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9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bo-\Desktop\"/>
    </mc:Choice>
  </mc:AlternateContent>
  <bookViews>
    <workbookView xWindow="0" yWindow="0" windowWidth="20490" windowHeight="8820"/>
  </bookViews>
  <sheets>
    <sheet name="Лист1" sheetId="1" r:id="rId1"/>
  </sheets>
  <definedNames>
    <definedName name="_xlnm._FilterDatabase" localSheetId="0" hidden="1">Лист1!$A$9:$J$9</definedName>
    <definedName name="_xlnm.Print_Titles" localSheetId="0">Лист1!$1:$9</definedName>
  </definedNames>
  <calcPr calcId="171027" refMode="R1C1"/>
</workbook>
</file>

<file path=xl/calcChain.xml><?xml version="1.0" encoding="utf-8"?>
<calcChain xmlns="http://schemas.openxmlformats.org/spreadsheetml/2006/main">
  <c r="H922" i="1" l="1"/>
  <c r="J922" i="1" s="1"/>
  <c r="H262" i="1"/>
  <c r="J262" i="1" s="1"/>
  <c r="H261" i="1"/>
  <c r="J261" i="1" s="1"/>
  <c r="H260" i="1"/>
  <c r="J260" i="1" s="1"/>
  <c r="H750" i="1"/>
  <c r="J750" i="1" s="1"/>
  <c r="H749" i="1"/>
  <c r="J749" i="1" s="1"/>
  <c r="H778" i="1"/>
  <c r="J778" i="1" s="1"/>
  <c r="H777" i="1"/>
  <c r="J777" i="1" s="1"/>
  <c r="H776" i="1"/>
  <c r="J776" i="1" s="1"/>
  <c r="H775" i="1"/>
  <c r="J775" i="1" s="1"/>
  <c r="H774" i="1"/>
  <c r="J774" i="1" s="1"/>
  <c r="H773" i="1"/>
  <c r="J773" i="1" s="1"/>
  <c r="H772" i="1"/>
  <c r="J772" i="1" s="1"/>
  <c r="H771" i="1"/>
  <c r="J771" i="1" s="1"/>
  <c r="H921" i="1" l="1"/>
  <c r="J921" i="1" s="1"/>
  <c r="H920" i="1"/>
  <c r="J920" i="1" s="1"/>
  <c r="H919" i="1"/>
  <c r="J919" i="1" s="1"/>
  <c r="H918" i="1"/>
  <c r="J918" i="1" s="1"/>
  <c r="H917" i="1"/>
  <c r="J917" i="1" s="1"/>
  <c r="H916" i="1"/>
  <c r="J916" i="1" s="1"/>
  <c r="H915" i="1"/>
  <c r="J915" i="1" s="1"/>
  <c r="H914" i="1"/>
  <c r="J914" i="1" s="1"/>
  <c r="H913" i="1"/>
  <c r="J913" i="1" s="1"/>
  <c r="H912" i="1"/>
  <c r="J912" i="1" s="1"/>
  <c r="H911" i="1"/>
  <c r="J911" i="1" s="1"/>
  <c r="H910" i="1"/>
  <c r="J910" i="1" s="1"/>
  <c r="H909" i="1"/>
  <c r="J909" i="1" s="1"/>
  <c r="H908" i="1"/>
  <c r="J908" i="1" s="1"/>
  <c r="H907" i="1"/>
  <c r="J907" i="1" s="1"/>
  <c r="H906" i="1"/>
  <c r="J906" i="1" s="1"/>
  <c r="H905" i="1"/>
  <c r="J905" i="1" s="1"/>
  <c r="H904" i="1"/>
  <c r="J904" i="1" s="1"/>
  <c r="H903" i="1"/>
  <c r="J903" i="1" s="1"/>
  <c r="H902" i="1"/>
  <c r="J902" i="1" s="1"/>
  <c r="H901" i="1"/>
  <c r="J901" i="1" s="1"/>
  <c r="H900" i="1"/>
  <c r="J900" i="1" s="1"/>
  <c r="H899" i="1"/>
  <c r="J899" i="1" s="1"/>
  <c r="H898" i="1"/>
  <c r="J898" i="1" s="1"/>
  <c r="H897" i="1"/>
  <c r="J897" i="1" s="1"/>
  <c r="H896" i="1"/>
  <c r="J896" i="1" s="1"/>
  <c r="H895" i="1"/>
  <c r="J895" i="1" s="1"/>
  <c r="H894" i="1"/>
  <c r="J894" i="1" s="1"/>
  <c r="H893" i="1"/>
  <c r="J893" i="1" s="1"/>
  <c r="H892" i="1"/>
  <c r="J892" i="1" s="1"/>
  <c r="H891" i="1"/>
  <c r="J891" i="1" s="1"/>
  <c r="H890" i="1"/>
  <c r="J890" i="1" s="1"/>
  <c r="H889" i="1"/>
  <c r="J889" i="1" s="1"/>
  <c r="H888" i="1"/>
  <c r="J888" i="1" s="1"/>
  <c r="H887" i="1"/>
  <c r="J887" i="1" s="1"/>
  <c r="H886" i="1"/>
  <c r="J886" i="1" s="1"/>
  <c r="H885" i="1"/>
  <c r="J885" i="1" s="1"/>
  <c r="H884" i="1"/>
  <c r="J884" i="1" s="1"/>
  <c r="H883" i="1"/>
  <c r="J883" i="1" s="1"/>
  <c r="H882" i="1"/>
  <c r="J882" i="1" s="1"/>
  <c r="H881" i="1"/>
  <c r="J881" i="1" s="1"/>
  <c r="H880" i="1"/>
  <c r="J880" i="1" s="1"/>
  <c r="H879" i="1"/>
  <c r="J879" i="1" s="1"/>
  <c r="H878" i="1"/>
  <c r="J878" i="1" s="1"/>
  <c r="H877" i="1"/>
  <c r="J877" i="1" s="1"/>
  <c r="H876" i="1"/>
  <c r="J876" i="1" s="1"/>
  <c r="H875" i="1"/>
  <c r="J875" i="1" s="1"/>
  <c r="H874" i="1"/>
  <c r="J874" i="1" s="1"/>
  <c r="H873" i="1"/>
  <c r="J873" i="1" s="1"/>
  <c r="H872" i="1"/>
  <c r="J872" i="1" s="1"/>
  <c r="H871" i="1"/>
  <c r="J871" i="1" s="1"/>
  <c r="H870" i="1"/>
  <c r="J870" i="1" s="1"/>
  <c r="H869" i="1"/>
  <c r="J869" i="1" s="1"/>
  <c r="H868" i="1"/>
  <c r="J868" i="1" s="1"/>
  <c r="H867" i="1"/>
  <c r="J867" i="1" s="1"/>
  <c r="H866" i="1"/>
  <c r="J866" i="1" s="1"/>
  <c r="H865" i="1"/>
  <c r="J865" i="1" s="1"/>
  <c r="H864" i="1"/>
  <c r="J864" i="1" s="1"/>
  <c r="H863" i="1"/>
  <c r="J863" i="1" s="1"/>
  <c r="H862" i="1"/>
  <c r="J862" i="1" s="1"/>
  <c r="H861" i="1"/>
  <c r="J861" i="1" s="1"/>
  <c r="H860" i="1"/>
  <c r="J860" i="1" s="1"/>
  <c r="H859" i="1"/>
  <c r="J859" i="1" s="1"/>
  <c r="H858" i="1"/>
  <c r="J858" i="1" s="1"/>
  <c r="H857" i="1"/>
  <c r="J857" i="1" s="1"/>
  <c r="H856" i="1"/>
  <c r="J856" i="1" s="1"/>
  <c r="H855" i="1"/>
  <c r="J855" i="1" s="1"/>
  <c r="H854" i="1"/>
  <c r="J854" i="1" s="1"/>
  <c r="H853" i="1"/>
  <c r="J853" i="1" s="1"/>
  <c r="H852" i="1"/>
  <c r="J852" i="1" s="1"/>
  <c r="H851" i="1"/>
  <c r="J851" i="1" s="1"/>
  <c r="H850" i="1"/>
  <c r="J850" i="1" s="1"/>
  <c r="H849" i="1"/>
  <c r="J849" i="1" s="1"/>
  <c r="H848" i="1"/>
  <c r="J848" i="1" s="1"/>
  <c r="H847" i="1"/>
  <c r="J847" i="1" s="1"/>
  <c r="H846" i="1"/>
  <c r="J846" i="1" s="1"/>
  <c r="H845" i="1"/>
  <c r="J845" i="1" s="1"/>
  <c r="H844" i="1"/>
  <c r="J844" i="1" s="1"/>
  <c r="H843" i="1"/>
  <c r="J843" i="1" s="1"/>
  <c r="H842" i="1"/>
  <c r="J842" i="1" s="1"/>
  <c r="H841" i="1"/>
  <c r="J841" i="1" s="1"/>
  <c r="H840" i="1"/>
  <c r="J840" i="1" s="1"/>
  <c r="H839" i="1"/>
  <c r="J839" i="1" s="1"/>
  <c r="H838" i="1"/>
  <c r="J838" i="1" s="1"/>
  <c r="H837" i="1"/>
  <c r="J837" i="1" s="1"/>
  <c r="H836" i="1"/>
  <c r="J836" i="1" s="1"/>
  <c r="H835" i="1"/>
  <c r="J835" i="1" s="1"/>
  <c r="H834" i="1"/>
  <c r="J834" i="1" s="1"/>
  <c r="H833" i="1"/>
  <c r="J833" i="1" s="1"/>
  <c r="H832" i="1"/>
  <c r="J832" i="1" s="1"/>
  <c r="H831" i="1"/>
  <c r="J831" i="1" s="1"/>
  <c r="H830" i="1"/>
  <c r="J830" i="1" s="1"/>
  <c r="H829" i="1"/>
  <c r="J829" i="1" s="1"/>
  <c r="H828" i="1"/>
  <c r="J828" i="1" s="1"/>
  <c r="H827" i="1"/>
  <c r="J827" i="1" s="1"/>
  <c r="H826" i="1"/>
  <c r="J826" i="1" s="1"/>
  <c r="H825" i="1"/>
  <c r="J825" i="1" s="1"/>
  <c r="H824" i="1"/>
  <c r="J824" i="1" s="1"/>
  <c r="H823" i="1"/>
  <c r="J823" i="1" s="1"/>
  <c r="H822" i="1"/>
  <c r="J822" i="1" s="1"/>
  <c r="H821" i="1"/>
  <c r="J821" i="1" s="1"/>
  <c r="H820" i="1"/>
  <c r="J820" i="1" s="1"/>
  <c r="H819" i="1"/>
  <c r="J819" i="1" s="1"/>
  <c r="H818" i="1"/>
  <c r="J818" i="1" s="1"/>
  <c r="H817" i="1"/>
  <c r="J817" i="1" s="1"/>
  <c r="H816" i="1"/>
  <c r="J816" i="1" s="1"/>
  <c r="H815" i="1"/>
  <c r="J815" i="1" s="1"/>
  <c r="H814" i="1"/>
  <c r="J814" i="1" s="1"/>
  <c r="H813" i="1"/>
  <c r="J813" i="1" s="1"/>
  <c r="H812" i="1"/>
  <c r="J812" i="1" s="1"/>
  <c r="H811" i="1"/>
  <c r="J811" i="1" s="1"/>
  <c r="H810" i="1"/>
  <c r="J810" i="1" s="1"/>
  <c r="H809" i="1"/>
  <c r="J809" i="1" s="1"/>
  <c r="H808" i="1"/>
  <c r="J808" i="1" s="1"/>
  <c r="H807" i="1"/>
  <c r="J807" i="1" s="1"/>
  <c r="H806" i="1"/>
  <c r="J806" i="1" s="1"/>
  <c r="H805" i="1"/>
  <c r="J805" i="1" s="1"/>
  <c r="H804" i="1"/>
  <c r="J804" i="1" s="1"/>
  <c r="H803" i="1"/>
  <c r="J803" i="1" s="1"/>
  <c r="H802" i="1"/>
  <c r="J802" i="1" s="1"/>
  <c r="H801" i="1"/>
  <c r="J801" i="1" s="1"/>
  <c r="H800" i="1"/>
  <c r="J800" i="1" s="1"/>
  <c r="H799" i="1"/>
  <c r="J799" i="1" s="1"/>
  <c r="H798" i="1"/>
  <c r="J798" i="1" s="1"/>
  <c r="H797" i="1"/>
  <c r="J797" i="1" s="1"/>
  <c r="H796" i="1"/>
  <c r="J796" i="1" s="1"/>
  <c r="H795" i="1"/>
  <c r="J795" i="1" s="1"/>
  <c r="H794" i="1"/>
  <c r="J794" i="1" s="1"/>
  <c r="H793" i="1"/>
  <c r="J793" i="1" s="1"/>
  <c r="H792" i="1"/>
  <c r="J792" i="1" s="1"/>
  <c r="H791" i="1"/>
  <c r="J791" i="1" s="1"/>
  <c r="H790" i="1"/>
  <c r="J790" i="1" s="1"/>
  <c r="H789" i="1"/>
  <c r="J789" i="1" s="1"/>
  <c r="H788" i="1"/>
  <c r="J788" i="1" s="1"/>
  <c r="H787" i="1"/>
  <c r="J787" i="1" s="1"/>
  <c r="H786" i="1"/>
  <c r="J786" i="1" s="1"/>
  <c r="H785" i="1"/>
  <c r="J785" i="1" s="1"/>
  <c r="H784" i="1"/>
  <c r="J784" i="1" s="1"/>
  <c r="H783" i="1"/>
  <c r="J783" i="1" s="1"/>
  <c r="H782" i="1"/>
  <c r="J782" i="1" s="1"/>
  <c r="H781" i="1"/>
  <c r="J781" i="1" s="1"/>
  <c r="H780" i="1"/>
  <c r="J780" i="1" s="1"/>
  <c r="H779" i="1"/>
  <c r="J779" i="1" s="1"/>
  <c r="H770" i="1"/>
  <c r="J770" i="1" s="1"/>
  <c r="H769" i="1"/>
  <c r="J769" i="1" s="1"/>
  <c r="H768" i="1"/>
  <c r="J768" i="1" s="1"/>
  <c r="H767" i="1"/>
  <c r="J767" i="1" s="1"/>
  <c r="H766" i="1"/>
  <c r="J766" i="1" s="1"/>
  <c r="H765" i="1"/>
  <c r="J765" i="1" s="1"/>
  <c r="H764" i="1"/>
  <c r="J764" i="1" s="1"/>
  <c r="H763" i="1"/>
  <c r="J763" i="1" s="1"/>
  <c r="H762" i="1"/>
  <c r="J762" i="1" s="1"/>
  <c r="H761" i="1"/>
  <c r="J761" i="1" s="1"/>
  <c r="H760" i="1"/>
  <c r="J760" i="1" s="1"/>
  <c r="H759" i="1"/>
  <c r="J759" i="1" s="1"/>
  <c r="H758" i="1"/>
  <c r="J758" i="1" s="1"/>
  <c r="H757" i="1"/>
  <c r="J757" i="1" s="1"/>
  <c r="H756" i="1"/>
  <c r="J756" i="1" s="1"/>
  <c r="H755" i="1"/>
  <c r="J755" i="1" s="1"/>
  <c r="H754" i="1"/>
  <c r="J754" i="1" s="1"/>
  <c r="H753" i="1"/>
  <c r="J753" i="1" s="1"/>
  <c r="H752" i="1"/>
  <c r="J752" i="1" s="1"/>
  <c r="H751" i="1"/>
  <c r="J751" i="1" s="1"/>
  <c r="H748" i="1"/>
  <c r="J748" i="1" s="1"/>
  <c r="H747" i="1"/>
  <c r="J747" i="1" s="1"/>
  <c r="H746" i="1"/>
  <c r="J746" i="1" s="1"/>
  <c r="H745" i="1"/>
  <c r="J745" i="1" s="1"/>
  <c r="H744" i="1"/>
  <c r="J744" i="1" s="1"/>
  <c r="H743" i="1"/>
  <c r="J743" i="1" s="1"/>
  <c r="H742" i="1"/>
  <c r="J742" i="1" s="1"/>
  <c r="H741" i="1"/>
  <c r="J741" i="1" s="1"/>
  <c r="H740" i="1"/>
  <c r="J740" i="1" s="1"/>
  <c r="H739" i="1"/>
  <c r="J739" i="1" s="1"/>
  <c r="H738" i="1"/>
  <c r="J738" i="1" s="1"/>
  <c r="H737" i="1"/>
  <c r="J737" i="1" s="1"/>
  <c r="H736" i="1"/>
  <c r="J736" i="1" s="1"/>
  <c r="H735" i="1"/>
  <c r="J735" i="1" s="1"/>
  <c r="H734" i="1"/>
  <c r="J734" i="1" s="1"/>
  <c r="H733" i="1"/>
  <c r="J733" i="1" s="1"/>
  <c r="H732" i="1"/>
  <c r="J732" i="1" s="1"/>
  <c r="H731" i="1"/>
  <c r="J731" i="1" s="1"/>
  <c r="H730" i="1"/>
  <c r="J730" i="1" s="1"/>
  <c r="H729" i="1"/>
  <c r="J729" i="1" s="1"/>
  <c r="H728" i="1"/>
  <c r="J728" i="1" s="1"/>
  <c r="H727" i="1"/>
  <c r="J727" i="1" s="1"/>
  <c r="H726" i="1"/>
  <c r="J726" i="1" s="1"/>
  <c r="H725" i="1"/>
  <c r="J725" i="1" s="1"/>
  <c r="H724" i="1"/>
  <c r="J724" i="1" s="1"/>
  <c r="H723" i="1"/>
  <c r="J723" i="1" s="1"/>
  <c r="H722" i="1"/>
  <c r="J722" i="1" s="1"/>
  <c r="H721" i="1"/>
  <c r="J721" i="1" s="1"/>
  <c r="H720" i="1"/>
  <c r="J720" i="1" s="1"/>
  <c r="H719" i="1"/>
  <c r="J719" i="1" s="1"/>
  <c r="H718" i="1"/>
  <c r="J718" i="1" s="1"/>
  <c r="H717" i="1"/>
  <c r="J717" i="1" s="1"/>
  <c r="H716" i="1"/>
  <c r="J716" i="1" s="1"/>
  <c r="H715" i="1"/>
  <c r="J715" i="1" s="1"/>
  <c r="H714" i="1"/>
  <c r="J714" i="1" s="1"/>
  <c r="H713" i="1"/>
  <c r="J713" i="1" s="1"/>
  <c r="H712" i="1"/>
  <c r="J712" i="1" s="1"/>
  <c r="H711" i="1"/>
  <c r="J711" i="1" s="1"/>
  <c r="H710" i="1"/>
  <c r="J710" i="1" s="1"/>
  <c r="H709" i="1"/>
  <c r="J709" i="1" s="1"/>
  <c r="H708" i="1"/>
  <c r="J708" i="1" s="1"/>
  <c r="H707" i="1"/>
  <c r="J707" i="1" s="1"/>
  <c r="H706" i="1" l="1"/>
  <c r="J706" i="1" s="1"/>
  <c r="H705" i="1"/>
  <c r="J705" i="1" s="1"/>
  <c r="H704" i="1"/>
  <c r="J704" i="1" s="1"/>
  <c r="H703" i="1"/>
  <c r="J703" i="1" s="1"/>
  <c r="H702" i="1"/>
  <c r="J702" i="1" s="1"/>
  <c r="H701" i="1"/>
  <c r="J701" i="1" s="1"/>
  <c r="H700" i="1"/>
  <c r="J700" i="1" s="1"/>
  <c r="H699" i="1"/>
  <c r="J699" i="1" s="1"/>
  <c r="H698" i="1"/>
  <c r="J698" i="1" s="1"/>
  <c r="H697" i="1"/>
  <c r="J697" i="1" s="1"/>
  <c r="H696" i="1"/>
  <c r="J696" i="1" s="1"/>
  <c r="H695" i="1"/>
  <c r="J695" i="1" s="1"/>
  <c r="H694" i="1"/>
  <c r="J694" i="1" s="1"/>
  <c r="H693" i="1"/>
  <c r="J693" i="1" s="1"/>
  <c r="H692" i="1"/>
  <c r="J692" i="1" s="1"/>
  <c r="H691" i="1"/>
  <c r="J691" i="1" s="1"/>
  <c r="H690" i="1"/>
  <c r="J690" i="1" s="1"/>
  <c r="H689" i="1"/>
  <c r="J689" i="1" s="1"/>
  <c r="H688" i="1"/>
  <c r="J688" i="1" s="1"/>
  <c r="H687" i="1"/>
  <c r="J687" i="1" s="1"/>
  <c r="H686" i="1"/>
  <c r="J686" i="1" s="1"/>
  <c r="H685" i="1"/>
  <c r="J685" i="1" s="1"/>
  <c r="H684" i="1"/>
  <c r="J684" i="1" s="1"/>
  <c r="H683" i="1"/>
  <c r="J683" i="1" s="1"/>
  <c r="H682" i="1"/>
  <c r="J682" i="1" s="1"/>
  <c r="H681" i="1"/>
  <c r="J681" i="1" s="1"/>
  <c r="H680" i="1"/>
  <c r="J680" i="1" s="1"/>
  <c r="H679" i="1"/>
  <c r="J679" i="1" s="1"/>
  <c r="H678" i="1"/>
  <c r="J678" i="1" s="1"/>
  <c r="H677" i="1"/>
  <c r="J677" i="1" s="1"/>
  <c r="H676" i="1"/>
  <c r="J676" i="1" s="1"/>
  <c r="H675" i="1"/>
  <c r="J675" i="1" s="1"/>
  <c r="H674" i="1"/>
  <c r="J674" i="1" s="1"/>
  <c r="H673" i="1"/>
  <c r="J673" i="1" s="1"/>
  <c r="H672" i="1"/>
  <c r="J672" i="1" s="1"/>
  <c r="H671" i="1"/>
  <c r="J671" i="1" s="1"/>
  <c r="H670" i="1"/>
  <c r="J670" i="1" s="1"/>
  <c r="H669" i="1"/>
  <c r="J669" i="1" s="1"/>
  <c r="H668" i="1"/>
  <c r="J668" i="1" s="1"/>
  <c r="H667" i="1"/>
  <c r="J667" i="1" s="1"/>
  <c r="H666" i="1"/>
  <c r="J666" i="1" s="1"/>
  <c r="H665" i="1"/>
  <c r="J665" i="1" s="1"/>
  <c r="H664" i="1"/>
  <c r="J664" i="1" s="1"/>
  <c r="H663" i="1"/>
  <c r="J663" i="1" s="1"/>
  <c r="H662" i="1"/>
  <c r="J662" i="1" s="1"/>
  <c r="H661" i="1"/>
  <c r="J661" i="1" s="1"/>
  <c r="H660" i="1"/>
  <c r="J660" i="1" s="1"/>
  <c r="H659" i="1"/>
  <c r="J659" i="1" s="1"/>
  <c r="H658" i="1"/>
  <c r="J658" i="1" s="1"/>
  <c r="H657" i="1"/>
  <c r="J657" i="1" s="1"/>
  <c r="H656" i="1"/>
  <c r="J656" i="1" s="1"/>
  <c r="H655" i="1"/>
  <c r="J655" i="1" s="1"/>
  <c r="H654" i="1"/>
  <c r="J654" i="1" s="1"/>
  <c r="H653" i="1"/>
  <c r="J653" i="1" s="1"/>
  <c r="H652" i="1"/>
  <c r="J652" i="1" s="1"/>
  <c r="H651" i="1"/>
  <c r="J651" i="1" s="1"/>
  <c r="H650" i="1"/>
  <c r="J650" i="1" s="1"/>
  <c r="H649" i="1"/>
  <c r="J649" i="1" s="1"/>
  <c r="H648" i="1"/>
  <c r="J648" i="1" s="1"/>
  <c r="H647" i="1"/>
  <c r="J647" i="1" s="1"/>
  <c r="H646" i="1"/>
  <c r="J646" i="1" s="1"/>
  <c r="H645" i="1"/>
  <c r="J645" i="1" s="1"/>
  <c r="H644" i="1"/>
  <c r="J644" i="1" s="1"/>
  <c r="H643" i="1"/>
  <c r="J643" i="1" s="1"/>
  <c r="H642" i="1"/>
  <c r="J642" i="1" s="1"/>
  <c r="H641" i="1"/>
  <c r="J641" i="1" s="1"/>
  <c r="H640" i="1"/>
  <c r="J640" i="1" s="1"/>
  <c r="H639" i="1"/>
  <c r="J639" i="1" s="1"/>
  <c r="H638" i="1"/>
  <c r="J638" i="1" s="1"/>
  <c r="H637" i="1"/>
  <c r="J637" i="1" s="1"/>
  <c r="H636" i="1"/>
  <c r="J636" i="1" s="1"/>
  <c r="H635" i="1"/>
  <c r="J635" i="1" s="1"/>
  <c r="H634" i="1"/>
  <c r="J634" i="1" s="1"/>
  <c r="H633" i="1"/>
  <c r="J633" i="1" s="1"/>
  <c r="H632" i="1"/>
  <c r="J632" i="1" s="1"/>
  <c r="H631" i="1"/>
  <c r="J631" i="1" s="1"/>
  <c r="H630" i="1"/>
  <c r="J630" i="1" s="1"/>
  <c r="H629" i="1"/>
  <c r="J629" i="1" s="1"/>
  <c r="H628" i="1"/>
  <c r="J628" i="1" s="1"/>
  <c r="H627" i="1"/>
  <c r="J627" i="1" s="1"/>
  <c r="H626" i="1"/>
  <c r="J626" i="1" s="1"/>
  <c r="H625" i="1"/>
  <c r="J625" i="1" s="1"/>
  <c r="H624" i="1"/>
  <c r="J624" i="1" s="1"/>
  <c r="H623" i="1"/>
  <c r="J623" i="1" s="1"/>
  <c r="H622" i="1"/>
  <c r="J622" i="1" s="1"/>
  <c r="H621" i="1"/>
  <c r="J621" i="1" s="1"/>
  <c r="H620" i="1"/>
  <c r="J620" i="1" s="1"/>
  <c r="H619" i="1"/>
  <c r="J619" i="1" s="1"/>
  <c r="H618" i="1"/>
  <c r="J618" i="1" s="1"/>
  <c r="H617" i="1"/>
  <c r="J617" i="1" s="1"/>
  <c r="H616" i="1"/>
  <c r="J616" i="1" s="1"/>
  <c r="H615" i="1"/>
  <c r="J615" i="1" s="1"/>
  <c r="H614" i="1"/>
  <c r="J614" i="1" s="1"/>
  <c r="H613" i="1"/>
  <c r="J613" i="1" s="1"/>
  <c r="H612" i="1"/>
  <c r="J612" i="1" s="1"/>
  <c r="H611" i="1"/>
  <c r="J611" i="1" s="1"/>
  <c r="H610" i="1"/>
  <c r="J610" i="1" s="1"/>
  <c r="H609" i="1"/>
  <c r="J609" i="1" s="1"/>
  <c r="H608" i="1"/>
  <c r="J608" i="1" s="1"/>
  <c r="H607" i="1"/>
  <c r="J607" i="1" s="1"/>
  <c r="H606" i="1"/>
  <c r="J606" i="1" s="1"/>
  <c r="H605" i="1"/>
  <c r="J605" i="1" s="1"/>
  <c r="H604" i="1"/>
  <c r="J604" i="1" s="1"/>
  <c r="H603" i="1"/>
  <c r="J603" i="1" s="1"/>
  <c r="H602" i="1"/>
  <c r="J602" i="1" s="1"/>
  <c r="H601" i="1"/>
  <c r="J601" i="1" s="1"/>
  <c r="H600" i="1"/>
  <c r="J600" i="1" s="1"/>
  <c r="H599" i="1"/>
  <c r="J599" i="1" s="1"/>
  <c r="H598" i="1"/>
  <c r="J598" i="1" s="1"/>
  <c r="H597" i="1"/>
  <c r="J597" i="1" s="1"/>
  <c r="H596" i="1"/>
  <c r="J596" i="1" s="1"/>
  <c r="H595" i="1"/>
  <c r="J595" i="1" s="1"/>
  <c r="H594" i="1"/>
  <c r="J594" i="1" s="1"/>
  <c r="H593" i="1"/>
  <c r="J593" i="1" s="1"/>
  <c r="H592" i="1"/>
  <c r="J592" i="1" s="1"/>
  <c r="H591" i="1"/>
  <c r="J591" i="1" s="1"/>
  <c r="H590" i="1"/>
  <c r="J590" i="1" s="1"/>
  <c r="H589" i="1"/>
  <c r="J589" i="1" s="1"/>
  <c r="H588" i="1"/>
  <c r="J588" i="1" s="1"/>
  <c r="H587" i="1"/>
  <c r="J587" i="1" s="1"/>
  <c r="H586" i="1"/>
  <c r="J586" i="1" s="1"/>
  <c r="H585" i="1"/>
  <c r="J585" i="1" s="1"/>
  <c r="H584" i="1"/>
  <c r="J584" i="1" s="1"/>
  <c r="H583" i="1"/>
  <c r="J583" i="1" s="1"/>
  <c r="H582" i="1"/>
  <c r="J582" i="1" s="1"/>
  <c r="H581" i="1"/>
  <c r="J581" i="1" s="1"/>
  <c r="H580" i="1"/>
  <c r="J580" i="1" s="1"/>
  <c r="H579" i="1"/>
  <c r="J579" i="1" s="1"/>
  <c r="H578" i="1"/>
  <c r="J578" i="1" s="1"/>
  <c r="H577" i="1"/>
  <c r="J577" i="1" s="1"/>
  <c r="H576" i="1"/>
  <c r="J576" i="1" s="1"/>
  <c r="H575" i="1"/>
  <c r="J575" i="1" s="1"/>
  <c r="H574" i="1"/>
  <c r="J574" i="1" s="1"/>
  <c r="H573" i="1"/>
  <c r="J573" i="1" s="1"/>
  <c r="H572" i="1"/>
  <c r="J572" i="1" s="1"/>
  <c r="H571" i="1"/>
  <c r="J571" i="1" s="1"/>
  <c r="H570" i="1"/>
  <c r="J570" i="1" s="1"/>
  <c r="H569" i="1"/>
  <c r="J569" i="1" s="1"/>
  <c r="H568" i="1"/>
  <c r="J568" i="1" s="1"/>
  <c r="H567" i="1"/>
  <c r="J567" i="1" s="1"/>
  <c r="H566" i="1"/>
  <c r="J566" i="1" s="1"/>
  <c r="H565" i="1"/>
  <c r="J565" i="1" s="1"/>
  <c r="H564" i="1"/>
  <c r="J564" i="1" s="1"/>
  <c r="H563" i="1"/>
  <c r="J563" i="1" s="1"/>
  <c r="H562" i="1"/>
  <c r="J562" i="1" s="1"/>
  <c r="H561" i="1"/>
  <c r="J561" i="1" s="1"/>
  <c r="H560" i="1"/>
  <c r="J560" i="1" s="1"/>
  <c r="H559" i="1"/>
  <c r="J559" i="1" s="1"/>
  <c r="H558" i="1"/>
  <c r="J558" i="1" s="1"/>
  <c r="H557" i="1"/>
  <c r="J557" i="1" s="1"/>
  <c r="H556" i="1"/>
  <c r="J556" i="1" s="1"/>
  <c r="H555" i="1"/>
  <c r="J555" i="1" s="1"/>
  <c r="H554" i="1"/>
  <c r="J554" i="1" s="1"/>
  <c r="H553" i="1"/>
  <c r="J553" i="1" s="1"/>
  <c r="H552" i="1"/>
  <c r="J552" i="1" s="1"/>
  <c r="H551" i="1"/>
  <c r="J551" i="1" s="1"/>
  <c r="H550" i="1"/>
  <c r="J550" i="1" s="1"/>
  <c r="H549" i="1"/>
  <c r="J549" i="1" s="1"/>
  <c r="H548" i="1"/>
  <c r="J548" i="1" s="1"/>
  <c r="H547" i="1"/>
  <c r="J547" i="1" s="1"/>
  <c r="H546" i="1"/>
  <c r="J546" i="1" s="1"/>
  <c r="H545" i="1"/>
  <c r="J545" i="1" s="1"/>
  <c r="H544" i="1"/>
  <c r="J544" i="1" s="1"/>
  <c r="H543" i="1"/>
  <c r="J543" i="1" s="1"/>
  <c r="H542" i="1"/>
  <c r="J542" i="1" s="1"/>
  <c r="H541" i="1"/>
  <c r="J541" i="1" s="1"/>
  <c r="H540" i="1"/>
  <c r="J540" i="1" s="1"/>
  <c r="H539" i="1"/>
  <c r="J539" i="1" s="1"/>
  <c r="H538" i="1"/>
  <c r="J538" i="1" s="1"/>
  <c r="H537" i="1"/>
  <c r="J537" i="1" s="1"/>
  <c r="H536" i="1"/>
  <c r="J536" i="1" s="1"/>
  <c r="H535" i="1"/>
  <c r="J535" i="1" s="1"/>
  <c r="H534" i="1"/>
  <c r="J534" i="1" s="1"/>
  <c r="H533" i="1"/>
  <c r="J533" i="1" s="1"/>
  <c r="H532" i="1"/>
  <c r="J532" i="1" s="1"/>
  <c r="H531" i="1"/>
  <c r="J531" i="1" s="1"/>
  <c r="H530" i="1"/>
  <c r="J530" i="1" s="1"/>
  <c r="H529" i="1"/>
  <c r="J529" i="1" s="1"/>
  <c r="H528" i="1"/>
  <c r="J528" i="1" s="1"/>
  <c r="H527" i="1"/>
  <c r="J527" i="1" s="1"/>
  <c r="H526" i="1"/>
  <c r="J526" i="1" s="1"/>
  <c r="H525" i="1"/>
  <c r="J525" i="1" s="1"/>
  <c r="H524" i="1"/>
  <c r="J524" i="1" s="1"/>
  <c r="H523" i="1"/>
  <c r="J523" i="1" s="1"/>
  <c r="H522" i="1"/>
  <c r="J522" i="1" s="1"/>
  <c r="H521" i="1"/>
  <c r="J521" i="1" s="1"/>
  <c r="H520" i="1"/>
  <c r="J520" i="1" s="1"/>
  <c r="H519" i="1"/>
  <c r="J519" i="1" s="1"/>
  <c r="H518" i="1"/>
  <c r="J518" i="1" s="1"/>
  <c r="H517" i="1"/>
  <c r="J517" i="1" s="1"/>
  <c r="H516" i="1"/>
  <c r="J516" i="1" s="1"/>
  <c r="H515" i="1"/>
  <c r="J515" i="1" s="1"/>
  <c r="H514" i="1"/>
  <c r="J514" i="1" s="1"/>
  <c r="H513" i="1"/>
  <c r="J513" i="1" s="1"/>
  <c r="H512" i="1"/>
  <c r="J512" i="1" s="1"/>
  <c r="H511" i="1"/>
  <c r="J511" i="1" s="1"/>
  <c r="H510" i="1"/>
  <c r="J510" i="1" s="1"/>
  <c r="H509" i="1"/>
  <c r="J509" i="1" s="1"/>
  <c r="H508" i="1"/>
  <c r="J508" i="1" s="1"/>
  <c r="H507" i="1" l="1"/>
  <c r="J507" i="1" s="1"/>
  <c r="H506" i="1"/>
  <c r="J506" i="1" s="1"/>
  <c r="H505" i="1"/>
  <c r="J505" i="1" s="1"/>
  <c r="H504" i="1"/>
  <c r="J504" i="1" s="1"/>
  <c r="H503" i="1"/>
  <c r="J503" i="1" s="1"/>
  <c r="H502" i="1"/>
  <c r="J502" i="1" s="1"/>
  <c r="H501" i="1"/>
  <c r="J501" i="1" s="1"/>
  <c r="H500" i="1"/>
  <c r="J500" i="1" s="1"/>
  <c r="H499" i="1"/>
  <c r="J499" i="1" s="1"/>
  <c r="H498" i="1"/>
  <c r="J498" i="1" s="1"/>
  <c r="H497" i="1"/>
  <c r="J497" i="1" s="1"/>
  <c r="H496" i="1"/>
  <c r="J496" i="1" s="1"/>
  <c r="H495" i="1"/>
  <c r="J495" i="1" s="1"/>
  <c r="H494" i="1"/>
  <c r="J494" i="1" s="1"/>
  <c r="H493" i="1"/>
  <c r="J493" i="1" s="1"/>
  <c r="H492" i="1"/>
  <c r="J492" i="1" s="1"/>
  <c r="H491" i="1"/>
  <c r="J491" i="1" s="1"/>
  <c r="H490" i="1"/>
  <c r="J490" i="1" s="1"/>
  <c r="H489" i="1"/>
  <c r="J489" i="1" s="1"/>
  <c r="H488" i="1"/>
  <c r="J488" i="1" s="1"/>
  <c r="H487" i="1"/>
  <c r="J487" i="1" s="1"/>
  <c r="H486" i="1"/>
  <c r="J486" i="1" s="1"/>
  <c r="H485" i="1"/>
  <c r="J485" i="1" s="1"/>
  <c r="H484" i="1"/>
  <c r="J484" i="1" s="1"/>
  <c r="H483" i="1"/>
  <c r="J483" i="1" s="1"/>
  <c r="H482" i="1"/>
  <c r="J482" i="1" s="1"/>
  <c r="H481" i="1"/>
  <c r="J481" i="1" s="1"/>
  <c r="H480" i="1"/>
  <c r="J480" i="1" s="1"/>
  <c r="H479" i="1"/>
  <c r="J479" i="1" s="1"/>
  <c r="H478" i="1"/>
  <c r="J478" i="1" s="1"/>
  <c r="H477" i="1"/>
  <c r="J477" i="1" s="1"/>
  <c r="H476" i="1"/>
  <c r="J476" i="1" s="1"/>
  <c r="H475" i="1"/>
  <c r="J475" i="1" s="1"/>
  <c r="H474" i="1"/>
  <c r="J474" i="1" s="1"/>
  <c r="H473" i="1"/>
  <c r="J473" i="1" s="1"/>
  <c r="H472" i="1"/>
  <c r="J472" i="1" s="1"/>
  <c r="H471" i="1"/>
  <c r="J471" i="1" s="1"/>
  <c r="H470" i="1"/>
  <c r="J470" i="1" s="1"/>
  <c r="H469" i="1"/>
  <c r="J469" i="1" s="1"/>
  <c r="H468" i="1"/>
  <c r="J468" i="1" s="1"/>
  <c r="H467" i="1"/>
  <c r="J467" i="1" s="1"/>
  <c r="H466" i="1"/>
  <c r="J466" i="1" s="1"/>
  <c r="H465" i="1"/>
  <c r="J465" i="1" s="1"/>
  <c r="H464" i="1"/>
  <c r="J464" i="1" s="1"/>
  <c r="H463" i="1"/>
  <c r="J463" i="1" s="1"/>
  <c r="H462" i="1"/>
  <c r="J462" i="1" s="1"/>
  <c r="H461" i="1"/>
  <c r="J461" i="1" s="1"/>
  <c r="H460" i="1"/>
  <c r="J460" i="1" s="1"/>
  <c r="H459" i="1"/>
  <c r="J459" i="1" s="1"/>
  <c r="H458" i="1"/>
  <c r="J458" i="1" s="1"/>
  <c r="H457" i="1"/>
  <c r="J457" i="1" s="1"/>
  <c r="H456" i="1"/>
  <c r="J456" i="1" s="1"/>
  <c r="H455" i="1"/>
  <c r="J455" i="1" s="1"/>
  <c r="H454" i="1"/>
  <c r="J454" i="1" s="1"/>
  <c r="H453" i="1"/>
  <c r="J453" i="1" s="1"/>
  <c r="H452" i="1"/>
  <c r="J452" i="1" s="1"/>
  <c r="H451" i="1"/>
  <c r="J451" i="1" s="1"/>
  <c r="H450" i="1"/>
  <c r="J450" i="1" s="1"/>
  <c r="H449" i="1"/>
  <c r="J449" i="1" s="1"/>
  <c r="H448" i="1"/>
  <c r="J448" i="1" s="1"/>
  <c r="H447" i="1"/>
  <c r="J447" i="1" s="1"/>
  <c r="H446" i="1"/>
  <c r="J446" i="1" s="1"/>
  <c r="H445" i="1"/>
  <c r="J445" i="1" s="1"/>
  <c r="H444" i="1"/>
  <c r="J444" i="1" s="1"/>
  <c r="H443" i="1"/>
  <c r="J443" i="1" s="1"/>
  <c r="H442" i="1"/>
  <c r="J442" i="1" s="1"/>
  <c r="H441" i="1"/>
  <c r="J441" i="1" s="1"/>
  <c r="H440" i="1"/>
  <c r="J440" i="1" s="1"/>
  <c r="H439" i="1"/>
  <c r="J439" i="1" s="1"/>
  <c r="H438" i="1"/>
  <c r="J438" i="1" s="1"/>
  <c r="H437" i="1"/>
  <c r="J437" i="1" s="1"/>
  <c r="H436" i="1"/>
  <c r="J436" i="1" s="1"/>
  <c r="H435" i="1"/>
  <c r="J435" i="1" s="1"/>
  <c r="H434" i="1"/>
  <c r="J434" i="1" s="1"/>
  <c r="H433" i="1"/>
  <c r="J433" i="1" s="1"/>
  <c r="H432" i="1"/>
  <c r="J432" i="1" s="1"/>
  <c r="H431" i="1"/>
  <c r="J431" i="1" s="1"/>
  <c r="H430" i="1"/>
  <c r="J430" i="1" s="1"/>
  <c r="H429" i="1"/>
  <c r="J429" i="1" s="1"/>
  <c r="H428" i="1"/>
  <c r="J428" i="1" s="1"/>
  <c r="H427" i="1"/>
  <c r="J427" i="1" s="1"/>
  <c r="H426" i="1"/>
  <c r="J426" i="1" s="1"/>
  <c r="H425" i="1"/>
  <c r="J425" i="1" s="1"/>
  <c r="H424" i="1"/>
  <c r="J424" i="1" s="1"/>
  <c r="H423" i="1"/>
  <c r="J423" i="1" s="1"/>
  <c r="H422" i="1"/>
  <c r="J422" i="1" s="1"/>
  <c r="H421" i="1"/>
  <c r="J421" i="1" s="1"/>
  <c r="H420" i="1"/>
  <c r="J420" i="1" s="1"/>
  <c r="H419" i="1"/>
  <c r="J419" i="1" s="1"/>
  <c r="H418" i="1"/>
  <c r="J418" i="1" s="1"/>
  <c r="H417" i="1"/>
  <c r="J417" i="1" s="1"/>
  <c r="H414" i="1"/>
  <c r="J414" i="1" s="1"/>
  <c r="H416" i="1"/>
  <c r="J416" i="1" s="1"/>
  <c r="H415" i="1"/>
  <c r="J415" i="1" s="1"/>
  <c r="H413" i="1"/>
  <c r="J413" i="1" s="1"/>
  <c r="H412" i="1"/>
  <c r="J412" i="1" s="1"/>
  <c r="H411" i="1"/>
  <c r="J411" i="1" s="1"/>
  <c r="H410" i="1"/>
  <c r="J410" i="1" s="1"/>
  <c r="H409" i="1"/>
  <c r="J409" i="1" s="1"/>
  <c r="H408" i="1"/>
  <c r="J408" i="1" s="1"/>
  <c r="H407" i="1"/>
  <c r="J407" i="1" s="1"/>
  <c r="H406" i="1"/>
  <c r="J406" i="1" s="1"/>
  <c r="H405" i="1"/>
  <c r="J405" i="1" s="1"/>
  <c r="H404" i="1"/>
  <c r="J404" i="1" s="1"/>
  <c r="H403" i="1"/>
  <c r="J403" i="1" s="1"/>
  <c r="H402" i="1"/>
  <c r="J402" i="1" s="1"/>
  <c r="H401" i="1"/>
  <c r="J401" i="1" s="1"/>
  <c r="H400" i="1"/>
  <c r="J400" i="1" s="1"/>
  <c r="H399" i="1"/>
  <c r="J399" i="1" s="1"/>
  <c r="H398" i="1"/>
  <c r="J398" i="1" s="1"/>
  <c r="H397" i="1"/>
  <c r="J397" i="1" s="1"/>
  <c r="H396" i="1"/>
  <c r="J396" i="1" s="1"/>
  <c r="H395" i="1"/>
  <c r="J395" i="1" s="1"/>
  <c r="H394" i="1"/>
  <c r="J394" i="1" s="1"/>
  <c r="H393" i="1"/>
  <c r="J393" i="1" s="1"/>
  <c r="H392" i="1"/>
  <c r="J392" i="1" s="1"/>
  <c r="H391" i="1"/>
  <c r="J391" i="1" s="1"/>
  <c r="H390" i="1"/>
  <c r="J390" i="1" s="1"/>
  <c r="H389" i="1"/>
  <c r="J389" i="1" s="1"/>
  <c r="H388" i="1"/>
  <c r="J388" i="1" s="1"/>
  <c r="H387" i="1"/>
  <c r="J387" i="1" s="1"/>
  <c r="H386" i="1"/>
  <c r="J386" i="1" s="1"/>
  <c r="H385" i="1"/>
  <c r="J385" i="1" s="1"/>
  <c r="H384" i="1"/>
  <c r="J384" i="1" s="1"/>
  <c r="H383" i="1"/>
  <c r="J383" i="1" s="1"/>
  <c r="H382" i="1"/>
  <c r="J382" i="1" s="1"/>
  <c r="H381" i="1"/>
  <c r="J381" i="1" s="1"/>
  <c r="H380" i="1"/>
  <c r="J380" i="1" s="1"/>
  <c r="H379" i="1"/>
  <c r="J379" i="1" s="1"/>
  <c r="H378" i="1"/>
  <c r="J378" i="1" s="1"/>
  <c r="H377" i="1"/>
  <c r="J377" i="1" s="1"/>
  <c r="H376" i="1"/>
  <c r="J376" i="1" s="1"/>
  <c r="H375" i="1"/>
  <c r="J375" i="1" s="1"/>
  <c r="H374" i="1"/>
  <c r="J374" i="1" s="1"/>
  <c r="H373" i="1"/>
  <c r="J373" i="1" s="1"/>
  <c r="H372" i="1"/>
  <c r="J372" i="1" s="1"/>
  <c r="H371" i="1"/>
  <c r="J371" i="1" s="1"/>
  <c r="H370" i="1"/>
  <c r="J370" i="1" s="1"/>
  <c r="H369" i="1"/>
  <c r="J369" i="1" s="1"/>
  <c r="H368" i="1"/>
  <c r="J368" i="1" s="1"/>
  <c r="H367" i="1"/>
  <c r="J367" i="1" s="1"/>
  <c r="H366" i="1"/>
  <c r="J366" i="1" s="1"/>
  <c r="H365" i="1"/>
  <c r="J365" i="1" s="1"/>
  <c r="H364" i="1"/>
  <c r="J364" i="1" s="1"/>
  <c r="H363" i="1"/>
  <c r="J363" i="1" s="1"/>
  <c r="H362" i="1"/>
  <c r="J362" i="1" s="1"/>
  <c r="H361" i="1"/>
  <c r="J361" i="1" s="1"/>
  <c r="H360" i="1"/>
  <c r="J360" i="1" s="1"/>
  <c r="H359" i="1"/>
  <c r="J359" i="1" s="1"/>
  <c r="H358" i="1"/>
  <c r="J358" i="1" s="1"/>
  <c r="H357" i="1"/>
  <c r="J357" i="1" s="1"/>
  <c r="H356" i="1"/>
  <c r="J356" i="1" s="1"/>
  <c r="H355" i="1"/>
  <c r="J355" i="1" s="1"/>
  <c r="H354" i="1"/>
  <c r="J354" i="1" s="1"/>
  <c r="H353" i="1"/>
  <c r="J353" i="1" s="1"/>
  <c r="H352" i="1"/>
  <c r="J352" i="1" s="1"/>
  <c r="H351" i="1"/>
  <c r="J351" i="1" s="1"/>
  <c r="H350" i="1"/>
  <c r="J350" i="1" s="1"/>
  <c r="H349" i="1"/>
  <c r="J349" i="1" s="1"/>
  <c r="H348" i="1"/>
  <c r="J348" i="1" s="1"/>
  <c r="H347" i="1"/>
  <c r="J347" i="1" s="1"/>
  <c r="H346" i="1" l="1"/>
  <c r="J346" i="1" s="1"/>
  <c r="H345" i="1" l="1"/>
  <c r="J345" i="1" s="1"/>
  <c r="H344" i="1"/>
  <c r="J344" i="1" s="1"/>
  <c r="H343" i="1"/>
  <c r="J343" i="1" s="1"/>
  <c r="H342" i="1"/>
  <c r="J342" i="1" s="1"/>
  <c r="H341" i="1"/>
  <c r="J341" i="1" s="1"/>
  <c r="H340" i="1"/>
  <c r="J340" i="1" s="1"/>
  <c r="H339" i="1"/>
  <c r="J339" i="1" s="1"/>
  <c r="H338" i="1"/>
  <c r="J338" i="1" s="1"/>
  <c r="H337" i="1"/>
  <c r="J337" i="1" s="1"/>
  <c r="H336" i="1"/>
  <c r="J336" i="1" s="1"/>
  <c r="H335" i="1"/>
  <c r="J335" i="1" s="1"/>
  <c r="H334" i="1"/>
  <c r="J334" i="1" s="1"/>
  <c r="H333" i="1"/>
  <c r="J333" i="1" s="1"/>
  <c r="H332" i="1"/>
  <c r="J332" i="1" s="1"/>
  <c r="H331" i="1"/>
  <c r="J331" i="1" s="1"/>
  <c r="H330" i="1"/>
  <c r="J330" i="1" s="1"/>
  <c r="H329" i="1"/>
  <c r="J329" i="1" s="1"/>
  <c r="H328" i="1"/>
  <c r="J328" i="1" s="1"/>
  <c r="H327" i="1"/>
  <c r="J327" i="1" s="1"/>
  <c r="H326" i="1"/>
  <c r="J326" i="1" s="1"/>
  <c r="H325" i="1"/>
  <c r="J325" i="1" s="1"/>
  <c r="H324" i="1"/>
  <c r="J324" i="1" s="1"/>
  <c r="H323" i="1"/>
  <c r="J323" i="1" s="1"/>
  <c r="H322" i="1"/>
  <c r="J322" i="1" s="1"/>
  <c r="H321" i="1"/>
  <c r="J321" i="1" s="1"/>
  <c r="H320" i="1"/>
  <c r="J320" i="1" s="1"/>
  <c r="H319" i="1"/>
  <c r="J319" i="1" s="1"/>
  <c r="H318" i="1"/>
  <c r="J318" i="1" s="1"/>
  <c r="H317" i="1"/>
  <c r="J317" i="1" s="1"/>
  <c r="H316" i="1"/>
  <c r="J316" i="1" s="1"/>
  <c r="H315" i="1"/>
  <c r="J315" i="1" s="1"/>
  <c r="H314" i="1"/>
  <c r="J314" i="1" s="1"/>
  <c r="H313" i="1"/>
  <c r="J313" i="1" s="1"/>
  <c r="H312" i="1"/>
  <c r="J312" i="1" s="1"/>
  <c r="H311" i="1"/>
  <c r="J311" i="1" s="1"/>
  <c r="H310" i="1"/>
  <c r="J310" i="1" s="1"/>
  <c r="H309" i="1"/>
  <c r="J309" i="1" s="1"/>
  <c r="H308" i="1"/>
  <c r="J308" i="1" s="1"/>
  <c r="H307" i="1"/>
  <c r="J307" i="1" s="1"/>
  <c r="H306" i="1"/>
  <c r="J306" i="1" s="1"/>
  <c r="H305" i="1"/>
  <c r="J305" i="1" s="1"/>
  <c r="H304" i="1"/>
  <c r="J304" i="1" s="1"/>
  <c r="H303" i="1"/>
  <c r="J303" i="1" s="1"/>
  <c r="H302" i="1"/>
  <c r="J302" i="1" s="1"/>
  <c r="H301" i="1"/>
  <c r="J301" i="1" s="1"/>
  <c r="H300" i="1"/>
  <c r="J300" i="1" s="1"/>
  <c r="H299" i="1"/>
  <c r="J299" i="1" s="1"/>
  <c r="H298" i="1"/>
  <c r="J298" i="1" s="1"/>
  <c r="H297" i="1"/>
  <c r="J297" i="1" s="1"/>
  <c r="H296" i="1"/>
  <c r="J296" i="1" s="1"/>
  <c r="H295" i="1"/>
  <c r="J295" i="1" s="1"/>
  <c r="H294" i="1"/>
  <c r="J294" i="1" s="1"/>
  <c r="H293" i="1"/>
  <c r="J293" i="1" s="1"/>
  <c r="H292" i="1"/>
  <c r="J292" i="1" s="1"/>
  <c r="H291" i="1"/>
  <c r="J291" i="1" s="1"/>
  <c r="H290" i="1"/>
  <c r="J290" i="1" s="1"/>
  <c r="H289" i="1"/>
  <c r="J289" i="1" s="1"/>
  <c r="H288" i="1"/>
  <c r="J288" i="1" s="1"/>
  <c r="H287" i="1"/>
  <c r="J287" i="1" s="1"/>
  <c r="H286" i="1"/>
  <c r="J286" i="1" s="1"/>
  <c r="H285" i="1"/>
  <c r="J285" i="1" s="1"/>
  <c r="H284" i="1"/>
  <c r="J284" i="1" s="1"/>
  <c r="H283" i="1"/>
  <c r="J283" i="1" s="1"/>
  <c r="H282" i="1"/>
  <c r="J282" i="1" s="1"/>
  <c r="H281" i="1"/>
  <c r="J281" i="1" s="1"/>
  <c r="H280" i="1"/>
  <c r="J280" i="1" s="1"/>
  <c r="H279" i="1"/>
  <c r="J279" i="1" s="1"/>
  <c r="H278" i="1"/>
  <c r="J278" i="1" s="1"/>
  <c r="H277" i="1"/>
  <c r="J277" i="1" s="1"/>
  <c r="H276" i="1"/>
  <c r="J276" i="1" s="1"/>
  <c r="H275" i="1"/>
  <c r="J275" i="1" s="1"/>
  <c r="H274" i="1"/>
  <c r="J274" i="1" s="1"/>
  <c r="H273" i="1"/>
  <c r="J273" i="1" s="1"/>
  <c r="H272" i="1"/>
  <c r="J272" i="1" s="1"/>
  <c r="H271" i="1"/>
  <c r="J271" i="1" s="1"/>
  <c r="H270" i="1"/>
  <c r="J270" i="1" s="1"/>
  <c r="H269" i="1"/>
  <c r="J269" i="1" s="1"/>
  <c r="H268" i="1"/>
  <c r="J268" i="1" s="1"/>
  <c r="H267" i="1"/>
  <c r="J267" i="1" s="1"/>
  <c r="H266" i="1"/>
  <c r="J266" i="1" s="1"/>
  <c r="H265" i="1"/>
  <c r="J265" i="1" s="1"/>
  <c r="H264" i="1"/>
  <c r="J264" i="1" s="1"/>
  <c r="H263" i="1"/>
  <c r="J263" i="1" s="1"/>
  <c r="H259" i="1"/>
  <c r="J259" i="1" s="1"/>
  <c r="H258" i="1"/>
  <c r="J258" i="1" s="1"/>
  <c r="H257" i="1"/>
  <c r="J257" i="1" s="1"/>
  <c r="H256" i="1"/>
  <c r="J256" i="1" s="1"/>
  <c r="H255" i="1"/>
  <c r="J255" i="1" s="1"/>
  <c r="H254" i="1"/>
  <c r="J254" i="1" s="1"/>
  <c r="H253" i="1"/>
  <c r="J253" i="1" s="1"/>
  <c r="H252" i="1"/>
  <c r="J252" i="1" s="1"/>
  <c r="H251" i="1"/>
  <c r="J251" i="1" s="1"/>
  <c r="H250" i="1"/>
  <c r="J250" i="1" s="1"/>
  <c r="H249" i="1"/>
  <c r="J249" i="1" s="1"/>
  <c r="H248" i="1"/>
  <c r="J248" i="1" s="1"/>
  <c r="H247" i="1"/>
  <c r="J247" i="1" s="1"/>
  <c r="H246" i="1"/>
  <c r="J246" i="1" s="1"/>
  <c r="H245" i="1"/>
  <c r="J245" i="1" s="1"/>
  <c r="H244" i="1"/>
  <c r="J244" i="1" s="1"/>
  <c r="H243" i="1"/>
  <c r="J243" i="1" s="1"/>
  <c r="H242" i="1"/>
  <c r="J242" i="1" s="1"/>
  <c r="H241" i="1"/>
  <c r="J241" i="1" s="1"/>
  <c r="H238" i="1"/>
  <c r="J238" i="1" s="1"/>
  <c r="H237" i="1"/>
  <c r="J237" i="1" s="1"/>
  <c r="H236" i="1"/>
  <c r="J236" i="1" s="1"/>
  <c r="H235" i="1"/>
  <c r="J235" i="1" s="1"/>
  <c r="H234" i="1"/>
  <c r="J234" i="1" s="1"/>
  <c r="H233" i="1"/>
  <c r="J233" i="1" s="1"/>
  <c r="H232" i="1"/>
  <c r="J232" i="1" s="1"/>
  <c r="H231" i="1"/>
  <c r="J231" i="1" s="1"/>
  <c r="H230" i="1"/>
  <c r="J230" i="1" s="1"/>
  <c r="H229" i="1"/>
  <c r="J229" i="1" s="1"/>
  <c r="H228" i="1"/>
  <c r="J228" i="1" s="1"/>
  <c r="H227" i="1"/>
  <c r="J227" i="1" s="1"/>
  <c r="H226" i="1"/>
  <c r="J226" i="1" s="1"/>
  <c r="H225" i="1"/>
  <c r="J225" i="1" s="1"/>
  <c r="H224" i="1"/>
  <c r="J224" i="1" s="1"/>
  <c r="H223" i="1"/>
  <c r="J223" i="1" s="1"/>
  <c r="H222" i="1"/>
  <c r="J222" i="1" s="1"/>
  <c r="H221" i="1"/>
  <c r="J221" i="1" s="1"/>
  <c r="H220" i="1"/>
  <c r="J220" i="1" s="1"/>
  <c r="H219" i="1" l="1"/>
  <c r="J219" i="1" s="1"/>
  <c r="H218" i="1"/>
  <c r="J218" i="1" s="1"/>
  <c r="H217" i="1"/>
  <c r="J217" i="1" s="1"/>
  <c r="H216" i="1"/>
  <c r="J216" i="1" s="1"/>
  <c r="H215" i="1"/>
  <c r="J215" i="1" s="1"/>
  <c r="H214" i="1"/>
  <c r="J214" i="1" s="1"/>
  <c r="H213" i="1"/>
  <c r="J213" i="1" s="1"/>
  <c r="H212" i="1"/>
  <c r="J212" i="1" s="1"/>
  <c r="H211" i="1"/>
  <c r="J211" i="1" s="1"/>
  <c r="H210" i="1"/>
  <c r="J210" i="1" s="1"/>
  <c r="H209" i="1"/>
  <c r="J209" i="1" s="1"/>
  <c r="H208" i="1"/>
  <c r="J208" i="1" s="1"/>
  <c r="H207" i="1"/>
  <c r="J207" i="1" s="1"/>
  <c r="H206" i="1"/>
  <c r="J206" i="1" s="1"/>
  <c r="H205" i="1"/>
  <c r="J205" i="1" s="1"/>
  <c r="H204" i="1"/>
  <c r="J204" i="1" s="1"/>
  <c r="H203" i="1"/>
  <c r="J203" i="1" s="1"/>
  <c r="H202" i="1"/>
  <c r="J202" i="1" s="1"/>
  <c r="H201" i="1"/>
  <c r="J201" i="1" s="1"/>
  <c r="H200" i="1"/>
  <c r="J200" i="1" s="1"/>
  <c r="H199" i="1"/>
  <c r="J199" i="1" s="1"/>
  <c r="H198" i="1"/>
  <c r="J198" i="1" s="1"/>
  <c r="H197" i="1"/>
  <c r="J197" i="1" s="1"/>
  <c r="H196" i="1"/>
  <c r="J196" i="1" s="1"/>
  <c r="H195" i="1"/>
  <c r="J195" i="1" s="1"/>
  <c r="H194" i="1"/>
  <c r="J194" i="1" s="1"/>
  <c r="H193" i="1"/>
  <c r="J193" i="1" s="1"/>
  <c r="H12" i="1" l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9" i="1"/>
  <c r="H138" i="1"/>
  <c r="H140" i="1"/>
  <c r="H141" i="1"/>
  <c r="H142" i="1"/>
  <c r="H143" i="1"/>
  <c r="H172" i="1"/>
  <c r="H144" i="1"/>
  <c r="H145" i="1"/>
  <c r="H146" i="1"/>
  <c r="H147" i="1"/>
  <c r="H148" i="1"/>
  <c r="H149" i="1"/>
  <c r="H150" i="1"/>
  <c r="H151" i="1"/>
  <c r="H152" i="1"/>
  <c r="H174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239" i="1"/>
  <c r="H175" i="1"/>
  <c r="H173" i="1"/>
  <c r="H176" i="1"/>
  <c r="H240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1" i="1"/>
  <c r="H10" i="1"/>
  <c r="J192" i="1" l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240" i="1"/>
  <c r="J176" i="1"/>
  <c r="J173" i="1"/>
  <c r="J175" i="1"/>
  <c r="J239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74" i="1"/>
  <c r="J152" i="1"/>
  <c r="J151" i="1"/>
  <c r="J150" i="1"/>
  <c r="J149" i="1"/>
  <c r="J148" i="1"/>
  <c r="J147" i="1"/>
  <c r="J146" i="1"/>
  <c r="J145" i="1"/>
  <c r="J144" i="1"/>
  <c r="J172" i="1"/>
  <c r="J143" i="1"/>
  <c r="J142" i="1"/>
  <c r="J141" i="1"/>
  <c r="J140" i="1"/>
  <c r="J138" i="1"/>
  <c r="J139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 l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</calcChain>
</file>

<file path=xl/sharedStrings.xml><?xml version="1.0" encoding="utf-8"?>
<sst xmlns="http://schemas.openxmlformats.org/spreadsheetml/2006/main" count="2302" uniqueCount="2224">
  <si>
    <t>Артикул</t>
  </si>
  <si>
    <t>Код</t>
  </si>
  <si>
    <t xml:space="preserve">Фото </t>
  </si>
  <si>
    <t>Ваш заказ, шт.</t>
  </si>
  <si>
    <t>Сумма Вашего заказа, руб.</t>
  </si>
  <si>
    <t xml:space="preserve">тел. 8(495)995-40-44, 8-800-250-38-88            </t>
  </si>
  <si>
    <t>www.nashaigrushka.ru</t>
  </si>
  <si>
    <t>Базовая цена, руб.</t>
  </si>
  <si>
    <t>Ваша цена со скидкой, руб.</t>
  </si>
  <si>
    <t>Номенклатура</t>
  </si>
  <si>
    <t xml:space="preserve"> проставьте количество товара</t>
  </si>
  <si>
    <t>шт/уп</t>
  </si>
  <si>
    <t>адрес: г.Москва, ул. 6-я Радиальная, д. 62, стр.1</t>
  </si>
  <si>
    <t>скидка</t>
  </si>
  <si>
    <t>942772</t>
  </si>
  <si>
    <t>1:32 Hummer H2 3D Puzzle Non Assemble  (Solid version)</t>
  </si>
  <si>
    <t>942766</t>
  </si>
  <si>
    <t>1:43 Audi TT Coupe Coupe 3D Puzzle Non Assemble</t>
  </si>
  <si>
    <t>942767</t>
  </si>
  <si>
    <t>1:43 Ford GT 3D Puzzle Non Assemble</t>
  </si>
  <si>
    <t>629635</t>
  </si>
  <si>
    <t>JH5931A</t>
  </si>
  <si>
    <t>Автобус кристаллик, свет, диспл.</t>
  </si>
  <si>
    <t>628222</t>
  </si>
  <si>
    <t>Автобус. Логика. Задняя дверка открывается.</t>
  </si>
  <si>
    <t>632001</t>
  </si>
  <si>
    <t>AK147-126C</t>
  </si>
  <si>
    <t>Автомат с трещ., карта</t>
  </si>
  <si>
    <t>633232</t>
  </si>
  <si>
    <t>YW328-8A</t>
  </si>
  <si>
    <t>Автомат с трещ., пакет</t>
  </si>
  <si>
    <t>627026</t>
  </si>
  <si>
    <t>JP1305G</t>
  </si>
  <si>
    <t>Автомат эл., свет, звук</t>
  </si>
  <si>
    <t>631997</t>
  </si>
  <si>
    <t>229-4</t>
  </si>
  <si>
    <t>632008</t>
  </si>
  <si>
    <t>2801-17B</t>
  </si>
  <si>
    <t>631987</t>
  </si>
  <si>
    <t>325-2</t>
  </si>
  <si>
    <t>631982</t>
  </si>
  <si>
    <t>627814</t>
  </si>
  <si>
    <t>2801-13</t>
  </si>
  <si>
    <t>Автомат. Свет. Звук.</t>
  </si>
  <si>
    <t>629821</t>
  </si>
  <si>
    <t>CM557-2</t>
  </si>
  <si>
    <t>Автотрек эл. многоуровневый Аэропорт, 6 мет.машин, самолет мет.</t>
  </si>
  <si>
    <t>632439</t>
  </si>
  <si>
    <t>A8-8</t>
  </si>
  <si>
    <t>Автотрек, машина эл., эл.пит.не вх.в компл, длина трека - 110 см.</t>
  </si>
  <si>
    <t>61398</t>
  </si>
  <si>
    <t>Y18930048</t>
  </si>
  <si>
    <t>Аксессуары для девочки, пакет</t>
  </si>
  <si>
    <t>633175</t>
  </si>
  <si>
    <t>HW630-36</t>
  </si>
  <si>
    <t>Аксессуары для пупсов набор 4 предм.с молочной бутылочкой, блистер.</t>
  </si>
  <si>
    <t>633176</t>
  </si>
  <si>
    <t>HW630-37</t>
  </si>
  <si>
    <t>Аксессуары для пупсов набор 4 предм.с поильником, блистер.</t>
  </si>
  <si>
    <t>633179</t>
  </si>
  <si>
    <t>SL638-21</t>
  </si>
  <si>
    <t>Аксессуары для пупсов набор 8 предм.с погремушкой, блистер.</t>
  </si>
  <si>
    <t>633180</t>
  </si>
  <si>
    <t>SL638-22</t>
  </si>
  <si>
    <t>61596</t>
  </si>
  <si>
    <t>Y19218090</t>
  </si>
  <si>
    <t>Барабан 14,5 см желт., пакет</t>
  </si>
  <si>
    <t>633189</t>
  </si>
  <si>
    <t>C301</t>
  </si>
  <si>
    <t>Барабан 14см с пал., пакет</t>
  </si>
  <si>
    <t>631735</t>
  </si>
  <si>
    <t>JD388C</t>
  </si>
  <si>
    <t>Барабан 22,5 см, 2 пал., роз.</t>
  </si>
  <si>
    <t>626734</t>
  </si>
  <si>
    <t>Барабан, 11см</t>
  </si>
  <si>
    <t>632718</t>
  </si>
  <si>
    <t>TH688-2</t>
  </si>
  <si>
    <t>Барабанная установка Джаз-3, 3 барабана, 1 тарелка, 2 палочки., в ассорт.</t>
  </si>
  <si>
    <t>95637</t>
  </si>
  <si>
    <t>ZYB-B1554-2</t>
  </si>
  <si>
    <t>Барабанная установка сенсорная пальчиковая, металлик, свет, звук</t>
  </si>
  <si>
    <t>626770</t>
  </si>
  <si>
    <t>ZK77001A-2</t>
  </si>
  <si>
    <t>Барабанная установка, сенсорная</t>
  </si>
  <si>
    <t>623395</t>
  </si>
  <si>
    <t>HB2011</t>
  </si>
  <si>
    <t>Бильярд</t>
  </si>
  <si>
    <t>951119</t>
  </si>
  <si>
    <t>Бильярд 40*32*15 см, кор.</t>
  </si>
  <si>
    <t>61280</t>
  </si>
  <si>
    <t>Бластер с мягкими пулями, 10 м/пуль</t>
  </si>
  <si>
    <t>61282</t>
  </si>
  <si>
    <t>Бластер с мягкими пулями, 20 м/пуль</t>
  </si>
  <si>
    <t>61283</t>
  </si>
  <si>
    <t>632545</t>
  </si>
  <si>
    <t>813-53</t>
  </si>
  <si>
    <t>Бластер с пулями-присосками</t>
  </si>
  <si>
    <t>631977</t>
  </si>
  <si>
    <t>Бластер эл., свет</t>
  </si>
  <si>
    <t>631995</t>
  </si>
  <si>
    <t>Бластер эл., свет, звук</t>
  </si>
  <si>
    <t>631994</t>
  </si>
  <si>
    <t>632006</t>
  </si>
  <si>
    <t>632003</t>
  </si>
  <si>
    <t>631954</t>
  </si>
  <si>
    <t>633266</t>
  </si>
  <si>
    <t>Блендер мех., роз., кор.</t>
  </si>
  <si>
    <t>633271</t>
  </si>
  <si>
    <t>Блендер Счастливая семья красн.-бел., свет, кор.,  батар.не вх.в компл.</t>
  </si>
  <si>
    <t>624403</t>
  </si>
  <si>
    <t>X802</t>
  </si>
  <si>
    <t>Блендер эл., свет, мелодия, элементы питания не входят в комплект</t>
  </si>
  <si>
    <t>629593</t>
  </si>
  <si>
    <t>БТР р/у, аккум., 4 канала</t>
  </si>
  <si>
    <t>625436</t>
  </si>
  <si>
    <t>306-45</t>
  </si>
  <si>
    <t>Бубен Друзья, 6 видов</t>
  </si>
  <si>
    <t>626739</t>
  </si>
  <si>
    <t>Бубен, 13 см, в ассорт.</t>
  </si>
  <si>
    <t>626738</t>
  </si>
  <si>
    <t>Бубен, 9 см</t>
  </si>
  <si>
    <t>631552</t>
  </si>
  <si>
    <t>667-2</t>
  </si>
  <si>
    <t>Венок Маленькая принцесса.</t>
  </si>
  <si>
    <t>631553</t>
  </si>
  <si>
    <t>667-4</t>
  </si>
  <si>
    <t>61642</t>
  </si>
  <si>
    <t>Y513164</t>
  </si>
  <si>
    <t>Вертолет эл., Ми-24, свет, звук, коробка, эл.пит.не вх.в компл.</t>
  </si>
  <si>
    <t>633279</t>
  </si>
  <si>
    <t>Веселая кухня 5 предм.с фруктами для резки, пакет.</t>
  </si>
  <si>
    <t>61672</t>
  </si>
  <si>
    <t>Y19819005</t>
  </si>
  <si>
    <t>Весы со сканером и аксесс., свет, батар.не вх.в компл.</t>
  </si>
  <si>
    <t>632793</t>
  </si>
  <si>
    <t>BS868-6B</t>
  </si>
  <si>
    <t>Вилла Мой прекрасный дом, свет, звук, батар.вход.в комп., кор.</t>
  </si>
  <si>
    <t>632787</t>
  </si>
  <si>
    <t>SL32665</t>
  </si>
  <si>
    <t>Вилла свет, звук, батар.не вход. в комп., кор.</t>
  </si>
  <si>
    <t>632786</t>
  </si>
  <si>
    <t>Восточный замок с аксесс., свет, звук, батар.не вход.в комп., кор.</t>
  </si>
  <si>
    <t>632856</t>
  </si>
  <si>
    <t>Гитара 60 см 4 струны, пакет</t>
  </si>
  <si>
    <t>546071</t>
  </si>
  <si>
    <t>6801B6</t>
  </si>
  <si>
    <t>Гитара акустическая, 55см., чехол.</t>
  </si>
  <si>
    <t>623292</t>
  </si>
  <si>
    <t>Гитара эл., 4 струны, подсветка, музыка, элементы питания не входят в комплект</t>
  </si>
  <si>
    <t>623686</t>
  </si>
  <si>
    <t>Гитара эл., 8 танцевальн. мелодий, 6 звуковых эффектов, элементы питания не входят в комплект</t>
  </si>
  <si>
    <t>626768</t>
  </si>
  <si>
    <t>Гитара, 4 струны, 50см, пакет</t>
  </si>
  <si>
    <t>624277</t>
  </si>
  <si>
    <t>Грузовик ин. Стройка, тент</t>
  </si>
  <si>
    <t>86096</t>
  </si>
  <si>
    <t>Джип эл., р/у, желт., 28W*2,6V/10Ah*2</t>
  </si>
  <si>
    <t>632077</t>
  </si>
  <si>
    <t>RS6128</t>
  </si>
  <si>
    <t>Динозавр эл., свет, звук, эл.пит.вх в компл.</t>
  </si>
  <si>
    <t>629181</t>
  </si>
  <si>
    <t>Дом Cute house, свет, звук.</t>
  </si>
  <si>
    <t>631470</t>
  </si>
  <si>
    <t>Дом для куклы с набором мебели.</t>
  </si>
  <si>
    <t>623644</t>
  </si>
  <si>
    <t>Дом для кукол Счастливая семья, с мебелью</t>
  </si>
  <si>
    <t>942480</t>
  </si>
  <si>
    <t>666-615</t>
  </si>
  <si>
    <t>Дом с мебелью Чайник.</t>
  </si>
  <si>
    <t>632789</t>
  </si>
  <si>
    <t>SG-2949</t>
  </si>
  <si>
    <t>Дом с фигурками и аксесс., кор.</t>
  </si>
  <si>
    <t>626365</t>
  </si>
  <si>
    <t>BS866-1A</t>
  </si>
  <si>
    <t>Дом со светом и музыкой.</t>
  </si>
  <si>
    <t>633570</t>
  </si>
  <si>
    <t>R7112-4</t>
  </si>
  <si>
    <t>Доска для рис., двусторон., 33 магнит.буквы, маркер, мел</t>
  </si>
  <si>
    <t>941560</t>
  </si>
  <si>
    <t>Доска для рисования</t>
  </si>
  <si>
    <t>635469</t>
  </si>
  <si>
    <t>Доска для рисования 35*27 см, двусторонняя (маркер, мел), пакет</t>
  </si>
  <si>
    <t>631692</t>
  </si>
  <si>
    <t>Доска для рисования Гриб</t>
  </si>
  <si>
    <t>631691</t>
  </si>
  <si>
    <t>Доска для рисования Дельфин</t>
  </si>
  <si>
    <t>635478</t>
  </si>
  <si>
    <t>Доска для рисования Домик 31*24см, 2 магнитных штампика, пакет</t>
  </si>
  <si>
    <t>631685</t>
  </si>
  <si>
    <t>YT-002D</t>
  </si>
  <si>
    <t>Доска для рисования магнитн.</t>
  </si>
  <si>
    <t>632823</t>
  </si>
  <si>
    <t>R6114-C2</t>
  </si>
  <si>
    <t>Доска для рисования с набором магнитных букв, пакет</t>
  </si>
  <si>
    <t>632965</t>
  </si>
  <si>
    <t>H1245C</t>
  </si>
  <si>
    <t>Доска для рисования со штампиками и часиками</t>
  </si>
  <si>
    <t>624688</t>
  </si>
  <si>
    <t>Доска для рисования Утенок, цветная</t>
  </si>
  <si>
    <t>627853</t>
  </si>
  <si>
    <t>GB603R</t>
  </si>
  <si>
    <t>Доска для рисования Учись играя!, магнитная</t>
  </si>
  <si>
    <t>66554</t>
  </si>
  <si>
    <t>ES2105－568</t>
  </si>
  <si>
    <t>Дробовик мех., 600мм, пакет</t>
  </si>
  <si>
    <t>632818</t>
  </si>
  <si>
    <t>SL81648</t>
  </si>
  <si>
    <t>Дуга на коляску Настроение, кор.</t>
  </si>
  <si>
    <t>942493</t>
  </si>
  <si>
    <t>Ж/д Путешествие, 19дет.</t>
  </si>
  <si>
    <t>631282</t>
  </si>
  <si>
    <t>Ж/д эл. Восточный экспресс</t>
  </si>
  <si>
    <t>629210</t>
  </si>
  <si>
    <t>666-707</t>
  </si>
  <si>
    <t>Замок для куклы.</t>
  </si>
  <si>
    <t>632445</t>
  </si>
  <si>
    <t>5599-45A</t>
  </si>
  <si>
    <t>Замок и трек, свет, звук, эл.пит.вх.в компл.,43 детали, 2 фигурки, 1 машина эл., эл.пит.не вх.в компл.,  Длина трека 214 см.</t>
  </si>
  <si>
    <t>626345</t>
  </si>
  <si>
    <t>SG-2948</t>
  </si>
  <si>
    <t>Замок принцессы.</t>
  </si>
  <si>
    <t>632863</t>
  </si>
  <si>
    <t>598-15</t>
  </si>
  <si>
    <t>Замок с набором мебели, кор.</t>
  </si>
  <si>
    <t>633027</t>
  </si>
  <si>
    <t>Игра наст. Баскетбол</t>
  </si>
  <si>
    <t>633028</t>
  </si>
  <si>
    <t>5777-21</t>
  </si>
  <si>
    <t>Игра наст. Футбол</t>
  </si>
  <si>
    <t>629040</t>
  </si>
  <si>
    <t>Игра Пинбол</t>
  </si>
  <si>
    <t>629601</t>
  </si>
  <si>
    <t>Игра Пинбол, в ассорт.</t>
  </si>
  <si>
    <t>Игра Шахматы для всей семьи, напольная</t>
  </si>
  <si>
    <t>Y19764002</t>
  </si>
  <si>
    <t>Игровой комплекс Яблочко</t>
  </si>
  <si>
    <t>Игровой набор Доктор, роз., свет, звук, батар.вх.в комп., кор.</t>
  </si>
  <si>
    <t>399-34A</t>
  </si>
  <si>
    <t>Игрушка заводная акробат 6 см</t>
  </si>
  <si>
    <t>Y12233038</t>
  </si>
  <si>
    <t>Игрушка заводная Лебедь , дисплей</t>
  </si>
  <si>
    <t>Игрушка заводная Морской конек, дисплей</t>
  </si>
  <si>
    <t>C1618</t>
  </si>
  <si>
    <t>Игрушка мягкая, Веселые Крабики, пвх пакет</t>
  </si>
  <si>
    <t>Игрушка на бат. Динозавр.</t>
  </si>
  <si>
    <t>Игрушка на РУ. Крокодил.</t>
  </si>
  <si>
    <t>HJ-8019</t>
  </si>
  <si>
    <t>Игрушка эл. Радио в ассорт., свет, звук, эл.пит.не вх. 6 шт. дисплей</t>
  </si>
  <si>
    <t>Игрушки-погремушка Кораблик, дисплей</t>
  </si>
  <si>
    <t>Игрушки-погремушка Самолетик, дисплей</t>
  </si>
  <si>
    <t>Калейдоскоп Зверята, в ассорт.</t>
  </si>
  <si>
    <t>Калейдоскоп Морские глубины 3 шт.</t>
  </si>
  <si>
    <t>830-1</t>
  </si>
  <si>
    <t>Калейдоскоп Радуга 21 См</t>
  </si>
  <si>
    <t>Калькулятор с набором продуктов, кор.</t>
  </si>
  <si>
    <t>Карета для принцессы, коробка.</t>
  </si>
  <si>
    <t>SS009B</t>
  </si>
  <si>
    <t>Карета с  лошадью и аксесс., в ассорт., кор.</t>
  </si>
  <si>
    <t>Карета с лошадью зимняя, свет, кор., батарейки не входят в комп.</t>
  </si>
  <si>
    <t>LH201531</t>
  </si>
  <si>
    <t>Карета с лошадью и куклой 29см, кор.</t>
  </si>
  <si>
    <t>Касса  с весами и тележкой для покупок, аксесс., кор.</t>
  </si>
  <si>
    <t>LA-Q05-2</t>
  </si>
  <si>
    <t>Каталка LA-Q05-2, муз.</t>
  </si>
  <si>
    <t>865-20</t>
  </si>
  <si>
    <t>Каталка бабочка-погремушка</t>
  </si>
  <si>
    <t>ZYA-A0347</t>
  </si>
  <si>
    <t>Каталка Морской конек, свет, звук</t>
  </si>
  <si>
    <t>W881-5</t>
  </si>
  <si>
    <t>Каталка с шариками</t>
  </si>
  <si>
    <t>L1801-5</t>
  </si>
  <si>
    <t>Каталка Топ-Топ</t>
  </si>
  <si>
    <t>Квадроцикл инерц., 22 см, пакет</t>
  </si>
  <si>
    <t>Квадроцикл эл. 88*61,8*64,6 см, 6V 25W</t>
  </si>
  <si>
    <t>Квадроцикл эл., синий, 25W*2, 12V/7Ah</t>
  </si>
  <si>
    <t>Коврик развивающий Ангелочек (с москитной сеткой)</t>
  </si>
  <si>
    <t>Y8300146</t>
  </si>
  <si>
    <t>Коврик Солнечный с накидкой</t>
  </si>
  <si>
    <t>SG-22018ABCD</t>
  </si>
  <si>
    <t>Кольцеброс дет. Зоопарк, в ассорт.</t>
  </si>
  <si>
    <t>ZZ14221</t>
  </si>
  <si>
    <t>Кольцо Белый леопард</t>
  </si>
  <si>
    <t>ZZ14216</t>
  </si>
  <si>
    <t>Кольцо Белый медведь</t>
  </si>
  <si>
    <t>ZZ14214</t>
  </si>
  <si>
    <t>Кольцо Зебра</t>
  </si>
  <si>
    <t>ZZ14220</t>
  </si>
  <si>
    <t>Кольцо Львица</t>
  </si>
  <si>
    <t>ZZ14226</t>
  </si>
  <si>
    <t>Кольцо Олень</t>
  </si>
  <si>
    <t>PH918</t>
  </si>
  <si>
    <t>Коляска-люлька 27*45.5*54 см</t>
  </si>
  <si>
    <t>PH914</t>
  </si>
  <si>
    <t>Коляска прогулочная с корзиной  24.5*52*53 см</t>
  </si>
  <si>
    <t>Коляска-трость с крышей, металл 25*48.5х*52 см</t>
  </si>
  <si>
    <t>Коляска-трость с крышей, металл 25.00*48.50*52.00см</t>
  </si>
  <si>
    <t>Коляска-трость, пластик  21.5*46*50.5 см</t>
  </si>
  <si>
    <t>Конст-р Звездолет, 61 деталь, коробка РАЗОБРАН</t>
  </si>
  <si>
    <t>Констр-р База для пуска шатла, 584 дет., РАЗОБРАН</t>
  </si>
  <si>
    <t>Конст-р Инопланетный вездеход, 36 деталей, коробка РАЗОБРАН</t>
  </si>
  <si>
    <t>Конст-р Космическая станция, 229 деталей, коробка РАЗОБРАН</t>
  </si>
  <si>
    <t>Конст-р Космопорт, 292 детали, коробка РАЗОБРАН</t>
  </si>
  <si>
    <t>Конст-р Луноход, 461 деталь, коробка СОБРАН</t>
  </si>
  <si>
    <t>Конст-р Межпланетный самолет, 26 деталей, коробка РАЗОБРАН</t>
  </si>
  <si>
    <t>Конст-р Мини шатл, 30 деталей, РАЗОБРАН</t>
  </si>
  <si>
    <t>Конст-р Шатл Запуск, 593 дет. РАЗОБРАН</t>
  </si>
  <si>
    <t>Конст-р,  178 дет,Корабль пиратов кор., РАЗОБРАН</t>
  </si>
  <si>
    <t>Констр-р   "Гонка", 173 дет.</t>
  </si>
  <si>
    <t>G1103</t>
  </si>
  <si>
    <t>Констр-р для маленьких "Машинка дорожного рабочего", 8 дет.</t>
  </si>
  <si>
    <t>BG2107</t>
  </si>
  <si>
    <t>Констр-р  "Собака", 88 дет.</t>
  </si>
  <si>
    <t>BG2104</t>
  </si>
  <si>
    <t>Констр-р  "Черепаха", 84 дет.</t>
  </si>
  <si>
    <t>D9632</t>
  </si>
  <si>
    <t>Констр-р  для маленьких "Веселая ферма", 77 дет.</t>
  </si>
  <si>
    <t>D6611</t>
  </si>
  <si>
    <t>Констр-р  для маленьких "Детская площадка", 69 дет.</t>
  </si>
  <si>
    <t>G1104</t>
  </si>
  <si>
    <t>Констр-р  для маленьких "Розовая машинка", 10 дет.</t>
  </si>
  <si>
    <t>Констр-р 111дет. Пожарная команда  РАЗОБРАН</t>
  </si>
  <si>
    <t>Констр-р 129дет. Пожарная машина РАЗОБРАН</t>
  </si>
  <si>
    <t>Констр-р 275дет. Вертолет РАЗОБРАН</t>
  </si>
  <si>
    <t>Констр-р 308дет. Военный грузовик РАЗОБРАН</t>
  </si>
  <si>
    <t>Констр-р 33дет. Военный джип РАЗОБРАН</t>
  </si>
  <si>
    <t>Констр-р 33дет. Пехотинец РАЗОБРАН</t>
  </si>
  <si>
    <t>Констр-р 369дет. Пожарная команда РАЗОБРАН</t>
  </si>
  <si>
    <t>Констр-р 382дет. Субмарина РАЗОБРАН</t>
  </si>
  <si>
    <t>Констр-р 417дет. Пожарная команда РАЗОБРАН</t>
  </si>
  <si>
    <t>Констр-р 51дет.машина РАЗОБРАН</t>
  </si>
  <si>
    <t>Констр-р 62дет. Машина пожарная  РАЗОБРАН</t>
  </si>
  <si>
    <t>Констр-р 69дет.танк РАЗОБРАН</t>
  </si>
  <si>
    <t>Констр-р Ангел, 164дет. РАЗОБРАН</t>
  </si>
  <si>
    <t>Констр-р Ангел, 457дет. РАЗОБРАН</t>
  </si>
  <si>
    <t>Конструктор Вертолёт полицейский, коробка, РАЗОБРАН</t>
  </si>
  <si>
    <t>D1101</t>
  </si>
  <si>
    <t>Констр-р для маленьких "Поросенок", 6 дет.</t>
  </si>
  <si>
    <t>Констр-р Брик Катер полицейский, коробка, 95 деталей, РАЗОБРАН.</t>
  </si>
  <si>
    <t>JX001</t>
  </si>
  <si>
    <t>Констр-р масштабная модель истребитель J15, 281 дет.</t>
  </si>
  <si>
    <t>Конструктор Пиратский корабль Барбара, 211 деталей, коробка</t>
  </si>
  <si>
    <t>Констр-р Полицейская машина, коробка, 87 деталей, РАЗОБРАН.</t>
  </si>
  <si>
    <t>Констр-р серии  Герои, 196 дет.</t>
  </si>
  <si>
    <t>Констр-р серии  Город, 860 дет.</t>
  </si>
  <si>
    <t>Констр-р серии  Мотоциклы, 53 дет.</t>
  </si>
  <si>
    <t>Констр-р серии  Пираты, 431 дет.</t>
  </si>
  <si>
    <t>Констр-р серии  Пираты, 438 дет.</t>
  </si>
  <si>
    <t>Констр-р серии  Рыцари, 686 дет.</t>
  </si>
  <si>
    <t>Констр-р серии  Фэнтези, 213 дет.</t>
  </si>
  <si>
    <t>Констр-р серии  Фэнтези, 326 дет.</t>
  </si>
  <si>
    <t>Констр-р серии  Фэнтези, 531 дет.</t>
  </si>
  <si>
    <t>HD022</t>
  </si>
  <si>
    <t>Констр-р серии воен., Танк T-150, 314 дет., РАЗОБРАН</t>
  </si>
  <si>
    <t>HD017</t>
  </si>
  <si>
    <t>Констр-р серии воен., Танк T-62A, 294 дет., РАЗОБРАН</t>
  </si>
  <si>
    <t>HD021</t>
  </si>
  <si>
    <t>Констр-р серии воен., Танк T-90, 339 дет., РАЗОБРАН</t>
  </si>
  <si>
    <t>Констр-р серии Военные, 104 дет. РАЗОБРАН</t>
  </si>
  <si>
    <t>Констр-р серии Военные, 184 дет.</t>
  </si>
  <si>
    <t>Констр-р серии Военные,118 дет.  РАЗОБРАН</t>
  </si>
  <si>
    <t>Констр-р серии Военные,126 дет.</t>
  </si>
  <si>
    <t>Констр-р серии Военные,1275 дет.</t>
  </si>
  <si>
    <t>Констр-р серии Военные,185 дет. РАЗОБРАН</t>
  </si>
  <si>
    <t>Констр-р серии Военные,213 дет.  РАЗОБРАН</t>
  </si>
  <si>
    <t>Констр-р серии Военные,228 дет.  РАЗОБРАН</t>
  </si>
  <si>
    <t>Констр-р серии Герои, 71  дет.</t>
  </si>
  <si>
    <t>Констр-р серии Герои, 74  дет.</t>
  </si>
  <si>
    <t>Констр-р серии Гонка,  55  дет.  РАЗОБРАН</t>
  </si>
  <si>
    <t>Констр-р серии Гонка,  80  дет.  РАЗОБРАН</t>
  </si>
  <si>
    <t>Констр-р серии Гонка, 192 дет.</t>
  </si>
  <si>
    <t>Констр-р серии девочки Чаепитие , фигурки, аксессуары, 60 элементов РАЗОБРАН</t>
  </si>
  <si>
    <t>Констр-р серии девочки, Летнее кафе, фигурки, аксессуары, 84 элемента РАЗОБРАН</t>
  </si>
  <si>
    <t>Констр-р серии Девчонки, 145 дет. РАЗОБРАН</t>
  </si>
  <si>
    <t>Констр-р серии Космос,  126  дет.  РАЗОБРАН</t>
  </si>
  <si>
    <t>Констр-р серии Космос,  129  дет.  РАЗОБРАН</t>
  </si>
  <si>
    <t>Констр-р серии Космос,  175  дет.</t>
  </si>
  <si>
    <t>Констр-р серии Космос,  202  дет.</t>
  </si>
  <si>
    <t>Констр-р серии Космос,  276  дет.</t>
  </si>
  <si>
    <t>Констр-р серии Оружие, 373 дет.</t>
  </si>
  <si>
    <t>Констр-р серии Оружие, 617 дет.</t>
  </si>
  <si>
    <t>Констр-р серии Пираты, 125  дет.</t>
  </si>
  <si>
    <t>Констр-р серии Пираты, 132  дет.</t>
  </si>
  <si>
    <t>Констр-р серии Пираты, 238  дет.</t>
  </si>
  <si>
    <t>Констр-р серии Пираты, 285  дет.</t>
  </si>
  <si>
    <t>Констр-р серии Пираты, 311  дет.</t>
  </si>
  <si>
    <t>631120</t>
  </si>
  <si>
    <t>67261</t>
  </si>
  <si>
    <t>635485</t>
  </si>
  <si>
    <t>627767</t>
  </si>
  <si>
    <t>61617</t>
  </si>
  <si>
    <t>633015</t>
  </si>
  <si>
    <t>94188</t>
  </si>
  <si>
    <t>629921</t>
  </si>
  <si>
    <t>629919</t>
  </si>
  <si>
    <t>632294</t>
  </si>
  <si>
    <t>628313</t>
  </si>
  <si>
    <t>95666</t>
  </si>
  <si>
    <t>625134</t>
  </si>
  <si>
    <t>627737</t>
  </si>
  <si>
    <t>631748</t>
  </si>
  <si>
    <t>633187</t>
  </si>
  <si>
    <t>62715</t>
  </si>
  <si>
    <t>632272</t>
  </si>
  <si>
    <t>632268</t>
  </si>
  <si>
    <t>942661</t>
  </si>
  <si>
    <t>942744</t>
  </si>
  <si>
    <t>49454</t>
  </si>
  <si>
    <t>95662</t>
  </si>
  <si>
    <t>95535</t>
  </si>
  <si>
    <t>629916</t>
  </si>
  <si>
    <t>628320</t>
  </si>
  <si>
    <t>635518</t>
  </si>
  <si>
    <t>86074</t>
  </si>
  <si>
    <t>86082</t>
  </si>
  <si>
    <t>939311</t>
  </si>
  <si>
    <t>939349</t>
  </si>
  <si>
    <t>632691</t>
  </si>
  <si>
    <t>631149</t>
  </si>
  <si>
    <t>631139</t>
  </si>
  <si>
    <t>631141</t>
  </si>
  <si>
    <t>631148</t>
  </si>
  <si>
    <t>631143</t>
  </si>
  <si>
    <t>67237</t>
  </si>
  <si>
    <t>67247</t>
  </si>
  <si>
    <t>67246</t>
  </si>
  <si>
    <t>67253</t>
  </si>
  <si>
    <t>67234</t>
  </si>
  <si>
    <t>98451</t>
  </si>
  <si>
    <t>98466</t>
  </si>
  <si>
    <t>98458</t>
  </si>
  <si>
    <t>98454</t>
  </si>
  <si>
    <t>98452</t>
  </si>
  <si>
    <t>69456</t>
  </si>
  <si>
    <t>98459</t>
  </si>
  <si>
    <t>98464</t>
  </si>
  <si>
    <t>98465</t>
  </si>
  <si>
    <t>98567</t>
  </si>
  <si>
    <t>690029</t>
  </si>
  <si>
    <t>690027</t>
  </si>
  <si>
    <t>69986</t>
  </si>
  <si>
    <t>69983</t>
  </si>
  <si>
    <t>690021</t>
  </si>
  <si>
    <t>690014</t>
  </si>
  <si>
    <t>690028</t>
  </si>
  <si>
    <t>98737</t>
  </si>
  <si>
    <t>98738</t>
  </si>
  <si>
    <t>98719</t>
  </si>
  <si>
    <t>98717</t>
  </si>
  <si>
    <t>98723</t>
  </si>
  <si>
    <t>98710</t>
  </si>
  <si>
    <t>98739</t>
  </si>
  <si>
    <t>98711</t>
  </si>
  <si>
    <t>98742</t>
  </si>
  <si>
    <t>98701</t>
  </si>
  <si>
    <t>98736</t>
  </si>
  <si>
    <t>98703</t>
  </si>
  <si>
    <t>98731</t>
  </si>
  <si>
    <t>98735</t>
  </si>
  <si>
    <t>98490</t>
  </si>
  <si>
    <t>69953</t>
  </si>
  <si>
    <t>98488</t>
  </si>
  <si>
    <t>69949</t>
  </si>
  <si>
    <t>69364</t>
  </si>
  <si>
    <t>98487</t>
  </si>
  <si>
    <t>69895</t>
  </si>
  <si>
    <t>69916</t>
  </si>
  <si>
    <t>69899</t>
  </si>
  <si>
    <t>69908</t>
  </si>
  <si>
    <t>69910</t>
  </si>
  <si>
    <t>69905</t>
  </si>
  <si>
    <t>69915</t>
  </si>
  <si>
    <t>69914</t>
  </si>
  <si>
    <t>69909</t>
  </si>
  <si>
    <t>982397</t>
  </si>
  <si>
    <t>982394</t>
  </si>
  <si>
    <t>982396</t>
  </si>
  <si>
    <t>98928</t>
  </si>
  <si>
    <t>69933</t>
  </si>
  <si>
    <t>98778</t>
  </si>
  <si>
    <t>69777</t>
  </si>
  <si>
    <t>69792</t>
  </si>
  <si>
    <t>98781</t>
  </si>
  <si>
    <t>98782</t>
  </si>
  <si>
    <t>98783</t>
  </si>
  <si>
    <t>69831</t>
  </si>
  <si>
    <t>69830</t>
  </si>
  <si>
    <t>98838</t>
  </si>
  <si>
    <t>98839</t>
  </si>
  <si>
    <t>69923</t>
  </si>
  <si>
    <t>980101</t>
  </si>
  <si>
    <t>980099</t>
  </si>
  <si>
    <t>980078</t>
  </si>
  <si>
    <t>98820</t>
  </si>
  <si>
    <t>98823</t>
  </si>
  <si>
    <t>69815</t>
  </si>
  <si>
    <t>69816</t>
  </si>
  <si>
    <t>69819</t>
  </si>
  <si>
    <t>69946</t>
  </si>
  <si>
    <t>69943</t>
  </si>
  <si>
    <t>69862</t>
  </si>
  <si>
    <t>69863</t>
  </si>
  <si>
    <t>69865</t>
  </si>
  <si>
    <t>69866</t>
  </si>
  <si>
    <t>69867</t>
  </si>
  <si>
    <t>69858</t>
  </si>
  <si>
    <t>Констр-р серии Пираты, 44  дет.</t>
  </si>
  <si>
    <t>69861</t>
  </si>
  <si>
    <t>Констр-р серии Пираты, 62  дет.</t>
  </si>
  <si>
    <t>98860</t>
  </si>
  <si>
    <t>Констр-р серии Пираты, 66  дет.  РАЗОБРАН</t>
  </si>
  <si>
    <t>69868</t>
  </si>
  <si>
    <t>Констр-р серии Пираты, 692  дет.</t>
  </si>
  <si>
    <t>98766</t>
  </si>
  <si>
    <t>Констр-р серии Пожарные, 207 дет.  РАЗОБРАН</t>
  </si>
  <si>
    <t>98768</t>
  </si>
  <si>
    <t>Констр-р серии Пожарные, 433 дет.  РАЗОБРАН</t>
  </si>
  <si>
    <t>98770</t>
  </si>
  <si>
    <t>Констр-р серии Пожарные, 915 дет.  РАЗОБРАН</t>
  </si>
  <si>
    <t>98796</t>
  </si>
  <si>
    <t>Констр-р серии Полиция,47  дет. РАЗОБРАН</t>
  </si>
  <si>
    <t>69846</t>
  </si>
  <si>
    <t>Констр-р серии Рыцари, 1118  дет.</t>
  </si>
  <si>
    <t>69848</t>
  </si>
  <si>
    <t>Констр-р серии Рыцари, 174  дет.</t>
  </si>
  <si>
    <t>69850</t>
  </si>
  <si>
    <t>Констр-р серии Рыцари, 319  дет.</t>
  </si>
  <si>
    <t>69855</t>
  </si>
  <si>
    <t>Констр-р серии Рыцари, 644  дет.</t>
  </si>
  <si>
    <t>69854</t>
  </si>
  <si>
    <t>Констр-р серии Рыцари, 656  дет.</t>
  </si>
  <si>
    <t>69940</t>
  </si>
  <si>
    <t>Констр-р серии Строительная техника, 333 дет.</t>
  </si>
  <si>
    <t>69873</t>
  </si>
  <si>
    <t>Констр-р серии Ферма, 137  дет.</t>
  </si>
  <si>
    <t>69878</t>
  </si>
  <si>
    <t>Констр-р серии Ферма, 210  дет.</t>
  </si>
  <si>
    <t>69879</t>
  </si>
  <si>
    <t>Констр-р серии Ферма, 215  дет.</t>
  </si>
  <si>
    <t>98880</t>
  </si>
  <si>
    <t>Констр-р серии Ферма, 263  дет.  РАЗОБРАН</t>
  </si>
  <si>
    <t>69882</t>
  </si>
  <si>
    <t>Констр-р серии Ферма, 372  дет.</t>
  </si>
  <si>
    <t>69870</t>
  </si>
  <si>
    <t>Констр-р серии Ферма, 884  дет.</t>
  </si>
  <si>
    <t>691177</t>
  </si>
  <si>
    <t>Констр-р серия Золушка, 115 дет.</t>
  </si>
  <si>
    <t>981229</t>
  </si>
  <si>
    <t>Конструктор серии пираты Война со Скорпионом, 147 деталей, 2 фигурки РАЗОБРАН</t>
  </si>
  <si>
    <t>981230</t>
  </si>
  <si>
    <t>Конструктор серии пираты Остров крокодилов, 538 деталей, 3 фигурки РАЗОБРАН</t>
  </si>
  <si>
    <t>981223</t>
  </si>
  <si>
    <t>Конструктор серии рыцари Лесной форт, 262 детали, 4 фигурки РАЗОБРАН</t>
  </si>
  <si>
    <t>981215</t>
  </si>
  <si>
    <t>Конструктор серии рыцари Лучник, 16 деталей РАЗОБРАН</t>
  </si>
  <si>
    <t>981216</t>
  </si>
  <si>
    <t>Конструктор серии рыцари Сундук с сокрови , 25 деталей РАЗОБРАН</t>
  </si>
  <si>
    <t>981218</t>
  </si>
  <si>
    <t>Конструктор серия рыцарь Баллиста, 42 детали РАЗОБРАН</t>
  </si>
  <si>
    <t>633103</t>
  </si>
  <si>
    <t>898-3</t>
  </si>
  <si>
    <t>Конструктор, 122 детали</t>
  </si>
  <si>
    <t>633104</t>
  </si>
  <si>
    <t>898-1</t>
  </si>
  <si>
    <t>Конструктор, 222 детали</t>
  </si>
  <si>
    <t>628296</t>
  </si>
  <si>
    <t>Конструктор-динозавр</t>
  </si>
  <si>
    <t>633121</t>
  </si>
  <si>
    <t>CXL200-7B</t>
  </si>
  <si>
    <t>Конструктор-скрутка Бетоновоз</t>
  </si>
  <si>
    <t>633096</t>
  </si>
  <si>
    <t>2555-67</t>
  </si>
  <si>
    <t>Конструктор-скрутка Вертолетик, 15 деталей</t>
  </si>
  <si>
    <t>621761</t>
  </si>
  <si>
    <t>Конструктор-скрутка Машина</t>
  </si>
  <si>
    <t>631095</t>
  </si>
  <si>
    <t>JL0111</t>
  </si>
  <si>
    <t>Конструктор-скрутка Робот</t>
  </si>
  <si>
    <t>633095</t>
  </si>
  <si>
    <t>2555-66</t>
  </si>
  <si>
    <t>Конструктор-скрутка Самолетик, 13 деталей</t>
  </si>
  <si>
    <t>627833</t>
  </si>
  <si>
    <t>Конструктор-скрутка Слоник</t>
  </si>
  <si>
    <t>633120</t>
  </si>
  <si>
    <t>CXL200-7A</t>
  </si>
  <si>
    <t>Конструктор-скрутка Трактор</t>
  </si>
  <si>
    <t>633122</t>
  </si>
  <si>
    <t>CXL200-7</t>
  </si>
  <si>
    <t>627115</t>
  </si>
  <si>
    <t>Конструктор-скрутка Трактор с грейдером</t>
  </si>
  <si>
    <t>633125</t>
  </si>
  <si>
    <t>CXL200-10</t>
  </si>
  <si>
    <t>Конструктор-скрутка, (Бетоновоз, Самосвал, Трактор - 2 вида), коробка</t>
  </si>
  <si>
    <t>67242</t>
  </si>
  <si>
    <t>PH944</t>
  </si>
  <si>
    <t>Кроватка д/куклы с балдахином 42*25*59 см</t>
  </si>
  <si>
    <t>631853</t>
  </si>
  <si>
    <t>TL31-1</t>
  </si>
  <si>
    <t>Ксилофон дерев. Клоун, 5 тонов</t>
  </si>
  <si>
    <t>632719</t>
  </si>
  <si>
    <t>Ксилофон Лето, нотные карточки, пакет.</t>
  </si>
  <si>
    <t>61441</t>
  </si>
  <si>
    <t>Кукла  Lucy Модная  зеленое платье</t>
  </si>
  <si>
    <t>61327</t>
  </si>
  <si>
    <t>KW20895</t>
  </si>
  <si>
    <t>Кукла  Princess Club, 12см.</t>
  </si>
  <si>
    <t>61593</t>
  </si>
  <si>
    <t>Y19272019</t>
  </si>
  <si>
    <t>Кукла 25 См Мальчик, , в ассорт</t>
  </si>
  <si>
    <t>632610</t>
  </si>
  <si>
    <t>Кукла 29 см Донна  в ассорт., кор.</t>
  </si>
  <si>
    <t>632615</t>
  </si>
  <si>
    <t>LS20154</t>
  </si>
  <si>
    <t>Кукла 29 см Русалка  с аксесс, в ассорт., кор</t>
  </si>
  <si>
    <t>632617</t>
  </si>
  <si>
    <t>YT001-3/-4/-8</t>
  </si>
  <si>
    <t>Кукла 29 см с колечком в подарок, кор.</t>
  </si>
  <si>
    <t>631606</t>
  </si>
  <si>
    <t>88-5</t>
  </si>
  <si>
    <t>Кукла 29см На пляж.</t>
  </si>
  <si>
    <t>629777</t>
  </si>
  <si>
    <t>Кукла 29см, пакет.</t>
  </si>
  <si>
    <t>629781</t>
  </si>
  <si>
    <t>61520</t>
  </si>
  <si>
    <t>Y20200031</t>
  </si>
  <si>
    <t>Кукла 30 см в роз.платье, звук, пакет, в ассорт.</t>
  </si>
  <si>
    <t>61699</t>
  </si>
  <si>
    <t>Y20200020</t>
  </si>
  <si>
    <t>Кукла 30 см, в ассорт., пакет</t>
  </si>
  <si>
    <t>61540</t>
  </si>
  <si>
    <t>B042</t>
  </si>
  <si>
    <t>Кукла Abbie 29 см Фея, с аксесс.,  в ассорт.</t>
  </si>
  <si>
    <t>61176</t>
  </si>
  <si>
    <t>B037</t>
  </si>
  <si>
    <t>Кукла Abbie балерина 29см, в ас-те, дисплей.</t>
  </si>
  <si>
    <t>61169</t>
  </si>
  <si>
    <t>B026</t>
  </si>
  <si>
    <t>Кукла Abbie Мой гардероб, 29см, в ас-те.</t>
  </si>
  <si>
    <t>61163</t>
  </si>
  <si>
    <t>B012</t>
  </si>
  <si>
    <t>Кукла Abbie Принцесса с аксес-ми, 29см, в ас-те.</t>
  </si>
  <si>
    <t>61165</t>
  </si>
  <si>
    <t>B013</t>
  </si>
  <si>
    <t>Кукла Abbie Русалка с аксес-ми, 29см, в ас-те.</t>
  </si>
  <si>
    <t>61211</t>
  </si>
  <si>
    <t>B035</t>
  </si>
  <si>
    <t>61172</t>
  </si>
  <si>
    <t>B040</t>
  </si>
  <si>
    <t>Кукла Abbie Фея озвуч. с аксес-ми, 29см, в ас-те.</t>
  </si>
  <si>
    <t>629978</t>
  </si>
  <si>
    <t>P8872-5-PVC</t>
  </si>
  <si>
    <t>Кукла Amore baby 23см.</t>
  </si>
  <si>
    <t>629981</t>
  </si>
  <si>
    <t>P8872-16-PVC</t>
  </si>
  <si>
    <t>Кукла Amore baby 23см. в ассорт.</t>
  </si>
  <si>
    <t>61362</t>
  </si>
  <si>
    <t>Кукла Calleigh 29см  На бал в ас-те.</t>
  </si>
  <si>
    <t>61302</t>
  </si>
  <si>
    <t>61360</t>
  </si>
  <si>
    <t>Кукла Calleigh 29см  Принцесса в ас-те.</t>
  </si>
  <si>
    <t>61610</t>
  </si>
  <si>
    <t>Кукла Defa 29 см Летние покупки с аксесс., в ассорт.</t>
  </si>
  <si>
    <t>61160</t>
  </si>
  <si>
    <t>Кукла Defa Luсy "Принцесса"  озвуч. в асс-те</t>
  </si>
  <si>
    <t>61155</t>
  </si>
  <si>
    <t>Кукла Defa Luсy «Балерина», 29 см.</t>
  </si>
  <si>
    <t>61121</t>
  </si>
  <si>
    <t>Кукла Defa Luсy «Модница», в асс-те</t>
  </si>
  <si>
    <t>61208</t>
  </si>
  <si>
    <t>Кукла Defa Luсy «На бал» в асс-те</t>
  </si>
  <si>
    <t>61119</t>
  </si>
  <si>
    <t>Кукла Defa Luсy «Русалка» с аксессуарами, в асс-те</t>
  </si>
  <si>
    <t>61117</t>
  </si>
  <si>
    <t>Кукла Defa Luсy «Русалка», 29 см, с юбкой-трансформером, в асс-те</t>
  </si>
  <si>
    <t>61207</t>
  </si>
  <si>
    <t>Кукла Defa Luсy «Светский раут», 29 см. в асс-те</t>
  </si>
  <si>
    <t>61462</t>
  </si>
  <si>
    <t>Кукла Defa На балу, в ассорт., кор</t>
  </si>
  <si>
    <t>61460</t>
  </si>
  <si>
    <t>Кукла Defa Невеста в ассорт., кор.</t>
  </si>
  <si>
    <t>61461</t>
  </si>
  <si>
    <t>Кукла Defa Фея с аксесс., свет,  в ассорт., кор.</t>
  </si>
  <si>
    <t>61465</t>
  </si>
  <si>
    <t>Кукла Defa Школа с аксесс., в ассорт., кор.</t>
  </si>
  <si>
    <t>629290</t>
  </si>
  <si>
    <t>Кукла Fashion girl с аксес-ми, 29см.</t>
  </si>
  <si>
    <t>942536</t>
  </si>
  <si>
    <t>YL1603K-A</t>
  </si>
  <si>
    <t>Кукла Isabella 17см в ас-те.</t>
  </si>
  <si>
    <t>942375</t>
  </si>
  <si>
    <t>BR105</t>
  </si>
  <si>
    <t>Кукла Isabella модная студия, 23см.</t>
  </si>
  <si>
    <t>942538</t>
  </si>
  <si>
    <t>YL1603K-C</t>
  </si>
  <si>
    <t>Кукла Isabella Невеста 17см в ас-те.</t>
  </si>
  <si>
    <t>942537</t>
  </si>
  <si>
    <t>YL1603K-B</t>
  </si>
  <si>
    <t>Кукла Isabella Принцесса 17см в ас-те.</t>
  </si>
  <si>
    <t>61437</t>
  </si>
  <si>
    <t>Кукла Lucy Модная бело-оранж. платье</t>
  </si>
  <si>
    <t>61435</t>
  </si>
  <si>
    <t>Кукла Lucy Фея голуб.</t>
  </si>
  <si>
    <t>61434</t>
  </si>
  <si>
    <t>Кукла Lucy Фея роз.</t>
  </si>
  <si>
    <t>61442</t>
  </si>
  <si>
    <t>Кукла Lucy Хозяюшка с аксесс. в асс-те</t>
  </si>
  <si>
    <t>631593</t>
  </si>
  <si>
    <t>Кукла Ollie 12cм Невеста, в ас-те, дисплей.</t>
  </si>
  <si>
    <t>631592</t>
  </si>
  <si>
    <t>Кукла Ollie 12cм Принцесса,в ас-те, дисплей.</t>
  </si>
  <si>
    <t>942668</t>
  </si>
  <si>
    <t>09503-6</t>
  </si>
  <si>
    <t>Кукла Ангелина 29 см, кор.</t>
  </si>
  <si>
    <t>61590</t>
  </si>
  <si>
    <t>Y8314308</t>
  </si>
  <si>
    <t>Кукла Берта 29 см Вечерний выход, в ассорт., кор.</t>
  </si>
  <si>
    <t>61383</t>
  </si>
  <si>
    <t>Y20058002</t>
  </si>
  <si>
    <t>Кукла Берта 32 см, пакет</t>
  </si>
  <si>
    <t>61430</t>
  </si>
  <si>
    <t>Y18614014</t>
  </si>
  <si>
    <t>Кукла Блоггер 29 см, в ассорт, кор.</t>
  </si>
  <si>
    <t>61624</t>
  </si>
  <si>
    <t>Y8314265</t>
  </si>
  <si>
    <t>Кукла Бритни 29 см в ассорт., кор.</t>
  </si>
  <si>
    <t>632609</t>
  </si>
  <si>
    <t>Кукла Бритни 29 см., в ассорт., в кор.</t>
  </si>
  <si>
    <t>632254</t>
  </si>
  <si>
    <t>Кукла в вечернем наряде 29 см, в ассорт., пакет</t>
  </si>
  <si>
    <t>632255</t>
  </si>
  <si>
    <t>Кукла Вечерний наряд, 29 см, в ассорт., кор.</t>
  </si>
  <si>
    <t>631794</t>
  </si>
  <si>
    <t>004-1</t>
  </si>
  <si>
    <t>Кукла Джейн, 29 см</t>
  </si>
  <si>
    <t>628379</t>
  </si>
  <si>
    <t>T112-2</t>
  </si>
  <si>
    <t>Кукла Задорные девчонки 23см, пакет.</t>
  </si>
  <si>
    <t>632568</t>
  </si>
  <si>
    <t>LS10080</t>
  </si>
  <si>
    <t>Кукла Зимний праздник с аксесс., в ассорт.</t>
  </si>
  <si>
    <t>632557</t>
  </si>
  <si>
    <t>XNE801AB</t>
  </si>
  <si>
    <t>Кукла Зимняя мода с аксесс., в ассорт., кор.</t>
  </si>
  <si>
    <t>942426</t>
  </si>
  <si>
    <t>001-11</t>
  </si>
  <si>
    <t>Кукла Красотка 29см.</t>
  </si>
  <si>
    <t>628876</t>
  </si>
  <si>
    <t>YZ-112</t>
  </si>
  <si>
    <t>Кукла Красотка с аксес-ми 29см, пакет.</t>
  </si>
  <si>
    <t>942541</t>
  </si>
  <si>
    <t>F726</t>
  </si>
  <si>
    <t>Кукла Крутая девчонка, 29см.</t>
  </si>
  <si>
    <t>941442</t>
  </si>
  <si>
    <t>Кукла Любимая малышка 10см.</t>
  </si>
  <si>
    <t>632096</t>
  </si>
  <si>
    <t>Кукла МейМей 26 см, озвуч., косички</t>
  </si>
  <si>
    <t>632097</t>
  </si>
  <si>
    <t>Кукла МейМей 26 см, озвуч., с бантиком</t>
  </si>
  <si>
    <t>632117</t>
  </si>
  <si>
    <t>F1277-3</t>
  </si>
  <si>
    <t>Кукла Младенец в коляске, 20см, коробка</t>
  </si>
  <si>
    <t>942666</t>
  </si>
  <si>
    <t>LS008ABCD</t>
  </si>
  <si>
    <t>Кукла Модная блондинка, шарнирная, в ассорт., кор.</t>
  </si>
  <si>
    <t>61388</t>
  </si>
  <si>
    <t>Y16203224</t>
  </si>
  <si>
    <t>Кукла Нарядная малышка 40 см, аксесс. Кор.</t>
  </si>
  <si>
    <t>632563</t>
  </si>
  <si>
    <t>LS20185B</t>
  </si>
  <si>
    <t>Кукла Повар с аксесс., в ассорт., кор.</t>
  </si>
  <si>
    <t>632566</t>
  </si>
  <si>
    <t>LS20151</t>
  </si>
  <si>
    <t>Кукла с любимым питомцем, аксесс., в ассорт., кор.</t>
  </si>
  <si>
    <t>631783</t>
  </si>
  <si>
    <t>SB-038</t>
  </si>
  <si>
    <t>Кукла Снежана 7 см с акс-ми.</t>
  </si>
  <si>
    <t>632525</t>
  </si>
  <si>
    <t>LD9806A</t>
  </si>
  <si>
    <t>Кукла Софи 38 См, озвуч., кор</t>
  </si>
  <si>
    <t>632090</t>
  </si>
  <si>
    <t>BBL77182</t>
  </si>
  <si>
    <t>Кукла София  модница, 29см, с аксесс., в ассорт.</t>
  </si>
  <si>
    <t>632089</t>
  </si>
  <si>
    <t>BBL77181</t>
  </si>
  <si>
    <t>Кукла София брючный костюм, 29см, с аксесс., в ассорт.</t>
  </si>
  <si>
    <t>629960</t>
  </si>
  <si>
    <t>KL008-5</t>
  </si>
  <si>
    <t>Кукла Фея 12см в ас-те.</t>
  </si>
  <si>
    <t>632241</t>
  </si>
  <si>
    <t>XD180-3</t>
  </si>
  <si>
    <t>Кукла Фея-модница, 29 см с аксесс.</t>
  </si>
  <si>
    <t>632257</t>
  </si>
  <si>
    <t>LS20163</t>
  </si>
  <si>
    <t>Кукла Фитнес шарнирная, 29 см, в ассорт., кор</t>
  </si>
  <si>
    <t>632608</t>
  </si>
  <si>
    <t>Кукла Хильда 29 см, в ассорт., кор</t>
  </si>
  <si>
    <t>624728</t>
  </si>
  <si>
    <t>P8821-C-PVC</t>
  </si>
  <si>
    <t>Кукла, 26см. пакет</t>
  </si>
  <si>
    <t>631573</t>
  </si>
  <si>
    <t>666-3K</t>
  </si>
  <si>
    <t>Куколка 9см в ас-те.</t>
  </si>
  <si>
    <t>631589</t>
  </si>
  <si>
    <t>Куколка 9см Русалка с акс-м, дисплей.</t>
  </si>
  <si>
    <t>942775</t>
  </si>
  <si>
    <t>Кухня Гурман с аксексс., кор.</t>
  </si>
  <si>
    <t>941938</t>
  </si>
  <si>
    <t>Кухня с набором посуды, свет, звук.</t>
  </si>
  <si>
    <t>625127</t>
  </si>
  <si>
    <t>Логическая игра, веселые зверята, 3 вида</t>
  </si>
  <si>
    <t>941420</t>
  </si>
  <si>
    <t>Лошадь для куклы с аксес-ми в ас-те.</t>
  </si>
  <si>
    <t>548122</t>
  </si>
  <si>
    <t>Лошадь эл. с гривой, 26см, ходит, звук, коробка.</t>
  </si>
  <si>
    <t>631891</t>
  </si>
  <si>
    <t>Лук со стрелами</t>
  </si>
  <si>
    <t>61491</t>
  </si>
  <si>
    <t>STW306-LN</t>
  </si>
  <si>
    <t>Львенок  с шариками  , игрушка на руку 23 см, пакет</t>
  </si>
  <si>
    <t>951136</t>
  </si>
  <si>
    <t>ZYB-B1505</t>
  </si>
  <si>
    <t>Магазинчик Тележка с продуктами, кор.</t>
  </si>
  <si>
    <t>632967</t>
  </si>
  <si>
    <t>Магнитная доска для рисования 22,5*23,5 см, в ассорт.</t>
  </si>
  <si>
    <t>632963</t>
  </si>
  <si>
    <t>Магнитная доска для рисования 36*26 см, в ассорт.</t>
  </si>
  <si>
    <t>623712</t>
  </si>
  <si>
    <t>Машина аккум. р/у БТР, свет, звук, вращение 360 градусов, едет по наклонной плоскости 30 градусов</t>
  </si>
  <si>
    <t>622533</t>
  </si>
  <si>
    <t>M219D-2</t>
  </si>
  <si>
    <t>Машина ин. 29см Военная с прицепом и солдатиками</t>
  </si>
  <si>
    <t>622534</t>
  </si>
  <si>
    <t>M219B-10</t>
  </si>
  <si>
    <t>Машина ин. 29см Военная с прицепом, танком и солдатиками</t>
  </si>
  <si>
    <t>629652</t>
  </si>
  <si>
    <t>RJ6608</t>
  </si>
  <si>
    <t>Машина ин. Автовоз Военный, техника</t>
  </si>
  <si>
    <t>627379</t>
  </si>
  <si>
    <t>WD-006B2</t>
  </si>
  <si>
    <t>Машина ин. Военная техника, в ассорт.</t>
  </si>
  <si>
    <t>623559</t>
  </si>
  <si>
    <t>TS168</t>
  </si>
  <si>
    <t>Машина ин. Гонка, свет</t>
  </si>
  <si>
    <t>629671</t>
  </si>
  <si>
    <t>M257A-1P</t>
  </si>
  <si>
    <t>Машина ин. Грузовик Военный с пушкой</t>
  </si>
  <si>
    <t>629673</t>
  </si>
  <si>
    <t>368-10A</t>
  </si>
  <si>
    <t>Машина ин. Грузовик со слоном</t>
  </si>
  <si>
    <t>629685</t>
  </si>
  <si>
    <t>686-1</t>
  </si>
  <si>
    <t>Машина ин. Джип Военный</t>
  </si>
  <si>
    <t>629686</t>
  </si>
  <si>
    <t>627402</t>
  </si>
  <si>
    <t>Машина ин. Джип, 2 шт., пакет</t>
  </si>
  <si>
    <t>627806</t>
  </si>
  <si>
    <t>688-6A</t>
  </si>
  <si>
    <t>Машина ин. Джип. Свет фар</t>
  </si>
  <si>
    <t>627448</t>
  </si>
  <si>
    <t>55-01A</t>
  </si>
  <si>
    <t>Машина ин. Джип., в ассорт.</t>
  </si>
  <si>
    <t>628431</t>
  </si>
  <si>
    <t>CPS1204</t>
  </si>
  <si>
    <t>Машина ин. Монстр</t>
  </si>
  <si>
    <t>622578</t>
  </si>
  <si>
    <t>Машина ин. Пикап</t>
  </si>
  <si>
    <t>627805</t>
  </si>
  <si>
    <t>833-3</t>
  </si>
  <si>
    <t>Машина ин. Пикап. Свет фар</t>
  </si>
  <si>
    <t>632219</t>
  </si>
  <si>
    <t>855-35</t>
  </si>
  <si>
    <t>Машина ин. Спецтранспорт, свет, звук, диспл.</t>
  </si>
  <si>
    <t>632915</t>
  </si>
  <si>
    <t>Машина ин. Спецтраспорт, в ассорт.</t>
  </si>
  <si>
    <t>941024</t>
  </si>
  <si>
    <t>Машина ин. Строительня техника</t>
  </si>
  <si>
    <t>629703</t>
  </si>
  <si>
    <t>M257TP</t>
  </si>
  <si>
    <t>Машина ин. Трак Военный с танком</t>
  </si>
  <si>
    <t>627463</t>
  </si>
  <si>
    <t>Машина ин. Трак, пакет</t>
  </si>
  <si>
    <t>635522</t>
  </si>
  <si>
    <t>Машина ин., 33 см, пакет</t>
  </si>
  <si>
    <t>632951</t>
  </si>
  <si>
    <t>632-19</t>
  </si>
  <si>
    <t>Машина ин., Автобус, свет, звук, металл</t>
  </si>
  <si>
    <t>635512</t>
  </si>
  <si>
    <t>Машина ин., Бетоносмеситель</t>
  </si>
  <si>
    <t>635527</t>
  </si>
  <si>
    <t>Машина ин., Бульдозер, свет, звук, эл.пит. вх.в комплект</t>
  </si>
  <si>
    <t>629710</t>
  </si>
  <si>
    <t>A29</t>
  </si>
  <si>
    <t>Машина ин., в ассорт.</t>
  </si>
  <si>
    <t>629709</t>
  </si>
  <si>
    <t>A28</t>
  </si>
  <si>
    <t>629705</t>
  </si>
  <si>
    <t>Q44</t>
  </si>
  <si>
    <t>632952</t>
  </si>
  <si>
    <t>Машина ин., Военный Автовоз, джип</t>
  </si>
  <si>
    <t>632942</t>
  </si>
  <si>
    <t>YX323-1</t>
  </si>
  <si>
    <t>Машина ин., Военный Автовоз, спецтехника 5шт.</t>
  </si>
  <si>
    <t>632914</t>
  </si>
  <si>
    <t>Машина ин., Грузовая, в ассорт.</t>
  </si>
  <si>
    <t>632931</t>
  </si>
  <si>
    <t>565-3</t>
  </si>
  <si>
    <t>Машина ин., Грузовик, в ассорт.</t>
  </si>
  <si>
    <t>632916</t>
  </si>
  <si>
    <t>Машина ин., Джип</t>
  </si>
  <si>
    <t>632919</t>
  </si>
  <si>
    <t>ZZ35402</t>
  </si>
  <si>
    <t>Машина ин., Зверь</t>
  </si>
  <si>
    <t>632917</t>
  </si>
  <si>
    <t>ZZ34405</t>
  </si>
  <si>
    <t>632905</t>
  </si>
  <si>
    <t>Машина ин., набор Гонка</t>
  </si>
  <si>
    <t>635526</t>
  </si>
  <si>
    <t>Машина ин., Погрузчик вилочный, свет, звук, эл.пит. вх.в комплект</t>
  </si>
  <si>
    <t>632946</t>
  </si>
  <si>
    <t>A006-1</t>
  </si>
  <si>
    <t>Машина ин., Пожарная Ретро</t>
  </si>
  <si>
    <t>629719</t>
  </si>
  <si>
    <t>HL001</t>
  </si>
  <si>
    <t>Машина ин., свет, звук</t>
  </si>
  <si>
    <t>632898</t>
  </si>
  <si>
    <t>520-4A</t>
  </si>
  <si>
    <t>Машина ин., Смарт</t>
  </si>
  <si>
    <t>632949</t>
  </si>
  <si>
    <t>H-5</t>
  </si>
  <si>
    <t>Машина ин., Эвакуатор с машиной , в ассорти</t>
  </si>
  <si>
    <t>632907</t>
  </si>
  <si>
    <t>YC13</t>
  </si>
  <si>
    <t>Машина инерц. Джип.</t>
  </si>
  <si>
    <t>632908</t>
  </si>
  <si>
    <t>A300-3</t>
  </si>
  <si>
    <t>Машина инерц. Такси</t>
  </si>
  <si>
    <t>49321</t>
  </si>
  <si>
    <t>Машина каталка SP2106-M,музыкальная</t>
  </si>
  <si>
    <t>49315</t>
  </si>
  <si>
    <t>Машина каталка SP603B</t>
  </si>
  <si>
    <t>623901</t>
  </si>
  <si>
    <t>XY016</t>
  </si>
  <si>
    <t>Машина мет. 1:55 Спетранспорт, в ас-те</t>
  </si>
  <si>
    <t>623899</t>
  </si>
  <si>
    <t>Машина мет. 1:64, в ас-те</t>
  </si>
  <si>
    <t>61285</t>
  </si>
  <si>
    <t>376/378</t>
  </si>
  <si>
    <t>Машина мет. ин., диспл.</t>
  </si>
  <si>
    <t>61291</t>
  </si>
  <si>
    <t>Машина мет. ин., откр.двери, диспл.</t>
  </si>
  <si>
    <t>61290</t>
  </si>
  <si>
    <t>105/181</t>
  </si>
  <si>
    <t>61292</t>
  </si>
  <si>
    <t>61288</t>
  </si>
  <si>
    <t>167/1-2</t>
  </si>
  <si>
    <t>Машина мет. ин., откр.двери, капот, диспл.</t>
  </si>
  <si>
    <t>632222</t>
  </si>
  <si>
    <t>Машина мет. Ретро, диспл.</t>
  </si>
  <si>
    <t>628128</t>
  </si>
  <si>
    <t>9720-15</t>
  </si>
  <si>
    <t>Машина мет. Строительная техника, дисплей</t>
  </si>
  <si>
    <t>632207</t>
  </si>
  <si>
    <t>Машина мет. Трактор, диспл.</t>
  </si>
  <si>
    <t>632221</t>
  </si>
  <si>
    <t>SQ90653-3</t>
  </si>
  <si>
    <t>Машина мет.ин. Полиция, диспл.</t>
  </si>
  <si>
    <t>632216</t>
  </si>
  <si>
    <t>632-2</t>
  </si>
  <si>
    <t>Машина мет.ин. Такси 1:43, диспл.</t>
  </si>
  <si>
    <t>632212</t>
  </si>
  <si>
    <t>MY66-Q7</t>
  </si>
  <si>
    <t>Машина мет.ин., диспл.</t>
  </si>
  <si>
    <t>623214</t>
  </si>
  <si>
    <t>866-2404</t>
  </si>
  <si>
    <t>Машина р/у 1 : 24 BMW Х6</t>
  </si>
  <si>
    <t>623198</t>
  </si>
  <si>
    <t>866-2402</t>
  </si>
  <si>
    <t>Машина р/у 1 : 24 GMC, 4 канала, свет</t>
  </si>
  <si>
    <t>623199</t>
  </si>
  <si>
    <t>866-2403</t>
  </si>
  <si>
    <t>Машина р/у 1 : 20 GMC, большие колеса, 4 канала, свет</t>
  </si>
  <si>
    <t>628714</t>
  </si>
  <si>
    <t>Машина р/у 1:14 Дрифт, PVC корпус, 4 канала, аккум.</t>
  </si>
  <si>
    <t>628715</t>
  </si>
  <si>
    <t>635368</t>
  </si>
  <si>
    <t>Машина р/у 1:14, Супер гонка, аккум., эл.пит.не вх.в комплект</t>
  </si>
  <si>
    <t>632339</t>
  </si>
  <si>
    <t>QX3688-21</t>
  </si>
  <si>
    <t>Машина р/у 1:16, 4 канала, в ассорт.</t>
  </si>
  <si>
    <t>626070</t>
  </si>
  <si>
    <t>MY66-35</t>
  </si>
  <si>
    <t>Машина р/у 1:16, 6 каналов, дрифт, свет, в ассорт.</t>
  </si>
  <si>
    <t>626074</t>
  </si>
  <si>
    <t>MY66-31</t>
  </si>
  <si>
    <t>626071</t>
  </si>
  <si>
    <t>MY66-33</t>
  </si>
  <si>
    <t>635371</t>
  </si>
  <si>
    <t>Машина р/у 1:16, Спорт, 4 канала, эл.пит.не вх.в комплект</t>
  </si>
  <si>
    <t>61656</t>
  </si>
  <si>
    <t>Машина р/у 1:18, 4 канала, аккум., USB з/у, свет, звук на руле, в ассортименте</t>
  </si>
  <si>
    <t>632298</t>
  </si>
  <si>
    <t>YF666-3</t>
  </si>
  <si>
    <t>Машина р/у 1:20, 2 канала</t>
  </si>
  <si>
    <t>632746</t>
  </si>
  <si>
    <t>8881-6</t>
  </si>
  <si>
    <t>632305</t>
  </si>
  <si>
    <t>987-61</t>
  </si>
  <si>
    <t>631830</t>
  </si>
  <si>
    <t>588-18B</t>
  </si>
  <si>
    <t>Машина р/у 1:20, 4 канала</t>
  </si>
  <si>
    <t>632300</t>
  </si>
  <si>
    <t>5516-5A</t>
  </si>
  <si>
    <t>Машина р/у 1:22 , 2 канала</t>
  </si>
  <si>
    <t>628690</t>
  </si>
  <si>
    <t>Машина р/у 1:22, 4 канала, свет</t>
  </si>
  <si>
    <t>632309</t>
  </si>
  <si>
    <t>YY-11</t>
  </si>
  <si>
    <t>Машина р/у 1:24, 4 канала</t>
  </si>
  <si>
    <t>629534</t>
  </si>
  <si>
    <t>624-10</t>
  </si>
  <si>
    <t>Машина р/у 1:24, 4 канала, свет</t>
  </si>
  <si>
    <t>628692</t>
  </si>
  <si>
    <t>6138-1</t>
  </si>
  <si>
    <t>Машина р/у 1:28, 4 канала</t>
  </si>
  <si>
    <t>628695</t>
  </si>
  <si>
    <t>628693</t>
  </si>
  <si>
    <t>6138-3</t>
  </si>
  <si>
    <t>Машина р/у 1:28, 4 канала, в ассорт.</t>
  </si>
  <si>
    <t>632333</t>
  </si>
  <si>
    <t>Машина р/у 1:32 Стройка, 4 канала</t>
  </si>
  <si>
    <t>632332</t>
  </si>
  <si>
    <t>632343</t>
  </si>
  <si>
    <t>Машина р/у Джип, 4 канала, свет</t>
  </si>
  <si>
    <t>629579</t>
  </si>
  <si>
    <t>810-3</t>
  </si>
  <si>
    <t>Машина р/у Трак Военный с пушкой, 4 канала, свет</t>
  </si>
  <si>
    <t>635555</t>
  </si>
  <si>
    <t>Машина р/у, 2 канала, 3D свет, эл.пит.не вх.в комплект</t>
  </si>
  <si>
    <t>635551</t>
  </si>
  <si>
    <t>Машина р/у, 2 канала, эл.пит.не вх.в комплект</t>
  </si>
  <si>
    <t>632323</t>
  </si>
  <si>
    <t>558-06</t>
  </si>
  <si>
    <t>Машина р/у, 4 канала</t>
  </si>
  <si>
    <t>632326</t>
  </si>
  <si>
    <t>632312</t>
  </si>
  <si>
    <t>A777-12</t>
  </si>
  <si>
    <t>632311</t>
  </si>
  <si>
    <t>A777-10</t>
  </si>
  <si>
    <t>632310</t>
  </si>
  <si>
    <t>A777-8</t>
  </si>
  <si>
    <t>629589</t>
  </si>
  <si>
    <t>688-48</t>
  </si>
  <si>
    <t>631835</t>
  </si>
  <si>
    <t>589-35</t>
  </si>
  <si>
    <t>629552</t>
  </si>
  <si>
    <t>TC227-2A</t>
  </si>
  <si>
    <t>629554</t>
  </si>
  <si>
    <t>G253-12</t>
  </si>
  <si>
    <t>629555</t>
  </si>
  <si>
    <t>G253-12A</t>
  </si>
  <si>
    <t>632338</t>
  </si>
  <si>
    <t>Машина р/у, 4 канала, откр.двери</t>
  </si>
  <si>
    <t>635571</t>
  </si>
  <si>
    <t>Машина р/у, 4 канала, свет, аккум., USB зар.устр., эл.пит.не вх.в комплект</t>
  </si>
  <si>
    <t>635572</t>
  </si>
  <si>
    <t>942714</t>
  </si>
  <si>
    <t>Машина р/у, 4 канала, свет, аккум., з/у, эл.пит.не вх.в компл.</t>
  </si>
  <si>
    <t>635569</t>
  </si>
  <si>
    <t>Машина р/у, 4 канала, свет, эл.пит.не вх.в комплект</t>
  </si>
  <si>
    <t>635565</t>
  </si>
  <si>
    <t>Машина р/у, 4 канала, эл.пит.не вх.в комплект</t>
  </si>
  <si>
    <t>635566</t>
  </si>
  <si>
    <t>632302</t>
  </si>
  <si>
    <t>517-3B</t>
  </si>
  <si>
    <t>Машина р/у, 4канала, свет колес</t>
  </si>
  <si>
    <t>632303</t>
  </si>
  <si>
    <t>517-5B</t>
  </si>
  <si>
    <t>626961</t>
  </si>
  <si>
    <t>666-5B</t>
  </si>
  <si>
    <t>Машина р/у, аккум.,  4 канала, свет</t>
  </si>
  <si>
    <t>635567</t>
  </si>
  <si>
    <t>Машина р/у, Бетономешалка бигфут, 2 канала, эл.пит.не вх.в комплект</t>
  </si>
  <si>
    <t>635429</t>
  </si>
  <si>
    <t>Машина р/у, Бетономешалка, свет</t>
  </si>
  <si>
    <t>635365</t>
  </si>
  <si>
    <t>Машина р/у, Гонка, 4 канала, свет</t>
  </si>
  <si>
    <t>635557</t>
  </si>
  <si>
    <t>Машина р/у, Полиция, 4 канала, эл.пит.не вх.в комплект</t>
  </si>
  <si>
    <t>623539</t>
  </si>
  <si>
    <t>8010-1/8010-2</t>
  </si>
  <si>
    <t>Машина р/у, свет, 4 канала, 2 вида, элементы питания не входят в комплект</t>
  </si>
  <si>
    <t>629507</t>
  </si>
  <si>
    <t>688-23KK</t>
  </si>
  <si>
    <t>Машина р\у, 4 канала, 10 км\ч</t>
  </si>
  <si>
    <t>629510</t>
  </si>
  <si>
    <t>Машина р\у, аккум., 4 канала, свет</t>
  </si>
  <si>
    <t>632266</t>
  </si>
  <si>
    <t>K877-30E</t>
  </si>
  <si>
    <t>Машина с куклой и аксесс. Каникулы Кэти, кор</t>
  </si>
  <si>
    <t>61574</t>
  </si>
  <si>
    <t>Y13651153</t>
  </si>
  <si>
    <t>Машина эл., Джип, свет, звук, элем. питания не вх. в компл., в ассорт.</t>
  </si>
  <si>
    <t>633073</t>
  </si>
  <si>
    <t>HG-335</t>
  </si>
  <si>
    <t>Машина эл., Полицейская, свет, звук, автом. открытие дверей, эл.пит.не вх.в компл.</t>
  </si>
  <si>
    <t>633068</t>
  </si>
  <si>
    <t>YF3069A</t>
  </si>
  <si>
    <t>Машина эл., свет, звук, вращения на 360°, эл.пит.не вх.в компл.</t>
  </si>
  <si>
    <t>633058</t>
  </si>
  <si>
    <t>555-5</t>
  </si>
  <si>
    <t>Машина эл., свет, звук, эл.пит.не вх.в компл.</t>
  </si>
  <si>
    <t>633063</t>
  </si>
  <si>
    <t>GM112</t>
  </si>
  <si>
    <t>633062</t>
  </si>
  <si>
    <t>430-2A</t>
  </si>
  <si>
    <t>Машина эл.,1:20 масштаб, свет, звук, эл.пит.не вх.в компл.</t>
  </si>
  <si>
    <t>632191</t>
  </si>
  <si>
    <t>Машина-каталка синяя</t>
  </si>
  <si>
    <t>623374</t>
  </si>
  <si>
    <t>JH5802A</t>
  </si>
  <si>
    <t>Машинка ин. Кристаллик, свет, элементы питания входят в комплект</t>
  </si>
  <si>
    <t>631267</t>
  </si>
  <si>
    <t>SP71</t>
  </si>
  <si>
    <t>Машинка ин. Трейлер автовоз военный.</t>
  </si>
  <si>
    <t>632926</t>
  </si>
  <si>
    <t>AX-H3801</t>
  </si>
  <si>
    <t>Машинка ин., Военная</t>
  </si>
  <si>
    <t>635500</t>
  </si>
  <si>
    <t>632924</t>
  </si>
  <si>
    <t>ST-066B</t>
  </si>
  <si>
    <t>Машинка ин., Военная, в ассортименте</t>
  </si>
  <si>
    <t>635504</t>
  </si>
  <si>
    <t>Машинка ин., Военная, свет, эл.пит.вх. в комплект</t>
  </si>
  <si>
    <t>632923</t>
  </si>
  <si>
    <t>YC2030</t>
  </si>
  <si>
    <t>Машинка ин., Грузовая, в ассортименте</t>
  </si>
  <si>
    <t>635494</t>
  </si>
  <si>
    <t>Машинка ин., Джип пикап</t>
  </si>
  <si>
    <t>635501</t>
  </si>
  <si>
    <t>Машинка ин., Скорость</t>
  </si>
  <si>
    <t>624587</t>
  </si>
  <si>
    <t>Машинка ин.8.5*6*10 cм , в ассорт., дисплей</t>
  </si>
  <si>
    <t>631093</t>
  </si>
  <si>
    <t>933-07</t>
  </si>
  <si>
    <t>Машинка инерц.  Экскаватор</t>
  </si>
  <si>
    <t>631092</t>
  </si>
  <si>
    <t>933-06</t>
  </si>
  <si>
    <t>Машинка инерц. Миксер строительный</t>
  </si>
  <si>
    <t>631091</t>
  </si>
  <si>
    <t>933-04</t>
  </si>
  <si>
    <t>Машинка инерц. Подъёмник</t>
  </si>
  <si>
    <t>632214</t>
  </si>
  <si>
    <t>XY098</t>
  </si>
  <si>
    <t>Машинка мет.ин. Спецтранспорт 1:43, диспл.</t>
  </si>
  <si>
    <t>951028</t>
  </si>
  <si>
    <t>Машинка швейная эл.</t>
  </si>
  <si>
    <t>628223</t>
  </si>
  <si>
    <t>Машинка.  Логика. Задняя дверка открывается.</t>
  </si>
  <si>
    <t>629790</t>
  </si>
  <si>
    <t>Машины ин. Стройка, диспл.</t>
  </si>
  <si>
    <t>633567</t>
  </si>
  <si>
    <t>Машины мет. Военная техника,  в ассорт.</t>
  </si>
  <si>
    <t>633565</t>
  </si>
  <si>
    <t>Машины мет. Пожарная техника, в ассорт.</t>
  </si>
  <si>
    <t>61453</t>
  </si>
  <si>
    <t>Y11516045</t>
  </si>
  <si>
    <t>Мебель для домика куклы Happy time  15 предм., пакет.</t>
  </si>
  <si>
    <t>61376</t>
  </si>
  <si>
    <t>Y9228087</t>
  </si>
  <si>
    <t>Мебель для кукольного домика  Счастливый дом, кухня, блистер</t>
  </si>
  <si>
    <t>61374</t>
  </si>
  <si>
    <t>Y11516072</t>
  </si>
  <si>
    <t>Мебель для кукольного домика (гостиная, кухня, спальня), блистер</t>
  </si>
  <si>
    <t>631664</t>
  </si>
  <si>
    <t>Мебель для кукольного домика в ас-те, блистер.</t>
  </si>
  <si>
    <t>632408</t>
  </si>
  <si>
    <t>SY-2053-6</t>
  </si>
  <si>
    <t>Мебель для кухни с аксесс.и куклой,  голубая, свет, звук, кор., батар.не в комп.</t>
  </si>
  <si>
    <t>632131</t>
  </si>
  <si>
    <t>TX8833-9</t>
  </si>
  <si>
    <t>Медицинский набор 11 предм, кор.</t>
  </si>
  <si>
    <t>633328</t>
  </si>
  <si>
    <t>Медицинский набор доктора, 16 пред., кор.</t>
  </si>
  <si>
    <t>626776</t>
  </si>
  <si>
    <t>Мелодика 13 клав.</t>
  </si>
  <si>
    <t>627825</t>
  </si>
  <si>
    <t>LK-3071A</t>
  </si>
  <si>
    <t>Меч короткий, материал EVA Свет. Звук.</t>
  </si>
  <si>
    <t>627824</t>
  </si>
  <si>
    <t>LS-3071S</t>
  </si>
  <si>
    <t>Меч короткий, материал EVA. Свет. Звук.</t>
  </si>
  <si>
    <t>633208</t>
  </si>
  <si>
    <t>Меч Монарха эл., свет, звук, эл.пит.вх.в компл.</t>
  </si>
  <si>
    <t>629731</t>
  </si>
  <si>
    <t>XT331</t>
  </si>
  <si>
    <t>Микроавтобус ин. Скорая помощь</t>
  </si>
  <si>
    <t>942750</t>
  </si>
  <si>
    <t>6607-1</t>
  </si>
  <si>
    <t>Микроволновая печь Happy Time, свет, звук, батар. не вх. в комп.</t>
  </si>
  <si>
    <t>623040</t>
  </si>
  <si>
    <t>Миксер эл. Элементы питания в комплект не входят.</t>
  </si>
  <si>
    <t>631017</t>
  </si>
  <si>
    <t>129-156</t>
  </si>
  <si>
    <t>Миксер эл., вращение, свет.</t>
  </si>
  <si>
    <t>631713</t>
  </si>
  <si>
    <t>TB007D</t>
  </si>
  <si>
    <t>Мини-динозавры в ас-те, дисплей.</t>
  </si>
  <si>
    <t>61504</t>
  </si>
  <si>
    <t>Y12200047</t>
  </si>
  <si>
    <t>Мобиль Рыбки эл, эл.пит.не вх.</t>
  </si>
  <si>
    <t>61511</t>
  </si>
  <si>
    <t>Y636566</t>
  </si>
  <si>
    <t>Мобиль эл. Лесные друзья, регулир.громк., батар.не вх в компл.</t>
  </si>
  <si>
    <t>624991</t>
  </si>
  <si>
    <t>MT30-2</t>
  </si>
  <si>
    <t>Мотоцикл ин, свет, звук. Элементы питания включены в комплект</t>
  </si>
  <si>
    <t>627496</t>
  </si>
  <si>
    <t>HR168-68</t>
  </si>
  <si>
    <t>Мотоцикл ин.</t>
  </si>
  <si>
    <t>627489</t>
  </si>
  <si>
    <t>627492</t>
  </si>
  <si>
    <t>Мотоцикл ин., в ассорт.</t>
  </si>
  <si>
    <t>61659</t>
  </si>
  <si>
    <t>333-930B</t>
  </si>
  <si>
    <t>Мотоцикл р/у, 4 канала, аккум., USB з/у, свет, звук</t>
  </si>
  <si>
    <t>61660</t>
  </si>
  <si>
    <t>333-933B</t>
  </si>
  <si>
    <t>Мотоцикл р/у, 4 канала, аккум., USB з/у, свет, звук, в ассортименте</t>
  </si>
  <si>
    <t>95013</t>
  </si>
  <si>
    <t>CT-770 WH0A</t>
  </si>
  <si>
    <t>Мотоцикл эл. бел. 103 см., трехкол, Спейс, 2*6 В</t>
  </si>
  <si>
    <t>629733</t>
  </si>
  <si>
    <t>777-28A</t>
  </si>
  <si>
    <t>Мотоцикл, свет, звук, диспл.</t>
  </si>
  <si>
    <t>635392</t>
  </si>
  <si>
    <t>Мяч 23 см Пляжный волейбол</t>
  </si>
  <si>
    <t>63999</t>
  </si>
  <si>
    <t>Мяч детский 23 см, в ассорт.</t>
  </si>
  <si>
    <t>63796</t>
  </si>
  <si>
    <t>Мяч Наша игрушка 23 см, в ассорт.</t>
  </si>
  <si>
    <t>635139</t>
  </si>
  <si>
    <t>Набор  продуктов с ножом Фрукты</t>
  </si>
  <si>
    <t>942313</t>
  </si>
  <si>
    <t>Набор  швейная машина и утюг  эл.</t>
  </si>
  <si>
    <t>942311</t>
  </si>
  <si>
    <t>61205</t>
  </si>
  <si>
    <t>Набор Defa Lucy 3 куклы</t>
  </si>
  <si>
    <t>942139</t>
  </si>
  <si>
    <t>CL2101 9-12</t>
  </si>
  <si>
    <t>Набор Puppy Club щенок с лежанкой и аксе-ми в ас-те.</t>
  </si>
  <si>
    <t>61555</t>
  </si>
  <si>
    <t>YLB-S001</t>
  </si>
  <si>
    <t>Набор Бабочки 8 резинок + 6 заколок</t>
  </si>
  <si>
    <t>626741</t>
  </si>
  <si>
    <t>Набор бубнов, 2 шт.</t>
  </si>
  <si>
    <t>632867</t>
  </si>
  <si>
    <t>Набор бытовой техники 4 предм, свет, звук, батар.не вход.в комп.</t>
  </si>
  <si>
    <t>941979</t>
  </si>
  <si>
    <t>Набор бытовой техники: утюг, швейная, стиральная машинка, пылесос.</t>
  </si>
  <si>
    <t>942734</t>
  </si>
  <si>
    <t>Набор Ванная комната с куклой</t>
  </si>
  <si>
    <t>635455</t>
  </si>
  <si>
    <t>Набор Вестерн, аксессуары, пакет</t>
  </si>
  <si>
    <t>635462</t>
  </si>
  <si>
    <t>Набор Вестерн, фигурки, аксессуары</t>
  </si>
  <si>
    <t>61404</t>
  </si>
  <si>
    <t>Y7239128</t>
  </si>
  <si>
    <t>Набор Вкусный завтрак</t>
  </si>
  <si>
    <t>61405</t>
  </si>
  <si>
    <t>Y7239129</t>
  </si>
  <si>
    <t>Набор Вкусный обед</t>
  </si>
  <si>
    <t>629843</t>
  </si>
  <si>
    <t>81-21B</t>
  </si>
  <si>
    <t>Набор Военные</t>
  </si>
  <si>
    <t>629842</t>
  </si>
  <si>
    <t>81-21G</t>
  </si>
  <si>
    <t>Набор Военные, 2 машины, вертолет, фигурки</t>
  </si>
  <si>
    <t>631070</t>
  </si>
  <si>
    <t>Набор Военный с оружием</t>
  </si>
  <si>
    <t>632638</t>
  </si>
  <si>
    <t>008-1CA</t>
  </si>
  <si>
    <t>Набор Военный, пакет</t>
  </si>
  <si>
    <t>629897</t>
  </si>
  <si>
    <t>1828-82B</t>
  </si>
  <si>
    <t>Набор Военный, солдат, БТР, аксессуары</t>
  </si>
  <si>
    <t>629899</t>
  </si>
  <si>
    <t>1828-82F</t>
  </si>
  <si>
    <t>Набор Военный, солдат, грузовик, аксессуары</t>
  </si>
  <si>
    <t>629900</t>
  </si>
  <si>
    <t>1828-83H</t>
  </si>
  <si>
    <t>Набор Военный, солдат, джип, аксессуары</t>
  </si>
  <si>
    <t>629896</t>
  </si>
  <si>
    <t>1828-83B</t>
  </si>
  <si>
    <t>Набор Военный, солдат, мотоцик, аксессуары</t>
  </si>
  <si>
    <t>632642</t>
  </si>
  <si>
    <t>2004-13</t>
  </si>
  <si>
    <t>Набор Военный, солдат, техника</t>
  </si>
  <si>
    <t>629862</t>
  </si>
  <si>
    <t>1828-81E</t>
  </si>
  <si>
    <t>Набор Военный, солдатик, лодка</t>
  </si>
  <si>
    <t>629866</t>
  </si>
  <si>
    <t>Набор Военный, солдатики, техника</t>
  </si>
  <si>
    <t>629867</t>
  </si>
  <si>
    <t>632639</t>
  </si>
  <si>
    <t>668-18</t>
  </si>
  <si>
    <t>Набор Военный, солдаты, аксесс.</t>
  </si>
  <si>
    <t>623830</t>
  </si>
  <si>
    <t>Набор Военный, солдаты, танк, аксесс.</t>
  </si>
  <si>
    <t>629893</t>
  </si>
  <si>
    <t>981-15</t>
  </si>
  <si>
    <t>Набор Военный, солдаты, техника</t>
  </si>
  <si>
    <t>629875</t>
  </si>
  <si>
    <t>HD09-2</t>
  </si>
  <si>
    <t>632643</t>
  </si>
  <si>
    <t>523-3</t>
  </si>
  <si>
    <t>626846</t>
  </si>
  <si>
    <t>Набор Военный, солдаты, техника, аксесс.</t>
  </si>
  <si>
    <t>626827</t>
  </si>
  <si>
    <t>3109-3</t>
  </si>
  <si>
    <t>Набор Военный, солдаты, техника, аксесс., диспл.</t>
  </si>
  <si>
    <t>629878</t>
  </si>
  <si>
    <t>Набор Военный, солдаты, техника, туба</t>
  </si>
  <si>
    <t>624359</t>
  </si>
  <si>
    <t>Набор Гладиаторы с тиграми, коробка.</t>
  </si>
  <si>
    <t>629392</t>
  </si>
  <si>
    <t>M1179</t>
  </si>
  <si>
    <t>Набор д/творч. Плетение браслетов</t>
  </si>
  <si>
    <t>629394</t>
  </si>
  <si>
    <t>M1189</t>
  </si>
  <si>
    <t>629387</t>
  </si>
  <si>
    <t>629386</t>
  </si>
  <si>
    <t>629391</t>
  </si>
  <si>
    <t>M1176</t>
  </si>
  <si>
    <t>63998</t>
  </si>
  <si>
    <t>Набор д/творч. Плетение браслетов, 200 рез., крючок, в ассорт.</t>
  </si>
  <si>
    <t>942487</t>
  </si>
  <si>
    <t>D162</t>
  </si>
  <si>
    <t>Набор д/творч. Плетение браслетов, с подвесками</t>
  </si>
  <si>
    <t>942486</t>
  </si>
  <si>
    <t>D161</t>
  </si>
  <si>
    <t>624658</t>
  </si>
  <si>
    <t>D33</t>
  </si>
  <si>
    <t>Набор Два жирафа,буквы магнит 33 шт. (буквы из пластичного материала, магнитики внутри, невидимые)</t>
  </si>
  <si>
    <t>629377</t>
  </si>
  <si>
    <t>YS2021</t>
  </si>
  <si>
    <t>Набор диких животных 18шт. в тубе.</t>
  </si>
  <si>
    <t>631496</t>
  </si>
  <si>
    <t>K163</t>
  </si>
  <si>
    <t>Набор динозавров Dino outbreak, 14-17см, 6шт.</t>
  </si>
  <si>
    <t>631495</t>
  </si>
  <si>
    <t>K112</t>
  </si>
  <si>
    <t>Набор динозавров Dinosaur world, 10-12см, 12шт.</t>
  </si>
  <si>
    <t>942508</t>
  </si>
  <si>
    <t>Набор динозавров в чемоданчике, дисплей.</t>
  </si>
  <si>
    <t>942517</t>
  </si>
  <si>
    <t>6201-2</t>
  </si>
  <si>
    <t>Набор для девочек Красотка с волшебным зеркалом.</t>
  </si>
  <si>
    <t>631393</t>
  </si>
  <si>
    <t>Набор для игры в боулинг, 15 см</t>
  </si>
  <si>
    <t>635344</t>
  </si>
  <si>
    <t>Набор для игры в доктора, роз., в ассорт., блистер</t>
  </si>
  <si>
    <t>632854</t>
  </si>
  <si>
    <t>Набор для кухни тостер и чайник , кор.</t>
  </si>
  <si>
    <t>942358</t>
  </si>
  <si>
    <t>Набор для плетения резинок</t>
  </si>
  <si>
    <t>942362</t>
  </si>
  <si>
    <t>942361</t>
  </si>
  <si>
    <t>635232</t>
  </si>
  <si>
    <t>Набор для резки Фруктовая грядка с ножом</t>
  </si>
  <si>
    <t>631454</t>
  </si>
  <si>
    <t>Набор для резки, пакет.</t>
  </si>
  <si>
    <t>633249</t>
  </si>
  <si>
    <t>Набор для уборки в чемоданчике, 12 предм</t>
  </si>
  <si>
    <t>635482</t>
  </si>
  <si>
    <t>Набор Доктор 8 предм.,роз., свет, звук, батар.вх.в комп., блистер</t>
  </si>
  <si>
    <t>635483</t>
  </si>
  <si>
    <t>Набор Доктор 8 предм.,син., свет, звук, батар.вх.в комп., блистер</t>
  </si>
  <si>
    <t>632122</t>
  </si>
  <si>
    <t>PP-12</t>
  </si>
  <si>
    <t>Набор доктора 6 предм., в ассорт., пакет</t>
  </si>
  <si>
    <t>635349</t>
  </si>
  <si>
    <t>Набор Доктора в розовом чемодане</t>
  </si>
  <si>
    <t>633330</t>
  </si>
  <si>
    <t>333-47</t>
  </si>
  <si>
    <t>Набор доктора в рюкзаке, 18 пред.</t>
  </si>
  <si>
    <t>633331</t>
  </si>
  <si>
    <t>Набор доктора желт., 10 пред., в  чемод.</t>
  </si>
  <si>
    <t>629314</t>
  </si>
  <si>
    <t>Набор дом с мебелью, в асс-те.</t>
  </si>
  <si>
    <t>632120</t>
  </si>
  <si>
    <t>BY9561</t>
  </si>
  <si>
    <t>Набор заботливый доктор, блистер</t>
  </si>
  <si>
    <t>61569</t>
  </si>
  <si>
    <t>YLB-S024</t>
  </si>
  <si>
    <t>Набор Звездный 4 заколки</t>
  </si>
  <si>
    <t>635458</t>
  </si>
  <si>
    <t>Набор индейцев, фигурки 4шт., аксессуары, блистер</t>
  </si>
  <si>
    <t>631113</t>
  </si>
  <si>
    <t>886-3A</t>
  </si>
  <si>
    <t>Набор инерц. Машинок</t>
  </si>
  <si>
    <t>61425</t>
  </si>
  <si>
    <t>Y9708099</t>
  </si>
  <si>
    <t>Набор инструм. 4 предмета, пакет</t>
  </si>
  <si>
    <t>631156</t>
  </si>
  <si>
    <t>C002-10</t>
  </si>
  <si>
    <t>Набор инструментов</t>
  </si>
  <si>
    <t>631155</t>
  </si>
  <si>
    <t>C002-9</t>
  </si>
  <si>
    <t>625595</t>
  </si>
  <si>
    <t>H382</t>
  </si>
  <si>
    <t>61599</t>
  </si>
  <si>
    <t>Y17464046</t>
  </si>
  <si>
    <t>Набор инструментов 8 предм., пакет.</t>
  </si>
  <si>
    <t>626884</t>
  </si>
  <si>
    <t>P668-1</t>
  </si>
  <si>
    <t>Набор инструментов Веселый плотник, 5 предм.</t>
  </si>
  <si>
    <t>626885</t>
  </si>
  <si>
    <t>P668-3</t>
  </si>
  <si>
    <t>626890</t>
  </si>
  <si>
    <t>Набор инструментов Веселый плотник, 5 предм., в ассорт.</t>
  </si>
  <si>
    <t>626886</t>
  </si>
  <si>
    <t>P669-2</t>
  </si>
  <si>
    <t>Набор инструментов Веселый плотник, 6 предм.</t>
  </si>
  <si>
    <t>626889</t>
  </si>
  <si>
    <t>Набор инструментов Веселый плотник, в ассорт.</t>
  </si>
  <si>
    <t>632701</t>
  </si>
  <si>
    <t>666-3</t>
  </si>
  <si>
    <t>Набор инструментов Концерт, 3 предм.</t>
  </si>
  <si>
    <t>623340</t>
  </si>
  <si>
    <t>Набор инструментов с дрелью эл., чемодан</t>
  </si>
  <si>
    <t>95582</t>
  </si>
  <si>
    <t>Набор инструментов с каской, сетка</t>
  </si>
  <si>
    <t>622099</t>
  </si>
  <si>
    <t>Набор инструментов с поясом и каской</t>
  </si>
  <si>
    <t>548148</t>
  </si>
  <si>
    <t>Набор инструментов Чинилкин, 18 предметов, пакет</t>
  </si>
  <si>
    <t>548160</t>
  </si>
  <si>
    <t>Набор инструментов Чинилкин, кейс</t>
  </si>
  <si>
    <t>623421</t>
  </si>
  <si>
    <t>Набор инструментов эл., звук, 3 вида, элементы питания входят в комплект</t>
  </si>
  <si>
    <t>631074</t>
  </si>
  <si>
    <t>638-5B</t>
  </si>
  <si>
    <t>Набор инструментов, 10 предметов</t>
  </si>
  <si>
    <t>626896</t>
  </si>
  <si>
    <t>H611A</t>
  </si>
  <si>
    <t>Набор инструментов, 12 предм., кор.</t>
  </si>
  <si>
    <t>626897</t>
  </si>
  <si>
    <t>H611F</t>
  </si>
  <si>
    <t>629904</t>
  </si>
  <si>
    <t>C102-4</t>
  </si>
  <si>
    <t>Набор инструментов, 4 предмета</t>
  </si>
  <si>
    <t>629908</t>
  </si>
  <si>
    <t>238-26A</t>
  </si>
  <si>
    <t>Набор инструментов, 5 предметов</t>
  </si>
  <si>
    <t>629907</t>
  </si>
  <si>
    <t>238-23A</t>
  </si>
  <si>
    <t>631150</t>
  </si>
  <si>
    <t>638-13A</t>
  </si>
  <si>
    <t>Набор инструментов, 7 предметов</t>
  </si>
  <si>
    <t>625621</t>
  </si>
  <si>
    <t>Набор инструментов, кейс</t>
  </si>
  <si>
    <t>633150</t>
  </si>
  <si>
    <t>2093-32</t>
  </si>
  <si>
    <t>Набор инструментов, коробка</t>
  </si>
  <si>
    <t>629909</t>
  </si>
  <si>
    <t>338-11D</t>
  </si>
  <si>
    <t>Набор инструментов, пояс, каска, 5 предметов</t>
  </si>
  <si>
    <t>941374</t>
  </si>
  <si>
    <t>T216(B)</t>
  </si>
  <si>
    <t>Набор инструментов,24 предметов, коробка</t>
  </si>
  <si>
    <t>941370</t>
  </si>
  <si>
    <t>T220(B)</t>
  </si>
  <si>
    <t>Набор инструментов,25 предметов, коробка</t>
  </si>
  <si>
    <t>941858</t>
  </si>
  <si>
    <t>621-5</t>
  </si>
  <si>
    <t>Набор инструментов. 11 предметов. Пакет</t>
  </si>
  <si>
    <t>628147</t>
  </si>
  <si>
    <t>2033B1</t>
  </si>
  <si>
    <t>Набор инструментов. 18 предметов.</t>
  </si>
  <si>
    <t>632880</t>
  </si>
  <si>
    <t>008-33</t>
  </si>
  <si>
    <t>Набор Кафе в наборе с плитой, кассой и аксесс.</t>
  </si>
  <si>
    <t>626329</t>
  </si>
  <si>
    <t>Набор Красотка, пакет.</t>
  </si>
  <si>
    <t>61330</t>
  </si>
  <si>
    <t>KW20913-2</t>
  </si>
  <si>
    <t>Набор кукла  Princess Club Мой гардероб, 12см.</t>
  </si>
  <si>
    <t>631407</t>
  </si>
  <si>
    <t>Набор кукла Ollie 12см с питомцем.</t>
  </si>
  <si>
    <t>681051</t>
  </si>
  <si>
    <t>Набор кукла Мона -Русалка с морскими друзьями</t>
  </si>
  <si>
    <t>632830</t>
  </si>
  <si>
    <t>BYL007-4</t>
  </si>
  <si>
    <t>Набор Кукла с лошадью, кор.</t>
  </si>
  <si>
    <t>61353</t>
  </si>
  <si>
    <t>Набор кукол 29см Королевская свадьба.</t>
  </si>
  <si>
    <t>61312</t>
  </si>
  <si>
    <t>Набор кукол 29см Свадьба в ас-те.</t>
  </si>
  <si>
    <t>61355</t>
  </si>
  <si>
    <t>Набор кукол Доктор.</t>
  </si>
  <si>
    <t>61356</t>
  </si>
  <si>
    <t>Набор кукола Принцесса с гардеробом.</t>
  </si>
  <si>
    <t>629188</t>
  </si>
  <si>
    <t>Набор кукольной мебели Lovely house.</t>
  </si>
  <si>
    <t>632576</t>
  </si>
  <si>
    <t>Набор кухня с набором посуды роз.-бел. , свет, звук, батар.не вх.в компл.</t>
  </si>
  <si>
    <t>942529</t>
  </si>
  <si>
    <t>58000-9</t>
  </si>
  <si>
    <t>Набор кухонной техники: чайник, миксер, посуда и продукты.</t>
  </si>
  <si>
    <t>629199</t>
  </si>
  <si>
    <t>686-684</t>
  </si>
  <si>
    <t>Набор Любимая лошадка, в асоорт.</t>
  </si>
  <si>
    <t>632858</t>
  </si>
  <si>
    <t>Набор Любимая рыбалка удочка и три рыбки, кор.</t>
  </si>
  <si>
    <t>632125</t>
  </si>
  <si>
    <t>HJ039A</t>
  </si>
  <si>
    <t>Набор маленький доктор , 10 предм</t>
  </si>
  <si>
    <t>632846</t>
  </si>
  <si>
    <t>Набор Маленькой красавицы с аксесс., свет, звук, батар.не вход.в комп.</t>
  </si>
  <si>
    <t>61562</t>
  </si>
  <si>
    <t>YLB-S013</t>
  </si>
  <si>
    <t>Набор Маргаритки 2 резинки + 2 заколки</t>
  </si>
  <si>
    <t>629792</t>
  </si>
  <si>
    <t>SQ80970-8</t>
  </si>
  <si>
    <t>Набор машин мет. Военные, 6шт.</t>
  </si>
  <si>
    <t>629789</t>
  </si>
  <si>
    <t>SQ80861-4</t>
  </si>
  <si>
    <t>Набор машин мет. Пожарные, 6шт.</t>
  </si>
  <si>
    <t>631279</t>
  </si>
  <si>
    <t>JP426</t>
  </si>
  <si>
    <t>Набор машин мет. Полиция</t>
  </si>
  <si>
    <t>629788</t>
  </si>
  <si>
    <t>SQ80861-2</t>
  </si>
  <si>
    <t>Набор машин мет. Спецтехника, 6шт.</t>
  </si>
  <si>
    <t>633001</t>
  </si>
  <si>
    <t>RA1708B</t>
  </si>
  <si>
    <t>Набор машин мет., 7 шт, коврик</t>
  </si>
  <si>
    <t>631278</t>
  </si>
  <si>
    <t>JP403</t>
  </si>
  <si>
    <t>Набор машин мет.1:64, в ассорт.</t>
  </si>
  <si>
    <t>632226</t>
  </si>
  <si>
    <t>452A1</t>
  </si>
  <si>
    <t>Набор машин мет.ин. Военная техника, в  ассорт.</t>
  </si>
  <si>
    <t>633004</t>
  </si>
  <si>
    <t>889-182</t>
  </si>
  <si>
    <t>Набор машин Пожарная команда, металл</t>
  </si>
  <si>
    <t>633003</t>
  </si>
  <si>
    <t>889-181</t>
  </si>
  <si>
    <t>Набор машин Полиция, металл</t>
  </si>
  <si>
    <t>633002</t>
  </si>
  <si>
    <t>889-180</t>
  </si>
  <si>
    <t>Набор машин Стройка, металл</t>
  </si>
  <si>
    <t>951017</t>
  </si>
  <si>
    <t>Набор мебели для куклы.</t>
  </si>
  <si>
    <t>635545</t>
  </si>
  <si>
    <t>Набор мебели с бытовой техникой, в ассорт., блистер</t>
  </si>
  <si>
    <t>632421</t>
  </si>
  <si>
    <t>QS-04C</t>
  </si>
  <si>
    <t>Набор мебели Спальня с куколкой, кор.</t>
  </si>
  <si>
    <t>941724</t>
  </si>
  <si>
    <t>Набор мебели Уютный дом, комната.</t>
  </si>
  <si>
    <t>61400</t>
  </si>
  <si>
    <t>Y3102118</t>
  </si>
  <si>
    <t>Набор Медсестра, блистер</t>
  </si>
  <si>
    <t>626461</t>
  </si>
  <si>
    <t>Набор мет. Военная техника</t>
  </si>
  <si>
    <t>626470</t>
  </si>
  <si>
    <t>Набор мет. Полицейская техника</t>
  </si>
  <si>
    <t>632778</t>
  </si>
  <si>
    <t>979-18</t>
  </si>
  <si>
    <t>Набор миксер и мультиварка красн.  с аксесс., свет, батар.не вход.в комп.</t>
  </si>
  <si>
    <t>61559</t>
  </si>
  <si>
    <t>YLB-S007</t>
  </si>
  <si>
    <t>Набор Мишка 6 резинок + 2 заколки</t>
  </si>
  <si>
    <t>629302</t>
  </si>
  <si>
    <t>Набор Мой питомец.</t>
  </si>
  <si>
    <t>942662</t>
  </si>
  <si>
    <t>Набор муз инстр 4 предм, пакет</t>
  </si>
  <si>
    <t>942663</t>
  </si>
  <si>
    <t>Набор муз инстр 5 предм, кор</t>
  </si>
  <si>
    <t>942327</t>
  </si>
  <si>
    <t>1798-1</t>
  </si>
  <si>
    <t>Набор муз инструментов, 6 предм.</t>
  </si>
  <si>
    <t>61408</t>
  </si>
  <si>
    <t>Y19218023</t>
  </si>
  <si>
    <t>Набор муз. Инстр. 3 предм., пакет, в ассорт.</t>
  </si>
  <si>
    <t>632153</t>
  </si>
  <si>
    <t>Y88-25C</t>
  </si>
  <si>
    <t>Набор муз. инструментов Жираф 3 предм., пакет</t>
  </si>
  <si>
    <t>632688</t>
  </si>
  <si>
    <t>782-3</t>
  </si>
  <si>
    <t>Набор муз. Инструментов, 4 предмета, пакет</t>
  </si>
  <si>
    <t>632721</t>
  </si>
  <si>
    <t>108E1</t>
  </si>
  <si>
    <t>Набор муз. Инструментов, 8 предметов, пакет</t>
  </si>
  <si>
    <t>941496</t>
  </si>
  <si>
    <t>Набор музыкальных инструментов, 4 предм., пакет</t>
  </si>
  <si>
    <t>633302</t>
  </si>
  <si>
    <t>RZ920-9</t>
  </si>
  <si>
    <t>Набор овощей 6 шт для резки с посудой, пакет</t>
  </si>
  <si>
    <t>631946</t>
  </si>
  <si>
    <t>Набор оружия</t>
  </si>
  <si>
    <t>625576</t>
  </si>
  <si>
    <t>Набор оружия 2 пистолета</t>
  </si>
  <si>
    <t>631037</t>
  </si>
  <si>
    <t>U55-A9</t>
  </si>
  <si>
    <t>Набор оружия Пираты</t>
  </si>
  <si>
    <t>631036</t>
  </si>
  <si>
    <t>U55-A5</t>
  </si>
  <si>
    <t>Набор оружия Пираты, 3 предмета</t>
  </si>
  <si>
    <t>631939</t>
  </si>
  <si>
    <t>501-7</t>
  </si>
  <si>
    <t>Набор оружия Полицейский</t>
  </si>
  <si>
    <t>631050</t>
  </si>
  <si>
    <t>900-6</t>
  </si>
  <si>
    <t>631932</t>
  </si>
  <si>
    <t>501-4A</t>
  </si>
  <si>
    <t>631931</t>
  </si>
  <si>
    <t>345-2</t>
  </si>
  <si>
    <t>631901</t>
  </si>
  <si>
    <t>Набор оружия, меч + щит, EVA</t>
  </si>
  <si>
    <t>633278</t>
  </si>
  <si>
    <t>YS99613AB</t>
  </si>
  <si>
    <t>Набор парикмахера Ангел, в ассорт., блистер</t>
  </si>
  <si>
    <t>633335</t>
  </si>
  <si>
    <t>A406</t>
  </si>
  <si>
    <t>Набор парикмахера с украшениями, кор.</t>
  </si>
  <si>
    <t>633336</t>
  </si>
  <si>
    <t>V820-B</t>
  </si>
  <si>
    <t>Набор парикмахера с фартуком, блистер</t>
  </si>
  <si>
    <t>633333</t>
  </si>
  <si>
    <t>LH11A</t>
  </si>
  <si>
    <t>Набор парикмахера со диадемой, 3 предм., кор.</t>
  </si>
  <si>
    <t>628473</t>
  </si>
  <si>
    <t>9404-1</t>
  </si>
  <si>
    <t>Набор парикмахерский Маленький стилист.</t>
  </si>
  <si>
    <t>942419</t>
  </si>
  <si>
    <t>WY331-2</t>
  </si>
  <si>
    <t>Набор парикмахерских инструментов Cute girl.</t>
  </si>
  <si>
    <t>626824</t>
  </si>
  <si>
    <t>Набор Пиратский, аксесс., туба</t>
  </si>
  <si>
    <t>61601</t>
  </si>
  <si>
    <t>Y3778177</t>
  </si>
  <si>
    <t>Набор плита и холодильник, свет, звук,  батарейки не вх.в комплект</t>
  </si>
  <si>
    <t>632387</t>
  </si>
  <si>
    <t>Набор плита с  посудой, свет, звук, эл.пит.вх в компл.</t>
  </si>
  <si>
    <t>632348</t>
  </si>
  <si>
    <t>625596</t>
  </si>
  <si>
    <t>I392</t>
  </si>
  <si>
    <t>Набор пожарника, 6 пр., сетка</t>
  </si>
  <si>
    <t>631046</t>
  </si>
  <si>
    <t>A505-6</t>
  </si>
  <si>
    <t>Набор Полицейский, 2 машины, мотоцикл, фигурки</t>
  </si>
  <si>
    <t>632648</t>
  </si>
  <si>
    <t>WEX-C3D</t>
  </si>
  <si>
    <t>Набор Полицейский, свет, звук, аксесс.</t>
  </si>
  <si>
    <t>626883</t>
  </si>
  <si>
    <t>M222-3</t>
  </si>
  <si>
    <t>Набор Полиция, винтовка, аксесс.</t>
  </si>
  <si>
    <t>632604</t>
  </si>
  <si>
    <t>Набор посуд мини кухня, кор.</t>
  </si>
  <si>
    <t>632860</t>
  </si>
  <si>
    <t>F7801</t>
  </si>
  <si>
    <t>Набор посуды 37 предм., кор.</t>
  </si>
  <si>
    <t>632509</t>
  </si>
  <si>
    <t>NF684-5</t>
  </si>
  <si>
    <t>Набор посуды для приготовл., кор.</t>
  </si>
  <si>
    <t>629440</t>
  </si>
  <si>
    <t>NF594-54</t>
  </si>
  <si>
    <t>Набор посуды и продуктов в корзине.</t>
  </si>
  <si>
    <t>629214</t>
  </si>
  <si>
    <t>617-5</t>
  </si>
  <si>
    <t>Набор посуды и продуктов в рюкзаке.</t>
  </si>
  <si>
    <t>633320</t>
  </si>
  <si>
    <t>NF691-24</t>
  </si>
  <si>
    <t>Набор посуды Медвежонок с плитой, пакет</t>
  </si>
  <si>
    <t>633313</t>
  </si>
  <si>
    <t>NF680-14</t>
  </si>
  <si>
    <t>Набор посуды Медвежонок, кор.</t>
  </si>
  <si>
    <t>632508</t>
  </si>
  <si>
    <t>NF681-88</t>
  </si>
  <si>
    <t>Набор посуды с аксесс. Шеф-повар, кор.</t>
  </si>
  <si>
    <t>633310</t>
  </si>
  <si>
    <t>KF888-40</t>
  </si>
  <si>
    <t>Набор посуды с плитой в корзинке, пакет</t>
  </si>
  <si>
    <t>633307</t>
  </si>
  <si>
    <t>Набор посуды с плитой и аксесс., свет, звук., батар. вх. в комп.</t>
  </si>
  <si>
    <t>633317</t>
  </si>
  <si>
    <t>SQ405</t>
  </si>
  <si>
    <t>Набор посуды с плитой и продуктами, пакет</t>
  </si>
  <si>
    <t>633319</t>
  </si>
  <si>
    <t>NF685-29</t>
  </si>
  <si>
    <t>Набор посуды с плитой Медвежонок, кор.</t>
  </si>
  <si>
    <t>632488</t>
  </si>
  <si>
    <t>Набор посуды с продуктами Время десерта кор.</t>
  </si>
  <si>
    <t>633318</t>
  </si>
  <si>
    <t>SQ406</t>
  </si>
  <si>
    <t>Набор посуды с продуктами, пакет.</t>
  </si>
  <si>
    <t>631464</t>
  </si>
  <si>
    <t>C300-5</t>
  </si>
  <si>
    <t>Набор посуды с продуктами.</t>
  </si>
  <si>
    <t>629930</t>
  </si>
  <si>
    <t>129-629</t>
  </si>
  <si>
    <t>Набор посуды Чаепитие.</t>
  </si>
  <si>
    <t>942592</t>
  </si>
  <si>
    <t>WLN686-B</t>
  </si>
  <si>
    <t>942591</t>
  </si>
  <si>
    <t>WLN686-A</t>
  </si>
  <si>
    <t>629381</t>
  </si>
  <si>
    <t>632504</t>
  </si>
  <si>
    <t>Набор посуды Шеф-повар, кор.</t>
  </si>
  <si>
    <t>629941</t>
  </si>
  <si>
    <t>H1398</t>
  </si>
  <si>
    <t>Набор посуды, сумка.</t>
  </si>
  <si>
    <t>628539</t>
  </si>
  <si>
    <t>Набор Прекрасный дом.</t>
  </si>
  <si>
    <t>633284</t>
  </si>
  <si>
    <t>Набор продуктов 17 предм.в  сковороде, сетка</t>
  </si>
  <si>
    <t>631587</t>
  </si>
  <si>
    <t>YD906</t>
  </si>
  <si>
    <t>Набор пупс 9см с акс-ми.</t>
  </si>
  <si>
    <t>631588</t>
  </si>
  <si>
    <t>YD910</t>
  </si>
  <si>
    <t>61560</t>
  </si>
  <si>
    <t>YLB-S009</t>
  </si>
  <si>
    <t>Набор резинок 7 шт. Нежность</t>
  </si>
  <si>
    <t>61550</t>
  </si>
  <si>
    <t>JB-L002</t>
  </si>
  <si>
    <t>Набор резинок для волос 24 шт Горошек роз./черн./син.</t>
  </si>
  <si>
    <t>61554</t>
  </si>
  <si>
    <t>JB-L011</t>
  </si>
  <si>
    <t>Набор резинок для волос 30 шт Карнавал син./желт./красн./зел.</t>
  </si>
  <si>
    <t>61566</t>
  </si>
  <si>
    <t>YLB-S018</t>
  </si>
  <si>
    <t>Набор Роза  2 резинки+браслет+заколка</t>
  </si>
  <si>
    <t>632288</t>
  </si>
  <si>
    <t>LH10</t>
  </si>
  <si>
    <t>Набор розовых аксессуаров, пакет</t>
  </si>
  <si>
    <t>61573</t>
  </si>
  <si>
    <t>YLB-S033</t>
  </si>
  <si>
    <t>Набор Розочки 4 заколки</t>
  </si>
  <si>
    <t>624869</t>
  </si>
  <si>
    <t>M1161</t>
  </si>
  <si>
    <t>Набор рыбалка магнит, удочка, 4 рыбки</t>
  </si>
  <si>
    <t>625909</t>
  </si>
  <si>
    <t>Набор рыбалка магнит., 1 удочка, 4 рыбки</t>
  </si>
  <si>
    <t>632383</t>
  </si>
  <si>
    <t>Набор рыбалка магнит., 8 рыбок, удочка</t>
  </si>
  <si>
    <t>61604</t>
  </si>
  <si>
    <t>Y14008136</t>
  </si>
  <si>
    <t>Набор рыбалка магнитная, блистер</t>
  </si>
  <si>
    <t>632696</t>
  </si>
  <si>
    <t>Набор рыбалка роз., удочка, 2 рыбки</t>
  </si>
  <si>
    <t>632703</t>
  </si>
  <si>
    <t>JL3218F</t>
  </si>
  <si>
    <t>Набор рыбалка, удочка, 4 рыбки, свет</t>
  </si>
  <si>
    <t>942316</t>
  </si>
  <si>
    <t>Набор стиральная и швейные машины  эл.</t>
  </si>
  <si>
    <t>629236</t>
  </si>
  <si>
    <t>T104</t>
  </si>
  <si>
    <t>Набор Супермастер, эл. дрель.</t>
  </si>
  <si>
    <t>632363</t>
  </si>
  <si>
    <t>Набор тостер и микрволн. печь, свет, звук, батар не в комп.</t>
  </si>
  <si>
    <t>629994</t>
  </si>
  <si>
    <t>541-19</t>
  </si>
  <si>
    <t>Набор украшений "Мишка"</t>
  </si>
  <si>
    <t>629993</t>
  </si>
  <si>
    <t>NP109E</t>
  </si>
  <si>
    <t>Набор украшений Туфельки принцессы, сумочка.</t>
  </si>
  <si>
    <t>633274</t>
  </si>
  <si>
    <t>Набор Фэмили: стиральная машинка, пылесос, свет.</t>
  </si>
  <si>
    <t>61556</t>
  </si>
  <si>
    <t>YLB-S002</t>
  </si>
  <si>
    <t>Набор Цитрус 8 резинок + 6 заколок</t>
  </si>
  <si>
    <t>629425</t>
  </si>
  <si>
    <t>F7601</t>
  </si>
  <si>
    <t>Набор Чаепитие.</t>
  </si>
  <si>
    <t>632364</t>
  </si>
  <si>
    <t>Набор чайник с набором посуды, свет, звук, батар. не входят в комп.</t>
  </si>
  <si>
    <t>61567</t>
  </si>
  <si>
    <t>YLB-S019</t>
  </si>
  <si>
    <t>Набор Яблочко 4 заколки</t>
  </si>
  <si>
    <t>61572</t>
  </si>
  <si>
    <t>YLB-S029</t>
  </si>
  <si>
    <t>Набор Ягодки 4 заколки</t>
  </si>
  <si>
    <t>629190</t>
  </si>
  <si>
    <t>Набор: кукла и единорог.</t>
  </si>
  <si>
    <t>631478</t>
  </si>
  <si>
    <t>TR09</t>
  </si>
  <si>
    <t>НИ Бильярд</t>
  </si>
  <si>
    <t>631122</t>
  </si>
  <si>
    <t>631124</t>
  </si>
  <si>
    <t>628829</t>
  </si>
  <si>
    <t>НИ мини футбол</t>
  </si>
  <si>
    <t>61393</t>
  </si>
  <si>
    <t>Y15223140</t>
  </si>
  <si>
    <t>Овощи в сетке  (10 предметов)</t>
  </si>
  <si>
    <t>629619</t>
  </si>
  <si>
    <t>Орган голуб.  22 клавиши, свет, звук, батар не вх</t>
  </si>
  <si>
    <t>632687</t>
  </si>
  <si>
    <t>ZZ1401B</t>
  </si>
  <si>
    <t>Орган Дельфин с нотными карточками</t>
  </si>
  <si>
    <t>624227</t>
  </si>
  <si>
    <t>Орган эл. Веселые зверята, свет, звуки, мелодии, элементы питания не входят в комплект</t>
  </si>
  <si>
    <t>626723</t>
  </si>
  <si>
    <t>Орган эл. Грибочек</t>
  </si>
  <si>
    <t>95995</t>
  </si>
  <si>
    <t>Орган эл. Дельфин, элементы питания не вх. в компл.</t>
  </si>
  <si>
    <t>626797</t>
  </si>
  <si>
    <t>Орган эл. Зайка</t>
  </si>
  <si>
    <t>625422</t>
  </si>
  <si>
    <t>Орган эл. Зоопарк. Элементы питания в комплект не входят.</t>
  </si>
  <si>
    <t>95994</t>
  </si>
  <si>
    <t>Орган эл. Улитка, элементы питания не вх. в компл.</t>
  </si>
  <si>
    <t>95996</t>
  </si>
  <si>
    <t>M-3305</t>
  </si>
  <si>
    <t>Орган эл. Фестиваль, элементы питания не вх. в компл.</t>
  </si>
  <si>
    <t>628334</t>
  </si>
  <si>
    <t>Орган эл., Цветок</t>
  </si>
  <si>
    <t>627810</t>
  </si>
  <si>
    <t>M4-2B</t>
  </si>
  <si>
    <t>Оружие-трещотка. Винтовка штурмовая. Свет.</t>
  </si>
  <si>
    <t>631866</t>
  </si>
  <si>
    <t>SG-22015ABC</t>
  </si>
  <si>
    <t>Пазл 4 эл., 2 шт. в наборе, в ассорт.</t>
  </si>
  <si>
    <t>631009</t>
  </si>
  <si>
    <t>S904</t>
  </si>
  <si>
    <t>Парикмахерский набор Бабочка, блистер.</t>
  </si>
  <si>
    <t>631440</t>
  </si>
  <si>
    <t>JX-2029D</t>
  </si>
  <si>
    <t>Парикмахерский набор в рюкзачке.</t>
  </si>
  <si>
    <t>631439</t>
  </si>
  <si>
    <t>Парикмахерский набор, пакет.</t>
  </si>
  <si>
    <t>632473</t>
  </si>
  <si>
    <t>P2588</t>
  </si>
  <si>
    <t>Паркинг пожарная станция</t>
  </si>
  <si>
    <t>629734</t>
  </si>
  <si>
    <t>Паровоз ин. Ретро</t>
  </si>
  <si>
    <t>631206</t>
  </si>
  <si>
    <t>Паровозик Домино</t>
  </si>
  <si>
    <t>624776</t>
  </si>
  <si>
    <t>Паучок художник</t>
  </si>
  <si>
    <t>629232</t>
  </si>
  <si>
    <t>K8859-5</t>
  </si>
  <si>
    <t>Печь микроволновая мех. с набором продуктов.</t>
  </si>
  <si>
    <t>629611</t>
  </si>
  <si>
    <t>1019-1</t>
  </si>
  <si>
    <t>Пианино 22 клав., свет, батар не входят</t>
  </si>
  <si>
    <t>632716</t>
  </si>
  <si>
    <t>Пианино эл. Радуга, эл.пит не вх в компл., кор.</t>
  </si>
  <si>
    <t>629622</t>
  </si>
  <si>
    <t>NS-N187-3</t>
  </si>
  <si>
    <t>Пирамида-каталка Крокодильчик 5 колец</t>
  </si>
  <si>
    <t>627031</t>
  </si>
  <si>
    <t>XC389</t>
  </si>
  <si>
    <t>Пистолет Пиратский, звук, свет</t>
  </si>
  <si>
    <t>632535</t>
  </si>
  <si>
    <t>Пистолет с присосками</t>
  </si>
  <si>
    <t>629817</t>
  </si>
  <si>
    <t>110-2</t>
  </si>
  <si>
    <t>Пистолет с присосками Шериф</t>
  </si>
  <si>
    <t>629472</t>
  </si>
  <si>
    <t>8808-1</t>
  </si>
  <si>
    <t>Пистолет с трещ., пакет</t>
  </si>
  <si>
    <t>627038</t>
  </si>
  <si>
    <t>6083-3</t>
  </si>
  <si>
    <t>Пистолет с трещоткой, 26см, пакет</t>
  </si>
  <si>
    <t>631996</t>
  </si>
  <si>
    <t>LC207-4</t>
  </si>
  <si>
    <t>Пистолет эл., свет, звук</t>
  </si>
  <si>
    <t>632653</t>
  </si>
  <si>
    <t>Пистолет-автомат эл. 23 см, свет, звук, вибрация, эл.пит.не вх.в компл.</t>
  </si>
  <si>
    <t>61450</t>
  </si>
  <si>
    <t>Y3778195</t>
  </si>
  <si>
    <t>Плита с аксесс., свет, элементы пит. не вх.в  комплект</t>
  </si>
  <si>
    <t>941726</t>
  </si>
  <si>
    <t>Плита эл., свет, звук, батар. не вх. в комп.</t>
  </si>
  <si>
    <t>632794</t>
  </si>
  <si>
    <t>Подвеска Животные в ассорт., кор., батар.не вход.в комп.</t>
  </si>
  <si>
    <t>625382</t>
  </si>
  <si>
    <t>Подвеска Забава</t>
  </si>
  <si>
    <t>632812</t>
  </si>
  <si>
    <t>Подвеска Медвежата,кор.</t>
  </si>
  <si>
    <t>625384</t>
  </si>
  <si>
    <t>Подвеска Мишки</t>
  </si>
  <si>
    <t>622207</t>
  </si>
  <si>
    <t>Подвеска муз.</t>
  </si>
  <si>
    <t>951040</t>
  </si>
  <si>
    <t>Подвеска муз. Сказка, элементы питания не входят в комплект</t>
  </si>
  <si>
    <t>632815</t>
  </si>
  <si>
    <t>Подвеска муз.зав. Утенок</t>
  </si>
  <si>
    <t>61423</t>
  </si>
  <si>
    <t>Y1641077</t>
  </si>
  <si>
    <t>Подвеска муз.на кроватку Большое путешествие, звук, свет, батарейки не вх.в комплект, в ассорт.</t>
  </si>
  <si>
    <t>95910</t>
  </si>
  <si>
    <t>ZYC-1094-3</t>
  </si>
  <si>
    <t>Подвеска на кроватку Дремушка Цыплята,  заводная</t>
  </si>
  <si>
    <t>629102</t>
  </si>
  <si>
    <t>601-5</t>
  </si>
  <si>
    <t>Подвеска на кроватку Мое солнышко Зверята, звук</t>
  </si>
  <si>
    <t>629104</t>
  </si>
  <si>
    <t>601-8</t>
  </si>
  <si>
    <t>Подвеска на кроватку Мое солнышко Пони,  звук</t>
  </si>
  <si>
    <t>632813</t>
  </si>
  <si>
    <t>Подвеска Пчелки, кор.</t>
  </si>
  <si>
    <t>942746</t>
  </si>
  <si>
    <t>DC014-1</t>
  </si>
  <si>
    <t>Подвеска Сказки моря  зав. муз., фигурки ламинированный картон</t>
  </si>
  <si>
    <t>942094</t>
  </si>
  <si>
    <t>T224</t>
  </si>
  <si>
    <t>Портативная мастерская с набором инструментов</t>
  </si>
  <si>
    <t>628208</t>
  </si>
  <si>
    <t>Проектор Дикие животные , 2 смен.слайда-купол</t>
  </si>
  <si>
    <t>628216</t>
  </si>
  <si>
    <t>Проектор карманный Животные , 3 смен.слайда, 24 изображения</t>
  </si>
  <si>
    <t>628207</t>
  </si>
  <si>
    <t>Проектор Морские глубины, 2 смен.слайда-купол</t>
  </si>
  <si>
    <t>628209</t>
  </si>
  <si>
    <t>Проектор Транспорт , 6 смен. Слайдов</t>
  </si>
  <si>
    <t>627065</t>
  </si>
  <si>
    <t>ZR360-K4</t>
  </si>
  <si>
    <t>Пульки бумажные, 150шт.</t>
  </si>
  <si>
    <t>61581</t>
  </si>
  <si>
    <t>Y7202499</t>
  </si>
  <si>
    <t>Пупс 20 см Мой маленький малыш, в ассорт., дисплей</t>
  </si>
  <si>
    <t>629932</t>
  </si>
  <si>
    <t>8315-2</t>
  </si>
  <si>
    <t>Пупс 22 см, с набором аксес-в.</t>
  </si>
  <si>
    <t>622326</t>
  </si>
  <si>
    <t>Пупс 23см в платьице.</t>
  </si>
  <si>
    <t>61509</t>
  </si>
  <si>
    <t>Y2566349</t>
  </si>
  <si>
    <t>Пупс 24 См в костюмчике, в ассорт., дисплей</t>
  </si>
  <si>
    <t>61378</t>
  </si>
  <si>
    <t>Y4071691</t>
  </si>
  <si>
    <t>Пупс 25 см озвуч., в шапочке, дисплей (скрытый недостаток)</t>
  </si>
  <si>
    <t>632524</t>
  </si>
  <si>
    <t>Пупс 30см  с набором доктора, звук, кор.</t>
  </si>
  <si>
    <t>61545</t>
  </si>
  <si>
    <t>Пупс 46 см м/н Весельчак  в ассорт., пакет</t>
  </si>
  <si>
    <t>61546</t>
  </si>
  <si>
    <t>Пупс 46 см м/н Зайка,  в ассорт., пакет</t>
  </si>
  <si>
    <t>61542</t>
  </si>
  <si>
    <t>Пупс 46 см м/н с кружевами,  в ассорт., пакет</t>
  </si>
  <si>
    <t>61541</t>
  </si>
  <si>
    <t>Пупс 52 см Малыш  м/н, в ассорт., пакет</t>
  </si>
  <si>
    <t>631578</t>
  </si>
  <si>
    <t>KY185-92</t>
  </si>
  <si>
    <t>Пупс 9см в ас-те.</t>
  </si>
  <si>
    <t>631582</t>
  </si>
  <si>
    <t>15-101</t>
  </si>
  <si>
    <t>Пупс 9см с кроваткой.</t>
  </si>
  <si>
    <t>625253</t>
  </si>
  <si>
    <t>Пупс в ванночке с аксес., сетка.</t>
  </si>
  <si>
    <t>941602</t>
  </si>
  <si>
    <t>0804-13</t>
  </si>
  <si>
    <t>Пупс в ванночке с аксес-ми.</t>
  </si>
  <si>
    <t>633491</t>
  </si>
  <si>
    <t>HX326-3</t>
  </si>
  <si>
    <t>Пупс в черно-белом/малиновом кост., кор.</t>
  </si>
  <si>
    <t>628954</t>
  </si>
  <si>
    <t>2036-3</t>
  </si>
  <si>
    <t>Пупс Виноградка 23см, сетка.</t>
  </si>
  <si>
    <t>61676</t>
  </si>
  <si>
    <t>Y7202491</t>
  </si>
  <si>
    <t>Пупс Лучший малыш, дисплей</t>
  </si>
  <si>
    <t>61497</t>
  </si>
  <si>
    <t>UT-J14888</t>
  </si>
  <si>
    <t>Пупс м/н 35 см, костюм салат.в полоску, озвученный, пакет</t>
  </si>
  <si>
    <t>629402</t>
  </si>
  <si>
    <t>YD313</t>
  </si>
  <si>
    <t>Пупс с аксес-ми Любимый малыш.</t>
  </si>
  <si>
    <t>942745</t>
  </si>
  <si>
    <t>6602-1</t>
  </si>
  <si>
    <t>Пылесос  Happy Time звук, батар.в компл.не входят</t>
  </si>
  <si>
    <t>631565</t>
  </si>
  <si>
    <t>LS820G1</t>
  </si>
  <si>
    <t>Пылесос эл., пакет.</t>
  </si>
  <si>
    <t>633258</t>
  </si>
  <si>
    <t>BY-A63</t>
  </si>
  <si>
    <t>Развивающий коврик Медвежонок с бортами,  кор.</t>
  </si>
  <si>
    <t>627990</t>
  </si>
  <si>
    <t>B203515</t>
  </si>
  <si>
    <t>Резинки для волос 6 шт.,пакет</t>
  </si>
  <si>
    <t>623515</t>
  </si>
  <si>
    <t>Робот 2 цвета</t>
  </si>
  <si>
    <t>626584</t>
  </si>
  <si>
    <t>Робот ИК боксер</t>
  </si>
  <si>
    <t>632371</t>
  </si>
  <si>
    <t>CX0626</t>
  </si>
  <si>
    <t>Робот эл., свет, звук, элементы питания не входят</t>
  </si>
  <si>
    <t>623510</t>
  </si>
  <si>
    <t>Робот-трансформер, 4 вида</t>
  </si>
  <si>
    <t>627020</t>
  </si>
  <si>
    <t>8200-3</t>
  </si>
  <si>
    <t>Ружье эл., свет, звук</t>
  </si>
  <si>
    <t>627823</t>
  </si>
  <si>
    <t>KZ826-T</t>
  </si>
  <si>
    <t>Ружьё-кольцеброс</t>
  </si>
  <si>
    <t>623054</t>
  </si>
  <si>
    <t>Руль Веселые гонки в ас-те. Элементы питания в комплект не входят.</t>
  </si>
  <si>
    <t>622212</t>
  </si>
  <si>
    <t>Руль муз. Веселый гонщик, звук.</t>
  </si>
  <si>
    <t>622211</t>
  </si>
  <si>
    <t>Руль муз. Веселый машинист, звук.</t>
  </si>
  <si>
    <t>622213</t>
  </si>
  <si>
    <t>5998B3</t>
  </si>
  <si>
    <t>Руль муз. Веселый пилот, звук.</t>
  </si>
  <si>
    <t>632706</t>
  </si>
  <si>
    <t>BW30120-2</t>
  </si>
  <si>
    <t>Рыбалка заводн. Звезда</t>
  </si>
  <si>
    <t>632707</t>
  </si>
  <si>
    <t>BW30120-3</t>
  </si>
  <si>
    <t>Рыбалка заводн. Рыба</t>
  </si>
  <si>
    <t>635357</t>
  </si>
  <si>
    <t>Рыбалка магнитная удочка + 4 рыбки, блистер</t>
  </si>
  <si>
    <t>632704</t>
  </si>
  <si>
    <t>JL3218G</t>
  </si>
  <si>
    <t>Рыбалка магнитная Юный рыболов, свет</t>
  </si>
  <si>
    <t>61479</t>
  </si>
  <si>
    <t>STA1434B-1</t>
  </si>
  <si>
    <t>Рюкзачок Жираф беж.  20*28 см, пакет</t>
  </si>
  <si>
    <t>61476</t>
  </si>
  <si>
    <t>STA1473-1</t>
  </si>
  <si>
    <t>Рюкзачок Полянка роз./гол. 20*28 см, пакет</t>
  </si>
  <si>
    <t>61481</t>
  </si>
  <si>
    <t>STA1472B-2</t>
  </si>
  <si>
    <t>Рюкзачок Тигренок беж./оранж. 20*28 см, пакет</t>
  </si>
  <si>
    <t>633206</t>
  </si>
  <si>
    <t>Сабля Пирата эл.,свет,  эл.пит.вх.в компл.</t>
  </si>
  <si>
    <t>942761</t>
  </si>
  <si>
    <t>Сабля Эльфийская, свет, звук, эл.пит.не вх.в компл.</t>
  </si>
  <si>
    <t>631061</t>
  </si>
  <si>
    <t>132-1A</t>
  </si>
  <si>
    <t>Самолет ин.</t>
  </si>
  <si>
    <t>635508</t>
  </si>
  <si>
    <t>629737</t>
  </si>
  <si>
    <t>Самолет ин. Биплан</t>
  </si>
  <si>
    <t>631063</t>
  </si>
  <si>
    <t>5656-1</t>
  </si>
  <si>
    <t>Самолет ин., в ассорт.</t>
  </si>
  <si>
    <t>631172</t>
  </si>
  <si>
    <t>Самолет эл., 3D подсветка, звук</t>
  </si>
  <si>
    <t>951078</t>
  </si>
  <si>
    <t>ZYB-B0691-2</t>
  </si>
  <si>
    <t>Синтезатор 37 клав., бел.,  эл. звук, микрофон, запись, тоны, ритмы эл.пит.не вх.в компл.</t>
  </si>
  <si>
    <t>629612</t>
  </si>
  <si>
    <t>HL-3788FM</t>
  </si>
  <si>
    <t>Синтезатор 37 клав., радио, микрофон, батар не вх</t>
  </si>
  <si>
    <t>632071</t>
  </si>
  <si>
    <t>NY009-A</t>
  </si>
  <si>
    <t>Слон эл., свет, звук, эл.пит.не вх.в компл.</t>
  </si>
  <si>
    <t>626841</t>
  </si>
  <si>
    <t>914-145</t>
  </si>
  <si>
    <t>Солдат, техника, аксесс.</t>
  </si>
  <si>
    <t>629861</t>
  </si>
  <si>
    <t>Солдаты, диспл.</t>
  </si>
  <si>
    <t>632849</t>
  </si>
  <si>
    <t>TP602</t>
  </si>
  <si>
    <t>Стиральная машина с набором для глажки и аксесс, свет, звук, батар.не вх.в компл.</t>
  </si>
  <si>
    <t>951023</t>
  </si>
  <si>
    <t>LS820G10</t>
  </si>
  <si>
    <t>Стиральная машина эл.</t>
  </si>
  <si>
    <t>942293</t>
  </si>
  <si>
    <t>Стиральная машина эл. Lots of fun.</t>
  </si>
  <si>
    <t>941727</t>
  </si>
  <si>
    <t>Стиральная машина эл., свет, звук</t>
  </si>
  <si>
    <t>942748</t>
  </si>
  <si>
    <t>6601-1</t>
  </si>
  <si>
    <t>Стиральная машинка  Happy Time, свет, звук, батар.в компл.не входят</t>
  </si>
  <si>
    <t>629744</t>
  </si>
  <si>
    <t>LC003</t>
  </si>
  <si>
    <t>Стройтехника, диспл.</t>
  </si>
  <si>
    <t>632573</t>
  </si>
  <si>
    <t>008-95</t>
  </si>
  <si>
    <t>Стульчик-чемодан Маленькая принцесса</t>
  </si>
  <si>
    <t>635110</t>
  </si>
  <si>
    <t>Сувенир Бобер 10 см, на солнечной батарее, в ассорт.</t>
  </si>
  <si>
    <t>635108</t>
  </si>
  <si>
    <t>Сувенир Утенок 10 см, на солнечной батарее, в ассорт.</t>
  </si>
  <si>
    <t>632283</t>
  </si>
  <si>
    <t>Сумочка с аксессуарами, в ассорт</t>
  </si>
  <si>
    <t>632103</t>
  </si>
  <si>
    <t>YH838-5</t>
  </si>
  <si>
    <t>Супермаркет Кэнди, свет, звук, аксесс., батарейки не входят в комплект</t>
  </si>
  <si>
    <t>629745</t>
  </si>
  <si>
    <t>8082-3A3</t>
  </si>
  <si>
    <t>Танк ин.</t>
  </si>
  <si>
    <t>627432</t>
  </si>
  <si>
    <t>1316-6</t>
  </si>
  <si>
    <t>Танк ин., свет, звук</t>
  </si>
  <si>
    <t>635408</t>
  </si>
  <si>
    <t>Танк р/у Боевой, 3 канала, аккум., эл.пит.вх в комплект</t>
  </si>
  <si>
    <t>635409</t>
  </si>
  <si>
    <t>635534</t>
  </si>
  <si>
    <t>Танк р/у, свет, звук, аккум.,заряд.устр., эл.пит. вх.в комплект</t>
  </si>
  <si>
    <t>942742</t>
  </si>
  <si>
    <t>661-78</t>
  </si>
  <si>
    <t>Тележка для покупок с продуктами, свет, звук, батарейки не вход. в комп., кор.</t>
  </si>
  <si>
    <t>633082</t>
  </si>
  <si>
    <t>ZB-6012</t>
  </si>
  <si>
    <t>Тележка игровая Хозяюшка</t>
  </si>
  <si>
    <t>632587</t>
  </si>
  <si>
    <t>Тележка сервировочная с аксесс.</t>
  </si>
  <si>
    <t>61299</t>
  </si>
  <si>
    <t>82032-4RE</t>
  </si>
  <si>
    <t>Телефон обучающий Фрукты, батар вх в компл</t>
  </si>
  <si>
    <t>633216</t>
  </si>
  <si>
    <t>LM666-15</t>
  </si>
  <si>
    <t>Топор Боевой эл., свет, звук, эл.пит.не вх.в компл.</t>
  </si>
  <si>
    <t>631567</t>
  </si>
  <si>
    <t>Тостер эл. Моя маленькая кухня.</t>
  </si>
  <si>
    <t>622791</t>
  </si>
  <si>
    <t>D622-E136</t>
  </si>
  <si>
    <t>Трансформер Автоботы 2шт., звук</t>
  </si>
  <si>
    <t>622788</t>
  </si>
  <si>
    <t>D622-E130</t>
  </si>
  <si>
    <t>Трансформер Автоботы звук</t>
  </si>
  <si>
    <t>623509</t>
  </si>
  <si>
    <t>Трансформер робот</t>
  </si>
  <si>
    <t>95974</t>
  </si>
  <si>
    <t>Трансформер Робот</t>
  </si>
  <si>
    <t>626571</t>
  </si>
  <si>
    <t>3001-7</t>
  </si>
  <si>
    <t>548497</t>
  </si>
  <si>
    <t>2017-3</t>
  </si>
  <si>
    <t>Трансформер Робот 11,5см, блистер</t>
  </si>
  <si>
    <t>622109</t>
  </si>
  <si>
    <t>DT2012A</t>
  </si>
  <si>
    <t>Трансформер Робот машина</t>
  </si>
  <si>
    <t>627619</t>
  </si>
  <si>
    <t>Трансформер робот, в ассорт.</t>
  </si>
  <si>
    <t>626596</t>
  </si>
  <si>
    <t>Трансформер робот-машина</t>
  </si>
  <si>
    <t>629343</t>
  </si>
  <si>
    <t>Трансформер Робот-машина</t>
  </si>
  <si>
    <t>629344</t>
  </si>
  <si>
    <t>629341</t>
  </si>
  <si>
    <t>629340</t>
  </si>
  <si>
    <t>89442(7)</t>
  </si>
  <si>
    <t>626594</t>
  </si>
  <si>
    <t>632166</t>
  </si>
  <si>
    <t>Трансформер робот-самолет, в ассорт.</t>
  </si>
  <si>
    <t>624013</t>
  </si>
  <si>
    <t>907-7</t>
  </si>
  <si>
    <t>Трансформер-робот, 4 вида</t>
  </si>
  <si>
    <t>625479</t>
  </si>
  <si>
    <t>Трансформер-робот, коробка</t>
  </si>
  <si>
    <t>625474</t>
  </si>
  <si>
    <t>625478</t>
  </si>
  <si>
    <t>632797</t>
  </si>
  <si>
    <t>Трещотка-погремушка Цветочек, 22 см, пакет</t>
  </si>
  <si>
    <t>628331</t>
  </si>
  <si>
    <t>Трубочка-шумелка Туру-ру-рум! дисплей</t>
  </si>
  <si>
    <t>623720</t>
  </si>
  <si>
    <t>LD492A</t>
  </si>
  <si>
    <t>Фигурка Боец ринга</t>
  </si>
  <si>
    <t>626061</t>
  </si>
  <si>
    <t>Футбол пальчиковый</t>
  </si>
  <si>
    <t>49455</t>
  </si>
  <si>
    <t>SH89</t>
  </si>
  <si>
    <t>Ходунки  SH89 красн.</t>
  </si>
  <si>
    <t>53606</t>
  </si>
  <si>
    <t>Ходунки 205A оранж.</t>
  </si>
  <si>
    <t>53604</t>
  </si>
  <si>
    <t>Ходунки 43A желт.</t>
  </si>
  <si>
    <t>53605</t>
  </si>
  <si>
    <t>Ходунки XH87 зелен.</t>
  </si>
  <si>
    <t>53639</t>
  </si>
  <si>
    <t>XH-861-2</t>
  </si>
  <si>
    <t>Ходунки Море, гол.</t>
  </si>
  <si>
    <t>627708</t>
  </si>
  <si>
    <t>Холодильник с посудой.</t>
  </si>
  <si>
    <t>633270</t>
  </si>
  <si>
    <t>LS820G24</t>
  </si>
  <si>
    <t>Чайник сиренев., свет, звук, батар.не вх.в компл.</t>
  </si>
  <si>
    <t>631566</t>
  </si>
  <si>
    <t>Чайник эл. Моя маленькая кухня.</t>
  </si>
  <si>
    <t>631634</t>
  </si>
  <si>
    <t>Чайный набор 11пр., блистер.</t>
  </si>
  <si>
    <t>629153</t>
  </si>
  <si>
    <t>H1350</t>
  </si>
  <si>
    <t>Чайный набор в сумочке.</t>
  </si>
  <si>
    <t>629146</t>
  </si>
  <si>
    <t>C0184</t>
  </si>
  <si>
    <t>Чайный сервиз Клубничка, мет.</t>
  </si>
  <si>
    <t>633501</t>
  </si>
  <si>
    <t>969-26B</t>
  </si>
  <si>
    <t>Чемоданчик доктора, 21 предм.</t>
  </si>
  <si>
    <t>68890</t>
  </si>
  <si>
    <t>MD-4BD</t>
  </si>
  <si>
    <t>Шарманка  Танцоры музыкальная</t>
  </si>
  <si>
    <t>61485</t>
  </si>
  <si>
    <t>STW305A-DOG</t>
  </si>
  <si>
    <t>Щенок с сердечком, игрушка на руку 23 см, пакет</t>
  </si>
  <si>
    <t>ИТОГО</t>
  </si>
  <si>
    <t>681054</t>
  </si>
  <si>
    <t>681053</t>
  </si>
  <si>
    <t>681056</t>
  </si>
  <si>
    <t>681060</t>
  </si>
  <si>
    <t>681061</t>
  </si>
  <si>
    <t>681062</t>
  </si>
  <si>
    <t>681102</t>
  </si>
  <si>
    <t>681058</t>
  </si>
  <si>
    <t>626711</t>
  </si>
  <si>
    <t>626712</t>
  </si>
  <si>
    <t>93693</t>
  </si>
  <si>
    <t>93858</t>
  </si>
  <si>
    <t>93857</t>
  </si>
  <si>
    <t>48374</t>
  </si>
  <si>
    <t>ПВХ Набор Ангелочки  2 предм.</t>
  </si>
  <si>
    <t>ПВХ Набор Космос 2 предм.</t>
  </si>
  <si>
    <t>Пвх Набор Кругляши 3 предм.</t>
  </si>
  <si>
    <t>ПВХ Набор Кубарики Джунгли 2 предм.</t>
  </si>
  <si>
    <t>ПВХ Набор Кубарики Озеро 2 предм.</t>
  </si>
  <si>
    <t>ПВХ Набор Кубарики Ферма  2 предм.</t>
  </si>
  <si>
    <t>ПВХ Набор Маленький оркестр 3 предм.</t>
  </si>
  <si>
    <t>ПВХ Набор Мячики 3 предм.</t>
  </si>
  <si>
    <t>Ночник морской конек муз.,подсветка,  розовый, элементы питания входят в комплект</t>
  </si>
  <si>
    <t>Ночник морской конек муз.,подсветка, голубой, элементы питания входят в комплект</t>
  </si>
  <si>
    <t>Кресло-качалка Веселый динозаврик (с музыкальной коробкой)</t>
  </si>
  <si>
    <t>Кресло-качалка Веселый зоопарк</t>
  </si>
  <si>
    <t>Кресло-качалка Веселый лягушонок</t>
  </si>
  <si>
    <t>Юла Снежный хоровод</t>
  </si>
  <si>
    <t>ПРАЙС-ЛИСТ с 11.05 по 21.05.2017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</si>
</sst>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3">
    <numFmt numFmtId="164" formatCode="0&quot;A&quot;"/>
    <numFmt numFmtId="165" formatCode="0&quot;B&quot;"/>
    <numFmt numFmtId="166" formatCode="0&quot;-B&quot;"/>
    <numFmt numFmtId="167" formatCode="0000"/>
    <numFmt numFmtId="168" formatCode="0&quot;B-3&quot;"/>
    <numFmt numFmtId="169" formatCode="0&quot;A-2&quot;"/>
    <numFmt numFmtId="170" formatCode="0&quot;-A1&quot;"/>
    <numFmt numFmtId="171" formatCode="0&quot;-ZJ01&quot;"/>
    <numFmt numFmtId="172" formatCode="0&quot;A-6&quot;"/>
    <numFmt numFmtId="173" formatCode="00000"/>
    <numFmt numFmtId="174" formatCode="000"/>
    <numFmt numFmtId="175" formatCode="0&quot;L&quot;"/>
    <numFmt numFmtId="176" formatCode="0&quot;C&quot;"/>
    <numFmt numFmtId="177" formatCode="0&quot;A-3&quot;"/>
    <numFmt numFmtId="178" formatCode="0&quot;G&quot;"/>
    <numFmt numFmtId="179" formatCode="0&quot;N&quot;"/>
    <numFmt numFmtId="180" formatCode="0&quot;-A&quot;"/>
    <numFmt numFmtId="181" formatCode="0&quot;green&quot;"/>
    <numFmt numFmtId="182" formatCode="0&quot;C-4&quot;"/>
    <numFmt numFmtId="183" formatCode="0&quot;-D&quot;"/>
    <numFmt numFmtId="184" formatCode="0&quot;stripe&quot;"/>
    <numFmt numFmtId="185" formatCode="0&quot;blue&quot;"/>
    <numFmt numFmtId="186" formatCode="0&quot;pink&quot;"/>
    <numFmt numFmtId="187" formatCode="0&quot;C-6&quot;"/>
    <numFmt numFmtId="188" formatCode="0&quot;A-112&quot;"/>
    <numFmt numFmtId="189" formatCode="0000&quot;N&quot;"/>
    <numFmt numFmtId="190" formatCode="0&quot;-C&quot;"/>
    <numFmt numFmtId="191" formatCode="0&quot;A-8&quot;"/>
    <numFmt numFmtId="192" formatCode="0&quot;A-1&quot;"/>
    <numFmt numFmtId="193" formatCode="0&quot;S&quot;"/>
    <numFmt numFmtId="194" formatCode="0&quot;ABCD&quot;"/>
    <numFmt numFmtId="195" formatCode="0&quot;-B6&quot;"/>
    <numFmt numFmtId="196" formatCode="0&quot;A-F&quot;"/>
    <numFmt numFmtId="197" formatCode="0&quot;-M&quot;"/>
    <numFmt numFmtId="198" formatCode="0&quot;PEF&quot;"/>
    <numFmt numFmtId="199" formatCode="0&quot;PFE&quot;"/>
    <numFmt numFmtId="200" formatCode="0&quot;-P012&quot;"/>
    <numFmt numFmtId="201" formatCode="0&quot;-P013&quot;"/>
    <numFmt numFmtId="202" formatCode="0&quot;-F24&quot;"/>
    <numFmt numFmtId="203" formatCode="0&quot;M-255&quot;"/>
    <numFmt numFmtId="204" formatCode="0&quot;K&quot;"/>
    <numFmt numFmtId="205" formatCode="0&quot;-A14&quot;"/>
    <numFmt numFmtId="206" formatCode="0&quot;M-24&quot;"/>
    <numFmt numFmtId="207" formatCode="0&quot;F-24&quot;"/>
    <numFmt numFmtId="208" formatCode="0&quot;D-3&quot;"/>
    <numFmt numFmtId="209" formatCode="0&quot;K-2&quot;"/>
    <numFmt numFmtId="210" formatCode="0&quot;C-1&quot;"/>
    <numFmt numFmtId="211" formatCode="0&quot;D&quot;"/>
    <numFmt numFmtId="212" formatCode="0&quot;ABC&quot;"/>
    <numFmt numFmtId="213" formatCode="0&quot;C-14&quot;"/>
    <numFmt numFmtId="214" formatCode="0&quot;C-15&quot;"/>
    <numFmt numFmtId="215" formatCode="0&quot;-LH16&quot;"/>
    <numFmt numFmtId="216" formatCode="0&quot;C-65&quot;"/>
    <numFmt numFmtId="217" formatCode="0&quot;-G1&quot;"/>
    <numFmt numFmtId="218" formatCode="0&quot;AD&quot;"/>
    <numFmt numFmtId="219" formatCode="0&quot;H&quot;"/>
    <numFmt numFmtId="220" formatCode="0&quot;B-5&quot;"/>
    <numFmt numFmtId="221" formatCode="0&quot;-F6&quot;"/>
    <numFmt numFmtId="222" formatCode="0&quot;M&quot;"/>
    <numFmt numFmtId="223" formatCode="0&quot;Q-4&quot;"/>
    <numFmt numFmtId="224" formatCode="0&quot;A-13&quot;"/>
    <numFmt numFmtId="225" formatCode="0&quot;B-2&quot;"/>
    <numFmt numFmtId="226" formatCode="0&quot;F&quot;"/>
    <numFmt numFmtId="227" formatCode="0&quot;W&quot;"/>
    <numFmt numFmtId="228" formatCode="0&quot;WB&quot;"/>
    <numFmt numFmtId="229" formatCode="0&quot;T&quot;"/>
    <numFmt numFmtId="230" formatCode="0&quot;AB&quot;"/>
    <numFmt numFmtId="231" formatCode="0&quot;G-6&quot;"/>
    <numFmt numFmtId="232" formatCode="0&quot;-A50&quot;"/>
    <numFmt numFmtId="233" formatCode="0&quot;B-6&quot;"/>
    <numFmt numFmtId="234" formatCode="0&quot;A(Yellow)&quot;"/>
    <numFmt numFmtId="235" formatCode="0&quot;.XH87(Green)&quot;"/>
    <numFmt numFmtId="236" formatCode="0.0"/>
  </numFmts>
  <fonts count="25" x14ac:knownFonts="1">
    <font>
      <sz val="10"/>
      <name val="Arial Cyr"/>
      <charset val="204"/>
    </font>
    <font>
      <sz val="8"/>
      <name val="Arial"/>
      <family val="2"/>
      <charset val="204"/>
    </font>
    <font>
      <sz val="8"/>
      <name val="Arial Cyr"/>
      <charset val="204"/>
    </font>
    <font>
      <sz val="10"/>
      <color indexed="8"/>
      <name val="Arial"/>
      <family val="2"/>
      <charset val="204"/>
    </font>
    <font>
      <u/>
      <sz val="10"/>
      <color indexed="12"/>
      <name val="MS Sans Serif"/>
      <family val="2"/>
      <charset val="204"/>
    </font>
    <font>
      <sz val="12"/>
      <name val="Calibri"/>
      <family val="2"/>
      <charset val="204"/>
    </font>
    <font>
      <b/>
      <sz val="10"/>
      <color indexed="63"/>
      <name val="Calibri"/>
      <family val="2"/>
      <charset val="204"/>
    </font>
    <font>
      <b/>
      <u/>
      <sz val="10"/>
      <color indexed="63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2"/>
      <name val="Calibri"/>
      <family val="2"/>
      <charset val="204"/>
    </font>
    <font>
      <sz val="12"/>
      <color indexed="63"/>
      <name val="Calibri"/>
      <family val="2"/>
      <charset val="204"/>
    </font>
    <font>
      <sz val="10"/>
      <color indexed="63"/>
      <name val="Calibri"/>
      <family val="2"/>
      <charset val="204"/>
    </font>
    <font>
      <sz val="10"/>
      <name val="Calibri"/>
      <family val="2"/>
      <charset val="204"/>
    </font>
    <font>
      <b/>
      <sz val="16"/>
      <name val="Calibri"/>
      <family val="2"/>
      <charset val="204"/>
    </font>
    <font>
      <b/>
      <sz val="12"/>
      <color indexed="53"/>
      <name val="Calibri"/>
      <family val="2"/>
      <charset val="204"/>
    </font>
    <font>
      <sz val="10"/>
      <color indexed="53"/>
      <name val="Calibri"/>
      <family val="2"/>
      <charset val="204"/>
    </font>
    <font>
      <b/>
      <sz val="12"/>
      <color indexed="63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1"/>
      <color indexed="53"/>
      <name val="Calibri"/>
      <family val="2"/>
      <charset val="204"/>
    </font>
    <font>
      <sz val="11"/>
      <name val="Calibri"/>
      <family val="2"/>
      <charset val="204"/>
    </font>
    <font>
      <b/>
      <sz val="14"/>
      <color indexed="30"/>
      <name val="Calibri"/>
      <family val="2"/>
      <charset val="204"/>
    </font>
    <font>
      <sz val="14"/>
      <name val="Calibri"/>
      <family val="2"/>
      <charset val="204"/>
    </font>
    <font>
      <b/>
      <sz val="1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1"/>
      <color indexed="53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/>
    <xf numFmtId="0" fontId="1" fillId="0" borderId="0">
      <alignment horizontal="left"/>
    </xf>
    <xf numFmtId="0" fontId="3" fillId="0" borderId="0"/>
  </cellStyleXfs>
  <cellXfs count="129">
    <xf numFmtId="0" fontId="0" fillId="0" borderId="0" xfId="0"/>
    <xf numFmtId="0" fontId="5" fillId="0" borderId="0" xfId="0" applyFont="1"/>
    <xf numFmtId="0" fontId="5" fillId="0" borderId="0" xfId="0" applyFont="1" applyAlignment="1">
      <alignment vertical="center" wrapText="1"/>
    </xf>
    <xf numFmtId="0" fontId="5" fillId="0" borderId="0" xfId="0" applyFont="1" applyFill="1"/>
    <xf numFmtId="0" fontId="5" fillId="2" borderId="0" xfId="0" applyFont="1" applyFill="1"/>
    <xf numFmtId="0" fontId="5" fillId="2" borderId="0" xfId="0" applyFont="1" applyFill="1" applyAlignment="1">
      <alignment vertical="center" wrapText="1"/>
    </xf>
    <xf numFmtId="0" fontId="6" fillId="2" borderId="0" xfId="0" applyFont="1" applyFill="1" applyAlignment="1">
      <alignment horizontal="left" vertical="center"/>
    </xf>
    <xf numFmtId="0" fontId="7" fillId="2" borderId="0" xfId="1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indent="5"/>
    </xf>
    <xf numFmtId="1" fontId="5" fillId="2" borderId="0" xfId="0" applyNumberFormat="1" applyFont="1" applyFill="1" applyAlignment="1">
      <alignment horizontal="right" vertical="center"/>
    </xf>
    <xf numFmtId="1" fontId="5" fillId="0" borderId="0" xfId="0" applyNumberFormat="1" applyFont="1" applyAlignment="1">
      <alignment horizontal="right" vertical="center"/>
    </xf>
    <xf numFmtId="4" fontId="5" fillId="2" borderId="0" xfId="0" applyNumberFormat="1" applyFont="1" applyFill="1" applyAlignment="1">
      <alignment vertical="center"/>
    </xf>
    <xf numFmtId="4" fontId="5" fillId="0" borderId="0" xfId="0" applyNumberFormat="1" applyFont="1" applyAlignment="1">
      <alignment vertical="center"/>
    </xf>
    <xf numFmtId="4" fontId="9" fillId="2" borderId="0" xfId="0" applyNumberFormat="1" applyFont="1" applyFill="1" applyAlignment="1">
      <alignment horizontal="right" vertical="center"/>
    </xf>
    <xf numFmtId="4" fontId="9" fillId="0" borderId="0" xfId="0" applyNumberFormat="1" applyFont="1" applyAlignment="1">
      <alignment horizontal="right" vertical="center"/>
    </xf>
    <xf numFmtId="1" fontId="8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1" fontId="12" fillId="2" borderId="0" xfId="0" applyNumberFormat="1" applyFont="1" applyFill="1" applyAlignment="1">
      <alignment horizontal="right" vertical="center"/>
    </xf>
    <xf numFmtId="0" fontId="5" fillId="2" borderId="3" xfId="0" applyFont="1" applyFill="1" applyBorder="1"/>
    <xf numFmtId="4" fontId="14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4" fontId="14" fillId="0" borderId="0" xfId="0" applyNumberFormat="1" applyFont="1" applyAlignment="1">
      <alignment vertical="center"/>
    </xf>
    <xf numFmtId="0" fontId="16" fillId="2" borderId="0" xfId="0" applyFont="1" applyFill="1" applyAlignment="1">
      <alignment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4" xfId="2" applyFont="1" applyFill="1" applyBorder="1" applyAlignment="1">
      <alignment horizontal="center" vertical="center" wrapText="1"/>
    </xf>
    <xf numFmtId="0" fontId="17" fillId="3" borderId="2" xfId="2" applyFont="1" applyFill="1" applyBorder="1" applyAlignment="1">
      <alignment horizontal="center" vertical="center" wrapText="1"/>
    </xf>
    <xf numFmtId="0" fontId="17" fillId="3" borderId="1" xfId="2" applyFont="1" applyFill="1" applyBorder="1" applyAlignment="1">
      <alignment horizontal="center" vertical="center" wrapText="1"/>
    </xf>
    <xf numFmtId="4" fontId="17" fillId="3" borderId="1" xfId="3" applyNumberFormat="1" applyFont="1" applyFill="1" applyBorder="1" applyAlignment="1">
      <alignment horizontal="center" vertical="center" wrapText="1"/>
    </xf>
    <xf numFmtId="4" fontId="18" fillId="3" borderId="1" xfId="3" applyNumberFormat="1" applyFont="1" applyFill="1" applyBorder="1" applyAlignment="1">
      <alignment horizontal="center" vertical="center" wrapText="1"/>
    </xf>
    <xf numFmtId="1" fontId="17" fillId="3" borderId="1" xfId="2" applyNumberFormat="1" applyFont="1" applyFill="1" applyBorder="1" applyAlignment="1">
      <alignment horizontal="center" vertical="center" wrapText="1"/>
    </xf>
    <xf numFmtId="4" fontId="17" fillId="3" borderId="1" xfId="2" applyNumberFormat="1" applyFont="1" applyFill="1" applyBorder="1" applyAlignment="1">
      <alignment horizontal="center" vertical="center" wrapText="1"/>
    </xf>
    <xf numFmtId="0" fontId="19" fillId="0" borderId="0" xfId="0" applyFont="1"/>
    <xf numFmtId="0" fontId="8" fillId="2" borderId="0" xfId="0" applyFont="1" applyFill="1" applyBorder="1" applyAlignment="1">
      <alignment horizontal="center" vertical="center"/>
    </xf>
    <xf numFmtId="0" fontId="20" fillId="2" borderId="0" xfId="2" applyFont="1" applyFill="1" applyBorder="1" applyAlignment="1">
      <alignment horizontal="left" vertical="center"/>
    </xf>
    <xf numFmtId="0" fontId="21" fillId="2" borderId="0" xfId="0" applyFont="1" applyFill="1" applyAlignment="1">
      <alignment vertical="center" wrapText="1"/>
    </xf>
    <xf numFmtId="4" fontId="21" fillId="2" borderId="0" xfId="0" applyNumberFormat="1" applyFont="1" applyFill="1" applyAlignment="1">
      <alignment vertical="center"/>
    </xf>
    <xf numFmtId="1" fontId="5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1" fontId="13" fillId="2" borderId="0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0" fillId="0" borderId="1" xfId="0" applyBorder="1"/>
    <xf numFmtId="1" fontId="22" fillId="0" borderId="1" xfId="0" applyNumberFormat="1" applyFont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 vertical="center" wrapText="1"/>
    </xf>
    <xf numFmtId="164" fontId="22" fillId="0" borderId="1" xfId="0" applyNumberFormat="1" applyFont="1" applyBorder="1" applyAlignment="1">
      <alignment horizontal="center" vertical="center" wrapText="1"/>
    </xf>
    <xf numFmtId="165" fontId="22" fillId="0" borderId="1" xfId="0" applyNumberFormat="1" applyFont="1" applyBorder="1" applyAlignment="1">
      <alignment horizontal="center" vertical="center" wrapText="1"/>
    </xf>
    <xf numFmtId="9" fontId="23" fillId="0" borderId="1" xfId="0" applyNumberFormat="1" applyFont="1" applyBorder="1" applyAlignment="1">
      <alignment horizontal="center" vertical="center"/>
    </xf>
    <xf numFmtId="166" fontId="22" fillId="0" borderId="1" xfId="0" applyNumberFormat="1" applyFont="1" applyBorder="1" applyAlignment="1">
      <alignment horizontal="center" vertical="center" wrapText="1"/>
    </xf>
    <xf numFmtId="167" fontId="22" fillId="0" borderId="1" xfId="0" applyNumberFormat="1" applyFont="1" applyBorder="1" applyAlignment="1">
      <alignment horizontal="center" vertical="center" wrapText="1"/>
    </xf>
    <xf numFmtId="168" fontId="22" fillId="0" borderId="1" xfId="0" applyNumberFormat="1" applyFont="1" applyBorder="1" applyAlignment="1">
      <alignment horizontal="center" vertical="center" wrapText="1"/>
    </xf>
    <xf numFmtId="169" fontId="22" fillId="0" borderId="1" xfId="0" applyNumberFormat="1" applyFont="1" applyBorder="1" applyAlignment="1">
      <alignment horizontal="center" vertical="center" wrapText="1"/>
    </xf>
    <xf numFmtId="170" fontId="22" fillId="0" borderId="1" xfId="0" applyNumberFormat="1" applyFont="1" applyBorder="1" applyAlignment="1">
      <alignment horizontal="center" vertical="center" wrapText="1"/>
    </xf>
    <xf numFmtId="171" fontId="22" fillId="0" borderId="1" xfId="0" applyNumberFormat="1" applyFont="1" applyBorder="1" applyAlignment="1">
      <alignment horizontal="center" vertical="center" wrapText="1"/>
    </xf>
    <xf numFmtId="172" fontId="22" fillId="0" borderId="1" xfId="0" applyNumberFormat="1" applyFont="1" applyBorder="1" applyAlignment="1">
      <alignment horizontal="center" vertical="center" wrapText="1"/>
    </xf>
    <xf numFmtId="173" fontId="22" fillId="0" borderId="1" xfId="0" applyNumberFormat="1" applyFont="1" applyBorder="1" applyAlignment="1">
      <alignment horizontal="center" vertical="center" wrapText="1"/>
    </xf>
    <xf numFmtId="174" fontId="22" fillId="0" borderId="1" xfId="0" applyNumberFormat="1" applyFont="1" applyBorder="1" applyAlignment="1">
      <alignment horizontal="center" vertical="center" wrapText="1"/>
    </xf>
    <xf numFmtId="175" fontId="22" fillId="0" borderId="1" xfId="0" applyNumberFormat="1" applyFont="1" applyBorder="1" applyAlignment="1">
      <alignment horizontal="center" vertical="center" wrapText="1"/>
    </xf>
    <xf numFmtId="4" fontId="9" fillId="0" borderId="5" xfId="0" applyNumberFormat="1" applyFont="1" applyBorder="1" applyAlignment="1">
      <alignment horizontal="center" vertical="center" wrapText="1"/>
    </xf>
    <xf numFmtId="176" fontId="22" fillId="0" borderId="1" xfId="0" applyNumberFormat="1" applyFont="1" applyBorder="1" applyAlignment="1">
      <alignment horizontal="center" vertical="center" wrapText="1"/>
    </xf>
    <xf numFmtId="177" fontId="22" fillId="0" borderId="1" xfId="0" applyNumberFormat="1" applyFont="1" applyBorder="1" applyAlignment="1">
      <alignment horizontal="center" vertical="center" wrapText="1"/>
    </xf>
    <xf numFmtId="178" fontId="22" fillId="0" borderId="1" xfId="0" applyNumberFormat="1" applyFont="1" applyBorder="1" applyAlignment="1">
      <alignment horizontal="center" vertical="center" wrapText="1"/>
    </xf>
    <xf numFmtId="179" fontId="22" fillId="0" borderId="1" xfId="0" applyNumberFormat="1" applyFont="1" applyBorder="1" applyAlignment="1">
      <alignment horizontal="center" vertical="center" wrapText="1"/>
    </xf>
    <xf numFmtId="180" fontId="22" fillId="0" borderId="1" xfId="0" applyNumberFormat="1" applyFont="1" applyBorder="1" applyAlignment="1">
      <alignment horizontal="center" vertical="center" wrapText="1"/>
    </xf>
    <xf numFmtId="181" fontId="22" fillId="0" borderId="1" xfId="0" applyNumberFormat="1" applyFont="1" applyBorder="1" applyAlignment="1">
      <alignment horizontal="center" vertical="center" wrapText="1"/>
    </xf>
    <xf numFmtId="182" fontId="22" fillId="0" borderId="1" xfId="0" applyNumberFormat="1" applyFont="1" applyBorder="1" applyAlignment="1">
      <alignment horizontal="center" vertical="center" wrapText="1"/>
    </xf>
    <xf numFmtId="183" fontId="22" fillId="0" borderId="1" xfId="0" applyNumberFormat="1" applyFont="1" applyBorder="1" applyAlignment="1">
      <alignment horizontal="center" vertical="center" wrapText="1"/>
    </xf>
    <xf numFmtId="184" fontId="22" fillId="0" borderId="1" xfId="0" applyNumberFormat="1" applyFont="1" applyBorder="1" applyAlignment="1">
      <alignment horizontal="center" vertical="center" wrapText="1"/>
    </xf>
    <xf numFmtId="185" fontId="22" fillId="0" borderId="1" xfId="0" applyNumberFormat="1" applyFont="1" applyBorder="1" applyAlignment="1">
      <alignment horizontal="center" vertical="center" wrapText="1"/>
    </xf>
    <xf numFmtId="186" fontId="22" fillId="0" borderId="1" xfId="0" applyNumberFormat="1" applyFont="1" applyBorder="1" applyAlignment="1">
      <alignment horizontal="center" vertical="center" wrapText="1"/>
    </xf>
    <xf numFmtId="187" fontId="22" fillId="0" borderId="1" xfId="0" applyNumberFormat="1" applyFont="1" applyBorder="1" applyAlignment="1">
      <alignment horizontal="center" vertical="center" wrapText="1"/>
    </xf>
    <xf numFmtId="188" fontId="22" fillId="0" borderId="1" xfId="0" applyNumberFormat="1" applyFont="1" applyBorder="1" applyAlignment="1">
      <alignment horizontal="center" vertical="center" wrapText="1"/>
    </xf>
    <xf numFmtId="189" fontId="22" fillId="0" borderId="1" xfId="0" applyNumberFormat="1" applyFont="1" applyBorder="1" applyAlignment="1">
      <alignment horizontal="center" vertical="center" wrapText="1"/>
    </xf>
    <xf numFmtId="190" fontId="22" fillId="0" borderId="1" xfId="0" applyNumberFormat="1" applyFont="1" applyBorder="1" applyAlignment="1">
      <alignment horizontal="center" vertical="center" wrapText="1"/>
    </xf>
    <xf numFmtId="191" fontId="22" fillId="0" borderId="1" xfId="0" applyNumberFormat="1" applyFont="1" applyBorder="1" applyAlignment="1">
      <alignment horizontal="center" vertical="center" wrapText="1"/>
    </xf>
    <xf numFmtId="3" fontId="22" fillId="0" borderId="1" xfId="0" applyNumberFormat="1" applyFont="1" applyBorder="1" applyAlignment="1">
      <alignment horizontal="center" vertical="center" wrapText="1"/>
    </xf>
    <xf numFmtId="192" fontId="22" fillId="0" borderId="1" xfId="0" applyNumberFormat="1" applyFont="1" applyBorder="1" applyAlignment="1">
      <alignment horizontal="center" vertical="center" wrapText="1"/>
    </xf>
    <xf numFmtId="193" fontId="22" fillId="0" borderId="1" xfId="0" applyNumberFormat="1" applyFont="1" applyBorder="1" applyAlignment="1">
      <alignment horizontal="center" vertical="center" wrapText="1"/>
    </xf>
    <xf numFmtId="194" fontId="22" fillId="0" borderId="1" xfId="0" applyNumberFormat="1" applyFont="1" applyBorder="1" applyAlignment="1">
      <alignment horizontal="center" vertical="center" wrapText="1"/>
    </xf>
    <xf numFmtId="195" fontId="22" fillId="0" borderId="1" xfId="0" applyNumberFormat="1" applyFont="1" applyBorder="1" applyAlignment="1">
      <alignment horizontal="center" vertical="center" wrapText="1"/>
    </xf>
    <xf numFmtId="196" fontId="22" fillId="0" borderId="1" xfId="0" applyNumberFormat="1" applyFont="1" applyBorder="1" applyAlignment="1">
      <alignment horizontal="center" vertical="center" wrapText="1"/>
    </xf>
    <xf numFmtId="197" fontId="22" fillId="0" borderId="1" xfId="0" applyNumberFormat="1" applyFont="1" applyBorder="1" applyAlignment="1">
      <alignment horizontal="center" vertical="center" wrapText="1"/>
    </xf>
    <xf numFmtId="198" fontId="22" fillId="0" borderId="1" xfId="0" applyNumberFormat="1" applyFont="1" applyBorder="1" applyAlignment="1">
      <alignment horizontal="center" vertical="center" wrapText="1"/>
    </xf>
    <xf numFmtId="199" fontId="22" fillId="0" borderId="1" xfId="0" applyNumberFormat="1" applyFont="1" applyBorder="1" applyAlignment="1">
      <alignment horizontal="center" vertical="center" wrapText="1"/>
    </xf>
    <xf numFmtId="200" fontId="22" fillId="0" borderId="1" xfId="0" applyNumberFormat="1" applyFont="1" applyBorder="1" applyAlignment="1">
      <alignment horizontal="center" vertical="center" wrapText="1"/>
    </xf>
    <xf numFmtId="201" fontId="22" fillId="0" borderId="1" xfId="0" applyNumberFormat="1" applyFont="1" applyBorder="1" applyAlignment="1">
      <alignment horizontal="center" vertical="center" wrapText="1"/>
    </xf>
    <xf numFmtId="202" fontId="22" fillId="0" borderId="1" xfId="0" applyNumberFormat="1" applyFont="1" applyBorder="1" applyAlignment="1">
      <alignment horizontal="center" vertical="center" wrapText="1"/>
    </xf>
    <xf numFmtId="203" fontId="22" fillId="0" borderId="1" xfId="0" applyNumberFormat="1" applyFont="1" applyBorder="1" applyAlignment="1">
      <alignment horizontal="center" vertical="center" wrapText="1"/>
    </xf>
    <xf numFmtId="204" fontId="22" fillId="0" borderId="1" xfId="0" applyNumberFormat="1" applyFont="1" applyBorder="1" applyAlignment="1">
      <alignment horizontal="center" vertical="center" wrapText="1"/>
    </xf>
    <xf numFmtId="205" fontId="22" fillId="0" borderId="1" xfId="0" applyNumberFormat="1" applyFont="1" applyBorder="1" applyAlignment="1">
      <alignment horizontal="center" vertical="center" wrapText="1"/>
    </xf>
    <xf numFmtId="206" fontId="22" fillId="0" borderId="1" xfId="0" applyNumberFormat="1" applyFont="1" applyBorder="1" applyAlignment="1">
      <alignment horizontal="center" vertical="center" wrapText="1"/>
    </xf>
    <xf numFmtId="207" fontId="22" fillId="0" borderId="1" xfId="0" applyNumberFormat="1" applyFont="1" applyBorder="1" applyAlignment="1">
      <alignment horizontal="center" vertical="center" wrapText="1"/>
    </xf>
    <xf numFmtId="208" fontId="22" fillId="0" borderId="1" xfId="0" applyNumberFormat="1" applyFont="1" applyBorder="1" applyAlignment="1">
      <alignment horizontal="center" vertical="center" wrapText="1"/>
    </xf>
    <xf numFmtId="209" fontId="22" fillId="0" borderId="1" xfId="0" applyNumberFormat="1" applyFont="1" applyBorder="1" applyAlignment="1">
      <alignment horizontal="center" vertical="center" wrapText="1"/>
    </xf>
    <xf numFmtId="210" fontId="22" fillId="0" borderId="1" xfId="0" applyNumberFormat="1" applyFont="1" applyBorder="1" applyAlignment="1">
      <alignment horizontal="center" vertical="center" wrapText="1"/>
    </xf>
    <xf numFmtId="211" fontId="22" fillId="0" borderId="1" xfId="0" applyNumberFormat="1" applyFont="1" applyBorder="1" applyAlignment="1">
      <alignment horizontal="center" vertical="center" wrapText="1"/>
    </xf>
    <xf numFmtId="212" fontId="22" fillId="0" borderId="1" xfId="0" applyNumberFormat="1" applyFont="1" applyBorder="1" applyAlignment="1">
      <alignment horizontal="center" vertical="center" wrapText="1"/>
    </xf>
    <xf numFmtId="213" fontId="22" fillId="0" borderId="1" xfId="0" applyNumberFormat="1" applyFont="1" applyBorder="1" applyAlignment="1">
      <alignment horizontal="center" vertical="center" wrapText="1"/>
    </xf>
    <xf numFmtId="214" fontId="22" fillId="0" borderId="1" xfId="0" applyNumberFormat="1" applyFont="1" applyBorder="1" applyAlignment="1">
      <alignment horizontal="center" vertical="center" wrapText="1"/>
    </xf>
    <xf numFmtId="215" fontId="22" fillId="0" borderId="1" xfId="0" applyNumberFormat="1" applyFont="1" applyBorder="1" applyAlignment="1">
      <alignment horizontal="center" vertical="center" wrapText="1"/>
    </xf>
    <xf numFmtId="216" fontId="22" fillId="0" borderId="1" xfId="0" applyNumberFormat="1" applyFont="1" applyBorder="1" applyAlignment="1">
      <alignment horizontal="center" vertical="center" wrapText="1"/>
    </xf>
    <xf numFmtId="217" fontId="22" fillId="0" borderId="1" xfId="0" applyNumberFormat="1" applyFont="1" applyBorder="1" applyAlignment="1">
      <alignment horizontal="center" vertical="center" wrapText="1"/>
    </xf>
    <xf numFmtId="218" fontId="22" fillId="0" borderId="1" xfId="0" applyNumberFormat="1" applyFont="1" applyBorder="1" applyAlignment="1">
      <alignment horizontal="center" vertical="center" wrapText="1"/>
    </xf>
    <xf numFmtId="219" fontId="22" fillId="0" borderId="1" xfId="0" applyNumberFormat="1" applyFont="1" applyBorder="1" applyAlignment="1">
      <alignment horizontal="center" vertical="center" wrapText="1"/>
    </xf>
    <xf numFmtId="220" fontId="22" fillId="0" borderId="1" xfId="0" applyNumberFormat="1" applyFont="1" applyBorder="1" applyAlignment="1">
      <alignment horizontal="center" vertical="center" wrapText="1"/>
    </xf>
    <xf numFmtId="221" fontId="22" fillId="0" borderId="1" xfId="0" applyNumberFormat="1" applyFont="1" applyBorder="1" applyAlignment="1">
      <alignment horizontal="center" vertical="center" wrapText="1"/>
    </xf>
    <xf numFmtId="222" fontId="22" fillId="0" borderId="1" xfId="0" applyNumberFormat="1" applyFont="1" applyBorder="1" applyAlignment="1">
      <alignment horizontal="center" vertical="center" wrapText="1"/>
    </xf>
    <xf numFmtId="223" fontId="22" fillId="0" borderId="1" xfId="0" applyNumberFormat="1" applyFont="1" applyBorder="1" applyAlignment="1">
      <alignment horizontal="center" vertical="center" wrapText="1"/>
    </xf>
    <xf numFmtId="224" fontId="22" fillId="0" borderId="1" xfId="0" applyNumberFormat="1" applyFont="1" applyBorder="1" applyAlignment="1">
      <alignment horizontal="center" vertical="center" wrapText="1"/>
    </xf>
    <xf numFmtId="225" fontId="22" fillId="0" borderId="1" xfId="0" applyNumberFormat="1" applyFont="1" applyBorder="1" applyAlignment="1">
      <alignment horizontal="center" vertical="center" wrapText="1"/>
    </xf>
    <xf numFmtId="226" fontId="22" fillId="0" borderId="1" xfId="0" applyNumberFormat="1" applyFont="1" applyBorder="1" applyAlignment="1">
      <alignment horizontal="center" vertical="center" wrapText="1"/>
    </xf>
    <xf numFmtId="227" fontId="22" fillId="0" borderId="1" xfId="0" applyNumberFormat="1" applyFont="1" applyBorder="1" applyAlignment="1">
      <alignment horizontal="center" vertical="center" wrapText="1"/>
    </xf>
    <xf numFmtId="228" fontId="22" fillId="0" borderId="1" xfId="0" applyNumberFormat="1" applyFont="1" applyBorder="1" applyAlignment="1">
      <alignment horizontal="center" vertical="center" wrapText="1"/>
    </xf>
    <xf numFmtId="229" fontId="22" fillId="0" borderId="1" xfId="0" applyNumberFormat="1" applyFont="1" applyBorder="1" applyAlignment="1">
      <alignment horizontal="center" vertical="center" wrapText="1"/>
    </xf>
    <xf numFmtId="230" fontId="22" fillId="0" borderId="1" xfId="0" applyNumberFormat="1" applyFont="1" applyBorder="1" applyAlignment="1">
      <alignment horizontal="center" vertical="center" wrapText="1"/>
    </xf>
    <xf numFmtId="231" fontId="22" fillId="0" borderId="1" xfId="0" applyNumberFormat="1" applyFont="1" applyBorder="1" applyAlignment="1">
      <alignment horizontal="center" vertical="center" wrapText="1"/>
    </xf>
    <xf numFmtId="232" fontId="22" fillId="0" borderId="1" xfId="0" applyNumberFormat="1" applyFont="1" applyBorder="1" applyAlignment="1">
      <alignment horizontal="center" vertical="center" wrapText="1"/>
    </xf>
    <xf numFmtId="233" fontId="22" fillId="0" borderId="1" xfId="0" applyNumberFormat="1" applyFont="1" applyBorder="1" applyAlignment="1">
      <alignment horizontal="center" vertical="center" wrapText="1"/>
    </xf>
    <xf numFmtId="234" fontId="22" fillId="0" borderId="1" xfId="0" applyNumberFormat="1" applyFont="1" applyBorder="1" applyAlignment="1">
      <alignment horizontal="center" vertical="center" wrapText="1"/>
    </xf>
    <xf numFmtId="235" fontId="22" fillId="0" borderId="1" xfId="0" applyNumberFormat="1" applyFont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4" fontId="22" fillId="0" borderId="1" xfId="0" applyNumberFormat="1" applyFont="1" applyBorder="1" applyAlignment="1">
      <alignment horizontal="center" vertical="center"/>
    </xf>
    <xf numFmtId="2" fontId="22" fillId="0" borderId="7" xfId="0" applyNumberFormat="1" applyFont="1" applyBorder="1" applyAlignment="1">
      <alignment horizontal="center" vertical="center"/>
    </xf>
    <xf numFmtId="9" fontId="22" fillId="0" borderId="1" xfId="0" applyNumberFormat="1" applyFont="1" applyBorder="1" applyAlignment="1">
      <alignment horizontal="center" vertical="center"/>
    </xf>
    <xf numFmtId="236" fontId="22" fillId="0" borderId="1" xfId="0" applyNumberFormat="1" applyFont="1" applyBorder="1" applyAlignment="1">
      <alignment horizontal="center" vertical="center"/>
    </xf>
    <xf numFmtId="2" fontId="22" fillId="0" borderId="7" xfId="0" applyNumberFormat="1" applyFont="1" applyBorder="1" applyAlignment="1">
      <alignment horizontal="center" vertical="center" wrapText="1"/>
    </xf>
    <xf numFmtId="2" fontId="22" fillId="0" borderId="1" xfId="0" applyNumberFormat="1" applyFont="1" applyBorder="1" applyAlignment="1">
      <alignment horizontal="center" vertical="center"/>
    </xf>
    <xf numFmtId="2" fontId="22" fillId="0" borderId="6" xfId="0" applyNumberFormat="1" applyFont="1" applyBorder="1" applyAlignment="1">
      <alignment horizontal="center" vertical="center" wrapText="1"/>
    </xf>
    <xf numFmtId="9" fontId="23" fillId="0" borderId="0" xfId="0" applyNumberFormat="1" applyFont="1" applyBorder="1" applyAlignment="1">
      <alignment horizontal="center" vertical="center"/>
    </xf>
  </cellXfs>
  <cellStyles count="4">
    <cellStyle name="Гиперссылка" xfId="1" builtinId="8"/>
    <cellStyle name="Обычный" xfId="0" builtinId="0"/>
    <cellStyle name="Обычный_Лист1" xfId="2"/>
    <cellStyle name="Обычный_Лист1_1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836" Type="http://schemas.openxmlformats.org/officeDocument/2006/relationships/image" Target="../media/image836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903" Type="http://schemas.openxmlformats.org/officeDocument/2006/relationships/image" Target="../media/image903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847" Type="http://schemas.openxmlformats.org/officeDocument/2006/relationships/image" Target="../media/image847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914" Type="http://schemas.openxmlformats.org/officeDocument/2006/relationships/image" Target="../media/image914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858" Type="http://schemas.openxmlformats.org/officeDocument/2006/relationships/image" Target="../media/image858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jpg"/><Relationship Id="rId869" Type="http://schemas.openxmlformats.org/officeDocument/2006/relationships/image" Target="../media/image869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93" Type="http://schemas.openxmlformats.org/officeDocument/2006/relationships/image" Target="../media/image793.jpg"/><Relationship Id="rId807" Type="http://schemas.openxmlformats.org/officeDocument/2006/relationships/image" Target="../media/image807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60" Type="http://schemas.openxmlformats.org/officeDocument/2006/relationships/image" Target="../media/image860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720" Type="http://schemas.openxmlformats.org/officeDocument/2006/relationships/image" Target="../media/image720.jpg"/><Relationship Id="rId818" Type="http://schemas.openxmlformats.org/officeDocument/2006/relationships/image" Target="../media/image818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664" Type="http://schemas.openxmlformats.org/officeDocument/2006/relationships/image" Target="../media/image664.jpg"/><Relationship Id="rId871" Type="http://schemas.openxmlformats.org/officeDocument/2006/relationships/image" Target="../media/image871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829" Type="http://schemas.openxmlformats.org/officeDocument/2006/relationships/image" Target="../media/image829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840" Type="http://schemas.openxmlformats.org/officeDocument/2006/relationships/image" Target="../media/image840.jpg"/><Relationship Id="rId882" Type="http://schemas.openxmlformats.org/officeDocument/2006/relationships/image" Target="../media/image882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742" Type="http://schemas.openxmlformats.org/officeDocument/2006/relationships/image" Target="../media/image742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784" Type="http://schemas.openxmlformats.org/officeDocument/2006/relationships/image" Target="../media/image784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644" Type="http://schemas.openxmlformats.org/officeDocument/2006/relationships/image" Target="../media/image644.jpg"/><Relationship Id="rId686" Type="http://schemas.openxmlformats.org/officeDocument/2006/relationships/image" Target="../media/image686.jpg"/><Relationship Id="rId851" Type="http://schemas.openxmlformats.org/officeDocument/2006/relationships/image" Target="../media/image851.jpg"/><Relationship Id="rId893" Type="http://schemas.openxmlformats.org/officeDocument/2006/relationships/image" Target="../media/image893.jpg"/><Relationship Id="rId907" Type="http://schemas.openxmlformats.org/officeDocument/2006/relationships/image" Target="../media/image907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jpg"/><Relationship Id="rId711" Type="http://schemas.openxmlformats.org/officeDocument/2006/relationships/image" Target="../media/image711.jpg"/><Relationship Id="rId753" Type="http://schemas.openxmlformats.org/officeDocument/2006/relationships/image" Target="../media/image753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809" Type="http://schemas.openxmlformats.org/officeDocument/2006/relationships/image" Target="../media/image809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613" Type="http://schemas.openxmlformats.org/officeDocument/2006/relationships/image" Target="../media/image613.jpg"/><Relationship Id="rId655" Type="http://schemas.openxmlformats.org/officeDocument/2006/relationships/image" Target="../media/image655.jpg"/><Relationship Id="rId697" Type="http://schemas.openxmlformats.org/officeDocument/2006/relationships/image" Target="../media/image697.jpg"/><Relationship Id="rId820" Type="http://schemas.openxmlformats.org/officeDocument/2006/relationships/image" Target="../media/image820.jpg"/><Relationship Id="rId862" Type="http://schemas.openxmlformats.org/officeDocument/2006/relationships/image" Target="../media/image862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57" Type="http://schemas.openxmlformats.org/officeDocument/2006/relationships/image" Target="../media/image557.jpg"/><Relationship Id="rId599" Type="http://schemas.openxmlformats.org/officeDocument/2006/relationships/image" Target="../media/image599.jpg"/><Relationship Id="rId764" Type="http://schemas.openxmlformats.org/officeDocument/2006/relationships/image" Target="../media/image764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624" Type="http://schemas.openxmlformats.org/officeDocument/2006/relationships/image" Target="../media/image624.jpg"/><Relationship Id="rId666" Type="http://schemas.openxmlformats.org/officeDocument/2006/relationships/image" Target="../media/image666.jpg"/><Relationship Id="rId831" Type="http://schemas.openxmlformats.org/officeDocument/2006/relationships/image" Target="../media/image831.jpg"/><Relationship Id="rId873" Type="http://schemas.openxmlformats.org/officeDocument/2006/relationships/image" Target="../media/image873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26" Type="http://schemas.openxmlformats.org/officeDocument/2006/relationships/image" Target="../media/image526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33" Type="http://schemas.openxmlformats.org/officeDocument/2006/relationships/image" Target="../media/image733.jpg"/><Relationship Id="rId775" Type="http://schemas.openxmlformats.org/officeDocument/2006/relationships/image" Target="../media/image775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677" Type="http://schemas.openxmlformats.org/officeDocument/2006/relationships/image" Target="../media/image677.jpg"/><Relationship Id="rId800" Type="http://schemas.openxmlformats.org/officeDocument/2006/relationships/image" Target="../media/image800.jpg"/><Relationship Id="rId842" Type="http://schemas.openxmlformats.org/officeDocument/2006/relationships/image" Target="../media/image842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884" Type="http://schemas.openxmlformats.org/officeDocument/2006/relationships/image" Target="../media/image884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37" Type="http://schemas.openxmlformats.org/officeDocument/2006/relationships/image" Target="../media/image537.jpg"/><Relationship Id="rId579" Type="http://schemas.openxmlformats.org/officeDocument/2006/relationships/image" Target="../media/image579.jpg"/><Relationship Id="rId744" Type="http://schemas.openxmlformats.org/officeDocument/2006/relationships/image" Target="../media/image744.jpg"/><Relationship Id="rId786" Type="http://schemas.openxmlformats.org/officeDocument/2006/relationships/image" Target="../media/image786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646" Type="http://schemas.openxmlformats.org/officeDocument/2006/relationships/image" Target="../media/image646.jpg"/><Relationship Id="rId811" Type="http://schemas.openxmlformats.org/officeDocument/2006/relationships/image" Target="../media/image811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png"/><Relationship Id="rId506" Type="http://schemas.openxmlformats.org/officeDocument/2006/relationships/image" Target="../media/image506.jpg"/><Relationship Id="rId688" Type="http://schemas.openxmlformats.org/officeDocument/2006/relationships/image" Target="../media/image688.jpg"/><Relationship Id="rId853" Type="http://schemas.openxmlformats.org/officeDocument/2006/relationships/image" Target="../media/image853.jpg"/><Relationship Id="rId895" Type="http://schemas.openxmlformats.org/officeDocument/2006/relationships/image" Target="../media/image895.jpg"/><Relationship Id="rId909" Type="http://schemas.openxmlformats.org/officeDocument/2006/relationships/image" Target="../media/image909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48" Type="http://schemas.openxmlformats.org/officeDocument/2006/relationships/image" Target="../media/image548.jpg"/><Relationship Id="rId713" Type="http://schemas.openxmlformats.org/officeDocument/2006/relationships/image" Target="../media/image713.jpg"/><Relationship Id="rId755" Type="http://schemas.openxmlformats.org/officeDocument/2006/relationships/image" Target="../media/image755.jpg"/><Relationship Id="rId797" Type="http://schemas.openxmlformats.org/officeDocument/2006/relationships/image" Target="../media/image797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822" Type="http://schemas.openxmlformats.org/officeDocument/2006/relationships/image" Target="../media/image822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657" Type="http://schemas.openxmlformats.org/officeDocument/2006/relationships/image" Target="../media/image657.jpg"/><Relationship Id="rId699" Type="http://schemas.openxmlformats.org/officeDocument/2006/relationships/image" Target="../media/image699.jpg"/><Relationship Id="rId864" Type="http://schemas.openxmlformats.org/officeDocument/2006/relationships/image" Target="../media/image86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517" Type="http://schemas.openxmlformats.org/officeDocument/2006/relationships/image" Target="../media/image517.jpg"/><Relationship Id="rId559" Type="http://schemas.openxmlformats.org/officeDocument/2006/relationships/image" Target="../media/image559.jpg"/><Relationship Id="rId724" Type="http://schemas.openxmlformats.org/officeDocument/2006/relationships/image" Target="../media/image724.jpg"/><Relationship Id="rId766" Type="http://schemas.openxmlformats.org/officeDocument/2006/relationships/image" Target="../media/image766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570" Type="http://schemas.openxmlformats.org/officeDocument/2006/relationships/image" Target="../media/image570.jpg"/><Relationship Id="rId626" Type="http://schemas.openxmlformats.org/officeDocument/2006/relationships/image" Target="../media/image626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833" Type="http://schemas.openxmlformats.org/officeDocument/2006/relationships/image" Target="../media/image833.jpg"/><Relationship Id="rId875" Type="http://schemas.openxmlformats.org/officeDocument/2006/relationships/image" Target="../media/image875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900" Type="http://schemas.openxmlformats.org/officeDocument/2006/relationships/image" Target="../media/image900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77" Type="http://schemas.openxmlformats.org/officeDocument/2006/relationships/image" Target="../media/image777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37" Type="http://schemas.openxmlformats.org/officeDocument/2006/relationships/image" Target="../media/image637.jpg"/><Relationship Id="rId679" Type="http://schemas.openxmlformats.org/officeDocument/2006/relationships/image" Target="../media/image679.jpg"/><Relationship Id="rId802" Type="http://schemas.openxmlformats.org/officeDocument/2006/relationships/image" Target="../media/image802.jpg"/><Relationship Id="rId844" Type="http://schemas.openxmlformats.org/officeDocument/2006/relationships/image" Target="../media/image844.jpg"/><Relationship Id="rId886" Type="http://schemas.openxmlformats.org/officeDocument/2006/relationships/image" Target="../media/image886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83" Type="http://schemas.openxmlformats.org/officeDocument/2006/relationships/image" Target="../media/image483.jpg"/><Relationship Id="rId539" Type="http://schemas.openxmlformats.org/officeDocument/2006/relationships/image" Target="../media/image539.jp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746" Type="http://schemas.openxmlformats.org/officeDocument/2006/relationships/image" Target="../media/image746.jpg"/><Relationship Id="rId911" Type="http://schemas.openxmlformats.org/officeDocument/2006/relationships/image" Target="../media/image911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788" Type="http://schemas.openxmlformats.org/officeDocument/2006/relationships/image" Target="../media/image788.jpg"/><Relationship Id="rId82" Type="http://schemas.openxmlformats.org/officeDocument/2006/relationships/image" Target="../media/image82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648" Type="http://schemas.openxmlformats.org/officeDocument/2006/relationships/image" Target="../media/image648.jpg"/><Relationship Id="rId813" Type="http://schemas.openxmlformats.org/officeDocument/2006/relationships/image" Target="../media/image813.jpg"/><Relationship Id="rId855" Type="http://schemas.openxmlformats.org/officeDocument/2006/relationships/image" Target="../media/image855.jpg"/><Relationship Id="rId245" Type="http://schemas.openxmlformats.org/officeDocument/2006/relationships/image" Target="../media/image24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52" Type="http://schemas.openxmlformats.org/officeDocument/2006/relationships/image" Target="../media/image452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jpg"/><Relationship Id="rId897" Type="http://schemas.openxmlformats.org/officeDocument/2006/relationships/image" Target="../media/image897.jp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jpg"/><Relationship Id="rId354" Type="http://schemas.openxmlformats.org/officeDocument/2006/relationships/image" Target="../media/image354.jpg"/><Relationship Id="rId757" Type="http://schemas.openxmlformats.org/officeDocument/2006/relationships/image" Target="../media/image757.jpg"/><Relationship Id="rId799" Type="http://schemas.openxmlformats.org/officeDocument/2006/relationships/image" Target="../media/image799.jp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561" Type="http://schemas.openxmlformats.org/officeDocument/2006/relationships/image" Target="../media/image561.jpg"/><Relationship Id="rId617" Type="http://schemas.openxmlformats.org/officeDocument/2006/relationships/image" Target="../media/image617.jpg"/><Relationship Id="rId659" Type="http://schemas.openxmlformats.org/officeDocument/2006/relationships/image" Target="../media/image659.jpg"/><Relationship Id="rId824" Type="http://schemas.openxmlformats.org/officeDocument/2006/relationships/image" Target="../media/image824.jpg"/><Relationship Id="rId866" Type="http://schemas.openxmlformats.org/officeDocument/2006/relationships/image" Target="../media/image866.jpg"/><Relationship Id="rId214" Type="http://schemas.openxmlformats.org/officeDocument/2006/relationships/image" Target="../media/image214.jpg"/><Relationship Id="rId256" Type="http://schemas.openxmlformats.org/officeDocument/2006/relationships/image" Target="../media/image256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463" Type="http://schemas.openxmlformats.org/officeDocument/2006/relationships/image" Target="../media/image463.jpg"/><Relationship Id="rId519" Type="http://schemas.openxmlformats.org/officeDocument/2006/relationships/image" Target="../media/image519.jp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158" Type="http://schemas.openxmlformats.org/officeDocument/2006/relationships/image" Target="../media/image158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26" Type="http://schemas.openxmlformats.org/officeDocument/2006/relationships/image" Target="../media/image726.jpg"/><Relationship Id="rId768" Type="http://schemas.openxmlformats.org/officeDocument/2006/relationships/image" Target="../media/image768.jpg"/><Relationship Id="rId20" Type="http://schemas.openxmlformats.org/officeDocument/2006/relationships/image" Target="../media/image20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628" Type="http://schemas.openxmlformats.org/officeDocument/2006/relationships/image" Target="../media/image628.jpg"/><Relationship Id="rId835" Type="http://schemas.openxmlformats.org/officeDocument/2006/relationships/image" Target="../media/image835.jpg"/><Relationship Id="rId225" Type="http://schemas.openxmlformats.org/officeDocument/2006/relationships/image" Target="../media/image225.jpg"/><Relationship Id="rId267" Type="http://schemas.openxmlformats.org/officeDocument/2006/relationships/image" Target="../media/image267.jpg"/><Relationship Id="rId432" Type="http://schemas.openxmlformats.org/officeDocument/2006/relationships/image" Target="../media/image432.jpg"/><Relationship Id="rId474" Type="http://schemas.openxmlformats.org/officeDocument/2006/relationships/image" Target="../media/image474.jpg"/><Relationship Id="rId877" Type="http://schemas.openxmlformats.org/officeDocument/2006/relationships/image" Target="../media/image877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37" Type="http://schemas.openxmlformats.org/officeDocument/2006/relationships/image" Target="../media/image737.jpg"/><Relationship Id="rId779" Type="http://schemas.openxmlformats.org/officeDocument/2006/relationships/image" Target="../media/image779.jpg"/><Relationship Id="rId902" Type="http://schemas.openxmlformats.org/officeDocument/2006/relationships/image" Target="../media/image902.jpg"/><Relationship Id="rId31" Type="http://schemas.openxmlformats.org/officeDocument/2006/relationships/image" Target="../media/image31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76" Type="http://schemas.openxmlformats.org/officeDocument/2006/relationships/image" Target="../media/image376.jpg"/><Relationship Id="rId541" Type="http://schemas.openxmlformats.org/officeDocument/2006/relationships/image" Target="../media/image541.jpg"/><Relationship Id="rId583" Type="http://schemas.openxmlformats.org/officeDocument/2006/relationships/image" Target="../media/image583.jpg"/><Relationship Id="rId639" Type="http://schemas.openxmlformats.org/officeDocument/2006/relationships/image" Target="../media/image639.jpg"/><Relationship Id="rId790" Type="http://schemas.openxmlformats.org/officeDocument/2006/relationships/image" Target="../media/image790.jpg"/><Relationship Id="rId804" Type="http://schemas.openxmlformats.org/officeDocument/2006/relationships/image" Target="../media/image804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36" Type="http://schemas.openxmlformats.org/officeDocument/2006/relationships/image" Target="../media/image236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846" Type="http://schemas.openxmlformats.org/officeDocument/2006/relationships/image" Target="../media/image846.jpg"/><Relationship Id="rId888" Type="http://schemas.openxmlformats.org/officeDocument/2006/relationships/image" Target="../media/image888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706" Type="http://schemas.openxmlformats.org/officeDocument/2006/relationships/image" Target="../media/image706.jpg"/><Relationship Id="rId748" Type="http://schemas.openxmlformats.org/officeDocument/2006/relationships/image" Target="../media/image748.jpg"/><Relationship Id="rId913" Type="http://schemas.openxmlformats.org/officeDocument/2006/relationships/image" Target="../media/image91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815" Type="http://schemas.openxmlformats.org/officeDocument/2006/relationships/image" Target="../media/image815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857" Type="http://schemas.openxmlformats.org/officeDocument/2006/relationships/image" Target="../media/image857.jpg"/><Relationship Id="rId899" Type="http://schemas.openxmlformats.org/officeDocument/2006/relationships/image" Target="../media/image899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661" Type="http://schemas.openxmlformats.org/officeDocument/2006/relationships/image" Target="../media/image661.jpg"/><Relationship Id="rId717" Type="http://schemas.openxmlformats.org/officeDocument/2006/relationships/image" Target="../media/image717.jpg"/><Relationship Id="rId759" Type="http://schemas.openxmlformats.org/officeDocument/2006/relationships/image" Target="../media/image75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619" Type="http://schemas.openxmlformats.org/officeDocument/2006/relationships/image" Target="../media/image619.jpg"/><Relationship Id="rId770" Type="http://schemas.openxmlformats.org/officeDocument/2006/relationships/image" Target="../media/image770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826" Type="http://schemas.openxmlformats.org/officeDocument/2006/relationships/image" Target="../media/image826.jpg"/><Relationship Id="rId868" Type="http://schemas.openxmlformats.org/officeDocument/2006/relationships/image" Target="../media/image868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30" Type="http://schemas.openxmlformats.org/officeDocument/2006/relationships/image" Target="../media/image630.jpg"/><Relationship Id="rId672" Type="http://schemas.openxmlformats.org/officeDocument/2006/relationships/image" Target="../media/image672.jpg"/><Relationship Id="rId728" Type="http://schemas.openxmlformats.org/officeDocument/2006/relationships/image" Target="../media/image72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781" Type="http://schemas.openxmlformats.org/officeDocument/2006/relationships/image" Target="../media/image781.jpg"/><Relationship Id="rId837" Type="http://schemas.openxmlformats.org/officeDocument/2006/relationships/image" Target="../media/image837.jpg"/><Relationship Id="rId879" Type="http://schemas.openxmlformats.org/officeDocument/2006/relationships/image" Target="../media/image879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641" Type="http://schemas.openxmlformats.org/officeDocument/2006/relationships/image" Target="../media/image641.jpg"/><Relationship Id="rId683" Type="http://schemas.openxmlformats.org/officeDocument/2006/relationships/image" Target="../media/image683.jpg"/><Relationship Id="rId739" Type="http://schemas.openxmlformats.org/officeDocument/2006/relationships/image" Target="../media/image739.jpg"/><Relationship Id="rId890" Type="http://schemas.openxmlformats.org/officeDocument/2006/relationships/image" Target="../media/image890.jpg"/><Relationship Id="rId904" Type="http://schemas.openxmlformats.org/officeDocument/2006/relationships/image" Target="../media/image904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750" Type="http://schemas.openxmlformats.org/officeDocument/2006/relationships/image" Target="../media/image750.jpg"/><Relationship Id="rId792" Type="http://schemas.openxmlformats.org/officeDocument/2006/relationships/image" Target="../media/image792.jpg"/><Relationship Id="rId806" Type="http://schemas.openxmlformats.org/officeDocument/2006/relationships/image" Target="../media/image806.jpg"/><Relationship Id="rId848" Type="http://schemas.openxmlformats.org/officeDocument/2006/relationships/image" Target="../media/image848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52" Type="http://schemas.openxmlformats.org/officeDocument/2006/relationships/image" Target="../media/image652.jp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915" Type="http://schemas.openxmlformats.org/officeDocument/2006/relationships/image" Target="../media/image915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596" Type="http://schemas.openxmlformats.org/officeDocument/2006/relationships/image" Target="../media/image596.jpg"/><Relationship Id="rId761" Type="http://schemas.openxmlformats.org/officeDocument/2006/relationships/image" Target="../media/image761.jpg"/><Relationship Id="rId817" Type="http://schemas.openxmlformats.org/officeDocument/2006/relationships/image" Target="../media/image817.jpg"/><Relationship Id="rId859" Type="http://schemas.openxmlformats.org/officeDocument/2006/relationships/image" Target="../media/image85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663" Type="http://schemas.openxmlformats.org/officeDocument/2006/relationships/image" Target="../media/image663.jpg"/><Relationship Id="rId870" Type="http://schemas.openxmlformats.org/officeDocument/2006/relationships/image" Target="../media/image870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719" Type="http://schemas.openxmlformats.org/officeDocument/2006/relationships/image" Target="../media/image719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30" Type="http://schemas.openxmlformats.org/officeDocument/2006/relationships/image" Target="../media/image730.jpg"/><Relationship Id="rId772" Type="http://schemas.openxmlformats.org/officeDocument/2006/relationships/image" Target="../media/image772.jpg"/><Relationship Id="rId828" Type="http://schemas.openxmlformats.org/officeDocument/2006/relationships/image" Target="../media/image82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674" Type="http://schemas.openxmlformats.org/officeDocument/2006/relationships/image" Target="../media/image674.jpg"/><Relationship Id="rId881" Type="http://schemas.openxmlformats.org/officeDocument/2006/relationships/image" Target="../media/image88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741" Type="http://schemas.openxmlformats.org/officeDocument/2006/relationships/image" Target="../media/image741.jpg"/><Relationship Id="rId783" Type="http://schemas.openxmlformats.org/officeDocument/2006/relationships/image" Target="../media/image783.jpg"/><Relationship Id="rId839" Type="http://schemas.openxmlformats.org/officeDocument/2006/relationships/image" Target="../media/image83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601" Type="http://schemas.openxmlformats.org/officeDocument/2006/relationships/image" Target="../media/image601.jpg"/><Relationship Id="rId643" Type="http://schemas.openxmlformats.org/officeDocument/2006/relationships/image" Target="../media/image643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850" Type="http://schemas.openxmlformats.org/officeDocument/2006/relationships/image" Target="../media/image850.jpg"/><Relationship Id="rId892" Type="http://schemas.openxmlformats.org/officeDocument/2006/relationships/image" Target="../media/image892.jpg"/><Relationship Id="rId906" Type="http://schemas.openxmlformats.org/officeDocument/2006/relationships/image" Target="../media/image906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752" Type="http://schemas.openxmlformats.org/officeDocument/2006/relationships/image" Target="../media/image752.jpg"/><Relationship Id="rId808" Type="http://schemas.openxmlformats.org/officeDocument/2006/relationships/image" Target="../media/image80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612" Type="http://schemas.openxmlformats.org/officeDocument/2006/relationships/image" Target="../media/image612.jpg"/><Relationship Id="rId794" Type="http://schemas.openxmlformats.org/officeDocument/2006/relationships/image" Target="../media/image794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54" Type="http://schemas.openxmlformats.org/officeDocument/2006/relationships/image" Target="../media/image654.jpg"/><Relationship Id="rId696" Type="http://schemas.openxmlformats.org/officeDocument/2006/relationships/image" Target="../media/image696.jpg"/><Relationship Id="rId861" Type="http://schemas.openxmlformats.org/officeDocument/2006/relationships/image" Target="../media/image861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721" Type="http://schemas.openxmlformats.org/officeDocument/2006/relationships/image" Target="../media/image721.jpg"/><Relationship Id="rId763" Type="http://schemas.openxmlformats.org/officeDocument/2006/relationships/image" Target="../media/image76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819" Type="http://schemas.openxmlformats.org/officeDocument/2006/relationships/image" Target="../media/image819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665" Type="http://schemas.openxmlformats.org/officeDocument/2006/relationships/image" Target="../media/image665.jpg"/><Relationship Id="rId830" Type="http://schemas.openxmlformats.org/officeDocument/2006/relationships/image" Target="../media/image830.jpg"/><Relationship Id="rId872" Type="http://schemas.openxmlformats.org/officeDocument/2006/relationships/image" Target="../media/image872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732" Type="http://schemas.openxmlformats.org/officeDocument/2006/relationships/image" Target="../media/image732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774" Type="http://schemas.openxmlformats.org/officeDocument/2006/relationships/image" Target="../media/image774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676" Type="http://schemas.openxmlformats.org/officeDocument/2006/relationships/image" Target="../media/image676.jpg"/><Relationship Id="rId841" Type="http://schemas.openxmlformats.org/officeDocument/2006/relationships/image" Target="../media/image841.jpg"/><Relationship Id="rId883" Type="http://schemas.openxmlformats.org/officeDocument/2006/relationships/image" Target="../media/image883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701" Type="http://schemas.openxmlformats.org/officeDocument/2006/relationships/image" Target="../media/image701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43" Type="http://schemas.openxmlformats.org/officeDocument/2006/relationships/image" Target="../media/image743.jpg"/><Relationship Id="rId785" Type="http://schemas.openxmlformats.org/officeDocument/2006/relationships/image" Target="../media/image785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jpg"/><Relationship Id="rId687" Type="http://schemas.openxmlformats.org/officeDocument/2006/relationships/image" Target="../media/image687.jpg"/><Relationship Id="rId810" Type="http://schemas.openxmlformats.org/officeDocument/2006/relationships/image" Target="../media/image810.jpg"/><Relationship Id="rId852" Type="http://schemas.openxmlformats.org/officeDocument/2006/relationships/image" Target="../media/image852.jpg"/><Relationship Id="rId908" Type="http://schemas.openxmlformats.org/officeDocument/2006/relationships/image" Target="../media/image908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712" Type="http://schemas.openxmlformats.org/officeDocument/2006/relationships/image" Target="../media/image712.jpg"/><Relationship Id="rId894" Type="http://schemas.openxmlformats.org/officeDocument/2006/relationships/image" Target="../media/image894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754" Type="http://schemas.openxmlformats.org/officeDocument/2006/relationships/image" Target="../media/image754.jpg"/><Relationship Id="rId796" Type="http://schemas.openxmlformats.org/officeDocument/2006/relationships/image" Target="../media/image796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656" Type="http://schemas.openxmlformats.org/officeDocument/2006/relationships/image" Target="../media/image656.jpg"/><Relationship Id="rId821" Type="http://schemas.openxmlformats.org/officeDocument/2006/relationships/image" Target="../media/image821.jpg"/><Relationship Id="rId863" Type="http://schemas.openxmlformats.org/officeDocument/2006/relationships/image" Target="../media/image863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698" Type="http://schemas.openxmlformats.org/officeDocument/2006/relationships/image" Target="../media/image698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23" Type="http://schemas.openxmlformats.org/officeDocument/2006/relationships/image" Target="../media/image723.jpg"/><Relationship Id="rId765" Type="http://schemas.openxmlformats.org/officeDocument/2006/relationships/image" Target="../media/image765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832" Type="http://schemas.openxmlformats.org/officeDocument/2006/relationships/image" Target="../media/image832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667" Type="http://schemas.openxmlformats.org/officeDocument/2006/relationships/image" Target="../media/image667.jpg"/><Relationship Id="rId874" Type="http://schemas.openxmlformats.org/officeDocument/2006/relationships/image" Target="../media/image874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34" Type="http://schemas.openxmlformats.org/officeDocument/2006/relationships/image" Target="../media/image734.jpg"/><Relationship Id="rId776" Type="http://schemas.openxmlformats.org/officeDocument/2006/relationships/image" Target="../media/image776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jpg"/><Relationship Id="rId801" Type="http://schemas.openxmlformats.org/officeDocument/2006/relationships/image" Target="../media/image801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843" Type="http://schemas.openxmlformats.org/officeDocument/2006/relationships/image" Target="../media/image843.jpg"/><Relationship Id="rId885" Type="http://schemas.openxmlformats.org/officeDocument/2006/relationships/image" Target="../media/image885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703" Type="http://schemas.openxmlformats.org/officeDocument/2006/relationships/image" Target="../media/image703.jpg"/><Relationship Id="rId745" Type="http://schemas.openxmlformats.org/officeDocument/2006/relationships/image" Target="../media/image745.jpg"/><Relationship Id="rId910" Type="http://schemas.openxmlformats.org/officeDocument/2006/relationships/image" Target="../media/image91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787" Type="http://schemas.openxmlformats.org/officeDocument/2006/relationships/image" Target="../media/image787.jpg"/><Relationship Id="rId812" Type="http://schemas.openxmlformats.org/officeDocument/2006/relationships/image" Target="../media/image812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647" Type="http://schemas.openxmlformats.org/officeDocument/2006/relationships/image" Target="../media/image647.jpg"/><Relationship Id="rId689" Type="http://schemas.openxmlformats.org/officeDocument/2006/relationships/image" Target="../media/image689.jpg"/><Relationship Id="rId854" Type="http://schemas.openxmlformats.org/officeDocument/2006/relationships/image" Target="../media/image854.jpg"/><Relationship Id="rId896" Type="http://schemas.openxmlformats.org/officeDocument/2006/relationships/image" Target="../media/image896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e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714" Type="http://schemas.openxmlformats.org/officeDocument/2006/relationships/image" Target="../media/image714.jpg"/><Relationship Id="rId756" Type="http://schemas.openxmlformats.org/officeDocument/2006/relationships/image" Target="../media/image75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798" Type="http://schemas.openxmlformats.org/officeDocument/2006/relationships/image" Target="../media/image798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823" Type="http://schemas.openxmlformats.org/officeDocument/2006/relationships/image" Target="../media/image823.jpg"/><Relationship Id="rId865" Type="http://schemas.openxmlformats.org/officeDocument/2006/relationships/image" Target="../media/image865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767" Type="http://schemas.openxmlformats.org/officeDocument/2006/relationships/image" Target="../media/image767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669" Type="http://schemas.openxmlformats.org/officeDocument/2006/relationships/image" Target="../media/image669.jpg"/><Relationship Id="rId834" Type="http://schemas.openxmlformats.org/officeDocument/2006/relationships/image" Target="../media/image834.jpg"/><Relationship Id="rId876" Type="http://schemas.openxmlformats.org/officeDocument/2006/relationships/image" Target="../media/image876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680" Type="http://schemas.openxmlformats.org/officeDocument/2006/relationships/image" Target="../media/image680.jpg"/><Relationship Id="rId736" Type="http://schemas.openxmlformats.org/officeDocument/2006/relationships/image" Target="../media/image736.jpg"/><Relationship Id="rId901" Type="http://schemas.openxmlformats.org/officeDocument/2006/relationships/image" Target="../media/image901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638" Type="http://schemas.openxmlformats.org/officeDocument/2006/relationships/image" Target="../media/image638.jpg"/><Relationship Id="rId803" Type="http://schemas.openxmlformats.org/officeDocument/2006/relationships/image" Target="../media/image803.jpg"/><Relationship Id="rId845" Type="http://schemas.openxmlformats.org/officeDocument/2006/relationships/image" Target="../media/image845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705" Type="http://schemas.openxmlformats.org/officeDocument/2006/relationships/image" Target="../media/image705.jpg"/><Relationship Id="rId887" Type="http://schemas.openxmlformats.org/officeDocument/2006/relationships/image" Target="../media/image887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691" Type="http://schemas.openxmlformats.org/officeDocument/2006/relationships/image" Target="../media/image691.jpg"/><Relationship Id="rId747" Type="http://schemas.openxmlformats.org/officeDocument/2006/relationships/image" Target="../media/image747.jpg"/><Relationship Id="rId789" Type="http://schemas.openxmlformats.org/officeDocument/2006/relationships/image" Target="../media/image789.jpg"/><Relationship Id="rId912" Type="http://schemas.openxmlformats.org/officeDocument/2006/relationships/image" Target="../media/image912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49" Type="http://schemas.openxmlformats.org/officeDocument/2006/relationships/image" Target="../media/image649.jpg"/><Relationship Id="rId814" Type="http://schemas.openxmlformats.org/officeDocument/2006/relationships/image" Target="../media/image814.jpg"/><Relationship Id="rId856" Type="http://schemas.openxmlformats.org/officeDocument/2006/relationships/image" Target="../media/image85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898" Type="http://schemas.openxmlformats.org/officeDocument/2006/relationships/image" Target="../media/image898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758" Type="http://schemas.openxmlformats.org/officeDocument/2006/relationships/image" Target="../media/image758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825" Type="http://schemas.openxmlformats.org/officeDocument/2006/relationships/image" Target="../media/image825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867" Type="http://schemas.openxmlformats.org/officeDocument/2006/relationships/image" Target="../media/image867.jpg"/><Relationship Id="rId299" Type="http://schemas.openxmlformats.org/officeDocument/2006/relationships/image" Target="../media/image299.jpg"/><Relationship Id="rId727" Type="http://schemas.openxmlformats.org/officeDocument/2006/relationships/image" Target="../media/image727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780" Type="http://schemas.openxmlformats.org/officeDocument/2006/relationships/image" Target="../media/image78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878" Type="http://schemas.openxmlformats.org/officeDocument/2006/relationships/image" Target="../media/image878.jp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805" Type="http://schemas.openxmlformats.org/officeDocument/2006/relationships/image" Target="../media/image805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791" Type="http://schemas.openxmlformats.org/officeDocument/2006/relationships/image" Target="../media/image791.jpg"/><Relationship Id="rId889" Type="http://schemas.openxmlformats.org/officeDocument/2006/relationships/image" Target="../media/image889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816" Type="http://schemas.openxmlformats.org/officeDocument/2006/relationships/image" Target="../media/image816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662" Type="http://schemas.openxmlformats.org/officeDocument/2006/relationships/image" Target="../media/image662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827" Type="http://schemas.openxmlformats.org/officeDocument/2006/relationships/image" Target="../media/image827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880" Type="http://schemas.openxmlformats.org/officeDocument/2006/relationships/image" Target="../media/image880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84" Type="http://schemas.openxmlformats.org/officeDocument/2006/relationships/image" Target="../media/image684.jpg"/><Relationship Id="rId337" Type="http://schemas.openxmlformats.org/officeDocument/2006/relationships/image" Target="../media/image337.jpg"/><Relationship Id="rId891" Type="http://schemas.openxmlformats.org/officeDocument/2006/relationships/image" Target="../media/image891.jpg"/><Relationship Id="rId905" Type="http://schemas.openxmlformats.org/officeDocument/2006/relationships/image" Target="../media/image905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751" Type="http://schemas.openxmlformats.org/officeDocument/2006/relationships/image" Target="../media/image751.jpg"/><Relationship Id="rId849" Type="http://schemas.openxmlformats.org/officeDocument/2006/relationships/image" Target="../media/image849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709" Type="http://schemas.openxmlformats.org/officeDocument/2006/relationships/image" Target="../media/image709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0</xdr:rowOff>
    </xdr:from>
    <xdr:ext cx="1143000" cy="762000"/>
    <xdr:pic>
      <xdr:nvPicPr>
        <xdr:cNvPr id="919" name="Paid" descr="Paid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25" y="1905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</xdr:row>
      <xdr:rowOff>0</xdr:rowOff>
    </xdr:from>
    <xdr:ext cx="1143000" cy="762000"/>
    <xdr:pic>
      <xdr:nvPicPr>
        <xdr:cNvPr id="920" name="Paid" descr="Paid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1225" y="11144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</xdr:row>
      <xdr:rowOff>0</xdr:rowOff>
    </xdr:from>
    <xdr:ext cx="1143000" cy="762000"/>
    <xdr:pic>
      <xdr:nvPicPr>
        <xdr:cNvPr id="921" name="Paid" descr="Paid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81225" y="20383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</xdr:row>
      <xdr:rowOff>0</xdr:rowOff>
    </xdr:from>
    <xdr:ext cx="742950" cy="762000"/>
    <xdr:pic>
      <xdr:nvPicPr>
        <xdr:cNvPr id="922" name="Paid" descr="Paid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81225" y="2962275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</xdr:row>
      <xdr:rowOff>0</xdr:rowOff>
    </xdr:from>
    <xdr:ext cx="971550" cy="762000"/>
    <xdr:pic>
      <xdr:nvPicPr>
        <xdr:cNvPr id="923" name="Paid" descr="Paid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81225" y="3886200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</xdr:row>
      <xdr:rowOff>0</xdr:rowOff>
    </xdr:from>
    <xdr:ext cx="619125" cy="762000"/>
    <xdr:pic>
      <xdr:nvPicPr>
        <xdr:cNvPr id="924" name="Paid" descr="Paid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1225" y="4810125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</xdr:row>
      <xdr:rowOff>0</xdr:rowOff>
    </xdr:from>
    <xdr:ext cx="1114425" cy="762000"/>
    <xdr:pic>
      <xdr:nvPicPr>
        <xdr:cNvPr id="925" name="Paid" descr="Paid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81225" y="5734050"/>
          <a:ext cx="1114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</xdr:row>
      <xdr:rowOff>0</xdr:rowOff>
    </xdr:from>
    <xdr:ext cx="1190625" cy="762000"/>
    <xdr:pic>
      <xdr:nvPicPr>
        <xdr:cNvPr id="926" name="Paid" descr="Paid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1225" y="6657975"/>
          <a:ext cx="1190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</xdr:row>
      <xdr:rowOff>0</xdr:rowOff>
    </xdr:from>
    <xdr:ext cx="1162050" cy="762000"/>
    <xdr:pic>
      <xdr:nvPicPr>
        <xdr:cNvPr id="927" name="Paid" descr="Paid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1225" y="7581900"/>
          <a:ext cx="1162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</xdr:row>
      <xdr:rowOff>0</xdr:rowOff>
    </xdr:from>
    <xdr:ext cx="1209675" cy="762000"/>
    <xdr:pic>
      <xdr:nvPicPr>
        <xdr:cNvPr id="928" name="Paid" descr="Paid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1225" y="8505825"/>
          <a:ext cx="1209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</xdr:row>
      <xdr:rowOff>0</xdr:rowOff>
    </xdr:from>
    <xdr:ext cx="1209675" cy="762000"/>
    <xdr:pic>
      <xdr:nvPicPr>
        <xdr:cNvPr id="929" name="Paid" descr="Paid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81225" y="9429750"/>
          <a:ext cx="1209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</xdr:row>
      <xdr:rowOff>0</xdr:rowOff>
    </xdr:from>
    <xdr:ext cx="1219200" cy="762000"/>
    <xdr:pic>
      <xdr:nvPicPr>
        <xdr:cNvPr id="930" name="Paid" descr="Paid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81225" y="10353675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</xdr:row>
      <xdr:rowOff>0</xdr:rowOff>
    </xdr:from>
    <xdr:ext cx="1295400" cy="762000"/>
    <xdr:pic>
      <xdr:nvPicPr>
        <xdr:cNvPr id="931" name="Paid" descr="Paid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81225" y="11277600"/>
          <a:ext cx="1295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</xdr:row>
      <xdr:rowOff>0</xdr:rowOff>
    </xdr:from>
    <xdr:ext cx="1143000" cy="762000"/>
    <xdr:pic>
      <xdr:nvPicPr>
        <xdr:cNvPr id="932" name="Paid" descr="Paid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81225" y="122015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</xdr:row>
      <xdr:rowOff>0</xdr:rowOff>
    </xdr:from>
    <xdr:ext cx="1085850" cy="762000"/>
    <xdr:pic>
      <xdr:nvPicPr>
        <xdr:cNvPr id="933" name="Paid" descr="Paid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81225" y="13125450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</xdr:row>
      <xdr:rowOff>0</xdr:rowOff>
    </xdr:from>
    <xdr:ext cx="1028700" cy="762000"/>
    <xdr:pic>
      <xdr:nvPicPr>
        <xdr:cNvPr id="934" name="Paid" descr="Paid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81225" y="14049375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</xdr:row>
      <xdr:rowOff>0</xdr:rowOff>
    </xdr:from>
    <xdr:ext cx="762000" cy="762000"/>
    <xdr:pic>
      <xdr:nvPicPr>
        <xdr:cNvPr id="935" name="Paid" descr="Paid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81225" y="149733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</xdr:row>
      <xdr:rowOff>0</xdr:rowOff>
    </xdr:from>
    <xdr:ext cx="762000" cy="762000"/>
    <xdr:pic>
      <xdr:nvPicPr>
        <xdr:cNvPr id="936" name="Paid" descr="Paid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81225" y="158972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</xdr:row>
      <xdr:rowOff>0</xdr:rowOff>
    </xdr:from>
    <xdr:ext cx="762000" cy="762000"/>
    <xdr:pic>
      <xdr:nvPicPr>
        <xdr:cNvPr id="937" name="Paid" descr="Paid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81225" y="168211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</xdr:row>
      <xdr:rowOff>0</xdr:rowOff>
    </xdr:from>
    <xdr:ext cx="762000" cy="762000"/>
    <xdr:pic>
      <xdr:nvPicPr>
        <xdr:cNvPr id="938" name="Paid" descr="Paid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81225" y="177450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</xdr:row>
      <xdr:rowOff>0</xdr:rowOff>
    </xdr:from>
    <xdr:ext cx="1009650" cy="762000"/>
    <xdr:pic>
      <xdr:nvPicPr>
        <xdr:cNvPr id="939" name="Paid" descr="Paid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81225" y="186690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</xdr:row>
      <xdr:rowOff>0</xdr:rowOff>
    </xdr:from>
    <xdr:ext cx="1143000" cy="762000"/>
    <xdr:pic>
      <xdr:nvPicPr>
        <xdr:cNvPr id="940" name="Paid" descr="Paid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1225" y="195929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</xdr:row>
      <xdr:rowOff>0</xdr:rowOff>
    </xdr:from>
    <xdr:ext cx="866775" cy="762000"/>
    <xdr:pic>
      <xdr:nvPicPr>
        <xdr:cNvPr id="941" name="Paid" descr="Paid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81225" y="20516850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</xdr:row>
      <xdr:rowOff>0</xdr:rowOff>
    </xdr:from>
    <xdr:ext cx="904875" cy="762000"/>
    <xdr:pic>
      <xdr:nvPicPr>
        <xdr:cNvPr id="942" name="Paid" descr="Paid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81225" y="21440775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</xdr:row>
      <xdr:rowOff>0</xdr:rowOff>
    </xdr:from>
    <xdr:ext cx="1009650" cy="762000"/>
    <xdr:pic>
      <xdr:nvPicPr>
        <xdr:cNvPr id="943" name="Paid" descr="Paid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81225" y="223647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</xdr:row>
      <xdr:rowOff>0</xdr:rowOff>
    </xdr:from>
    <xdr:ext cx="1009650" cy="762000"/>
    <xdr:pic>
      <xdr:nvPicPr>
        <xdr:cNvPr id="944" name="Paid" descr="Paid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81225" y="232886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</xdr:row>
      <xdr:rowOff>0</xdr:rowOff>
    </xdr:from>
    <xdr:ext cx="1038225" cy="762000"/>
    <xdr:pic>
      <xdr:nvPicPr>
        <xdr:cNvPr id="945" name="Paid" descr="Paid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81225" y="2421255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</xdr:row>
      <xdr:rowOff>0</xdr:rowOff>
    </xdr:from>
    <xdr:ext cx="762000" cy="762000"/>
    <xdr:pic>
      <xdr:nvPicPr>
        <xdr:cNvPr id="946" name="Paid" descr="Paid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81225" y="251364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</xdr:row>
      <xdr:rowOff>0</xdr:rowOff>
    </xdr:from>
    <xdr:ext cx="1009650" cy="762000"/>
    <xdr:pic>
      <xdr:nvPicPr>
        <xdr:cNvPr id="947" name="Paid" descr="Paid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181225" y="260604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</xdr:row>
      <xdr:rowOff>0</xdr:rowOff>
    </xdr:from>
    <xdr:ext cx="1476375" cy="762000"/>
    <xdr:pic>
      <xdr:nvPicPr>
        <xdr:cNvPr id="948" name="Paid" descr="Paid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81225" y="26984325"/>
          <a:ext cx="1476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</xdr:row>
      <xdr:rowOff>0</xdr:rowOff>
    </xdr:from>
    <xdr:ext cx="1190625" cy="762000"/>
    <xdr:pic>
      <xdr:nvPicPr>
        <xdr:cNvPr id="949" name="Paid" descr="Paid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81225" y="27908250"/>
          <a:ext cx="1190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</xdr:row>
      <xdr:rowOff>0</xdr:rowOff>
    </xdr:from>
    <xdr:ext cx="1085850" cy="762000"/>
    <xdr:pic>
      <xdr:nvPicPr>
        <xdr:cNvPr id="950" name="Paid" descr="Paid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81225" y="28832175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</xdr:row>
      <xdr:rowOff>0</xdr:rowOff>
    </xdr:from>
    <xdr:ext cx="1143000" cy="762000"/>
    <xdr:pic>
      <xdr:nvPicPr>
        <xdr:cNvPr id="951" name="Paid" descr="Paid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81225" y="297561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</xdr:row>
      <xdr:rowOff>0</xdr:rowOff>
    </xdr:from>
    <xdr:ext cx="1171575" cy="762000"/>
    <xdr:pic>
      <xdr:nvPicPr>
        <xdr:cNvPr id="952" name="Paid" descr="Paid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181225" y="30680025"/>
          <a:ext cx="1171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</xdr:row>
      <xdr:rowOff>0</xdr:rowOff>
    </xdr:from>
    <xdr:ext cx="1162050" cy="762000"/>
    <xdr:pic>
      <xdr:nvPicPr>
        <xdr:cNvPr id="953" name="Paid" descr="Paid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181225" y="31603950"/>
          <a:ext cx="1162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</xdr:row>
      <xdr:rowOff>0</xdr:rowOff>
    </xdr:from>
    <xdr:ext cx="1228725" cy="762000"/>
    <xdr:pic>
      <xdr:nvPicPr>
        <xdr:cNvPr id="954" name="Paid" descr="Paid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181225" y="32527875"/>
          <a:ext cx="1228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</xdr:row>
      <xdr:rowOff>0</xdr:rowOff>
    </xdr:from>
    <xdr:ext cx="952500" cy="762000"/>
    <xdr:pic>
      <xdr:nvPicPr>
        <xdr:cNvPr id="955" name="Paid" descr="Paid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81225" y="3345180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</xdr:row>
      <xdr:rowOff>0</xdr:rowOff>
    </xdr:from>
    <xdr:ext cx="1038225" cy="762000"/>
    <xdr:pic>
      <xdr:nvPicPr>
        <xdr:cNvPr id="956" name="Paid" descr="Paid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181225" y="34375725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</xdr:row>
      <xdr:rowOff>0</xdr:rowOff>
    </xdr:from>
    <xdr:ext cx="1028700" cy="762000"/>
    <xdr:pic>
      <xdr:nvPicPr>
        <xdr:cNvPr id="957" name="Paid" descr="Paid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81225" y="35299650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</xdr:row>
      <xdr:rowOff>0</xdr:rowOff>
    </xdr:from>
    <xdr:ext cx="1143000" cy="762000"/>
    <xdr:pic>
      <xdr:nvPicPr>
        <xdr:cNvPr id="958" name="Paid" descr="Paid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81225" y="362235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</xdr:row>
      <xdr:rowOff>0</xdr:rowOff>
    </xdr:from>
    <xdr:ext cx="762000" cy="762000"/>
    <xdr:pic>
      <xdr:nvPicPr>
        <xdr:cNvPr id="959" name="Paid" descr="Paid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181225" y="371475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</xdr:row>
      <xdr:rowOff>0</xdr:rowOff>
    </xdr:from>
    <xdr:ext cx="771525" cy="762000"/>
    <xdr:pic>
      <xdr:nvPicPr>
        <xdr:cNvPr id="960" name="Paid" descr="Paid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81225" y="38071425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</xdr:row>
      <xdr:rowOff>0</xdr:rowOff>
    </xdr:from>
    <xdr:ext cx="1066800" cy="762000"/>
    <xdr:pic>
      <xdr:nvPicPr>
        <xdr:cNvPr id="961" name="Paid" descr="Paid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81225" y="38995350"/>
          <a:ext cx="1066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</xdr:row>
      <xdr:rowOff>0</xdr:rowOff>
    </xdr:from>
    <xdr:ext cx="762000" cy="762000"/>
    <xdr:pic>
      <xdr:nvPicPr>
        <xdr:cNvPr id="962" name="Paid" descr="Paid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81225" y="39919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</xdr:row>
      <xdr:rowOff>0</xdr:rowOff>
    </xdr:from>
    <xdr:ext cx="2219325" cy="762000"/>
    <xdr:pic>
      <xdr:nvPicPr>
        <xdr:cNvPr id="963" name="Paid" descr="Paid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181225" y="40843200"/>
          <a:ext cx="2219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</xdr:row>
      <xdr:rowOff>0</xdr:rowOff>
    </xdr:from>
    <xdr:ext cx="771525" cy="762000"/>
    <xdr:pic>
      <xdr:nvPicPr>
        <xdr:cNvPr id="964" name="Paid" descr="Paid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181225" y="41767125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</xdr:row>
      <xdr:rowOff>0</xdr:rowOff>
    </xdr:from>
    <xdr:ext cx="1390650" cy="762000"/>
    <xdr:pic>
      <xdr:nvPicPr>
        <xdr:cNvPr id="965" name="Paid" descr="Paid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81225" y="42691050"/>
          <a:ext cx="1390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</xdr:row>
      <xdr:rowOff>0</xdr:rowOff>
    </xdr:from>
    <xdr:ext cx="1485900" cy="762000"/>
    <xdr:pic>
      <xdr:nvPicPr>
        <xdr:cNvPr id="966" name="Paid" descr="Paid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81225" y="43614975"/>
          <a:ext cx="1485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</xdr:row>
      <xdr:rowOff>0</xdr:rowOff>
    </xdr:from>
    <xdr:ext cx="1009650" cy="762000"/>
    <xdr:pic>
      <xdr:nvPicPr>
        <xdr:cNvPr id="967" name="Paid" descr="Paid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81225" y="445389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</xdr:row>
      <xdr:rowOff>0</xdr:rowOff>
    </xdr:from>
    <xdr:ext cx="762000" cy="762000"/>
    <xdr:pic>
      <xdr:nvPicPr>
        <xdr:cNvPr id="968" name="Paid" descr="Paid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181225" y="45462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</xdr:row>
      <xdr:rowOff>0</xdr:rowOff>
    </xdr:from>
    <xdr:ext cx="1009650" cy="762000"/>
    <xdr:pic>
      <xdr:nvPicPr>
        <xdr:cNvPr id="969" name="Paid" descr="Paid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81225" y="463867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</xdr:row>
      <xdr:rowOff>0</xdr:rowOff>
    </xdr:from>
    <xdr:ext cx="762000" cy="762000"/>
    <xdr:pic>
      <xdr:nvPicPr>
        <xdr:cNvPr id="970" name="Paid" descr="Paid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181225" y="473106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</xdr:row>
      <xdr:rowOff>0</xdr:rowOff>
    </xdr:from>
    <xdr:ext cx="1009650" cy="762000"/>
    <xdr:pic>
      <xdr:nvPicPr>
        <xdr:cNvPr id="971" name="Paid" descr="Paid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181225" y="482346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</xdr:row>
      <xdr:rowOff>0</xdr:rowOff>
    </xdr:from>
    <xdr:ext cx="1009650" cy="762000"/>
    <xdr:pic>
      <xdr:nvPicPr>
        <xdr:cNvPr id="972" name="Paid" descr="Paid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181225" y="491585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</xdr:row>
      <xdr:rowOff>0</xdr:rowOff>
    </xdr:from>
    <xdr:ext cx="762000" cy="762000"/>
    <xdr:pic>
      <xdr:nvPicPr>
        <xdr:cNvPr id="973" name="Paid" descr="Paid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181225" y="500824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</xdr:row>
      <xdr:rowOff>0</xdr:rowOff>
    </xdr:from>
    <xdr:ext cx="1009650" cy="762000"/>
    <xdr:pic>
      <xdr:nvPicPr>
        <xdr:cNvPr id="974" name="Paid" descr="Paid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81225" y="510063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</xdr:row>
      <xdr:rowOff>0</xdr:rowOff>
    </xdr:from>
    <xdr:ext cx="876300" cy="762000"/>
    <xdr:pic>
      <xdr:nvPicPr>
        <xdr:cNvPr id="975" name="Paid" descr="Paid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181225" y="51930300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</xdr:row>
      <xdr:rowOff>0</xdr:rowOff>
    </xdr:from>
    <xdr:ext cx="590550" cy="762000"/>
    <xdr:pic>
      <xdr:nvPicPr>
        <xdr:cNvPr id="976" name="Paid" descr="Paid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181225" y="5285422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</xdr:row>
      <xdr:rowOff>0</xdr:rowOff>
    </xdr:from>
    <xdr:ext cx="600075" cy="762000"/>
    <xdr:pic>
      <xdr:nvPicPr>
        <xdr:cNvPr id="977" name="Paid" descr="Paid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181225" y="537781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</xdr:row>
      <xdr:rowOff>0</xdr:rowOff>
    </xdr:from>
    <xdr:ext cx="895350" cy="762000"/>
    <xdr:pic>
      <xdr:nvPicPr>
        <xdr:cNvPr id="978" name="Paid" descr="Paid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181225" y="54702075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</xdr:row>
      <xdr:rowOff>0</xdr:rowOff>
    </xdr:from>
    <xdr:ext cx="952500" cy="762000"/>
    <xdr:pic>
      <xdr:nvPicPr>
        <xdr:cNvPr id="979" name="Paid" descr="Paid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81225" y="5562600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</xdr:row>
      <xdr:rowOff>0</xdr:rowOff>
    </xdr:from>
    <xdr:ext cx="914400" cy="762000"/>
    <xdr:pic>
      <xdr:nvPicPr>
        <xdr:cNvPr id="980" name="Paid" descr="Paid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181225" y="5654992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</xdr:row>
      <xdr:rowOff>0</xdr:rowOff>
    </xdr:from>
    <xdr:ext cx="1038225" cy="762000"/>
    <xdr:pic>
      <xdr:nvPicPr>
        <xdr:cNvPr id="981" name="Paid" descr="Paid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181225" y="5747385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</xdr:row>
      <xdr:rowOff>0</xdr:rowOff>
    </xdr:from>
    <xdr:ext cx="838200" cy="762000"/>
    <xdr:pic>
      <xdr:nvPicPr>
        <xdr:cNvPr id="982" name="Paid" descr="Paid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181225" y="58397775"/>
          <a:ext cx="838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</xdr:row>
      <xdr:rowOff>0</xdr:rowOff>
    </xdr:from>
    <xdr:ext cx="1019175" cy="762000"/>
    <xdr:pic>
      <xdr:nvPicPr>
        <xdr:cNvPr id="983" name="Paid" descr="Paid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181225" y="5932170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</xdr:row>
      <xdr:rowOff>0</xdr:rowOff>
    </xdr:from>
    <xdr:ext cx="685800" cy="762000"/>
    <xdr:pic>
      <xdr:nvPicPr>
        <xdr:cNvPr id="984" name="Paid" descr="Paid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181225" y="60245625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</xdr:row>
      <xdr:rowOff>0</xdr:rowOff>
    </xdr:from>
    <xdr:ext cx="1009650" cy="762000"/>
    <xdr:pic>
      <xdr:nvPicPr>
        <xdr:cNvPr id="985" name="Paid" descr="Paid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181225" y="611695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</xdr:row>
      <xdr:rowOff>0</xdr:rowOff>
    </xdr:from>
    <xdr:ext cx="952500" cy="762000"/>
    <xdr:pic>
      <xdr:nvPicPr>
        <xdr:cNvPr id="986" name="Paid" descr="Paid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181225" y="6209347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</xdr:row>
      <xdr:rowOff>0</xdr:rowOff>
    </xdr:from>
    <xdr:ext cx="1143000" cy="762000"/>
    <xdr:pic>
      <xdr:nvPicPr>
        <xdr:cNvPr id="987" name="Paid" descr="Paid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181225" y="630174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</xdr:row>
      <xdr:rowOff>0</xdr:rowOff>
    </xdr:from>
    <xdr:ext cx="752475" cy="762000"/>
    <xdr:pic>
      <xdr:nvPicPr>
        <xdr:cNvPr id="988" name="Paid" descr="Paid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181225" y="6394132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</xdr:row>
      <xdr:rowOff>0</xdr:rowOff>
    </xdr:from>
    <xdr:ext cx="762000" cy="762000"/>
    <xdr:pic>
      <xdr:nvPicPr>
        <xdr:cNvPr id="989" name="Paid" descr="Paid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181225" y="648652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</xdr:row>
      <xdr:rowOff>0</xdr:rowOff>
    </xdr:from>
    <xdr:ext cx="952500" cy="762000"/>
    <xdr:pic>
      <xdr:nvPicPr>
        <xdr:cNvPr id="990" name="Paid" descr="Paid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181225" y="6578917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</xdr:row>
      <xdr:rowOff>0</xdr:rowOff>
    </xdr:from>
    <xdr:ext cx="828675" cy="762000"/>
    <xdr:pic>
      <xdr:nvPicPr>
        <xdr:cNvPr id="991" name="Paid" descr="Paid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181225" y="66713100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</xdr:row>
      <xdr:rowOff>0</xdr:rowOff>
    </xdr:from>
    <xdr:ext cx="762000" cy="762000"/>
    <xdr:pic>
      <xdr:nvPicPr>
        <xdr:cNvPr id="992" name="Paid" descr="Paid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181225" y="676370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</xdr:row>
      <xdr:rowOff>0</xdr:rowOff>
    </xdr:from>
    <xdr:ext cx="828675" cy="762000"/>
    <xdr:pic>
      <xdr:nvPicPr>
        <xdr:cNvPr id="993" name="Paid" descr="Paid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181225" y="68560950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</xdr:row>
      <xdr:rowOff>0</xdr:rowOff>
    </xdr:from>
    <xdr:ext cx="762000" cy="762000"/>
    <xdr:pic>
      <xdr:nvPicPr>
        <xdr:cNvPr id="994" name="Paid" descr="Paid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181225" y="694848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</xdr:row>
      <xdr:rowOff>0</xdr:rowOff>
    </xdr:from>
    <xdr:ext cx="762000" cy="762000"/>
    <xdr:pic>
      <xdr:nvPicPr>
        <xdr:cNvPr id="995" name="Paid" descr="Paid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181225" y="704088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</xdr:row>
      <xdr:rowOff>0</xdr:rowOff>
    </xdr:from>
    <xdr:ext cx="933450" cy="762000"/>
    <xdr:pic>
      <xdr:nvPicPr>
        <xdr:cNvPr id="996" name="Paid" descr="Paid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181225" y="71332725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</xdr:row>
      <xdr:rowOff>0</xdr:rowOff>
    </xdr:from>
    <xdr:ext cx="752475" cy="762000"/>
    <xdr:pic>
      <xdr:nvPicPr>
        <xdr:cNvPr id="997" name="Paid" descr="Paid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181225" y="7225665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</xdr:row>
      <xdr:rowOff>0</xdr:rowOff>
    </xdr:from>
    <xdr:ext cx="1524000" cy="762000"/>
    <xdr:pic>
      <xdr:nvPicPr>
        <xdr:cNvPr id="998" name="Paid" descr="Paid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81225" y="73180575"/>
          <a:ext cx="1524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</xdr:row>
      <xdr:rowOff>0</xdr:rowOff>
    </xdr:from>
    <xdr:ext cx="1143000" cy="762000"/>
    <xdr:pic>
      <xdr:nvPicPr>
        <xdr:cNvPr id="999" name="Paid" descr="Paid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81225" y="741045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</xdr:row>
      <xdr:rowOff>0</xdr:rowOff>
    </xdr:from>
    <xdr:ext cx="1123950" cy="762000"/>
    <xdr:pic>
      <xdr:nvPicPr>
        <xdr:cNvPr id="1000" name="Paid" descr="Paid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181225" y="75028425"/>
          <a:ext cx="1123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</xdr:row>
      <xdr:rowOff>0</xdr:rowOff>
    </xdr:from>
    <xdr:ext cx="1781175" cy="762000"/>
    <xdr:pic>
      <xdr:nvPicPr>
        <xdr:cNvPr id="1001" name="Paid" descr="Paid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181225" y="75952350"/>
          <a:ext cx="1781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</xdr:row>
      <xdr:rowOff>0</xdr:rowOff>
    </xdr:from>
    <xdr:ext cx="847725" cy="762000"/>
    <xdr:pic>
      <xdr:nvPicPr>
        <xdr:cNvPr id="1002" name="Paid" descr="Paid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181225" y="76876275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93</xdr:row>
      <xdr:rowOff>0</xdr:rowOff>
    </xdr:from>
    <xdr:ext cx="1047750" cy="762000"/>
    <xdr:pic>
      <xdr:nvPicPr>
        <xdr:cNvPr id="1003" name="Paid" descr="Paid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181225" y="77800200"/>
          <a:ext cx="1047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94</xdr:row>
      <xdr:rowOff>0</xdr:rowOff>
    </xdr:from>
    <xdr:ext cx="619125" cy="762000"/>
    <xdr:pic>
      <xdr:nvPicPr>
        <xdr:cNvPr id="1004" name="Paid" descr="Paid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181225" y="78724125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95</xdr:row>
      <xdr:rowOff>0</xdr:rowOff>
    </xdr:from>
    <xdr:ext cx="1143000" cy="762000"/>
    <xdr:pic>
      <xdr:nvPicPr>
        <xdr:cNvPr id="1005" name="Paid" descr="Paid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181225" y="796480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96</xdr:row>
      <xdr:rowOff>0</xdr:rowOff>
    </xdr:from>
    <xdr:ext cx="762000" cy="762000"/>
    <xdr:pic>
      <xdr:nvPicPr>
        <xdr:cNvPr id="1006" name="Paid" descr="Paid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181225" y="805719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97</xdr:row>
      <xdr:rowOff>0</xdr:rowOff>
    </xdr:from>
    <xdr:ext cx="762000" cy="762000"/>
    <xdr:pic>
      <xdr:nvPicPr>
        <xdr:cNvPr id="1007" name="Paid" descr="Paid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181225" y="81495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98</xdr:row>
      <xdr:rowOff>0</xdr:rowOff>
    </xdr:from>
    <xdr:ext cx="762000" cy="762000"/>
    <xdr:pic>
      <xdr:nvPicPr>
        <xdr:cNvPr id="1008" name="Paid" descr="Paid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181225" y="82419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99</xdr:row>
      <xdr:rowOff>0</xdr:rowOff>
    </xdr:from>
    <xdr:ext cx="1143000" cy="762000"/>
    <xdr:pic>
      <xdr:nvPicPr>
        <xdr:cNvPr id="1009" name="Paid" descr="Paid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181225" y="833437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100</xdr:row>
      <xdr:rowOff>0</xdr:rowOff>
    </xdr:from>
    <xdr:ext cx="990600" cy="762000"/>
    <xdr:pic>
      <xdr:nvPicPr>
        <xdr:cNvPr id="1010" name="Paid" descr="Paid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181225" y="842676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101</xdr:row>
      <xdr:rowOff>0</xdr:rowOff>
    </xdr:from>
    <xdr:ext cx="1009650" cy="762000"/>
    <xdr:pic>
      <xdr:nvPicPr>
        <xdr:cNvPr id="1011" name="Paid" descr="Paid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181225" y="851916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102</xdr:row>
      <xdr:rowOff>0</xdr:rowOff>
    </xdr:from>
    <xdr:ext cx="762000" cy="762000"/>
    <xdr:pic>
      <xdr:nvPicPr>
        <xdr:cNvPr id="1012" name="Paid" descr="Paid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181225" y="861155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103</xdr:row>
      <xdr:rowOff>0</xdr:rowOff>
    </xdr:from>
    <xdr:ext cx="771525" cy="762000"/>
    <xdr:pic>
      <xdr:nvPicPr>
        <xdr:cNvPr id="1013" name="Paid" descr="Paid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181225" y="87039450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104</xdr:row>
      <xdr:rowOff>0</xdr:rowOff>
    </xdr:from>
    <xdr:ext cx="1009650" cy="762000"/>
    <xdr:pic>
      <xdr:nvPicPr>
        <xdr:cNvPr id="1014" name="Paid" descr="Paid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181225" y="879633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105</xdr:row>
      <xdr:rowOff>0</xdr:rowOff>
    </xdr:from>
    <xdr:ext cx="1009650" cy="762000"/>
    <xdr:pic>
      <xdr:nvPicPr>
        <xdr:cNvPr id="1015" name="Paid" descr="Paid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181225" y="888873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106</xdr:row>
      <xdr:rowOff>0</xdr:rowOff>
    </xdr:from>
    <xdr:ext cx="1323975" cy="762000"/>
    <xdr:pic>
      <xdr:nvPicPr>
        <xdr:cNvPr id="1016" name="Paid" descr="Paid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181225" y="89811225"/>
          <a:ext cx="1323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107</xdr:row>
      <xdr:rowOff>0</xdr:rowOff>
    </xdr:from>
    <xdr:ext cx="962025" cy="762000"/>
    <xdr:pic>
      <xdr:nvPicPr>
        <xdr:cNvPr id="1017" name="Paid" descr="Paid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181225" y="90735150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108</xdr:row>
      <xdr:rowOff>0</xdr:rowOff>
    </xdr:from>
    <xdr:ext cx="762000" cy="762000"/>
    <xdr:pic>
      <xdr:nvPicPr>
        <xdr:cNvPr id="1018" name="Paid" descr="Paid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181225" y="916590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109</xdr:row>
      <xdr:rowOff>0</xdr:rowOff>
    </xdr:from>
    <xdr:ext cx="1085850" cy="762000"/>
    <xdr:pic>
      <xdr:nvPicPr>
        <xdr:cNvPr id="1019" name="Paid" descr="Paid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181225" y="92583000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110</xdr:row>
      <xdr:rowOff>0</xdr:rowOff>
    </xdr:from>
    <xdr:ext cx="638175" cy="762000"/>
    <xdr:pic>
      <xdr:nvPicPr>
        <xdr:cNvPr id="1020" name="Paid" descr="Paid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181225" y="9350692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111</xdr:row>
      <xdr:rowOff>0</xdr:rowOff>
    </xdr:from>
    <xdr:ext cx="647700" cy="762000"/>
    <xdr:pic>
      <xdr:nvPicPr>
        <xdr:cNvPr id="1021" name="Paid" descr="Paid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181225" y="94430850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112</xdr:row>
      <xdr:rowOff>0</xdr:rowOff>
    </xdr:from>
    <xdr:ext cx="609600" cy="762000"/>
    <xdr:pic>
      <xdr:nvPicPr>
        <xdr:cNvPr id="1022" name="Paid" descr="Paid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181225" y="95354775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113</xdr:row>
      <xdr:rowOff>0</xdr:rowOff>
    </xdr:from>
    <xdr:ext cx="619125" cy="762000"/>
    <xdr:pic>
      <xdr:nvPicPr>
        <xdr:cNvPr id="1023" name="Paid" descr="Paid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181225" y="96278700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114</xdr:row>
      <xdr:rowOff>0</xdr:rowOff>
    </xdr:from>
    <xdr:ext cx="695325" cy="762000"/>
    <xdr:pic>
      <xdr:nvPicPr>
        <xdr:cNvPr id="1024" name="Paid" descr="Paid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181225" y="97202625"/>
          <a:ext cx="695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115</xdr:row>
      <xdr:rowOff>0</xdr:rowOff>
    </xdr:from>
    <xdr:ext cx="762000" cy="762000"/>
    <xdr:pic>
      <xdr:nvPicPr>
        <xdr:cNvPr id="1025" name="Paid" descr="Paid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181225" y="981265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116</xdr:row>
      <xdr:rowOff>0</xdr:rowOff>
    </xdr:from>
    <xdr:ext cx="1009650" cy="762000"/>
    <xdr:pic>
      <xdr:nvPicPr>
        <xdr:cNvPr id="1026" name="Paid" descr="Paid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181225" y="990504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117</xdr:row>
      <xdr:rowOff>0</xdr:rowOff>
    </xdr:from>
    <xdr:ext cx="1571625" cy="762000"/>
    <xdr:pic>
      <xdr:nvPicPr>
        <xdr:cNvPr id="1027" name="Paid" descr="Paid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181225" y="99974400"/>
          <a:ext cx="1571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118</xdr:row>
      <xdr:rowOff>0</xdr:rowOff>
    </xdr:from>
    <xdr:ext cx="1057275" cy="762000"/>
    <xdr:pic>
      <xdr:nvPicPr>
        <xdr:cNvPr id="1028" name="Paid" descr="Paid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181225" y="100898325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119</xdr:row>
      <xdr:rowOff>0</xdr:rowOff>
    </xdr:from>
    <xdr:ext cx="609600" cy="762000"/>
    <xdr:pic>
      <xdr:nvPicPr>
        <xdr:cNvPr id="1029" name="Paid" descr="Paid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181225" y="10182225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120</xdr:row>
      <xdr:rowOff>0</xdr:rowOff>
    </xdr:from>
    <xdr:ext cx="762000" cy="762000"/>
    <xdr:pic>
      <xdr:nvPicPr>
        <xdr:cNvPr id="1030" name="Paid" descr="Paid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181225" y="102746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121</xdr:row>
      <xdr:rowOff>0</xdr:rowOff>
    </xdr:from>
    <xdr:ext cx="723900" cy="762000"/>
    <xdr:pic>
      <xdr:nvPicPr>
        <xdr:cNvPr id="1031" name="Paid" descr="Paid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181225" y="10367010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122</xdr:row>
      <xdr:rowOff>0</xdr:rowOff>
    </xdr:from>
    <xdr:ext cx="923925" cy="762000"/>
    <xdr:pic>
      <xdr:nvPicPr>
        <xdr:cNvPr id="1032" name="Paid" descr="Paid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181225" y="10459402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123</xdr:row>
      <xdr:rowOff>0</xdr:rowOff>
    </xdr:from>
    <xdr:ext cx="1009650" cy="762000"/>
    <xdr:pic>
      <xdr:nvPicPr>
        <xdr:cNvPr id="1033" name="Paid" descr="Paid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181225" y="1055179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124</xdr:row>
      <xdr:rowOff>0</xdr:rowOff>
    </xdr:from>
    <xdr:ext cx="609600" cy="762000"/>
    <xdr:pic>
      <xdr:nvPicPr>
        <xdr:cNvPr id="1034" name="Paid" descr="Paid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181225" y="106441875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125</xdr:row>
      <xdr:rowOff>0</xdr:rowOff>
    </xdr:from>
    <xdr:ext cx="733425" cy="762000"/>
    <xdr:pic>
      <xdr:nvPicPr>
        <xdr:cNvPr id="1035" name="Paid" descr="Paid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181225" y="107365800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126</xdr:row>
      <xdr:rowOff>0</xdr:rowOff>
    </xdr:from>
    <xdr:ext cx="762000" cy="762000"/>
    <xdr:pic>
      <xdr:nvPicPr>
        <xdr:cNvPr id="1036" name="Paid" descr="Paid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181225" y="1082897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127</xdr:row>
      <xdr:rowOff>0</xdr:rowOff>
    </xdr:from>
    <xdr:ext cx="962025" cy="762000"/>
    <xdr:pic>
      <xdr:nvPicPr>
        <xdr:cNvPr id="1037" name="Paid" descr="Paid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181225" y="109213650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128</xdr:row>
      <xdr:rowOff>0</xdr:rowOff>
    </xdr:from>
    <xdr:ext cx="1095375" cy="762000"/>
    <xdr:pic>
      <xdr:nvPicPr>
        <xdr:cNvPr id="1038" name="Paid" descr="Paid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181225" y="110137575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129</xdr:row>
      <xdr:rowOff>0</xdr:rowOff>
    </xdr:from>
    <xdr:ext cx="790575" cy="762000"/>
    <xdr:pic>
      <xdr:nvPicPr>
        <xdr:cNvPr id="1039" name="Paid" descr="Paid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181225" y="111061500"/>
          <a:ext cx="790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130</xdr:row>
      <xdr:rowOff>0</xdr:rowOff>
    </xdr:from>
    <xdr:ext cx="762000" cy="762000"/>
    <xdr:pic>
      <xdr:nvPicPr>
        <xdr:cNvPr id="1040" name="Paid" descr="Paid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181225" y="1119854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131</xdr:row>
      <xdr:rowOff>0</xdr:rowOff>
    </xdr:from>
    <xdr:ext cx="1143000" cy="762000"/>
    <xdr:pic>
      <xdr:nvPicPr>
        <xdr:cNvPr id="1041" name="Paid" descr="Paid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181225" y="1129093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132</xdr:row>
      <xdr:rowOff>0</xdr:rowOff>
    </xdr:from>
    <xdr:ext cx="504825" cy="762000"/>
    <xdr:pic>
      <xdr:nvPicPr>
        <xdr:cNvPr id="1042" name="Paid" descr="Paid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181225" y="113833275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133</xdr:row>
      <xdr:rowOff>0</xdr:rowOff>
    </xdr:from>
    <xdr:ext cx="714375" cy="762000"/>
    <xdr:pic>
      <xdr:nvPicPr>
        <xdr:cNvPr id="1043" name="Paid" descr="Paid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181225" y="11475720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134</xdr:row>
      <xdr:rowOff>0</xdr:rowOff>
    </xdr:from>
    <xdr:ext cx="666750" cy="762000"/>
    <xdr:pic>
      <xdr:nvPicPr>
        <xdr:cNvPr id="1044" name="Paid" descr="Paid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181225" y="115681125"/>
          <a:ext cx="666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135</xdr:row>
      <xdr:rowOff>0</xdr:rowOff>
    </xdr:from>
    <xdr:ext cx="457200" cy="762000"/>
    <xdr:pic>
      <xdr:nvPicPr>
        <xdr:cNvPr id="1045" name="Paid" descr="Paid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181225" y="116605050"/>
          <a:ext cx="457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136</xdr:row>
      <xdr:rowOff>0</xdr:rowOff>
    </xdr:from>
    <xdr:ext cx="552450" cy="762000"/>
    <xdr:pic>
      <xdr:nvPicPr>
        <xdr:cNvPr id="1046" name="Paid" descr="Paid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181225" y="11752897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137</xdr:row>
      <xdr:rowOff>0</xdr:rowOff>
    </xdr:from>
    <xdr:ext cx="600075" cy="762000"/>
    <xdr:pic>
      <xdr:nvPicPr>
        <xdr:cNvPr id="1047" name="Paid" descr="Paid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181225" y="11845290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138</xdr:row>
      <xdr:rowOff>0</xdr:rowOff>
    </xdr:from>
    <xdr:ext cx="600075" cy="762000"/>
    <xdr:pic>
      <xdr:nvPicPr>
        <xdr:cNvPr id="1048" name="Paid" descr="Paid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181225" y="11937682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139</xdr:row>
      <xdr:rowOff>0</xdr:rowOff>
    </xdr:from>
    <xdr:ext cx="561975" cy="762000"/>
    <xdr:pic>
      <xdr:nvPicPr>
        <xdr:cNvPr id="1049" name="Paid" descr="Paid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181225" y="12030075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140</xdr:row>
      <xdr:rowOff>0</xdr:rowOff>
    </xdr:from>
    <xdr:ext cx="609600" cy="762000"/>
    <xdr:pic>
      <xdr:nvPicPr>
        <xdr:cNvPr id="1050" name="Paid" descr="Paid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181225" y="121224675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141</xdr:row>
      <xdr:rowOff>0</xdr:rowOff>
    </xdr:from>
    <xdr:ext cx="762000" cy="762000"/>
    <xdr:pic>
      <xdr:nvPicPr>
        <xdr:cNvPr id="1051" name="Paid" descr="Paid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181225" y="1221486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142</xdr:row>
      <xdr:rowOff>0</xdr:rowOff>
    </xdr:from>
    <xdr:ext cx="1009650" cy="762000"/>
    <xdr:pic>
      <xdr:nvPicPr>
        <xdr:cNvPr id="1052" name="Paid" descr="Paid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181225" y="1230725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143</xdr:row>
      <xdr:rowOff>0</xdr:rowOff>
    </xdr:from>
    <xdr:ext cx="1009650" cy="762000"/>
    <xdr:pic>
      <xdr:nvPicPr>
        <xdr:cNvPr id="1053" name="Paid" descr="Paid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181225" y="1239964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144</xdr:row>
      <xdr:rowOff>0</xdr:rowOff>
    </xdr:from>
    <xdr:ext cx="1009650" cy="762000"/>
    <xdr:pic>
      <xdr:nvPicPr>
        <xdr:cNvPr id="1054" name="Paid" descr="Paid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181225" y="1249203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145</xdr:row>
      <xdr:rowOff>0</xdr:rowOff>
    </xdr:from>
    <xdr:ext cx="1009650" cy="762000"/>
    <xdr:pic>
      <xdr:nvPicPr>
        <xdr:cNvPr id="1055" name="Paid" descr="Paid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181225" y="1258443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146</xdr:row>
      <xdr:rowOff>0</xdr:rowOff>
    </xdr:from>
    <xdr:ext cx="1009650" cy="762000"/>
    <xdr:pic>
      <xdr:nvPicPr>
        <xdr:cNvPr id="1056" name="Paid" descr="Paid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181225" y="1267682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147</xdr:row>
      <xdr:rowOff>0</xdr:rowOff>
    </xdr:from>
    <xdr:ext cx="1009650" cy="762000"/>
    <xdr:pic>
      <xdr:nvPicPr>
        <xdr:cNvPr id="1057" name="Paid" descr="Paid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181225" y="1276921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148</xdr:row>
      <xdr:rowOff>0</xdr:rowOff>
    </xdr:from>
    <xdr:ext cx="962025" cy="762000"/>
    <xdr:pic>
      <xdr:nvPicPr>
        <xdr:cNvPr id="1058" name="Paid" descr="Paid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181225" y="128616075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149</xdr:row>
      <xdr:rowOff>0</xdr:rowOff>
    </xdr:from>
    <xdr:ext cx="1181100" cy="762000"/>
    <xdr:pic>
      <xdr:nvPicPr>
        <xdr:cNvPr id="1059" name="Paid" descr="Paid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181225" y="129540000"/>
          <a:ext cx="1181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150</xdr:row>
      <xdr:rowOff>0</xdr:rowOff>
    </xdr:from>
    <xdr:ext cx="1009650" cy="762000"/>
    <xdr:pic>
      <xdr:nvPicPr>
        <xdr:cNvPr id="1060" name="Paid" descr="Paid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181225" y="1304639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151</xdr:row>
      <xdr:rowOff>0</xdr:rowOff>
    </xdr:from>
    <xdr:ext cx="781050" cy="762000"/>
    <xdr:pic>
      <xdr:nvPicPr>
        <xdr:cNvPr id="1061" name="Paid" descr="Paid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181225" y="13138785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152</xdr:row>
      <xdr:rowOff>0</xdr:rowOff>
    </xdr:from>
    <xdr:ext cx="762000" cy="762000"/>
    <xdr:pic>
      <xdr:nvPicPr>
        <xdr:cNvPr id="1062" name="Paid" descr="Paid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181225" y="1323117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153</xdr:row>
      <xdr:rowOff>0</xdr:rowOff>
    </xdr:from>
    <xdr:ext cx="762000" cy="762000"/>
    <xdr:pic>
      <xdr:nvPicPr>
        <xdr:cNvPr id="1063" name="Paid" descr="Paid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181225" y="1332357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154</xdr:row>
      <xdr:rowOff>0</xdr:rowOff>
    </xdr:from>
    <xdr:ext cx="971550" cy="762000"/>
    <xdr:pic>
      <xdr:nvPicPr>
        <xdr:cNvPr id="1064" name="Paid" descr="Paid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181225" y="134159625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155</xdr:row>
      <xdr:rowOff>0</xdr:rowOff>
    </xdr:from>
    <xdr:ext cx="1047750" cy="762000"/>
    <xdr:pic>
      <xdr:nvPicPr>
        <xdr:cNvPr id="1065" name="Paid" descr="Paid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181225" y="135083550"/>
          <a:ext cx="1047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156</xdr:row>
      <xdr:rowOff>0</xdr:rowOff>
    </xdr:from>
    <xdr:ext cx="809625" cy="762000"/>
    <xdr:pic>
      <xdr:nvPicPr>
        <xdr:cNvPr id="1066" name="Paid" descr="Paid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181225" y="136007475"/>
          <a:ext cx="809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157</xdr:row>
      <xdr:rowOff>0</xdr:rowOff>
    </xdr:from>
    <xdr:ext cx="1028700" cy="762000"/>
    <xdr:pic>
      <xdr:nvPicPr>
        <xdr:cNvPr id="1067" name="Paid" descr="Paid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181225" y="136931400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158</xdr:row>
      <xdr:rowOff>0</xdr:rowOff>
    </xdr:from>
    <xdr:ext cx="1000125" cy="762000"/>
    <xdr:pic>
      <xdr:nvPicPr>
        <xdr:cNvPr id="1068" name="Paid" descr="Paid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181225" y="137855325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159</xdr:row>
      <xdr:rowOff>0</xdr:rowOff>
    </xdr:from>
    <xdr:ext cx="962025" cy="762000"/>
    <xdr:pic>
      <xdr:nvPicPr>
        <xdr:cNvPr id="1069" name="Paid" descr="Paid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181225" y="138779250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160</xdr:row>
      <xdr:rowOff>0</xdr:rowOff>
    </xdr:from>
    <xdr:ext cx="1009650" cy="762000"/>
    <xdr:pic>
      <xdr:nvPicPr>
        <xdr:cNvPr id="1070" name="Paid" descr="Paid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181225" y="1397031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161</xdr:row>
      <xdr:rowOff>0</xdr:rowOff>
    </xdr:from>
    <xdr:ext cx="866775" cy="762000"/>
    <xdr:pic>
      <xdr:nvPicPr>
        <xdr:cNvPr id="1071" name="Paid" descr="Paid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181225" y="140627100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162</xdr:row>
      <xdr:rowOff>0</xdr:rowOff>
    </xdr:from>
    <xdr:ext cx="1009650" cy="762000"/>
    <xdr:pic>
      <xdr:nvPicPr>
        <xdr:cNvPr id="1072" name="Paid" descr="Paid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181225" y="1415510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163</xdr:row>
      <xdr:rowOff>0</xdr:rowOff>
    </xdr:from>
    <xdr:ext cx="1076325" cy="762000"/>
    <xdr:pic>
      <xdr:nvPicPr>
        <xdr:cNvPr id="1073" name="Paid" descr="Paid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181225" y="142474950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164</xdr:row>
      <xdr:rowOff>0</xdr:rowOff>
    </xdr:from>
    <xdr:ext cx="1009650" cy="762000"/>
    <xdr:pic>
      <xdr:nvPicPr>
        <xdr:cNvPr id="1074" name="Paid" descr="Paid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181225" y="1433988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165</xdr:row>
      <xdr:rowOff>0</xdr:rowOff>
    </xdr:from>
    <xdr:ext cx="990600" cy="762000"/>
    <xdr:pic>
      <xdr:nvPicPr>
        <xdr:cNvPr id="1075" name="Paid" descr="Paid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181225" y="1443228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166</xdr:row>
      <xdr:rowOff>0</xdr:rowOff>
    </xdr:from>
    <xdr:ext cx="1009650" cy="762000"/>
    <xdr:pic>
      <xdr:nvPicPr>
        <xdr:cNvPr id="1076" name="Paid" descr="Paid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181225" y="1452467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167</xdr:row>
      <xdr:rowOff>0</xdr:rowOff>
    </xdr:from>
    <xdr:ext cx="1152525" cy="762000"/>
    <xdr:pic>
      <xdr:nvPicPr>
        <xdr:cNvPr id="1077" name="Paid" descr="Paid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181225" y="146170650"/>
          <a:ext cx="1152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168</xdr:row>
      <xdr:rowOff>0</xdr:rowOff>
    </xdr:from>
    <xdr:ext cx="1009650" cy="762000"/>
    <xdr:pic>
      <xdr:nvPicPr>
        <xdr:cNvPr id="1078" name="Paid" descr="Paid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181225" y="1470945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169</xdr:row>
      <xdr:rowOff>0</xdr:rowOff>
    </xdr:from>
    <xdr:ext cx="1009650" cy="762000"/>
    <xdr:pic>
      <xdr:nvPicPr>
        <xdr:cNvPr id="1079" name="Paid" descr="Paid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181225" y="1480185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170</xdr:row>
      <xdr:rowOff>0</xdr:rowOff>
    </xdr:from>
    <xdr:ext cx="1057275" cy="762000"/>
    <xdr:pic>
      <xdr:nvPicPr>
        <xdr:cNvPr id="1080" name="Paid" descr="Paid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181225" y="148942425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171</xdr:row>
      <xdr:rowOff>0</xdr:rowOff>
    </xdr:from>
    <xdr:ext cx="1085850" cy="762000"/>
    <xdr:pic>
      <xdr:nvPicPr>
        <xdr:cNvPr id="1081" name="Paid" descr="Paid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181225" y="149866350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172</xdr:row>
      <xdr:rowOff>0</xdr:rowOff>
    </xdr:from>
    <xdr:ext cx="1009650" cy="762000"/>
    <xdr:pic>
      <xdr:nvPicPr>
        <xdr:cNvPr id="1082" name="Paid" descr="Paid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81225" y="1507902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173</xdr:row>
      <xdr:rowOff>0</xdr:rowOff>
    </xdr:from>
    <xdr:ext cx="885825" cy="762000"/>
    <xdr:pic>
      <xdr:nvPicPr>
        <xdr:cNvPr id="1083" name="Paid" descr="Paid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181225" y="151714200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174</xdr:row>
      <xdr:rowOff>0</xdr:rowOff>
    </xdr:from>
    <xdr:ext cx="857250" cy="762000"/>
    <xdr:pic>
      <xdr:nvPicPr>
        <xdr:cNvPr id="1084" name="Paid" descr="Paid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181225" y="152638125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175</xdr:row>
      <xdr:rowOff>0</xdr:rowOff>
    </xdr:from>
    <xdr:ext cx="962025" cy="762000"/>
    <xdr:pic>
      <xdr:nvPicPr>
        <xdr:cNvPr id="1085" name="Paid" descr="Paid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181225" y="153562050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176</xdr:row>
      <xdr:rowOff>0</xdr:rowOff>
    </xdr:from>
    <xdr:ext cx="1009650" cy="762000"/>
    <xdr:pic>
      <xdr:nvPicPr>
        <xdr:cNvPr id="1086" name="Paid" descr="Paid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181225" y="1544859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177</xdr:row>
      <xdr:rowOff>0</xdr:rowOff>
    </xdr:from>
    <xdr:ext cx="742950" cy="762000"/>
    <xdr:pic>
      <xdr:nvPicPr>
        <xdr:cNvPr id="1087" name="Paid" descr="Paid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181225" y="15540990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178</xdr:row>
      <xdr:rowOff>0</xdr:rowOff>
    </xdr:from>
    <xdr:ext cx="1009650" cy="762000"/>
    <xdr:pic>
      <xdr:nvPicPr>
        <xdr:cNvPr id="1088" name="Paid" descr="Paid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181225" y="1563338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179</xdr:row>
      <xdr:rowOff>0</xdr:rowOff>
    </xdr:from>
    <xdr:ext cx="981075" cy="762000"/>
    <xdr:pic>
      <xdr:nvPicPr>
        <xdr:cNvPr id="1089" name="Paid" descr="Paid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181225" y="157257750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180</xdr:row>
      <xdr:rowOff>0</xdr:rowOff>
    </xdr:from>
    <xdr:ext cx="942975" cy="762000"/>
    <xdr:pic>
      <xdr:nvPicPr>
        <xdr:cNvPr id="1090" name="Paid" descr="Paid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181225" y="158181675"/>
          <a:ext cx="942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181</xdr:row>
      <xdr:rowOff>0</xdr:rowOff>
    </xdr:from>
    <xdr:ext cx="1085850" cy="762000"/>
    <xdr:pic>
      <xdr:nvPicPr>
        <xdr:cNvPr id="1091" name="Paid" descr="Paid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81225" y="159105600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182</xdr:row>
      <xdr:rowOff>0</xdr:rowOff>
    </xdr:from>
    <xdr:ext cx="1009650" cy="762000"/>
    <xdr:pic>
      <xdr:nvPicPr>
        <xdr:cNvPr id="1092" name="Paid" descr="Paid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181225" y="1600295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183</xdr:row>
      <xdr:rowOff>0</xdr:rowOff>
    </xdr:from>
    <xdr:ext cx="1095375" cy="762000"/>
    <xdr:pic>
      <xdr:nvPicPr>
        <xdr:cNvPr id="1093" name="Paid" descr="Paid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181225" y="160953450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184</xdr:row>
      <xdr:rowOff>0</xdr:rowOff>
    </xdr:from>
    <xdr:ext cx="1009650" cy="762000"/>
    <xdr:pic>
      <xdr:nvPicPr>
        <xdr:cNvPr id="1094" name="Paid" descr="Paid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181225" y="1618773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185</xdr:row>
      <xdr:rowOff>0</xdr:rowOff>
    </xdr:from>
    <xdr:ext cx="1066800" cy="762000"/>
    <xdr:pic>
      <xdr:nvPicPr>
        <xdr:cNvPr id="1095" name="Paid" descr="Paid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181225" y="162801300"/>
          <a:ext cx="1066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186</xdr:row>
      <xdr:rowOff>0</xdr:rowOff>
    </xdr:from>
    <xdr:ext cx="1219200" cy="762000"/>
    <xdr:pic>
      <xdr:nvPicPr>
        <xdr:cNvPr id="1096" name="Paid" descr="Paid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181225" y="163725225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187</xdr:row>
      <xdr:rowOff>0</xdr:rowOff>
    </xdr:from>
    <xdr:ext cx="1171575" cy="762000"/>
    <xdr:pic>
      <xdr:nvPicPr>
        <xdr:cNvPr id="1097" name="Paid" descr="Paid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181225" y="164649150"/>
          <a:ext cx="1171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188</xdr:row>
      <xdr:rowOff>0</xdr:rowOff>
    </xdr:from>
    <xdr:ext cx="1190625" cy="762000"/>
    <xdr:pic>
      <xdr:nvPicPr>
        <xdr:cNvPr id="1098" name="Paid" descr="Paid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181225" y="165573075"/>
          <a:ext cx="1190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189</xdr:row>
      <xdr:rowOff>0</xdr:rowOff>
    </xdr:from>
    <xdr:ext cx="1009650" cy="762000"/>
    <xdr:pic>
      <xdr:nvPicPr>
        <xdr:cNvPr id="1099" name="Paid" descr="Paid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181225" y="1664970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190</xdr:row>
      <xdr:rowOff>0</xdr:rowOff>
    </xdr:from>
    <xdr:ext cx="876300" cy="762000"/>
    <xdr:pic>
      <xdr:nvPicPr>
        <xdr:cNvPr id="1100" name="Paid" descr="Paid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81225" y="167420925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191</xdr:row>
      <xdr:rowOff>0</xdr:rowOff>
    </xdr:from>
    <xdr:ext cx="1009650" cy="762000"/>
    <xdr:pic>
      <xdr:nvPicPr>
        <xdr:cNvPr id="1101" name="Paid" descr="Paid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181225" y="1683448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192</xdr:row>
      <xdr:rowOff>0</xdr:rowOff>
    </xdr:from>
    <xdr:ext cx="1152525" cy="762000"/>
    <xdr:pic>
      <xdr:nvPicPr>
        <xdr:cNvPr id="1102" name="Paid" descr="Paid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181225" y="169268775"/>
          <a:ext cx="1152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193</xdr:row>
      <xdr:rowOff>0</xdr:rowOff>
    </xdr:from>
    <xdr:ext cx="1333500" cy="762000"/>
    <xdr:pic>
      <xdr:nvPicPr>
        <xdr:cNvPr id="1103" name="Paid" descr="Paid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181225" y="170192700"/>
          <a:ext cx="1333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194</xdr:row>
      <xdr:rowOff>0</xdr:rowOff>
    </xdr:from>
    <xdr:ext cx="990600" cy="762000"/>
    <xdr:pic>
      <xdr:nvPicPr>
        <xdr:cNvPr id="1104" name="Paid" descr="Paid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181225" y="1711166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195</xdr:row>
      <xdr:rowOff>0</xdr:rowOff>
    </xdr:from>
    <xdr:ext cx="1219200" cy="762000"/>
    <xdr:pic>
      <xdr:nvPicPr>
        <xdr:cNvPr id="1105" name="Paid" descr="Paid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181225" y="172040550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196</xdr:row>
      <xdr:rowOff>0</xdr:rowOff>
    </xdr:from>
    <xdr:ext cx="990600" cy="762000"/>
    <xdr:pic>
      <xdr:nvPicPr>
        <xdr:cNvPr id="1106" name="Paid" descr="Paid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181225" y="1729644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197</xdr:row>
      <xdr:rowOff>0</xdr:rowOff>
    </xdr:from>
    <xdr:ext cx="857250" cy="762000"/>
    <xdr:pic>
      <xdr:nvPicPr>
        <xdr:cNvPr id="1107" name="Paid" descr="Paid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81225" y="173888400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198</xdr:row>
      <xdr:rowOff>0</xdr:rowOff>
    </xdr:from>
    <xdr:ext cx="847725" cy="762000"/>
    <xdr:pic>
      <xdr:nvPicPr>
        <xdr:cNvPr id="1108" name="Paid" descr="Paid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181225" y="174812325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199</xdr:row>
      <xdr:rowOff>0</xdr:rowOff>
    </xdr:from>
    <xdr:ext cx="904875" cy="762000"/>
    <xdr:pic>
      <xdr:nvPicPr>
        <xdr:cNvPr id="1109" name="Paid" descr="Paid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181225" y="175736250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200</xdr:row>
      <xdr:rowOff>0</xdr:rowOff>
    </xdr:from>
    <xdr:ext cx="990600" cy="762000"/>
    <xdr:pic>
      <xdr:nvPicPr>
        <xdr:cNvPr id="1110" name="Paid" descr="Paid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181225" y="1766601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201</xdr:row>
      <xdr:rowOff>0</xdr:rowOff>
    </xdr:from>
    <xdr:ext cx="962025" cy="762000"/>
    <xdr:pic>
      <xdr:nvPicPr>
        <xdr:cNvPr id="1111" name="Paid" descr="Paid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181225" y="177584100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202</xdr:row>
      <xdr:rowOff>0</xdr:rowOff>
    </xdr:from>
    <xdr:ext cx="876300" cy="762000"/>
    <xdr:pic>
      <xdr:nvPicPr>
        <xdr:cNvPr id="1112" name="Paid" descr="Paid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181225" y="178508025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203</xdr:row>
      <xdr:rowOff>0</xdr:rowOff>
    </xdr:from>
    <xdr:ext cx="1047750" cy="762000"/>
    <xdr:pic>
      <xdr:nvPicPr>
        <xdr:cNvPr id="1113" name="Paid" descr="Paid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81225" y="179431950"/>
          <a:ext cx="1047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204</xdr:row>
      <xdr:rowOff>0</xdr:rowOff>
    </xdr:from>
    <xdr:ext cx="1009650" cy="762000"/>
    <xdr:pic>
      <xdr:nvPicPr>
        <xdr:cNvPr id="1114" name="Paid" descr="Paid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181225" y="1803558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205</xdr:row>
      <xdr:rowOff>0</xdr:rowOff>
    </xdr:from>
    <xdr:ext cx="1057275" cy="762000"/>
    <xdr:pic>
      <xdr:nvPicPr>
        <xdr:cNvPr id="1115" name="Paid" descr="Paid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181225" y="181279800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206</xdr:row>
      <xdr:rowOff>0</xdr:rowOff>
    </xdr:from>
    <xdr:ext cx="1123950" cy="762000"/>
    <xdr:pic>
      <xdr:nvPicPr>
        <xdr:cNvPr id="1116" name="Paid" descr="Paid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181225" y="182203725"/>
          <a:ext cx="1123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207</xdr:row>
      <xdr:rowOff>0</xdr:rowOff>
    </xdr:from>
    <xdr:ext cx="990600" cy="762000"/>
    <xdr:pic>
      <xdr:nvPicPr>
        <xdr:cNvPr id="1117" name="Paid" descr="Paid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181225" y="18312765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208</xdr:row>
      <xdr:rowOff>0</xdr:rowOff>
    </xdr:from>
    <xdr:ext cx="1104900" cy="762000"/>
    <xdr:pic>
      <xdr:nvPicPr>
        <xdr:cNvPr id="1118" name="Paid" descr="Paid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181225" y="184051575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209</xdr:row>
      <xdr:rowOff>0</xdr:rowOff>
    </xdr:from>
    <xdr:ext cx="714375" cy="762000"/>
    <xdr:pic>
      <xdr:nvPicPr>
        <xdr:cNvPr id="1119" name="Paid" descr="Paid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181225" y="18497550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210</xdr:row>
      <xdr:rowOff>0</xdr:rowOff>
    </xdr:from>
    <xdr:ext cx="1066800" cy="762000"/>
    <xdr:pic>
      <xdr:nvPicPr>
        <xdr:cNvPr id="1120" name="Paid" descr="Paid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181225" y="185899425"/>
          <a:ext cx="1066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211</xdr:row>
      <xdr:rowOff>0</xdr:rowOff>
    </xdr:from>
    <xdr:ext cx="1000125" cy="762000"/>
    <xdr:pic>
      <xdr:nvPicPr>
        <xdr:cNvPr id="1121" name="Paid" descr="Paid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181225" y="18682335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212</xdr:row>
      <xdr:rowOff>0</xdr:rowOff>
    </xdr:from>
    <xdr:ext cx="762000" cy="762000"/>
    <xdr:pic>
      <xdr:nvPicPr>
        <xdr:cNvPr id="1122" name="Paid" descr="Paid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181225" y="187747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213</xdr:row>
      <xdr:rowOff>0</xdr:rowOff>
    </xdr:from>
    <xdr:ext cx="990600" cy="762000"/>
    <xdr:pic>
      <xdr:nvPicPr>
        <xdr:cNvPr id="1123" name="Paid" descr="Paid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181225" y="1886712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214</xdr:row>
      <xdr:rowOff>0</xdr:rowOff>
    </xdr:from>
    <xdr:ext cx="1009650" cy="762000"/>
    <xdr:pic>
      <xdr:nvPicPr>
        <xdr:cNvPr id="1124" name="Paid" descr="Paid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181225" y="1895951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215</xdr:row>
      <xdr:rowOff>0</xdr:rowOff>
    </xdr:from>
    <xdr:ext cx="885825" cy="762000"/>
    <xdr:pic>
      <xdr:nvPicPr>
        <xdr:cNvPr id="1125" name="Paid" descr="Paid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181225" y="190519050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216</xdr:row>
      <xdr:rowOff>0</xdr:rowOff>
    </xdr:from>
    <xdr:ext cx="952500" cy="762000"/>
    <xdr:pic>
      <xdr:nvPicPr>
        <xdr:cNvPr id="1126" name="Paid" descr="Paid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81225" y="19144297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217</xdr:row>
      <xdr:rowOff>0</xdr:rowOff>
    </xdr:from>
    <xdr:ext cx="638175" cy="762000"/>
    <xdr:pic>
      <xdr:nvPicPr>
        <xdr:cNvPr id="1127" name="Paid" descr="Paid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181225" y="192366900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218</xdr:row>
      <xdr:rowOff>0</xdr:rowOff>
    </xdr:from>
    <xdr:ext cx="1095375" cy="762000"/>
    <xdr:pic>
      <xdr:nvPicPr>
        <xdr:cNvPr id="1128" name="Paid" descr="Paid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181225" y="193290825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219</xdr:row>
      <xdr:rowOff>0</xdr:rowOff>
    </xdr:from>
    <xdr:ext cx="762000" cy="762000"/>
    <xdr:pic>
      <xdr:nvPicPr>
        <xdr:cNvPr id="1129" name="Paid" descr="Paid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181225" y="1942147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220</xdr:row>
      <xdr:rowOff>0</xdr:rowOff>
    </xdr:from>
    <xdr:ext cx="923925" cy="762000"/>
    <xdr:pic>
      <xdr:nvPicPr>
        <xdr:cNvPr id="1130" name="Paid" descr="Paid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181225" y="19513867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221</xdr:row>
      <xdr:rowOff>0</xdr:rowOff>
    </xdr:from>
    <xdr:ext cx="1009650" cy="762000"/>
    <xdr:pic>
      <xdr:nvPicPr>
        <xdr:cNvPr id="1131" name="Paid" descr="Paid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181225" y="1960626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222</xdr:row>
      <xdr:rowOff>0</xdr:rowOff>
    </xdr:from>
    <xdr:ext cx="1028700" cy="762000"/>
    <xdr:pic>
      <xdr:nvPicPr>
        <xdr:cNvPr id="1132" name="Paid" descr="Paid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181225" y="196986525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223</xdr:row>
      <xdr:rowOff>0</xdr:rowOff>
    </xdr:from>
    <xdr:ext cx="990600" cy="762000"/>
    <xdr:pic>
      <xdr:nvPicPr>
        <xdr:cNvPr id="1133" name="Paid" descr="Paid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81225" y="19791045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224</xdr:row>
      <xdr:rowOff>0</xdr:rowOff>
    </xdr:from>
    <xdr:ext cx="904875" cy="762000"/>
    <xdr:pic>
      <xdr:nvPicPr>
        <xdr:cNvPr id="1134" name="Paid" descr="Paid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181225" y="198834375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225</xdr:row>
      <xdr:rowOff>0</xdr:rowOff>
    </xdr:from>
    <xdr:ext cx="952500" cy="762000"/>
    <xdr:pic>
      <xdr:nvPicPr>
        <xdr:cNvPr id="1135" name="Paid" descr="Paid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181225" y="19975830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226</xdr:row>
      <xdr:rowOff>0</xdr:rowOff>
    </xdr:from>
    <xdr:ext cx="1133475" cy="762000"/>
    <xdr:pic>
      <xdr:nvPicPr>
        <xdr:cNvPr id="1136" name="Paid" descr="Paid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181225" y="200682225"/>
          <a:ext cx="1133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227</xdr:row>
      <xdr:rowOff>0</xdr:rowOff>
    </xdr:from>
    <xdr:ext cx="1143000" cy="762000"/>
    <xdr:pic>
      <xdr:nvPicPr>
        <xdr:cNvPr id="1137" name="Paid" descr="Paid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181225" y="2016061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228</xdr:row>
      <xdr:rowOff>0</xdr:rowOff>
    </xdr:from>
    <xdr:ext cx="1238250" cy="762000"/>
    <xdr:pic>
      <xdr:nvPicPr>
        <xdr:cNvPr id="1138" name="Paid" descr="Paid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181225" y="202530075"/>
          <a:ext cx="1238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229</xdr:row>
      <xdr:rowOff>0</xdr:rowOff>
    </xdr:from>
    <xdr:ext cx="1143000" cy="762000"/>
    <xdr:pic>
      <xdr:nvPicPr>
        <xdr:cNvPr id="1139" name="Paid" descr="Paid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181225" y="2034540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230</xdr:row>
      <xdr:rowOff>0</xdr:rowOff>
    </xdr:from>
    <xdr:ext cx="1028700" cy="762000"/>
    <xdr:pic>
      <xdr:nvPicPr>
        <xdr:cNvPr id="1140" name="Paid" descr="Paid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181225" y="204377925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231</xdr:row>
      <xdr:rowOff>0</xdr:rowOff>
    </xdr:from>
    <xdr:ext cx="1123950" cy="762000"/>
    <xdr:pic>
      <xdr:nvPicPr>
        <xdr:cNvPr id="1141" name="Paid" descr="Paid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181225" y="205301850"/>
          <a:ext cx="1123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232</xdr:row>
      <xdr:rowOff>0</xdr:rowOff>
    </xdr:from>
    <xdr:ext cx="1085850" cy="762000"/>
    <xdr:pic>
      <xdr:nvPicPr>
        <xdr:cNvPr id="1142" name="Paid" descr="Paid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181225" y="206225775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233</xdr:row>
      <xdr:rowOff>0</xdr:rowOff>
    </xdr:from>
    <xdr:ext cx="1123950" cy="762000"/>
    <xdr:pic>
      <xdr:nvPicPr>
        <xdr:cNvPr id="1143" name="Paid" descr="Paid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81225" y="207149700"/>
          <a:ext cx="1123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234</xdr:row>
      <xdr:rowOff>0</xdr:rowOff>
    </xdr:from>
    <xdr:ext cx="1009650" cy="762000"/>
    <xdr:pic>
      <xdr:nvPicPr>
        <xdr:cNvPr id="1144" name="Paid" descr="Paid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181225" y="2080736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235</xdr:row>
      <xdr:rowOff>0</xdr:rowOff>
    </xdr:from>
    <xdr:ext cx="1209675" cy="762000"/>
    <xdr:pic>
      <xdr:nvPicPr>
        <xdr:cNvPr id="1145" name="Paid" descr="Paid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181225" y="208997550"/>
          <a:ext cx="1209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236</xdr:row>
      <xdr:rowOff>0</xdr:rowOff>
    </xdr:from>
    <xdr:ext cx="1123950" cy="762000"/>
    <xdr:pic>
      <xdr:nvPicPr>
        <xdr:cNvPr id="1146" name="Paid" descr="Paid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181225" y="209921475"/>
          <a:ext cx="1123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237</xdr:row>
      <xdr:rowOff>0</xdr:rowOff>
    </xdr:from>
    <xdr:ext cx="942975" cy="762000"/>
    <xdr:pic>
      <xdr:nvPicPr>
        <xdr:cNvPr id="1147" name="Paid" descr="Paid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181225" y="210845400"/>
          <a:ext cx="942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238</xdr:row>
      <xdr:rowOff>0</xdr:rowOff>
    </xdr:from>
    <xdr:ext cx="1009650" cy="762000"/>
    <xdr:pic>
      <xdr:nvPicPr>
        <xdr:cNvPr id="1148" name="Paid" descr="Paid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181225" y="2117693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239</xdr:row>
      <xdr:rowOff>0</xdr:rowOff>
    </xdr:from>
    <xdr:ext cx="1009650" cy="762000"/>
    <xdr:pic>
      <xdr:nvPicPr>
        <xdr:cNvPr id="1149" name="Paid" descr="Paid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181225" y="2126932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240</xdr:row>
      <xdr:rowOff>0</xdr:rowOff>
    </xdr:from>
    <xdr:ext cx="1009650" cy="762000"/>
    <xdr:pic>
      <xdr:nvPicPr>
        <xdr:cNvPr id="1150" name="Paid" descr="Paid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181225" y="2136171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241</xdr:row>
      <xdr:rowOff>0</xdr:rowOff>
    </xdr:from>
    <xdr:ext cx="1009650" cy="762000"/>
    <xdr:pic>
      <xdr:nvPicPr>
        <xdr:cNvPr id="1151" name="Paid" descr="Paid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81225" y="2145411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242</xdr:row>
      <xdr:rowOff>0</xdr:rowOff>
    </xdr:from>
    <xdr:ext cx="1009650" cy="762000"/>
    <xdr:pic>
      <xdr:nvPicPr>
        <xdr:cNvPr id="1152" name="Paid" descr="Paid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181225" y="2154650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243</xdr:row>
      <xdr:rowOff>0</xdr:rowOff>
    </xdr:from>
    <xdr:ext cx="1009650" cy="762000"/>
    <xdr:pic>
      <xdr:nvPicPr>
        <xdr:cNvPr id="1153" name="Paid" descr="Paid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181225" y="2163889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244</xdr:row>
      <xdr:rowOff>0</xdr:rowOff>
    </xdr:from>
    <xdr:ext cx="1009650" cy="762000"/>
    <xdr:pic>
      <xdr:nvPicPr>
        <xdr:cNvPr id="1154" name="Paid" descr="Paid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181225" y="2173128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245</xdr:row>
      <xdr:rowOff>0</xdr:rowOff>
    </xdr:from>
    <xdr:ext cx="1009650" cy="762000"/>
    <xdr:pic>
      <xdr:nvPicPr>
        <xdr:cNvPr id="1155" name="Paid" descr="Paid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181225" y="2182368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246</xdr:row>
      <xdr:rowOff>0</xdr:rowOff>
    </xdr:from>
    <xdr:ext cx="1143000" cy="762000"/>
    <xdr:pic>
      <xdr:nvPicPr>
        <xdr:cNvPr id="1156" name="Paid" descr="Paid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181225" y="2191607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247</xdr:row>
      <xdr:rowOff>0</xdr:rowOff>
    </xdr:from>
    <xdr:ext cx="1143000" cy="762000"/>
    <xdr:pic>
      <xdr:nvPicPr>
        <xdr:cNvPr id="1157" name="Paid" descr="Paid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181225" y="2200846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248</xdr:row>
      <xdr:rowOff>0</xdr:rowOff>
    </xdr:from>
    <xdr:ext cx="790575" cy="762000"/>
    <xdr:pic>
      <xdr:nvPicPr>
        <xdr:cNvPr id="1158" name="Paid" descr="Paid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181225" y="221008575"/>
          <a:ext cx="790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249</xdr:row>
      <xdr:rowOff>0</xdr:rowOff>
    </xdr:from>
    <xdr:ext cx="1143000" cy="762000"/>
    <xdr:pic>
      <xdr:nvPicPr>
        <xdr:cNvPr id="1159" name="Paid" descr="Paid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181225" y="2219325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250</xdr:row>
      <xdr:rowOff>0</xdr:rowOff>
    </xdr:from>
    <xdr:ext cx="762000" cy="762000"/>
    <xdr:pic>
      <xdr:nvPicPr>
        <xdr:cNvPr id="1160" name="Paid" descr="Paid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181225" y="2228564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251</xdr:row>
      <xdr:rowOff>0</xdr:rowOff>
    </xdr:from>
    <xdr:ext cx="1009650" cy="762000"/>
    <xdr:pic>
      <xdr:nvPicPr>
        <xdr:cNvPr id="1161" name="Paid" descr="Paid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181225" y="2237803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252</xdr:row>
      <xdr:rowOff>0</xdr:rowOff>
    </xdr:from>
    <xdr:ext cx="666750" cy="762000"/>
    <xdr:pic>
      <xdr:nvPicPr>
        <xdr:cNvPr id="1162" name="Paid" descr="Paid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181225" y="224704275"/>
          <a:ext cx="666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253</xdr:row>
      <xdr:rowOff>0</xdr:rowOff>
    </xdr:from>
    <xdr:ext cx="762000" cy="762000"/>
    <xdr:pic>
      <xdr:nvPicPr>
        <xdr:cNvPr id="1163" name="Paid" descr="Paid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181225" y="2256282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254</xdr:row>
      <xdr:rowOff>0</xdr:rowOff>
    </xdr:from>
    <xdr:ext cx="1571625" cy="762000"/>
    <xdr:pic>
      <xdr:nvPicPr>
        <xdr:cNvPr id="1164" name="Paid" descr="Paid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181225" y="226552125"/>
          <a:ext cx="1571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255</xdr:row>
      <xdr:rowOff>0</xdr:rowOff>
    </xdr:from>
    <xdr:ext cx="1143000" cy="762000"/>
    <xdr:pic>
      <xdr:nvPicPr>
        <xdr:cNvPr id="1165" name="Paid" descr="Paid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181225" y="2274760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256</xdr:row>
      <xdr:rowOff>0</xdr:rowOff>
    </xdr:from>
    <xdr:ext cx="1143000" cy="762000"/>
    <xdr:pic>
      <xdr:nvPicPr>
        <xdr:cNvPr id="1166" name="Paid" descr="Paid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181225" y="2283999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257</xdr:row>
      <xdr:rowOff>0</xdr:rowOff>
    </xdr:from>
    <xdr:ext cx="762000" cy="762000"/>
    <xdr:pic>
      <xdr:nvPicPr>
        <xdr:cNvPr id="1167" name="Paid" descr="Paid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181225" y="229323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258</xdr:row>
      <xdr:rowOff>0</xdr:rowOff>
    </xdr:from>
    <xdr:ext cx="1143000" cy="762000"/>
    <xdr:pic>
      <xdr:nvPicPr>
        <xdr:cNvPr id="1168" name="Paid" descr="Paid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181225" y="2302478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259</xdr:row>
      <xdr:rowOff>0</xdr:rowOff>
    </xdr:from>
    <xdr:ext cx="638175" cy="762000"/>
    <xdr:pic>
      <xdr:nvPicPr>
        <xdr:cNvPr id="1169" name="Paid" descr="Paid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2181225" y="231171750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260</xdr:row>
      <xdr:rowOff>0</xdr:rowOff>
    </xdr:from>
    <xdr:ext cx="542925" cy="762000"/>
    <xdr:pic>
      <xdr:nvPicPr>
        <xdr:cNvPr id="1170" name="Paid" descr="Paid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181225" y="23209567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261</xdr:row>
      <xdr:rowOff>0</xdr:rowOff>
    </xdr:from>
    <xdr:ext cx="561975" cy="762000"/>
    <xdr:pic>
      <xdr:nvPicPr>
        <xdr:cNvPr id="1171" name="Paid" descr="Paid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181225" y="23301960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262</xdr:row>
      <xdr:rowOff>0</xdr:rowOff>
    </xdr:from>
    <xdr:ext cx="542925" cy="762000"/>
    <xdr:pic>
      <xdr:nvPicPr>
        <xdr:cNvPr id="1172" name="Paid" descr="Paid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181225" y="23394352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263</xdr:row>
      <xdr:rowOff>0</xdr:rowOff>
    </xdr:from>
    <xdr:ext cx="895350" cy="762000"/>
    <xdr:pic>
      <xdr:nvPicPr>
        <xdr:cNvPr id="1173" name="Paid" descr="Paid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181225" y="234867450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264</xdr:row>
      <xdr:rowOff>0</xdr:rowOff>
    </xdr:from>
    <xdr:ext cx="1143000" cy="762000"/>
    <xdr:pic>
      <xdr:nvPicPr>
        <xdr:cNvPr id="1174" name="Paid" descr="Paid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181225" y="2357913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265</xdr:row>
      <xdr:rowOff>0</xdr:rowOff>
    </xdr:from>
    <xdr:ext cx="295275" cy="762000"/>
    <xdr:pic>
      <xdr:nvPicPr>
        <xdr:cNvPr id="1175" name="Paid" descr="Paid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2181225" y="236715300"/>
          <a:ext cx="295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266</xdr:row>
      <xdr:rowOff>0</xdr:rowOff>
    </xdr:from>
    <xdr:ext cx="762000" cy="762000"/>
    <xdr:pic>
      <xdr:nvPicPr>
        <xdr:cNvPr id="1176" name="Paid" descr="Paid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181225" y="2376392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267</xdr:row>
      <xdr:rowOff>0</xdr:rowOff>
    </xdr:from>
    <xdr:ext cx="1009650" cy="762000"/>
    <xdr:pic>
      <xdr:nvPicPr>
        <xdr:cNvPr id="1177" name="Paid" descr="Paid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2181225" y="2385631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268</xdr:row>
      <xdr:rowOff>0</xdr:rowOff>
    </xdr:from>
    <xdr:ext cx="762000" cy="762000"/>
    <xdr:pic>
      <xdr:nvPicPr>
        <xdr:cNvPr id="1178" name="Paid" descr="Paid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181225" y="2394870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269</xdr:row>
      <xdr:rowOff>0</xdr:rowOff>
    </xdr:from>
    <xdr:ext cx="1143000" cy="762000"/>
    <xdr:pic>
      <xdr:nvPicPr>
        <xdr:cNvPr id="1179" name="Paid" descr="Paid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181225" y="2404110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270</xdr:row>
      <xdr:rowOff>0</xdr:rowOff>
    </xdr:from>
    <xdr:ext cx="1143000" cy="762000"/>
    <xdr:pic>
      <xdr:nvPicPr>
        <xdr:cNvPr id="1180" name="Paid" descr="Paid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181225" y="2413349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271</xdr:row>
      <xdr:rowOff>0</xdr:rowOff>
    </xdr:from>
    <xdr:ext cx="619125" cy="762000"/>
    <xdr:pic>
      <xdr:nvPicPr>
        <xdr:cNvPr id="1181" name="Paid" descr="Paid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181225" y="242258850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272</xdr:row>
      <xdr:rowOff>0</xdr:rowOff>
    </xdr:from>
    <xdr:ext cx="504825" cy="762000"/>
    <xdr:pic>
      <xdr:nvPicPr>
        <xdr:cNvPr id="1182" name="Paid" descr="Paid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181225" y="243182775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273</xdr:row>
      <xdr:rowOff>0</xdr:rowOff>
    </xdr:from>
    <xdr:ext cx="304800" cy="762000"/>
    <xdr:pic>
      <xdr:nvPicPr>
        <xdr:cNvPr id="1183" name="Paid" descr="Paid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181225" y="244106700"/>
          <a:ext cx="304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274</xdr:row>
      <xdr:rowOff>0</xdr:rowOff>
    </xdr:from>
    <xdr:ext cx="1009650" cy="762000"/>
    <xdr:pic>
      <xdr:nvPicPr>
        <xdr:cNvPr id="1184" name="Paid" descr="Paid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181225" y="2450306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275</xdr:row>
      <xdr:rowOff>0</xdr:rowOff>
    </xdr:from>
    <xdr:ext cx="762000" cy="762000"/>
    <xdr:pic>
      <xdr:nvPicPr>
        <xdr:cNvPr id="1185" name="Paid" descr="Paid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181225" y="2459545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276</xdr:row>
      <xdr:rowOff>0</xdr:rowOff>
    </xdr:from>
    <xdr:ext cx="1028700" cy="762000"/>
    <xdr:pic>
      <xdr:nvPicPr>
        <xdr:cNvPr id="1186" name="Paid" descr="Paid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181225" y="246878475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277</xdr:row>
      <xdr:rowOff>0</xdr:rowOff>
    </xdr:from>
    <xdr:ext cx="1781175" cy="762000"/>
    <xdr:pic>
      <xdr:nvPicPr>
        <xdr:cNvPr id="1187" name="Paid" descr="Paid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181225" y="247802400"/>
          <a:ext cx="1781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278</xdr:row>
      <xdr:rowOff>0</xdr:rowOff>
    </xdr:from>
    <xdr:ext cx="1781175" cy="762000"/>
    <xdr:pic>
      <xdr:nvPicPr>
        <xdr:cNvPr id="1188" name="Paid" descr="Paid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181225" y="248726325"/>
          <a:ext cx="1781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279</xdr:row>
      <xdr:rowOff>0</xdr:rowOff>
    </xdr:from>
    <xdr:ext cx="1781175" cy="762000"/>
    <xdr:pic>
      <xdr:nvPicPr>
        <xdr:cNvPr id="1189" name="Paid" descr="Paid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2181225" y="249650250"/>
          <a:ext cx="1781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280</xdr:row>
      <xdr:rowOff>0</xdr:rowOff>
    </xdr:from>
    <xdr:ext cx="1781175" cy="762000"/>
    <xdr:pic>
      <xdr:nvPicPr>
        <xdr:cNvPr id="1190" name="Paid" descr="Paid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2181225" y="250574175"/>
          <a:ext cx="1781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281</xdr:row>
      <xdr:rowOff>0</xdr:rowOff>
    </xdr:from>
    <xdr:ext cx="1524000" cy="762000"/>
    <xdr:pic>
      <xdr:nvPicPr>
        <xdr:cNvPr id="1191" name="Paid" descr="Paid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2181225" y="251498100"/>
          <a:ext cx="1524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282</xdr:row>
      <xdr:rowOff>0</xdr:rowOff>
    </xdr:from>
    <xdr:ext cx="1781175" cy="762000"/>
    <xdr:pic>
      <xdr:nvPicPr>
        <xdr:cNvPr id="1192" name="Paid" descr="Paid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181225" y="252422025"/>
          <a:ext cx="1781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283</xdr:row>
      <xdr:rowOff>0</xdr:rowOff>
    </xdr:from>
    <xdr:ext cx="762000" cy="762000"/>
    <xdr:pic>
      <xdr:nvPicPr>
        <xdr:cNvPr id="1193" name="Paid" descr="Paid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181225" y="2533459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284</xdr:row>
      <xdr:rowOff>0</xdr:rowOff>
    </xdr:from>
    <xdr:ext cx="704850" cy="762000"/>
    <xdr:pic>
      <xdr:nvPicPr>
        <xdr:cNvPr id="1194" name="Paid" descr="Paid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181225" y="25426987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285</xdr:row>
      <xdr:rowOff>0</xdr:rowOff>
    </xdr:from>
    <xdr:ext cx="942975" cy="762000"/>
    <xdr:pic>
      <xdr:nvPicPr>
        <xdr:cNvPr id="1195" name="Paid" descr="Paid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181225" y="255193800"/>
          <a:ext cx="942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286</xdr:row>
      <xdr:rowOff>0</xdr:rowOff>
    </xdr:from>
    <xdr:ext cx="990600" cy="762000"/>
    <xdr:pic>
      <xdr:nvPicPr>
        <xdr:cNvPr id="1196" name="Paid" descr="Paid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181225" y="2561177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287</xdr:row>
      <xdr:rowOff>0</xdr:rowOff>
    </xdr:from>
    <xdr:ext cx="1266825" cy="762000"/>
    <xdr:pic>
      <xdr:nvPicPr>
        <xdr:cNvPr id="1197" name="Paid" descr="Paid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2181225" y="257041650"/>
          <a:ext cx="1266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288</xdr:row>
      <xdr:rowOff>0</xdr:rowOff>
    </xdr:from>
    <xdr:ext cx="1333500" cy="762000"/>
    <xdr:pic>
      <xdr:nvPicPr>
        <xdr:cNvPr id="1198" name="Paid" descr="Paid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181225" y="257965575"/>
          <a:ext cx="1333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289</xdr:row>
      <xdr:rowOff>0</xdr:rowOff>
    </xdr:from>
    <xdr:ext cx="1104900" cy="762000"/>
    <xdr:pic>
      <xdr:nvPicPr>
        <xdr:cNvPr id="1199" name="Paid" descr="Paid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2181225" y="258889500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290</xdr:row>
      <xdr:rowOff>0</xdr:rowOff>
    </xdr:from>
    <xdr:ext cx="695325" cy="762000"/>
    <xdr:pic>
      <xdr:nvPicPr>
        <xdr:cNvPr id="1200" name="Paid" descr="Paid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181225" y="259813425"/>
          <a:ext cx="695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291</xdr:row>
      <xdr:rowOff>0</xdr:rowOff>
    </xdr:from>
    <xdr:ext cx="1009650" cy="762000"/>
    <xdr:pic>
      <xdr:nvPicPr>
        <xdr:cNvPr id="1201" name="Paid" descr="Paid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2181225" y="2607373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292</xdr:row>
      <xdr:rowOff>0</xdr:rowOff>
    </xdr:from>
    <xdr:ext cx="1504950" cy="762000"/>
    <xdr:pic>
      <xdr:nvPicPr>
        <xdr:cNvPr id="1202" name="Paid" descr="Paid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181225" y="261661275"/>
          <a:ext cx="1504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293</xdr:row>
      <xdr:rowOff>0</xdr:rowOff>
    </xdr:from>
    <xdr:ext cx="1438275" cy="762000"/>
    <xdr:pic>
      <xdr:nvPicPr>
        <xdr:cNvPr id="1203" name="Paid" descr="Paid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181225" y="262585200"/>
          <a:ext cx="1438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294</xdr:row>
      <xdr:rowOff>0</xdr:rowOff>
    </xdr:from>
    <xdr:ext cx="1009650" cy="762000"/>
    <xdr:pic>
      <xdr:nvPicPr>
        <xdr:cNvPr id="1204" name="Paid" descr="Paid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181225" y="2635091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295</xdr:row>
      <xdr:rowOff>0</xdr:rowOff>
    </xdr:from>
    <xdr:ext cx="1143000" cy="762000"/>
    <xdr:pic>
      <xdr:nvPicPr>
        <xdr:cNvPr id="1205" name="Paid" descr="Paid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181225" y="2644330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296</xdr:row>
      <xdr:rowOff>0</xdr:rowOff>
    </xdr:from>
    <xdr:ext cx="762000" cy="762000"/>
    <xdr:pic>
      <xdr:nvPicPr>
        <xdr:cNvPr id="1206" name="Paid" descr="Paid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181225" y="2653569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297</xdr:row>
      <xdr:rowOff>0</xdr:rowOff>
    </xdr:from>
    <xdr:ext cx="762000" cy="762000"/>
    <xdr:pic>
      <xdr:nvPicPr>
        <xdr:cNvPr id="1207" name="Paid" descr="Paid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2181225" y="266280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298</xdr:row>
      <xdr:rowOff>0</xdr:rowOff>
    </xdr:from>
    <xdr:ext cx="762000" cy="762000"/>
    <xdr:pic>
      <xdr:nvPicPr>
        <xdr:cNvPr id="1208" name="Paid" descr="Paid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181225" y="267204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299</xdr:row>
      <xdr:rowOff>0</xdr:rowOff>
    </xdr:from>
    <xdr:ext cx="1009650" cy="762000"/>
    <xdr:pic>
      <xdr:nvPicPr>
        <xdr:cNvPr id="1209" name="Paid" descr="Paid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2181225" y="2681287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300</xdr:row>
      <xdr:rowOff>0</xdr:rowOff>
    </xdr:from>
    <xdr:ext cx="600075" cy="762000"/>
    <xdr:pic>
      <xdr:nvPicPr>
        <xdr:cNvPr id="1210" name="Paid" descr="Paid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181225" y="26905267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301</xdr:row>
      <xdr:rowOff>0</xdr:rowOff>
    </xdr:from>
    <xdr:ext cx="1143000" cy="762000"/>
    <xdr:pic>
      <xdr:nvPicPr>
        <xdr:cNvPr id="1211" name="Paid" descr="Paid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2181225" y="2699766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302</xdr:row>
      <xdr:rowOff>0</xdr:rowOff>
    </xdr:from>
    <xdr:ext cx="1609725" cy="762000"/>
    <xdr:pic>
      <xdr:nvPicPr>
        <xdr:cNvPr id="1212" name="Paid" descr="Paid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181225" y="270900525"/>
          <a:ext cx="1609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303</xdr:row>
      <xdr:rowOff>0</xdr:rowOff>
    </xdr:from>
    <xdr:ext cx="1143000" cy="762000"/>
    <xdr:pic>
      <xdr:nvPicPr>
        <xdr:cNvPr id="1213" name="Paid" descr="Paid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2181225" y="2718244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304</xdr:row>
      <xdr:rowOff>0</xdr:rowOff>
    </xdr:from>
    <xdr:ext cx="1143000" cy="762000"/>
    <xdr:pic>
      <xdr:nvPicPr>
        <xdr:cNvPr id="1214" name="Paid" descr="Paid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181225" y="2727483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305</xdr:row>
      <xdr:rowOff>0</xdr:rowOff>
    </xdr:from>
    <xdr:ext cx="266700" cy="762000"/>
    <xdr:pic>
      <xdr:nvPicPr>
        <xdr:cNvPr id="1215" name="Paid" descr="Paid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2181225" y="273672300"/>
          <a:ext cx="266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306</xdr:row>
      <xdr:rowOff>0</xdr:rowOff>
    </xdr:from>
    <xdr:ext cx="361950" cy="762000"/>
    <xdr:pic>
      <xdr:nvPicPr>
        <xdr:cNvPr id="1216" name="Paid" descr="Paid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181225" y="274596225"/>
          <a:ext cx="361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307</xdr:row>
      <xdr:rowOff>0</xdr:rowOff>
    </xdr:from>
    <xdr:ext cx="371475" cy="762000"/>
    <xdr:pic>
      <xdr:nvPicPr>
        <xdr:cNvPr id="1217" name="Paid" descr="Paid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181225" y="275520150"/>
          <a:ext cx="371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308</xdr:row>
      <xdr:rowOff>0</xdr:rowOff>
    </xdr:from>
    <xdr:ext cx="1352550" cy="762000"/>
    <xdr:pic>
      <xdr:nvPicPr>
        <xdr:cNvPr id="1218" name="Paid" descr="Paid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181225" y="276444075"/>
          <a:ext cx="1352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309</xdr:row>
      <xdr:rowOff>0</xdr:rowOff>
    </xdr:from>
    <xdr:ext cx="742950" cy="762000"/>
    <xdr:pic>
      <xdr:nvPicPr>
        <xdr:cNvPr id="1219" name="Paid" descr="Paid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181225" y="27736800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310</xdr:row>
      <xdr:rowOff>0</xdr:rowOff>
    </xdr:from>
    <xdr:ext cx="838200" cy="762000"/>
    <xdr:pic>
      <xdr:nvPicPr>
        <xdr:cNvPr id="1220" name="Paid" descr="Paid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181225" y="278291925"/>
          <a:ext cx="838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311</xdr:row>
      <xdr:rowOff>0</xdr:rowOff>
    </xdr:from>
    <xdr:ext cx="390525" cy="762000"/>
    <xdr:pic>
      <xdr:nvPicPr>
        <xdr:cNvPr id="1221" name="Paid" descr="Paid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181225" y="279215850"/>
          <a:ext cx="390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312</xdr:row>
      <xdr:rowOff>0</xdr:rowOff>
    </xdr:from>
    <xdr:ext cx="1009650" cy="762000"/>
    <xdr:pic>
      <xdr:nvPicPr>
        <xdr:cNvPr id="1222" name="Paid" descr="Paid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181225" y="2801397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313</xdr:row>
      <xdr:rowOff>0</xdr:rowOff>
    </xdr:from>
    <xdr:ext cx="714375" cy="762000"/>
    <xdr:pic>
      <xdr:nvPicPr>
        <xdr:cNvPr id="1223" name="Paid" descr="Paid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181225" y="28106370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314</xdr:row>
      <xdr:rowOff>0</xdr:rowOff>
    </xdr:from>
    <xdr:ext cx="1009650" cy="762000"/>
    <xdr:pic>
      <xdr:nvPicPr>
        <xdr:cNvPr id="1224" name="Paid" descr="Paid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181225" y="2819876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315</xdr:row>
      <xdr:rowOff>0</xdr:rowOff>
    </xdr:from>
    <xdr:ext cx="1009650" cy="762000"/>
    <xdr:pic>
      <xdr:nvPicPr>
        <xdr:cNvPr id="1225" name="Paid" descr="Paid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181225" y="2829115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316</xdr:row>
      <xdr:rowOff>0</xdr:rowOff>
    </xdr:from>
    <xdr:ext cx="762000" cy="762000"/>
    <xdr:pic>
      <xdr:nvPicPr>
        <xdr:cNvPr id="1226" name="Paid" descr="Paid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181225" y="2838354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317</xdr:row>
      <xdr:rowOff>0</xdr:rowOff>
    </xdr:from>
    <xdr:ext cx="1133475" cy="762000"/>
    <xdr:pic>
      <xdr:nvPicPr>
        <xdr:cNvPr id="1227" name="Paid" descr="Paid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181225" y="284759400"/>
          <a:ext cx="1133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318</xdr:row>
      <xdr:rowOff>0</xdr:rowOff>
    </xdr:from>
    <xdr:ext cx="1009650" cy="762000"/>
    <xdr:pic>
      <xdr:nvPicPr>
        <xdr:cNvPr id="1228" name="Paid" descr="Paid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181225" y="2856833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319</xdr:row>
      <xdr:rowOff>0</xdr:rowOff>
    </xdr:from>
    <xdr:ext cx="619125" cy="762000"/>
    <xdr:pic>
      <xdr:nvPicPr>
        <xdr:cNvPr id="1229" name="Paid" descr="Paid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181225" y="286607250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320</xdr:row>
      <xdr:rowOff>0</xdr:rowOff>
    </xdr:from>
    <xdr:ext cx="619125" cy="762000"/>
    <xdr:pic>
      <xdr:nvPicPr>
        <xdr:cNvPr id="1230" name="Paid" descr="Paid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181225" y="287531175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321</xdr:row>
      <xdr:rowOff>0</xdr:rowOff>
    </xdr:from>
    <xdr:ext cx="1143000" cy="762000"/>
    <xdr:pic>
      <xdr:nvPicPr>
        <xdr:cNvPr id="1231" name="Paid" descr="Paid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181225" y="2884551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322</xdr:row>
      <xdr:rowOff>0</xdr:rowOff>
    </xdr:from>
    <xdr:ext cx="914400" cy="762000"/>
    <xdr:pic>
      <xdr:nvPicPr>
        <xdr:cNvPr id="1232" name="Paid" descr="Paid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181225" y="28937902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323</xdr:row>
      <xdr:rowOff>0</xdr:rowOff>
    </xdr:from>
    <xdr:ext cx="352425" cy="762000"/>
    <xdr:pic>
      <xdr:nvPicPr>
        <xdr:cNvPr id="1233" name="Paid" descr="Paid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2181225" y="290302950"/>
          <a:ext cx="352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324</xdr:row>
      <xdr:rowOff>0</xdr:rowOff>
    </xdr:from>
    <xdr:ext cx="638175" cy="762000"/>
    <xdr:pic>
      <xdr:nvPicPr>
        <xdr:cNvPr id="1234" name="Paid" descr="Paid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181225" y="29122687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325</xdr:row>
      <xdr:rowOff>0</xdr:rowOff>
    </xdr:from>
    <xdr:ext cx="628650" cy="762000"/>
    <xdr:pic>
      <xdr:nvPicPr>
        <xdr:cNvPr id="1235" name="Paid" descr="Paid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181225" y="29215080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326</xdr:row>
      <xdr:rowOff>0</xdr:rowOff>
    </xdr:from>
    <xdr:ext cx="466725" cy="762000"/>
    <xdr:pic>
      <xdr:nvPicPr>
        <xdr:cNvPr id="1236" name="Paid" descr="Paid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181225" y="293074725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327</xdr:row>
      <xdr:rowOff>0</xdr:rowOff>
    </xdr:from>
    <xdr:ext cx="781050" cy="762000"/>
    <xdr:pic>
      <xdr:nvPicPr>
        <xdr:cNvPr id="1237" name="Paid" descr="Paid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181225" y="29399865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328</xdr:row>
      <xdr:rowOff>0</xdr:rowOff>
    </xdr:from>
    <xdr:ext cx="866775" cy="762000"/>
    <xdr:pic>
      <xdr:nvPicPr>
        <xdr:cNvPr id="1238" name="Paid" descr="Paid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2181225" y="294922575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329</xdr:row>
      <xdr:rowOff>0</xdr:rowOff>
    </xdr:from>
    <xdr:ext cx="895350" cy="762000"/>
    <xdr:pic>
      <xdr:nvPicPr>
        <xdr:cNvPr id="1239" name="Paid" descr="Paid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2181225" y="295846500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330</xdr:row>
      <xdr:rowOff>0</xdr:rowOff>
    </xdr:from>
    <xdr:ext cx="1085850" cy="762000"/>
    <xdr:pic>
      <xdr:nvPicPr>
        <xdr:cNvPr id="1240" name="Paid" descr="Paid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181225" y="296770425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331</xdr:row>
      <xdr:rowOff>0</xdr:rowOff>
    </xdr:from>
    <xdr:ext cx="1009650" cy="762000"/>
    <xdr:pic>
      <xdr:nvPicPr>
        <xdr:cNvPr id="1241" name="Paid" descr="Paid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181225" y="2976943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332</xdr:row>
      <xdr:rowOff>0</xdr:rowOff>
    </xdr:from>
    <xdr:ext cx="762000" cy="762000"/>
    <xdr:pic>
      <xdr:nvPicPr>
        <xdr:cNvPr id="1242" name="Paid" descr="Paid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181225" y="298618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333</xdr:row>
      <xdr:rowOff>0</xdr:rowOff>
    </xdr:from>
    <xdr:ext cx="1143000" cy="762000"/>
    <xdr:pic>
      <xdr:nvPicPr>
        <xdr:cNvPr id="1243" name="Paid" descr="Paid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181225" y="2995422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334</xdr:row>
      <xdr:rowOff>0</xdr:rowOff>
    </xdr:from>
    <xdr:ext cx="628650" cy="762000"/>
    <xdr:pic>
      <xdr:nvPicPr>
        <xdr:cNvPr id="1244" name="Paid" descr="Paid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181225" y="30046612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335</xdr:row>
      <xdr:rowOff>0</xdr:rowOff>
    </xdr:from>
    <xdr:ext cx="1143000" cy="762000"/>
    <xdr:pic>
      <xdr:nvPicPr>
        <xdr:cNvPr id="1245" name="Paid" descr="Paid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181225" y="3013900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336</xdr:row>
      <xdr:rowOff>0</xdr:rowOff>
    </xdr:from>
    <xdr:ext cx="1009650" cy="762000"/>
    <xdr:pic>
      <xdr:nvPicPr>
        <xdr:cNvPr id="1246" name="Paid" descr="Paid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181225" y="3023139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337</xdr:row>
      <xdr:rowOff>0</xdr:rowOff>
    </xdr:from>
    <xdr:ext cx="952500" cy="762000"/>
    <xdr:pic>
      <xdr:nvPicPr>
        <xdr:cNvPr id="1247" name="Paid" descr="Paid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181225" y="30323790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338</xdr:row>
      <xdr:rowOff>0</xdr:rowOff>
    </xdr:from>
    <xdr:ext cx="1400175" cy="762000"/>
    <xdr:pic>
      <xdr:nvPicPr>
        <xdr:cNvPr id="1248" name="Paid" descr="Paid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181225" y="304161825"/>
          <a:ext cx="1400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339</xdr:row>
      <xdr:rowOff>0</xdr:rowOff>
    </xdr:from>
    <xdr:ext cx="600075" cy="762000"/>
    <xdr:pic>
      <xdr:nvPicPr>
        <xdr:cNvPr id="1249" name="Paid" descr="Paid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181225" y="3050857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340</xdr:row>
      <xdr:rowOff>0</xdr:rowOff>
    </xdr:from>
    <xdr:ext cx="952500" cy="762000"/>
    <xdr:pic>
      <xdr:nvPicPr>
        <xdr:cNvPr id="1250" name="Paid" descr="Paid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181225" y="30600967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341</xdr:row>
      <xdr:rowOff>0</xdr:rowOff>
    </xdr:from>
    <xdr:ext cx="762000" cy="762000"/>
    <xdr:pic>
      <xdr:nvPicPr>
        <xdr:cNvPr id="1251" name="Paid" descr="Paid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181225" y="3069336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342</xdr:row>
      <xdr:rowOff>0</xdr:rowOff>
    </xdr:from>
    <xdr:ext cx="762000" cy="762000"/>
    <xdr:pic>
      <xdr:nvPicPr>
        <xdr:cNvPr id="1252" name="Paid" descr="Paid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181225" y="3078575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343</xdr:row>
      <xdr:rowOff>0</xdr:rowOff>
    </xdr:from>
    <xdr:ext cx="847725" cy="762000"/>
    <xdr:pic>
      <xdr:nvPicPr>
        <xdr:cNvPr id="1253" name="Paid" descr="Paid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181225" y="308781450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344</xdr:row>
      <xdr:rowOff>0</xdr:rowOff>
    </xdr:from>
    <xdr:ext cx="828675" cy="762000"/>
    <xdr:pic>
      <xdr:nvPicPr>
        <xdr:cNvPr id="1254" name="Paid" descr="Paid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2181225" y="309705375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345</xdr:row>
      <xdr:rowOff>0</xdr:rowOff>
    </xdr:from>
    <xdr:ext cx="762000" cy="762000"/>
    <xdr:pic>
      <xdr:nvPicPr>
        <xdr:cNvPr id="1255" name="Paid" descr="Paid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181225" y="3106293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346</xdr:row>
      <xdr:rowOff>0</xdr:rowOff>
    </xdr:from>
    <xdr:ext cx="781050" cy="762000"/>
    <xdr:pic>
      <xdr:nvPicPr>
        <xdr:cNvPr id="1256" name="Paid" descr="Paid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181225" y="311553225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347</xdr:row>
      <xdr:rowOff>0</xdr:rowOff>
    </xdr:from>
    <xdr:ext cx="1971675" cy="762000"/>
    <xdr:pic>
      <xdr:nvPicPr>
        <xdr:cNvPr id="1257" name="Paid" descr="Paid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181225" y="312477150"/>
          <a:ext cx="1971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348</xdr:row>
      <xdr:rowOff>0</xdr:rowOff>
    </xdr:from>
    <xdr:ext cx="819150" cy="762000"/>
    <xdr:pic>
      <xdr:nvPicPr>
        <xdr:cNvPr id="1258" name="Paid" descr="Paid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181225" y="313401075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349</xdr:row>
      <xdr:rowOff>0</xdr:rowOff>
    </xdr:from>
    <xdr:ext cx="1009650" cy="762000"/>
    <xdr:pic>
      <xdr:nvPicPr>
        <xdr:cNvPr id="1259" name="Paid" descr="Paid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181225" y="3143250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350</xdr:row>
      <xdr:rowOff>0</xdr:rowOff>
    </xdr:from>
    <xdr:ext cx="1714500" cy="762000"/>
    <xdr:pic>
      <xdr:nvPicPr>
        <xdr:cNvPr id="1260" name="Paid" descr="Paid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181225" y="315248925"/>
          <a:ext cx="1714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351</xdr:row>
      <xdr:rowOff>0</xdr:rowOff>
    </xdr:from>
    <xdr:ext cx="762000" cy="762000"/>
    <xdr:pic>
      <xdr:nvPicPr>
        <xdr:cNvPr id="1261" name="Paid" descr="Paid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181225" y="3161728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352</xdr:row>
      <xdr:rowOff>0</xdr:rowOff>
    </xdr:from>
    <xdr:ext cx="1009650" cy="762000"/>
    <xdr:pic>
      <xdr:nvPicPr>
        <xdr:cNvPr id="1262" name="Paid" descr="Paid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181225" y="3170967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353</xdr:row>
      <xdr:rowOff>0</xdr:rowOff>
    </xdr:from>
    <xdr:ext cx="762000" cy="762000"/>
    <xdr:pic>
      <xdr:nvPicPr>
        <xdr:cNvPr id="1263" name="Paid" descr="Paid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181225" y="3180207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354</xdr:row>
      <xdr:rowOff>0</xdr:rowOff>
    </xdr:from>
    <xdr:ext cx="762000" cy="762000"/>
    <xdr:pic>
      <xdr:nvPicPr>
        <xdr:cNvPr id="1264" name="Paid" descr="Paid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2181225" y="3189446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355</xdr:row>
      <xdr:rowOff>0</xdr:rowOff>
    </xdr:from>
    <xdr:ext cx="1009650" cy="762000"/>
    <xdr:pic>
      <xdr:nvPicPr>
        <xdr:cNvPr id="1265" name="Paid" descr="Paid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181225" y="3198685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356</xdr:row>
      <xdr:rowOff>0</xdr:rowOff>
    </xdr:from>
    <xdr:ext cx="1009650" cy="762000"/>
    <xdr:pic>
      <xdr:nvPicPr>
        <xdr:cNvPr id="1266" name="Paid" descr="Paid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181225" y="3207924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357</xdr:row>
      <xdr:rowOff>0</xdr:rowOff>
    </xdr:from>
    <xdr:ext cx="1009650" cy="762000"/>
    <xdr:pic>
      <xdr:nvPicPr>
        <xdr:cNvPr id="1267" name="Paid" descr="Paid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2181225" y="3217164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358</xdr:row>
      <xdr:rowOff>0</xdr:rowOff>
    </xdr:from>
    <xdr:ext cx="1276350" cy="762000"/>
    <xdr:pic>
      <xdr:nvPicPr>
        <xdr:cNvPr id="1268" name="Paid" descr="Paid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181225" y="322640325"/>
          <a:ext cx="1276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359</xdr:row>
      <xdr:rowOff>0</xdr:rowOff>
    </xdr:from>
    <xdr:ext cx="1543050" cy="762000"/>
    <xdr:pic>
      <xdr:nvPicPr>
        <xdr:cNvPr id="1269" name="Paid" descr="Paid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181225" y="323564250"/>
          <a:ext cx="1543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360</xdr:row>
      <xdr:rowOff>0</xdr:rowOff>
    </xdr:from>
    <xdr:ext cx="962025" cy="762000"/>
    <xdr:pic>
      <xdr:nvPicPr>
        <xdr:cNvPr id="1270" name="Paid" descr="Paid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181225" y="324488175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361</xdr:row>
      <xdr:rowOff>0</xdr:rowOff>
    </xdr:from>
    <xdr:ext cx="1590675" cy="762000"/>
    <xdr:pic>
      <xdr:nvPicPr>
        <xdr:cNvPr id="1271" name="Paid" descr="Paid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181225" y="325412100"/>
          <a:ext cx="1590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362</xdr:row>
      <xdr:rowOff>0</xdr:rowOff>
    </xdr:from>
    <xdr:ext cx="923925" cy="762000"/>
    <xdr:pic>
      <xdr:nvPicPr>
        <xdr:cNvPr id="1272" name="Paid" descr="Paid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181225" y="32633602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363</xdr:row>
      <xdr:rowOff>0</xdr:rowOff>
    </xdr:from>
    <xdr:ext cx="819150" cy="762000"/>
    <xdr:pic>
      <xdr:nvPicPr>
        <xdr:cNvPr id="1273" name="Paid" descr="Paid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181225" y="327259950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364</xdr:row>
      <xdr:rowOff>0</xdr:rowOff>
    </xdr:from>
    <xdr:ext cx="942975" cy="762000"/>
    <xdr:pic>
      <xdr:nvPicPr>
        <xdr:cNvPr id="1274" name="Paid" descr="Paid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2181225" y="328183875"/>
          <a:ext cx="942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365</xdr:row>
      <xdr:rowOff>0</xdr:rowOff>
    </xdr:from>
    <xdr:ext cx="1009650" cy="762000"/>
    <xdr:pic>
      <xdr:nvPicPr>
        <xdr:cNvPr id="1275" name="Paid" descr="Paid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2181225" y="3291078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366</xdr:row>
      <xdr:rowOff>0</xdr:rowOff>
    </xdr:from>
    <xdr:ext cx="1104900" cy="762000"/>
    <xdr:pic>
      <xdr:nvPicPr>
        <xdr:cNvPr id="1276" name="Paid" descr="Paid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2181225" y="330031725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367</xdr:row>
      <xdr:rowOff>0</xdr:rowOff>
    </xdr:from>
    <xdr:ext cx="847725" cy="762000"/>
    <xdr:pic>
      <xdr:nvPicPr>
        <xdr:cNvPr id="1277" name="Paid" descr="Paid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2181225" y="330955650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368</xdr:row>
      <xdr:rowOff>0</xdr:rowOff>
    </xdr:from>
    <xdr:ext cx="619125" cy="762000"/>
    <xdr:pic>
      <xdr:nvPicPr>
        <xdr:cNvPr id="1278" name="Paid" descr="Paid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2181225" y="331879575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369</xdr:row>
      <xdr:rowOff>0</xdr:rowOff>
    </xdr:from>
    <xdr:ext cx="762000" cy="762000"/>
    <xdr:pic>
      <xdr:nvPicPr>
        <xdr:cNvPr id="1279" name="Paid" descr="Paid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2181225" y="3328035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370</xdr:row>
      <xdr:rowOff>0</xdr:rowOff>
    </xdr:from>
    <xdr:ext cx="885825" cy="762000"/>
    <xdr:pic>
      <xdr:nvPicPr>
        <xdr:cNvPr id="1280" name="Paid" descr="Paid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2181225" y="333727425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371</xdr:row>
      <xdr:rowOff>0</xdr:rowOff>
    </xdr:from>
    <xdr:ext cx="1247775" cy="762000"/>
    <xdr:pic>
      <xdr:nvPicPr>
        <xdr:cNvPr id="1281" name="Paid" descr="Paid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2181225" y="334651350"/>
          <a:ext cx="1247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372</xdr:row>
      <xdr:rowOff>0</xdr:rowOff>
    </xdr:from>
    <xdr:ext cx="1143000" cy="762000"/>
    <xdr:pic>
      <xdr:nvPicPr>
        <xdr:cNvPr id="1282" name="Paid" descr="Paid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181225" y="3355752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373</xdr:row>
      <xdr:rowOff>0</xdr:rowOff>
    </xdr:from>
    <xdr:ext cx="1143000" cy="762000"/>
    <xdr:pic>
      <xdr:nvPicPr>
        <xdr:cNvPr id="1283" name="Paid" descr="Paid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2181225" y="3364992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374</xdr:row>
      <xdr:rowOff>0</xdr:rowOff>
    </xdr:from>
    <xdr:ext cx="1009650" cy="762000"/>
    <xdr:pic>
      <xdr:nvPicPr>
        <xdr:cNvPr id="1284" name="Paid" descr="Paid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181225" y="3374231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375</xdr:row>
      <xdr:rowOff>0</xdr:rowOff>
    </xdr:from>
    <xdr:ext cx="1143000" cy="762000"/>
    <xdr:pic>
      <xdr:nvPicPr>
        <xdr:cNvPr id="1285" name="Paid" descr="Paid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2181225" y="3383470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376</xdr:row>
      <xdr:rowOff>0</xdr:rowOff>
    </xdr:from>
    <xdr:ext cx="762000" cy="762000"/>
    <xdr:pic>
      <xdr:nvPicPr>
        <xdr:cNvPr id="1286" name="Paid" descr="Paid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181225" y="3392709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377</xdr:row>
      <xdr:rowOff>0</xdr:rowOff>
    </xdr:from>
    <xdr:ext cx="962025" cy="762000"/>
    <xdr:pic>
      <xdr:nvPicPr>
        <xdr:cNvPr id="1287" name="Paid" descr="Paid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181225" y="340194900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378</xdr:row>
      <xdr:rowOff>0</xdr:rowOff>
    </xdr:from>
    <xdr:ext cx="762000" cy="762000"/>
    <xdr:pic>
      <xdr:nvPicPr>
        <xdr:cNvPr id="1288" name="Paid" descr="Paid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2181225" y="341118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379</xdr:row>
      <xdr:rowOff>0</xdr:rowOff>
    </xdr:from>
    <xdr:ext cx="762000" cy="762000"/>
    <xdr:pic>
      <xdr:nvPicPr>
        <xdr:cNvPr id="1289" name="Paid" descr="Paid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2181225" y="3420427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380</xdr:row>
      <xdr:rowOff>0</xdr:rowOff>
    </xdr:from>
    <xdr:ext cx="1009650" cy="762000"/>
    <xdr:pic>
      <xdr:nvPicPr>
        <xdr:cNvPr id="1290" name="Paid" descr="Paid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181225" y="3429666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381</xdr:row>
      <xdr:rowOff>0</xdr:rowOff>
    </xdr:from>
    <xdr:ext cx="1009650" cy="762000"/>
    <xdr:pic>
      <xdr:nvPicPr>
        <xdr:cNvPr id="1291" name="Paid" descr="Paid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2181225" y="3438906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382</xdr:row>
      <xdr:rowOff>0</xdr:rowOff>
    </xdr:from>
    <xdr:ext cx="2228850" cy="762000"/>
    <xdr:pic>
      <xdr:nvPicPr>
        <xdr:cNvPr id="1292" name="Paid" descr="Paid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181225" y="344814525"/>
          <a:ext cx="2228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383</xdr:row>
      <xdr:rowOff>0</xdr:rowOff>
    </xdr:from>
    <xdr:ext cx="1000125" cy="762000"/>
    <xdr:pic>
      <xdr:nvPicPr>
        <xdr:cNvPr id="1293" name="Paid" descr="Paid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2181225" y="34573845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384</xdr:row>
      <xdr:rowOff>0</xdr:rowOff>
    </xdr:from>
    <xdr:ext cx="1019175" cy="762000"/>
    <xdr:pic>
      <xdr:nvPicPr>
        <xdr:cNvPr id="1294" name="Paid" descr="Paid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181225" y="346662375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385</xdr:row>
      <xdr:rowOff>0</xdr:rowOff>
    </xdr:from>
    <xdr:ext cx="762000" cy="762000"/>
    <xdr:pic>
      <xdr:nvPicPr>
        <xdr:cNvPr id="1295" name="Paid" descr="Paid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181225" y="3475863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386</xdr:row>
      <xdr:rowOff>0</xdr:rowOff>
    </xdr:from>
    <xdr:ext cx="1143000" cy="762000"/>
    <xdr:pic>
      <xdr:nvPicPr>
        <xdr:cNvPr id="1296" name="Paid" descr="Paid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181225" y="3485102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387</xdr:row>
      <xdr:rowOff>0</xdr:rowOff>
    </xdr:from>
    <xdr:ext cx="762000" cy="762000"/>
    <xdr:pic>
      <xdr:nvPicPr>
        <xdr:cNvPr id="1297" name="Paid" descr="Paid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2181225" y="3494341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388</xdr:row>
      <xdr:rowOff>0</xdr:rowOff>
    </xdr:from>
    <xdr:ext cx="762000" cy="762000"/>
    <xdr:pic>
      <xdr:nvPicPr>
        <xdr:cNvPr id="1298" name="Paid" descr="Paid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181225" y="3503580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389</xdr:row>
      <xdr:rowOff>0</xdr:rowOff>
    </xdr:from>
    <xdr:ext cx="762000" cy="762000"/>
    <xdr:pic>
      <xdr:nvPicPr>
        <xdr:cNvPr id="1299" name="Paid" descr="Paid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181225" y="3512820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390</xdr:row>
      <xdr:rowOff>0</xdr:rowOff>
    </xdr:from>
    <xdr:ext cx="1143000" cy="762000"/>
    <xdr:pic>
      <xdr:nvPicPr>
        <xdr:cNvPr id="1300" name="Paid" descr="Paid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2181225" y="3522059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391</xdr:row>
      <xdr:rowOff>0</xdr:rowOff>
    </xdr:from>
    <xdr:ext cx="762000" cy="762000"/>
    <xdr:pic>
      <xdr:nvPicPr>
        <xdr:cNvPr id="1301" name="Paid" descr="Paid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2181225" y="3531298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392</xdr:row>
      <xdr:rowOff>0</xdr:rowOff>
    </xdr:from>
    <xdr:ext cx="762000" cy="762000"/>
    <xdr:pic>
      <xdr:nvPicPr>
        <xdr:cNvPr id="1302" name="Paid" descr="Paid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181225" y="3540537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393</xdr:row>
      <xdr:rowOff>0</xdr:rowOff>
    </xdr:from>
    <xdr:ext cx="1019175" cy="762000"/>
    <xdr:pic>
      <xdr:nvPicPr>
        <xdr:cNvPr id="1303" name="Paid" descr="Paid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181225" y="35497770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394</xdr:row>
      <xdr:rowOff>0</xdr:rowOff>
    </xdr:from>
    <xdr:ext cx="762000" cy="762000"/>
    <xdr:pic>
      <xdr:nvPicPr>
        <xdr:cNvPr id="1304" name="Paid" descr="Paid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181225" y="3559016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395</xdr:row>
      <xdr:rowOff>0</xdr:rowOff>
    </xdr:from>
    <xdr:ext cx="1085850" cy="762000"/>
    <xdr:pic>
      <xdr:nvPicPr>
        <xdr:cNvPr id="1305" name="Paid" descr="Paid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181225" y="356825550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396</xdr:row>
      <xdr:rowOff>0</xdr:rowOff>
    </xdr:from>
    <xdr:ext cx="762000" cy="762000"/>
    <xdr:pic>
      <xdr:nvPicPr>
        <xdr:cNvPr id="1306" name="Paid" descr="Paid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181225" y="3577494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397</xdr:row>
      <xdr:rowOff>0</xdr:rowOff>
    </xdr:from>
    <xdr:ext cx="762000" cy="762000"/>
    <xdr:pic>
      <xdr:nvPicPr>
        <xdr:cNvPr id="1307" name="Paid" descr="Paid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2181225" y="3586734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398</xdr:row>
      <xdr:rowOff>0</xdr:rowOff>
    </xdr:from>
    <xdr:ext cx="952500" cy="762000"/>
    <xdr:pic>
      <xdr:nvPicPr>
        <xdr:cNvPr id="1308" name="Paid" descr="Paid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2181225" y="35959732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399</xdr:row>
      <xdr:rowOff>0</xdr:rowOff>
    </xdr:from>
    <xdr:ext cx="504825" cy="762000"/>
    <xdr:pic>
      <xdr:nvPicPr>
        <xdr:cNvPr id="1309" name="Paid" descr="Paid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181225" y="360521250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400</xdr:row>
      <xdr:rowOff>0</xdr:rowOff>
    </xdr:from>
    <xdr:ext cx="762000" cy="762000"/>
    <xdr:pic>
      <xdr:nvPicPr>
        <xdr:cNvPr id="1310" name="Paid" descr="Paid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181225" y="361445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401</xdr:row>
      <xdr:rowOff>0</xdr:rowOff>
    </xdr:from>
    <xdr:ext cx="762000" cy="762000"/>
    <xdr:pic>
      <xdr:nvPicPr>
        <xdr:cNvPr id="1311" name="Paid" descr="Paid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2181225" y="3623691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402</xdr:row>
      <xdr:rowOff>0</xdr:rowOff>
    </xdr:from>
    <xdr:ext cx="628650" cy="762000"/>
    <xdr:pic>
      <xdr:nvPicPr>
        <xdr:cNvPr id="1312" name="Paid" descr="Paid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181225" y="36329302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403</xdr:row>
      <xdr:rowOff>0</xdr:rowOff>
    </xdr:from>
    <xdr:ext cx="571500" cy="762000"/>
    <xdr:pic>
      <xdr:nvPicPr>
        <xdr:cNvPr id="1313" name="Paid" descr="Paid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181225" y="3642169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404</xdr:row>
      <xdr:rowOff>0</xdr:rowOff>
    </xdr:from>
    <xdr:ext cx="571500" cy="762000"/>
    <xdr:pic>
      <xdr:nvPicPr>
        <xdr:cNvPr id="1314" name="Paid" descr="Paid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181225" y="3651408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405</xdr:row>
      <xdr:rowOff>0</xdr:rowOff>
    </xdr:from>
    <xdr:ext cx="666750" cy="762000"/>
    <xdr:pic>
      <xdr:nvPicPr>
        <xdr:cNvPr id="1315" name="Paid" descr="Paid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2181225" y="366064800"/>
          <a:ext cx="666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406</xdr:row>
      <xdr:rowOff>0</xdr:rowOff>
    </xdr:from>
    <xdr:ext cx="571500" cy="762000"/>
    <xdr:pic>
      <xdr:nvPicPr>
        <xdr:cNvPr id="1316" name="Paid" descr="Paid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2181225" y="36698872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407</xdr:row>
      <xdr:rowOff>0</xdr:rowOff>
    </xdr:from>
    <xdr:ext cx="1219200" cy="762000"/>
    <xdr:pic>
      <xdr:nvPicPr>
        <xdr:cNvPr id="1317" name="Paid" descr="Paid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181225" y="367912650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408</xdr:row>
      <xdr:rowOff>0</xdr:rowOff>
    </xdr:from>
    <xdr:ext cx="762000" cy="762000"/>
    <xdr:pic>
      <xdr:nvPicPr>
        <xdr:cNvPr id="1318" name="Paid" descr="Paid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181225" y="3688365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409</xdr:row>
      <xdr:rowOff>0</xdr:rowOff>
    </xdr:from>
    <xdr:ext cx="885825" cy="762000"/>
    <xdr:pic>
      <xdr:nvPicPr>
        <xdr:cNvPr id="1319" name="Paid" descr="Paid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2181225" y="369760500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410</xdr:row>
      <xdr:rowOff>0</xdr:rowOff>
    </xdr:from>
    <xdr:ext cx="704850" cy="762000"/>
    <xdr:pic>
      <xdr:nvPicPr>
        <xdr:cNvPr id="1320" name="Paid" descr="Paid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2181225" y="37068442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411</xdr:row>
      <xdr:rowOff>0</xdr:rowOff>
    </xdr:from>
    <xdr:ext cx="1000125" cy="762000"/>
    <xdr:pic>
      <xdr:nvPicPr>
        <xdr:cNvPr id="1321" name="Paid" descr="Paid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2181225" y="37160835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412</xdr:row>
      <xdr:rowOff>0</xdr:rowOff>
    </xdr:from>
    <xdr:ext cx="1038225" cy="762000"/>
    <xdr:pic>
      <xdr:nvPicPr>
        <xdr:cNvPr id="1322" name="Paid" descr="Paid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2181225" y="372532275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413</xdr:row>
      <xdr:rowOff>0</xdr:rowOff>
    </xdr:from>
    <xdr:ext cx="1343025" cy="762000"/>
    <xdr:pic>
      <xdr:nvPicPr>
        <xdr:cNvPr id="1323" name="Paid" descr="Paid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2181225" y="373456200"/>
          <a:ext cx="1343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414</xdr:row>
      <xdr:rowOff>0</xdr:rowOff>
    </xdr:from>
    <xdr:ext cx="1676400" cy="762000"/>
    <xdr:pic>
      <xdr:nvPicPr>
        <xdr:cNvPr id="1324" name="Paid" descr="Paid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2181225" y="374380125"/>
          <a:ext cx="1676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415</xdr:row>
      <xdr:rowOff>0</xdr:rowOff>
    </xdr:from>
    <xdr:ext cx="1247775" cy="762000"/>
    <xdr:pic>
      <xdr:nvPicPr>
        <xdr:cNvPr id="1325" name="Paid" descr="Paid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181225" y="375304050"/>
          <a:ext cx="1247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416</xdr:row>
      <xdr:rowOff>0</xdr:rowOff>
    </xdr:from>
    <xdr:ext cx="1162050" cy="762000"/>
    <xdr:pic>
      <xdr:nvPicPr>
        <xdr:cNvPr id="1326" name="Paid" descr="Paid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181225" y="376227975"/>
          <a:ext cx="1162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417</xdr:row>
      <xdr:rowOff>0</xdr:rowOff>
    </xdr:from>
    <xdr:ext cx="1162050" cy="762000"/>
    <xdr:pic>
      <xdr:nvPicPr>
        <xdr:cNvPr id="1327" name="Paid" descr="Paid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181225" y="377151900"/>
          <a:ext cx="1162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418</xdr:row>
      <xdr:rowOff>0</xdr:rowOff>
    </xdr:from>
    <xdr:ext cx="762000" cy="762000"/>
    <xdr:pic>
      <xdr:nvPicPr>
        <xdr:cNvPr id="1328" name="Paid" descr="Paid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181225" y="378075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419</xdr:row>
      <xdr:rowOff>0</xdr:rowOff>
    </xdr:from>
    <xdr:ext cx="1219200" cy="762000"/>
    <xdr:pic>
      <xdr:nvPicPr>
        <xdr:cNvPr id="1329" name="Paid" descr="Paid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2181225" y="378999750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420</xdr:row>
      <xdr:rowOff>0</xdr:rowOff>
    </xdr:from>
    <xdr:ext cx="733425" cy="762000"/>
    <xdr:pic>
      <xdr:nvPicPr>
        <xdr:cNvPr id="1330" name="Paid" descr="Paid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2181225" y="379923675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421</xdr:row>
      <xdr:rowOff>0</xdr:rowOff>
    </xdr:from>
    <xdr:ext cx="790575" cy="762000"/>
    <xdr:pic>
      <xdr:nvPicPr>
        <xdr:cNvPr id="1331" name="Paid" descr="Paid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2181225" y="380847600"/>
          <a:ext cx="790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422</xdr:row>
      <xdr:rowOff>0</xdr:rowOff>
    </xdr:from>
    <xdr:ext cx="752475" cy="762000"/>
    <xdr:pic>
      <xdr:nvPicPr>
        <xdr:cNvPr id="1332" name="Paid" descr="Paid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181225" y="38177152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423</xdr:row>
      <xdr:rowOff>0</xdr:rowOff>
    </xdr:from>
    <xdr:ext cx="885825" cy="762000"/>
    <xdr:pic>
      <xdr:nvPicPr>
        <xdr:cNvPr id="1333" name="Paid" descr="Paid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2181225" y="382695450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424</xdr:row>
      <xdr:rowOff>0</xdr:rowOff>
    </xdr:from>
    <xdr:ext cx="1209675" cy="762000"/>
    <xdr:pic>
      <xdr:nvPicPr>
        <xdr:cNvPr id="1334" name="Paid" descr="Paid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2181225" y="383619375"/>
          <a:ext cx="1209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425</xdr:row>
      <xdr:rowOff>0</xdr:rowOff>
    </xdr:from>
    <xdr:ext cx="752475" cy="762000"/>
    <xdr:pic>
      <xdr:nvPicPr>
        <xdr:cNvPr id="1335" name="Paid" descr="Paid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181225" y="38454330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426</xdr:row>
      <xdr:rowOff>0</xdr:rowOff>
    </xdr:from>
    <xdr:ext cx="1143000" cy="762000"/>
    <xdr:pic>
      <xdr:nvPicPr>
        <xdr:cNvPr id="1336" name="Paid" descr="Paid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2181225" y="3854672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427</xdr:row>
      <xdr:rowOff>0</xdr:rowOff>
    </xdr:from>
    <xdr:ext cx="1019175" cy="762000"/>
    <xdr:pic>
      <xdr:nvPicPr>
        <xdr:cNvPr id="1337" name="Paid" descr="Paid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2181225" y="38639115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428</xdr:row>
      <xdr:rowOff>0</xdr:rowOff>
    </xdr:from>
    <xdr:ext cx="990600" cy="762000"/>
    <xdr:pic>
      <xdr:nvPicPr>
        <xdr:cNvPr id="1338" name="Paid" descr="Paid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2181225" y="3873150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429</xdr:row>
      <xdr:rowOff>0</xdr:rowOff>
    </xdr:from>
    <xdr:ext cx="1009650" cy="762000"/>
    <xdr:pic>
      <xdr:nvPicPr>
        <xdr:cNvPr id="1339" name="Paid" descr="Paid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181225" y="3882390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430</xdr:row>
      <xdr:rowOff>0</xdr:rowOff>
    </xdr:from>
    <xdr:ext cx="990600" cy="762000"/>
    <xdr:pic>
      <xdr:nvPicPr>
        <xdr:cNvPr id="1340" name="Paid" descr="Paid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181225" y="3891629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431</xdr:row>
      <xdr:rowOff>0</xdr:rowOff>
    </xdr:from>
    <xdr:ext cx="1019175" cy="762000"/>
    <xdr:pic>
      <xdr:nvPicPr>
        <xdr:cNvPr id="1341" name="Paid" descr="Paid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2181225" y="39008685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432</xdr:row>
      <xdr:rowOff>0</xdr:rowOff>
    </xdr:from>
    <xdr:ext cx="1028700" cy="762000"/>
    <xdr:pic>
      <xdr:nvPicPr>
        <xdr:cNvPr id="1342" name="Paid" descr="Paid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181225" y="391010775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433</xdr:row>
      <xdr:rowOff>0</xdr:rowOff>
    </xdr:from>
    <xdr:ext cx="923925" cy="762000"/>
    <xdr:pic>
      <xdr:nvPicPr>
        <xdr:cNvPr id="1343" name="Paid" descr="Paid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181225" y="391934700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434</xdr:row>
      <xdr:rowOff>0</xdr:rowOff>
    </xdr:from>
    <xdr:ext cx="923925" cy="762000"/>
    <xdr:pic>
      <xdr:nvPicPr>
        <xdr:cNvPr id="1344" name="Paid" descr="Paid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2181225" y="39285862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435</xdr:row>
      <xdr:rowOff>0</xdr:rowOff>
    </xdr:from>
    <xdr:ext cx="762000" cy="762000"/>
    <xdr:pic>
      <xdr:nvPicPr>
        <xdr:cNvPr id="1345" name="Paid" descr="Paid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181225" y="3937825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436</xdr:row>
      <xdr:rowOff>0</xdr:rowOff>
    </xdr:from>
    <xdr:ext cx="876300" cy="762000"/>
    <xdr:pic>
      <xdr:nvPicPr>
        <xdr:cNvPr id="1346" name="Paid" descr="Paid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181225" y="394706475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437</xdr:row>
      <xdr:rowOff>0</xdr:rowOff>
    </xdr:from>
    <xdr:ext cx="876300" cy="762000"/>
    <xdr:pic>
      <xdr:nvPicPr>
        <xdr:cNvPr id="1347" name="Paid" descr="Paid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181225" y="395630400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438</xdr:row>
      <xdr:rowOff>0</xdr:rowOff>
    </xdr:from>
    <xdr:ext cx="981075" cy="762000"/>
    <xdr:pic>
      <xdr:nvPicPr>
        <xdr:cNvPr id="1348" name="Paid" descr="Paid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181225" y="396554325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439</xdr:row>
      <xdr:rowOff>0</xdr:rowOff>
    </xdr:from>
    <xdr:ext cx="1047750" cy="762000"/>
    <xdr:pic>
      <xdr:nvPicPr>
        <xdr:cNvPr id="1349" name="Paid" descr="Paid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2181225" y="397478250"/>
          <a:ext cx="1047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440</xdr:row>
      <xdr:rowOff>0</xdr:rowOff>
    </xdr:from>
    <xdr:ext cx="762000" cy="762000"/>
    <xdr:pic>
      <xdr:nvPicPr>
        <xdr:cNvPr id="1350" name="Paid" descr="Paid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2181225" y="398402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441</xdr:row>
      <xdr:rowOff>0</xdr:rowOff>
    </xdr:from>
    <xdr:ext cx="762000" cy="762000"/>
    <xdr:pic>
      <xdr:nvPicPr>
        <xdr:cNvPr id="1351" name="Paid" descr="Paid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2181225" y="3993261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442</xdr:row>
      <xdr:rowOff>0</xdr:rowOff>
    </xdr:from>
    <xdr:ext cx="1171575" cy="762000"/>
    <xdr:pic>
      <xdr:nvPicPr>
        <xdr:cNvPr id="1352" name="Paid" descr="Paid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2181225" y="400250025"/>
          <a:ext cx="1171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443</xdr:row>
      <xdr:rowOff>0</xdr:rowOff>
    </xdr:from>
    <xdr:ext cx="971550" cy="762000"/>
    <xdr:pic>
      <xdr:nvPicPr>
        <xdr:cNvPr id="1353" name="Paid" descr="Paid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2181225" y="401173950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444</xdr:row>
      <xdr:rowOff>0</xdr:rowOff>
    </xdr:from>
    <xdr:ext cx="904875" cy="762000"/>
    <xdr:pic>
      <xdr:nvPicPr>
        <xdr:cNvPr id="1354" name="Paid" descr="Paid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2181225" y="402097875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445</xdr:row>
      <xdr:rowOff>0</xdr:rowOff>
    </xdr:from>
    <xdr:ext cx="971550" cy="762000"/>
    <xdr:pic>
      <xdr:nvPicPr>
        <xdr:cNvPr id="1355" name="Paid" descr="Paid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2181225" y="403021800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446</xdr:row>
      <xdr:rowOff>0</xdr:rowOff>
    </xdr:from>
    <xdr:ext cx="923925" cy="762000"/>
    <xdr:pic>
      <xdr:nvPicPr>
        <xdr:cNvPr id="1356" name="Paid" descr="Paid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2181225" y="40394572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447</xdr:row>
      <xdr:rowOff>0</xdr:rowOff>
    </xdr:from>
    <xdr:ext cx="1047750" cy="762000"/>
    <xdr:pic>
      <xdr:nvPicPr>
        <xdr:cNvPr id="1357" name="Paid" descr="Paid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2181225" y="404869650"/>
          <a:ext cx="1047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448</xdr:row>
      <xdr:rowOff>0</xdr:rowOff>
    </xdr:from>
    <xdr:ext cx="847725" cy="762000"/>
    <xdr:pic>
      <xdr:nvPicPr>
        <xdr:cNvPr id="1358" name="Paid" descr="Paid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2181225" y="405793575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449</xdr:row>
      <xdr:rowOff>0</xdr:rowOff>
    </xdr:from>
    <xdr:ext cx="1000125" cy="762000"/>
    <xdr:pic>
      <xdr:nvPicPr>
        <xdr:cNvPr id="1359" name="Paid" descr="Paid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181225" y="40671750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450</xdr:row>
      <xdr:rowOff>0</xdr:rowOff>
    </xdr:from>
    <xdr:ext cx="942975" cy="762000"/>
    <xdr:pic>
      <xdr:nvPicPr>
        <xdr:cNvPr id="1360" name="Paid" descr="Paid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2181225" y="407641425"/>
          <a:ext cx="942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451</xdr:row>
      <xdr:rowOff>0</xdr:rowOff>
    </xdr:from>
    <xdr:ext cx="914400" cy="762000"/>
    <xdr:pic>
      <xdr:nvPicPr>
        <xdr:cNvPr id="1361" name="Paid" descr="Paid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2181225" y="408565350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452</xdr:row>
      <xdr:rowOff>0</xdr:rowOff>
    </xdr:from>
    <xdr:ext cx="914400" cy="762000"/>
    <xdr:pic>
      <xdr:nvPicPr>
        <xdr:cNvPr id="1362" name="Paid" descr="Paid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2181225" y="40948927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453</xdr:row>
      <xdr:rowOff>0</xdr:rowOff>
    </xdr:from>
    <xdr:ext cx="762000" cy="762000"/>
    <xdr:pic>
      <xdr:nvPicPr>
        <xdr:cNvPr id="1363" name="Paid" descr="Paid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2181225" y="4104132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454</xdr:row>
      <xdr:rowOff>0</xdr:rowOff>
    </xdr:from>
    <xdr:ext cx="762000" cy="762000"/>
    <xdr:pic>
      <xdr:nvPicPr>
        <xdr:cNvPr id="1364" name="Paid" descr="Paid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2181225" y="4113371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455</xdr:row>
      <xdr:rowOff>0</xdr:rowOff>
    </xdr:from>
    <xdr:ext cx="1143000" cy="762000"/>
    <xdr:pic>
      <xdr:nvPicPr>
        <xdr:cNvPr id="1365" name="Paid" descr="Paid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2181225" y="4122610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456</xdr:row>
      <xdr:rowOff>0</xdr:rowOff>
    </xdr:from>
    <xdr:ext cx="762000" cy="762000"/>
    <xdr:pic>
      <xdr:nvPicPr>
        <xdr:cNvPr id="1366" name="Paid" descr="Paid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2181225" y="4131849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457</xdr:row>
      <xdr:rowOff>0</xdr:rowOff>
    </xdr:from>
    <xdr:ext cx="762000" cy="762000"/>
    <xdr:pic>
      <xdr:nvPicPr>
        <xdr:cNvPr id="1367" name="Paid" descr="Paid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2181225" y="414108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twoCellAnchor editAs="oneCell">
    <xdr:from>
      <xdr:col>0</xdr:col>
      <xdr:colOff>0</xdr:colOff>
      <xdr:row>0</xdr:row>
      <xdr:rowOff>35718</xdr:rowOff>
    </xdr:from>
    <xdr:to>
      <xdr:col>0</xdr:col>
      <xdr:colOff>1905000</xdr:colOff>
      <xdr:row>2</xdr:row>
      <xdr:rowOff>107380</xdr:rowOff>
    </xdr:to>
    <xdr:pic>
      <xdr:nvPicPr>
        <xdr:cNvPr id="1368" name="Рисунок 2" descr="image001.png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18"/>
          <a:ext cx="1905000" cy="51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595313</xdr:colOff>
      <xdr:row>0</xdr:row>
      <xdr:rowOff>0</xdr:rowOff>
    </xdr:from>
    <xdr:to>
      <xdr:col>10</xdr:col>
      <xdr:colOff>16669</xdr:colOff>
      <xdr:row>6</xdr:row>
      <xdr:rowOff>13143</xdr:rowOff>
    </xdr:to>
    <xdr:pic>
      <xdr:nvPicPr>
        <xdr:cNvPr id="1369" name="Рисунок 14" descr="FirmStyle_nasha_igrushka.jpg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844" y="0"/>
          <a:ext cx="2695575" cy="1263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458</xdr:row>
      <xdr:rowOff>0</xdr:rowOff>
    </xdr:from>
    <xdr:ext cx="762000" cy="762000"/>
    <xdr:pic>
      <xdr:nvPicPr>
        <xdr:cNvPr id="1370" name="Paid" descr="Paid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2181225" y="1905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459</xdr:row>
      <xdr:rowOff>0</xdr:rowOff>
    </xdr:from>
    <xdr:ext cx="895350" cy="762000"/>
    <xdr:pic>
      <xdr:nvPicPr>
        <xdr:cNvPr id="1371" name="Paid" descr="Paid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2181225" y="1114425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460</xdr:row>
      <xdr:rowOff>0</xdr:rowOff>
    </xdr:from>
    <xdr:ext cx="933450" cy="762000"/>
    <xdr:pic>
      <xdr:nvPicPr>
        <xdr:cNvPr id="1372" name="Paid" descr="Paid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181225" y="2038350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461</xdr:row>
      <xdr:rowOff>0</xdr:rowOff>
    </xdr:from>
    <xdr:ext cx="952500" cy="762000"/>
    <xdr:pic>
      <xdr:nvPicPr>
        <xdr:cNvPr id="1373" name="Paid" descr="Paid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2181225" y="296227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462</xdr:row>
      <xdr:rowOff>0</xdr:rowOff>
    </xdr:from>
    <xdr:ext cx="762000" cy="762000"/>
    <xdr:pic>
      <xdr:nvPicPr>
        <xdr:cNvPr id="1374" name="Paid" descr="Paid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2181225" y="38862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463</xdr:row>
      <xdr:rowOff>0</xdr:rowOff>
    </xdr:from>
    <xdr:ext cx="762000" cy="762000"/>
    <xdr:pic>
      <xdr:nvPicPr>
        <xdr:cNvPr id="1375" name="Paid" descr="Paid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2181225" y="48101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464</xdr:row>
      <xdr:rowOff>0</xdr:rowOff>
    </xdr:from>
    <xdr:ext cx="1190625" cy="762000"/>
    <xdr:pic>
      <xdr:nvPicPr>
        <xdr:cNvPr id="1376" name="Paid" descr="Paid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181225" y="5734050"/>
          <a:ext cx="1190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465</xdr:row>
      <xdr:rowOff>0</xdr:rowOff>
    </xdr:from>
    <xdr:ext cx="762000" cy="762000"/>
    <xdr:pic>
      <xdr:nvPicPr>
        <xdr:cNvPr id="1377" name="Paid" descr="Paid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2181225" y="66579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466</xdr:row>
      <xdr:rowOff>0</xdr:rowOff>
    </xdr:from>
    <xdr:ext cx="876300" cy="762000"/>
    <xdr:pic>
      <xdr:nvPicPr>
        <xdr:cNvPr id="1378" name="Paid" descr="Paid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2181225" y="7581900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467</xdr:row>
      <xdr:rowOff>0</xdr:rowOff>
    </xdr:from>
    <xdr:ext cx="971550" cy="762000"/>
    <xdr:pic>
      <xdr:nvPicPr>
        <xdr:cNvPr id="1379" name="Paid" descr="Paid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2181225" y="8505825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468</xdr:row>
      <xdr:rowOff>0</xdr:rowOff>
    </xdr:from>
    <xdr:ext cx="1038225" cy="762000"/>
    <xdr:pic>
      <xdr:nvPicPr>
        <xdr:cNvPr id="1380" name="Paid" descr="Paid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2181225" y="942975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469</xdr:row>
      <xdr:rowOff>0</xdr:rowOff>
    </xdr:from>
    <xdr:ext cx="1409700" cy="762000"/>
    <xdr:pic>
      <xdr:nvPicPr>
        <xdr:cNvPr id="1381" name="Paid" descr="Paid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2181225" y="10353675"/>
          <a:ext cx="1409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470</xdr:row>
      <xdr:rowOff>0</xdr:rowOff>
    </xdr:from>
    <xdr:ext cx="1009650" cy="762000"/>
    <xdr:pic>
      <xdr:nvPicPr>
        <xdr:cNvPr id="1382" name="Paid" descr="Paid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2181225" y="112776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471</xdr:row>
      <xdr:rowOff>0</xdr:rowOff>
    </xdr:from>
    <xdr:ext cx="1143000" cy="762000"/>
    <xdr:pic>
      <xdr:nvPicPr>
        <xdr:cNvPr id="1383" name="Paid" descr="Paid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2181225" y="122015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472</xdr:row>
      <xdr:rowOff>0</xdr:rowOff>
    </xdr:from>
    <xdr:ext cx="1143000" cy="762000"/>
    <xdr:pic>
      <xdr:nvPicPr>
        <xdr:cNvPr id="1384" name="Paid" descr="Paid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2181225" y="131254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473</xdr:row>
      <xdr:rowOff>0</xdr:rowOff>
    </xdr:from>
    <xdr:ext cx="1143000" cy="762000"/>
    <xdr:pic>
      <xdr:nvPicPr>
        <xdr:cNvPr id="1385" name="Paid" descr="Paid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2181225" y="140493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474</xdr:row>
      <xdr:rowOff>0</xdr:rowOff>
    </xdr:from>
    <xdr:ext cx="1143000" cy="762000"/>
    <xdr:pic>
      <xdr:nvPicPr>
        <xdr:cNvPr id="1386" name="Paid" descr="Paid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2181225" y="149733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475</xdr:row>
      <xdr:rowOff>0</xdr:rowOff>
    </xdr:from>
    <xdr:ext cx="1143000" cy="762000"/>
    <xdr:pic>
      <xdr:nvPicPr>
        <xdr:cNvPr id="1387" name="Paid" descr="Paid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2181225" y="158972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476</xdr:row>
      <xdr:rowOff>0</xdr:rowOff>
    </xdr:from>
    <xdr:ext cx="952500" cy="762000"/>
    <xdr:pic>
      <xdr:nvPicPr>
        <xdr:cNvPr id="1388" name="Paid" descr="Paid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2181225" y="1682115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477</xdr:row>
      <xdr:rowOff>0</xdr:rowOff>
    </xdr:from>
    <xdr:ext cx="1009650" cy="762000"/>
    <xdr:pic>
      <xdr:nvPicPr>
        <xdr:cNvPr id="1389" name="Paid" descr="Paid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2181225" y="177450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478</xdr:row>
      <xdr:rowOff>0</xdr:rowOff>
    </xdr:from>
    <xdr:ext cx="971550" cy="762000"/>
    <xdr:pic>
      <xdr:nvPicPr>
        <xdr:cNvPr id="1390" name="Paid" descr="Paid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2181225" y="18669000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479</xdr:row>
      <xdr:rowOff>0</xdr:rowOff>
    </xdr:from>
    <xdr:ext cx="762000" cy="762000"/>
    <xdr:pic>
      <xdr:nvPicPr>
        <xdr:cNvPr id="1391" name="Paid" descr="Paid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2181225" y="195929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480</xdr:row>
      <xdr:rowOff>0</xdr:rowOff>
    </xdr:from>
    <xdr:ext cx="762000" cy="762000"/>
    <xdr:pic>
      <xdr:nvPicPr>
        <xdr:cNvPr id="1392" name="Paid" descr="Paid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2181225" y="205168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481</xdr:row>
      <xdr:rowOff>0</xdr:rowOff>
    </xdr:from>
    <xdr:ext cx="762000" cy="762000"/>
    <xdr:pic>
      <xdr:nvPicPr>
        <xdr:cNvPr id="1393" name="Paid" descr="Paid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2181225" y="214407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482</xdr:row>
      <xdr:rowOff>0</xdr:rowOff>
    </xdr:from>
    <xdr:ext cx="762000" cy="762000"/>
    <xdr:pic>
      <xdr:nvPicPr>
        <xdr:cNvPr id="1394" name="Paid" descr="Paid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2181225" y="223647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483</xdr:row>
      <xdr:rowOff>0</xdr:rowOff>
    </xdr:from>
    <xdr:ext cx="1143000" cy="762000"/>
    <xdr:pic>
      <xdr:nvPicPr>
        <xdr:cNvPr id="1395" name="Paid" descr="Paid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2181225" y="232886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484</xdr:row>
      <xdr:rowOff>0</xdr:rowOff>
    </xdr:from>
    <xdr:ext cx="762000" cy="762000"/>
    <xdr:pic>
      <xdr:nvPicPr>
        <xdr:cNvPr id="1396" name="Paid" descr="Paid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2181225" y="242125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485</xdr:row>
      <xdr:rowOff>0</xdr:rowOff>
    </xdr:from>
    <xdr:ext cx="762000" cy="762000"/>
    <xdr:pic>
      <xdr:nvPicPr>
        <xdr:cNvPr id="1397" name="Paid" descr="Paid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2181225" y="251364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486</xdr:row>
      <xdr:rowOff>0</xdr:rowOff>
    </xdr:from>
    <xdr:ext cx="847725" cy="762000"/>
    <xdr:pic>
      <xdr:nvPicPr>
        <xdr:cNvPr id="1398" name="Paid" descr="Paid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2181225" y="26060400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487</xdr:row>
      <xdr:rowOff>0</xdr:rowOff>
    </xdr:from>
    <xdr:ext cx="704850" cy="762000"/>
    <xdr:pic>
      <xdr:nvPicPr>
        <xdr:cNvPr id="1399" name="Paid" descr="Paid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2181225" y="2698432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488</xdr:row>
      <xdr:rowOff>0</xdr:rowOff>
    </xdr:from>
    <xdr:ext cx="714375" cy="762000"/>
    <xdr:pic>
      <xdr:nvPicPr>
        <xdr:cNvPr id="1400" name="Paid" descr="Paid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2181225" y="2790825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489</xdr:row>
      <xdr:rowOff>0</xdr:rowOff>
    </xdr:from>
    <xdr:ext cx="685800" cy="762000"/>
    <xdr:pic>
      <xdr:nvPicPr>
        <xdr:cNvPr id="1401" name="Paid" descr="Paid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2181225" y="28832175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490</xdr:row>
      <xdr:rowOff>0</xdr:rowOff>
    </xdr:from>
    <xdr:ext cx="866775" cy="762000"/>
    <xdr:pic>
      <xdr:nvPicPr>
        <xdr:cNvPr id="1402" name="Paid" descr="Paid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2181225" y="29756100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491</xdr:row>
      <xdr:rowOff>0</xdr:rowOff>
    </xdr:from>
    <xdr:ext cx="1276350" cy="762000"/>
    <xdr:pic>
      <xdr:nvPicPr>
        <xdr:cNvPr id="1403" name="Paid" descr="Paid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2181225" y="30680025"/>
          <a:ext cx="1276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492</xdr:row>
      <xdr:rowOff>0</xdr:rowOff>
    </xdr:from>
    <xdr:ext cx="1762125" cy="762000"/>
    <xdr:pic>
      <xdr:nvPicPr>
        <xdr:cNvPr id="1404" name="Paid" descr="Paid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2181225" y="31603950"/>
          <a:ext cx="1762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493</xdr:row>
      <xdr:rowOff>0</xdr:rowOff>
    </xdr:from>
    <xdr:ext cx="657225" cy="762000"/>
    <xdr:pic>
      <xdr:nvPicPr>
        <xdr:cNvPr id="1405" name="Paid" descr="Paid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2181225" y="32527875"/>
          <a:ext cx="657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494</xdr:row>
      <xdr:rowOff>0</xdr:rowOff>
    </xdr:from>
    <xdr:ext cx="1095375" cy="762000"/>
    <xdr:pic>
      <xdr:nvPicPr>
        <xdr:cNvPr id="1406" name="Paid" descr="Paid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2181225" y="33451800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495</xdr:row>
      <xdr:rowOff>0</xdr:rowOff>
    </xdr:from>
    <xdr:ext cx="1104900" cy="762000"/>
    <xdr:pic>
      <xdr:nvPicPr>
        <xdr:cNvPr id="1407" name="Paid" descr="Paid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2181225" y="34375725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496</xdr:row>
      <xdr:rowOff>0</xdr:rowOff>
    </xdr:from>
    <xdr:ext cx="1009650" cy="762000"/>
    <xdr:pic>
      <xdr:nvPicPr>
        <xdr:cNvPr id="1408" name="Paid" descr="Paid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2181225" y="352996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497</xdr:row>
      <xdr:rowOff>0</xdr:rowOff>
    </xdr:from>
    <xdr:ext cx="762000" cy="762000"/>
    <xdr:pic>
      <xdr:nvPicPr>
        <xdr:cNvPr id="1409" name="Paid" descr="Paid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2181225" y="362235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498</xdr:row>
      <xdr:rowOff>0</xdr:rowOff>
    </xdr:from>
    <xdr:ext cx="657225" cy="762000"/>
    <xdr:pic>
      <xdr:nvPicPr>
        <xdr:cNvPr id="1410" name="Paid" descr="Paid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2181225" y="37147500"/>
          <a:ext cx="657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499</xdr:row>
      <xdr:rowOff>0</xdr:rowOff>
    </xdr:from>
    <xdr:ext cx="1057275" cy="762000"/>
    <xdr:pic>
      <xdr:nvPicPr>
        <xdr:cNvPr id="1411" name="Paid" descr="Paid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2181225" y="38071425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500</xdr:row>
      <xdr:rowOff>0</xdr:rowOff>
    </xdr:from>
    <xdr:ext cx="847725" cy="762000"/>
    <xdr:pic>
      <xdr:nvPicPr>
        <xdr:cNvPr id="1412" name="Paid" descr="Paid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2181225" y="38995350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501</xdr:row>
      <xdr:rowOff>0</xdr:rowOff>
    </xdr:from>
    <xdr:ext cx="952500" cy="762000"/>
    <xdr:pic>
      <xdr:nvPicPr>
        <xdr:cNvPr id="1413" name="Paid" descr="Paid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2181225" y="3991927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502</xdr:row>
      <xdr:rowOff>0</xdr:rowOff>
    </xdr:from>
    <xdr:ext cx="762000" cy="762000"/>
    <xdr:pic>
      <xdr:nvPicPr>
        <xdr:cNvPr id="1414" name="Paid" descr="Paid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2181225" y="408432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503</xdr:row>
      <xdr:rowOff>0</xdr:rowOff>
    </xdr:from>
    <xdr:ext cx="2028825" cy="762000"/>
    <xdr:pic>
      <xdr:nvPicPr>
        <xdr:cNvPr id="1415" name="Paid" descr="Paid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2181225" y="41767125"/>
          <a:ext cx="2028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504</xdr:row>
      <xdr:rowOff>0</xdr:rowOff>
    </xdr:from>
    <xdr:ext cx="590550" cy="762000"/>
    <xdr:pic>
      <xdr:nvPicPr>
        <xdr:cNvPr id="1416" name="Paid" descr="Paid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2181225" y="4269105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505</xdr:row>
      <xdr:rowOff>0</xdr:rowOff>
    </xdr:from>
    <xdr:ext cx="619125" cy="762000"/>
    <xdr:pic>
      <xdr:nvPicPr>
        <xdr:cNvPr id="1417" name="Paid" descr="Paid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2181225" y="43614975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506</xdr:row>
      <xdr:rowOff>0</xdr:rowOff>
    </xdr:from>
    <xdr:ext cx="1143000" cy="762000"/>
    <xdr:pic>
      <xdr:nvPicPr>
        <xdr:cNvPr id="1418" name="Paid" descr="Paid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2181225" y="445389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507</xdr:row>
      <xdr:rowOff>0</xdr:rowOff>
    </xdr:from>
    <xdr:ext cx="733425" cy="762000"/>
    <xdr:pic>
      <xdr:nvPicPr>
        <xdr:cNvPr id="1419" name="Paid" descr="Paid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2181225" y="45462825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508</xdr:row>
      <xdr:rowOff>0</xdr:rowOff>
    </xdr:from>
    <xdr:ext cx="762000" cy="762000"/>
    <xdr:pic>
      <xdr:nvPicPr>
        <xdr:cNvPr id="1420" name="Paid" descr="Paid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2181225" y="463867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509</xdr:row>
      <xdr:rowOff>0</xdr:rowOff>
    </xdr:from>
    <xdr:ext cx="1009650" cy="762000"/>
    <xdr:pic>
      <xdr:nvPicPr>
        <xdr:cNvPr id="1421" name="Paid" descr="Paid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2181225" y="473106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510</xdr:row>
      <xdr:rowOff>0</xdr:rowOff>
    </xdr:from>
    <xdr:ext cx="657225" cy="762000"/>
    <xdr:pic>
      <xdr:nvPicPr>
        <xdr:cNvPr id="1422" name="Paid" descr="Paid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2181225" y="48234600"/>
          <a:ext cx="657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511</xdr:row>
      <xdr:rowOff>0</xdr:rowOff>
    </xdr:from>
    <xdr:ext cx="895350" cy="762000"/>
    <xdr:pic>
      <xdr:nvPicPr>
        <xdr:cNvPr id="1423" name="Paid" descr="Paid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2181225" y="49158525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512</xdr:row>
      <xdr:rowOff>0</xdr:rowOff>
    </xdr:from>
    <xdr:ext cx="600075" cy="762000"/>
    <xdr:pic>
      <xdr:nvPicPr>
        <xdr:cNvPr id="1424" name="Paid" descr="Paid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2181225" y="500824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513</xdr:row>
      <xdr:rowOff>0</xdr:rowOff>
    </xdr:from>
    <xdr:ext cx="1009650" cy="762000"/>
    <xdr:pic>
      <xdr:nvPicPr>
        <xdr:cNvPr id="1425" name="Paid" descr="Paid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2181225" y="510063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514</xdr:row>
      <xdr:rowOff>0</xdr:rowOff>
    </xdr:from>
    <xdr:ext cx="1562100" cy="762000"/>
    <xdr:pic>
      <xdr:nvPicPr>
        <xdr:cNvPr id="1426" name="Paid" descr="Paid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2181225" y="51930300"/>
          <a:ext cx="1562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515</xdr:row>
      <xdr:rowOff>0</xdr:rowOff>
    </xdr:from>
    <xdr:ext cx="733425" cy="762000"/>
    <xdr:pic>
      <xdr:nvPicPr>
        <xdr:cNvPr id="1427" name="Paid" descr="Paid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2181225" y="52854225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516</xdr:row>
      <xdr:rowOff>0</xdr:rowOff>
    </xdr:from>
    <xdr:ext cx="781050" cy="762000"/>
    <xdr:pic>
      <xdr:nvPicPr>
        <xdr:cNvPr id="1428" name="Paid" descr="Paid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2181225" y="5377815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517</xdr:row>
      <xdr:rowOff>0</xdr:rowOff>
    </xdr:from>
    <xdr:ext cx="1228725" cy="762000"/>
    <xdr:pic>
      <xdr:nvPicPr>
        <xdr:cNvPr id="1429" name="Paid" descr="Paid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2181225" y="54702075"/>
          <a:ext cx="1228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518</xdr:row>
      <xdr:rowOff>0</xdr:rowOff>
    </xdr:from>
    <xdr:ext cx="1143000" cy="762000"/>
    <xdr:pic>
      <xdr:nvPicPr>
        <xdr:cNvPr id="1430" name="Paid" descr="Paid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2181225" y="556260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519</xdr:row>
      <xdr:rowOff>0</xdr:rowOff>
    </xdr:from>
    <xdr:ext cx="1143000" cy="762000"/>
    <xdr:pic>
      <xdr:nvPicPr>
        <xdr:cNvPr id="1431" name="Paid" descr="Paid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2181225" y="565499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520</xdr:row>
      <xdr:rowOff>0</xdr:rowOff>
    </xdr:from>
    <xdr:ext cx="819150" cy="762000"/>
    <xdr:pic>
      <xdr:nvPicPr>
        <xdr:cNvPr id="1432" name="Paid" descr="Paid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2181225" y="57473850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521</xdr:row>
      <xdr:rowOff>0</xdr:rowOff>
    </xdr:from>
    <xdr:ext cx="923925" cy="762000"/>
    <xdr:pic>
      <xdr:nvPicPr>
        <xdr:cNvPr id="1433" name="Paid" descr="Paid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2181225" y="5839777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522</xdr:row>
      <xdr:rowOff>0</xdr:rowOff>
    </xdr:from>
    <xdr:ext cx="809625" cy="762000"/>
    <xdr:pic>
      <xdr:nvPicPr>
        <xdr:cNvPr id="1434" name="Paid" descr="Paid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2181225" y="59321700"/>
          <a:ext cx="809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523</xdr:row>
      <xdr:rowOff>0</xdr:rowOff>
    </xdr:from>
    <xdr:ext cx="1352550" cy="762000"/>
    <xdr:pic>
      <xdr:nvPicPr>
        <xdr:cNvPr id="1435" name="Paid" descr="Paid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2181225" y="60245625"/>
          <a:ext cx="1352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524</xdr:row>
      <xdr:rowOff>0</xdr:rowOff>
    </xdr:from>
    <xdr:ext cx="1066800" cy="762000"/>
    <xdr:pic>
      <xdr:nvPicPr>
        <xdr:cNvPr id="1436" name="Paid" descr="Paid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2181225" y="61169550"/>
          <a:ext cx="1066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525</xdr:row>
      <xdr:rowOff>0</xdr:rowOff>
    </xdr:from>
    <xdr:ext cx="771525" cy="762000"/>
    <xdr:pic>
      <xdr:nvPicPr>
        <xdr:cNvPr id="1437" name="Paid" descr="Paid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2181225" y="62093475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526</xdr:row>
      <xdr:rowOff>0</xdr:rowOff>
    </xdr:from>
    <xdr:ext cx="1000125" cy="762000"/>
    <xdr:pic>
      <xdr:nvPicPr>
        <xdr:cNvPr id="1438" name="Paid" descr="Paid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2181225" y="6301740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527</xdr:row>
      <xdr:rowOff>0</xdr:rowOff>
    </xdr:from>
    <xdr:ext cx="1190625" cy="762000"/>
    <xdr:pic>
      <xdr:nvPicPr>
        <xdr:cNvPr id="1439" name="Paid" descr="Paid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2181225" y="63941325"/>
          <a:ext cx="1190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528</xdr:row>
      <xdr:rowOff>0</xdr:rowOff>
    </xdr:from>
    <xdr:ext cx="628650" cy="762000"/>
    <xdr:pic>
      <xdr:nvPicPr>
        <xdr:cNvPr id="1440" name="Paid" descr="Paid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2181225" y="6486525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529</xdr:row>
      <xdr:rowOff>0</xdr:rowOff>
    </xdr:from>
    <xdr:ext cx="1666875" cy="762000"/>
    <xdr:pic>
      <xdr:nvPicPr>
        <xdr:cNvPr id="1441" name="Paid" descr="Paid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2181225" y="65789175"/>
          <a:ext cx="1666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530</xdr:row>
      <xdr:rowOff>0</xdr:rowOff>
    </xdr:from>
    <xdr:ext cx="561975" cy="762000"/>
    <xdr:pic>
      <xdr:nvPicPr>
        <xdr:cNvPr id="1442" name="Paid" descr="Paid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2181225" y="6671310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531</xdr:row>
      <xdr:rowOff>0</xdr:rowOff>
    </xdr:from>
    <xdr:ext cx="1647825" cy="762000"/>
    <xdr:pic>
      <xdr:nvPicPr>
        <xdr:cNvPr id="1443" name="Paid" descr="Paid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2181225" y="67637025"/>
          <a:ext cx="1647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532</xdr:row>
      <xdr:rowOff>0</xdr:rowOff>
    </xdr:from>
    <xdr:ext cx="1009650" cy="762000"/>
    <xdr:pic>
      <xdr:nvPicPr>
        <xdr:cNvPr id="1444" name="Paid" descr="Paid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2181225" y="685609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533</xdr:row>
      <xdr:rowOff>0</xdr:rowOff>
    </xdr:from>
    <xdr:ext cx="876300" cy="762000"/>
    <xdr:pic>
      <xdr:nvPicPr>
        <xdr:cNvPr id="1445" name="Paid" descr="Paid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2181225" y="69484875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534</xdr:row>
      <xdr:rowOff>0</xdr:rowOff>
    </xdr:from>
    <xdr:ext cx="762000" cy="762000"/>
    <xdr:pic>
      <xdr:nvPicPr>
        <xdr:cNvPr id="1446" name="Paid" descr="Paid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2181225" y="704088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535</xdr:row>
      <xdr:rowOff>0</xdr:rowOff>
    </xdr:from>
    <xdr:ext cx="762000" cy="762000"/>
    <xdr:pic>
      <xdr:nvPicPr>
        <xdr:cNvPr id="1447" name="Paid" descr="Paid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2181225" y="713327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536</xdr:row>
      <xdr:rowOff>0</xdr:rowOff>
    </xdr:from>
    <xdr:ext cx="762000" cy="762000"/>
    <xdr:pic>
      <xdr:nvPicPr>
        <xdr:cNvPr id="1448" name="Paid" descr="Paid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2181225" y="722566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537</xdr:row>
      <xdr:rowOff>0</xdr:rowOff>
    </xdr:from>
    <xdr:ext cx="1695450" cy="762000"/>
    <xdr:pic>
      <xdr:nvPicPr>
        <xdr:cNvPr id="1449" name="Paid" descr="Paid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2181225" y="73180575"/>
          <a:ext cx="1695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538</xdr:row>
      <xdr:rowOff>0</xdr:rowOff>
    </xdr:from>
    <xdr:ext cx="1162050" cy="762000"/>
    <xdr:pic>
      <xdr:nvPicPr>
        <xdr:cNvPr id="1450" name="Paid" descr="Paid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2181225" y="74104500"/>
          <a:ext cx="1162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539</xdr:row>
      <xdr:rowOff>0</xdr:rowOff>
    </xdr:from>
    <xdr:ext cx="1228725" cy="762000"/>
    <xdr:pic>
      <xdr:nvPicPr>
        <xdr:cNvPr id="1451" name="Paid" descr="Paid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2181225" y="75028425"/>
          <a:ext cx="1228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540</xdr:row>
      <xdr:rowOff>0</xdr:rowOff>
    </xdr:from>
    <xdr:ext cx="1285875" cy="762000"/>
    <xdr:pic>
      <xdr:nvPicPr>
        <xdr:cNvPr id="1452" name="Paid" descr="Paid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2181225" y="75952350"/>
          <a:ext cx="1285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541</xdr:row>
      <xdr:rowOff>0</xdr:rowOff>
    </xdr:from>
    <xdr:ext cx="590550" cy="762000"/>
    <xdr:pic>
      <xdr:nvPicPr>
        <xdr:cNvPr id="1453" name="Paid" descr="Paid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2181225" y="7687627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542</xdr:row>
      <xdr:rowOff>0</xdr:rowOff>
    </xdr:from>
    <xdr:ext cx="762000" cy="762000"/>
    <xdr:pic>
      <xdr:nvPicPr>
        <xdr:cNvPr id="1454" name="Paid" descr="Paid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2181225" y="778002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543</xdr:row>
      <xdr:rowOff>0</xdr:rowOff>
    </xdr:from>
    <xdr:ext cx="1000125" cy="762000"/>
    <xdr:pic>
      <xdr:nvPicPr>
        <xdr:cNvPr id="1455" name="Paid" descr="Paid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2181225" y="78724125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544</xdr:row>
      <xdr:rowOff>0</xdr:rowOff>
    </xdr:from>
    <xdr:ext cx="952500" cy="762000"/>
    <xdr:pic>
      <xdr:nvPicPr>
        <xdr:cNvPr id="1456" name="Paid" descr="Paid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2181225" y="7964805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545</xdr:row>
      <xdr:rowOff>0</xdr:rowOff>
    </xdr:from>
    <xdr:ext cx="819150" cy="762000"/>
    <xdr:pic>
      <xdr:nvPicPr>
        <xdr:cNvPr id="1457" name="Paid" descr="Paid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2181225" y="80571975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546</xdr:row>
      <xdr:rowOff>0</xdr:rowOff>
    </xdr:from>
    <xdr:ext cx="952500" cy="762000"/>
    <xdr:pic>
      <xdr:nvPicPr>
        <xdr:cNvPr id="1458" name="Paid" descr="Paid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2181225" y="8149590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547</xdr:row>
      <xdr:rowOff>0</xdr:rowOff>
    </xdr:from>
    <xdr:ext cx="762000" cy="762000"/>
    <xdr:pic>
      <xdr:nvPicPr>
        <xdr:cNvPr id="1459" name="Paid" descr="Paid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2181225" y="82419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548</xdr:row>
      <xdr:rowOff>0</xdr:rowOff>
    </xdr:from>
    <xdr:ext cx="1123950" cy="762000"/>
    <xdr:pic>
      <xdr:nvPicPr>
        <xdr:cNvPr id="1460" name="Paid" descr="Paid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2181225" y="83343750"/>
          <a:ext cx="1123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549</xdr:row>
      <xdr:rowOff>0</xdr:rowOff>
    </xdr:from>
    <xdr:ext cx="561975" cy="762000"/>
    <xdr:pic>
      <xdr:nvPicPr>
        <xdr:cNvPr id="1461" name="Paid" descr="Paid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2181225" y="842676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550</xdr:row>
      <xdr:rowOff>0</xdr:rowOff>
    </xdr:from>
    <xdr:ext cx="552450" cy="762000"/>
    <xdr:pic>
      <xdr:nvPicPr>
        <xdr:cNvPr id="1462" name="Paid" descr="Paid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2181225" y="8519160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551</xdr:row>
      <xdr:rowOff>0</xdr:rowOff>
    </xdr:from>
    <xdr:ext cx="762000" cy="762000"/>
    <xdr:pic>
      <xdr:nvPicPr>
        <xdr:cNvPr id="1463" name="Paid" descr="Paid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2181225" y="861155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552</xdr:row>
      <xdr:rowOff>0</xdr:rowOff>
    </xdr:from>
    <xdr:ext cx="1285875" cy="762000"/>
    <xdr:pic>
      <xdr:nvPicPr>
        <xdr:cNvPr id="1464" name="Paid" descr="Paid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2181225" y="87039450"/>
          <a:ext cx="1285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553</xdr:row>
      <xdr:rowOff>0</xdr:rowOff>
    </xdr:from>
    <xdr:ext cx="1238250" cy="762000"/>
    <xdr:pic>
      <xdr:nvPicPr>
        <xdr:cNvPr id="1465" name="Paid" descr="Paid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2181225" y="87963375"/>
          <a:ext cx="1238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554</xdr:row>
      <xdr:rowOff>0</xdr:rowOff>
    </xdr:from>
    <xdr:ext cx="571500" cy="762000"/>
    <xdr:pic>
      <xdr:nvPicPr>
        <xdr:cNvPr id="1466" name="Paid" descr="Paid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2181225" y="8888730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555</xdr:row>
      <xdr:rowOff>0</xdr:rowOff>
    </xdr:from>
    <xdr:ext cx="762000" cy="762000"/>
    <xdr:pic>
      <xdr:nvPicPr>
        <xdr:cNvPr id="1467" name="Paid" descr="Paid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2181225" y="898112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556</xdr:row>
      <xdr:rowOff>0</xdr:rowOff>
    </xdr:from>
    <xdr:ext cx="1181100" cy="762000"/>
    <xdr:pic>
      <xdr:nvPicPr>
        <xdr:cNvPr id="1468" name="Paid" descr="Paid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2181225" y="90735150"/>
          <a:ext cx="1181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557</xdr:row>
      <xdr:rowOff>0</xdr:rowOff>
    </xdr:from>
    <xdr:ext cx="1590675" cy="762000"/>
    <xdr:pic>
      <xdr:nvPicPr>
        <xdr:cNvPr id="1469" name="Paid" descr="Paid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2181225" y="91659075"/>
          <a:ext cx="1590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558</xdr:row>
      <xdr:rowOff>0</xdr:rowOff>
    </xdr:from>
    <xdr:ext cx="781050" cy="762000"/>
    <xdr:pic>
      <xdr:nvPicPr>
        <xdr:cNvPr id="1470" name="Paid" descr="Paid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2181225" y="9258300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559</xdr:row>
      <xdr:rowOff>0</xdr:rowOff>
    </xdr:from>
    <xdr:ext cx="1762125" cy="762000"/>
    <xdr:pic>
      <xdr:nvPicPr>
        <xdr:cNvPr id="1471" name="Paid" descr="Paid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2181225" y="93506925"/>
          <a:ext cx="1762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560</xdr:row>
      <xdr:rowOff>0</xdr:rowOff>
    </xdr:from>
    <xdr:ext cx="752475" cy="762000"/>
    <xdr:pic>
      <xdr:nvPicPr>
        <xdr:cNvPr id="1472" name="Paid" descr="Paid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2181225" y="9443085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561</xdr:row>
      <xdr:rowOff>0</xdr:rowOff>
    </xdr:from>
    <xdr:ext cx="1104900" cy="762000"/>
    <xdr:pic>
      <xdr:nvPicPr>
        <xdr:cNvPr id="1473" name="Paid" descr="Paid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2181225" y="95354775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562</xdr:row>
      <xdr:rowOff>0</xdr:rowOff>
    </xdr:from>
    <xdr:ext cx="504825" cy="762000"/>
    <xdr:pic>
      <xdr:nvPicPr>
        <xdr:cNvPr id="1474" name="Paid" descr="Paid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2181225" y="96278700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563</xdr:row>
      <xdr:rowOff>0</xdr:rowOff>
    </xdr:from>
    <xdr:ext cx="647700" cy="762000"/>
    <xdr:pic>
      <xdr:nvPicPr>
        <xdr:cNvPr id="1475" name="Paid" descr="Paid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2181225" y="97202625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564</xdr:row>
      <xdr:rowOff>0</xdr:rowOff>
    </xdr:from>
    <xdr:ext cx="762000" cy="762000"/>
    <xdr:pic>
      <xdr:nvPicPr>
        <xdr:cNvPr id="1476" name="Paid" descr="Paid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2181225" y="981265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565</xdr:row>
      <xdr:rowOff>0</xdr:rowOff>
    </xdr:from>
    <xdr:ext cx="1247775" cy="762000"/>
    <xdr:pic>
      <xdr:nvPicPr>
        <xdr:cNvPr id="1477" name="Paid" descr="Paid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2181225" y="99050475"/>
          <a:ext cx="1247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566</xdr:row>
      <xdr:rowOff>0</xdr:rowOff>
    </xdr:from>
    <xdr:ext cx="723900" cy="762000"/>
    <xdr:pic>
      <xdr:nvPicPr>
        <xdr:cNvPr id="1478" name="Paid" descr="Paid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2181225" y="9997440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567</xdr:row>
      <xdr:rowOff>0</xdr:rowOff>
    </xdr:from>
    <xdr:ext cx="1609725" cy="762000"/>
    <xdr:pic>
      <xdr:nvPicPr>
        <xdr:cNvPr id="1479" name="Paid" descr="Paid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2181225" y="100898325"/>
          <a:ext cx="1609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568</xdr:row>
      <xdr:rowOff>0</xdr:rowOff>
    </xdr:from>
    <xdr:ext cx="838200" cy="762000"/>
    <xdr:pic>
      <xdr:nvPicPr>
        <xdr:cNvPr id="1480" name="Paid" descr="Paid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2181225" y="101822250"/>
          <a:ext cx="838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569</xdr:row>
      <xdr:rowOff>0</xdr:rowOff>
    </xdr:from>
    <xdr:ext cx="762000" cy="762000"/>
    <xdr:pic>
      <xdr:nvPicPr>
        <xdr:cNvPr id="1481" name="Paid" descr="Paid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2181225" y="102746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570</xdr:row>
      <xdr:rowOff>0</xdr:rowOff>
    </xdr:from>
    <xdr:ext cx="733425" cy="762000"/>
    <xdr:pic>
      <xdr:nvPicPr>
        <xdr:cNvPr id="1482" name="Paid" descr="Paid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2181225" y="103670100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571</xdr:row>
      <xdr:rowOff>0</xdr:rowOff>
    </xdr:from>
    <xdr:ext cx="742950" cy="762000"/>
    <xdr:pic>
      <xdr:nvPicPr>
        <xdr:cNvPr id="1483" name="Paid" descr="Paid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2181225" y="104594025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572</xdr:row>
      <xdr:rowOff>0</xdr:rowOff>
    </xdr:from>
    <xdr:ext cx="1085850" cy="762000"/>
    <xdr:pic>
      <xdr:nvPicPr>
        <xdr:cNvPr id="1484" name="Paid" descr="Paid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2181225" y="105517950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573</xdr:row>
      <xdr:rowOff>0</xdr:rowOff>
    </xdr:from>
    <xdr:ext cx="561975" cy="762000"/>
    <xdr:pic>
      <xdr:nvPicPr>
        <xdr:cNvPr id="1485" name="Paid" descr="Paid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2181225" y="1064418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574</xdr:row>
      <xdr:rowOff>0</xdr:rowOff>
    </xdr:from>
    <xdr:ext cx="476250" cy="762000"/>
    <xdr:pic>
      <xdr:nvPicPr>
        <xdr:cNvPr id="1486" name="Paid" descr="Paid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2181225" y="107365800"/>
          <a:ext cx="476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575</xdr:row>
      <xdr:rowOff>0</xdr:rowOff>
    </xdr:from>
    <xdr:ext cx="762000" cy="762000"/>
    <xdr:pic>
      <xdr:nvPicPr>
        <xdr:cNvPr id="1487" name="Paid" descr="Paid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2181225" y="1082897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576</xdr:row>
      <xdr:rowOff>0</xdr:rowOff>
    </xdr:from>
    <xdr:ext cx="1143000" cy="762000"/>
    <xdr:pic>
      <xdr:nvPicPr>
        <xdr:cNvPr id="1488" name="Paid" descr="Paid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2181225" y="1092136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577</xdr:row>
      <xdr:rowOff>0</xdr:rowOff>
    </xdr:from>
    <xdr:ext cx="600075" cy="762000"/>
    <xdr:pic>
      <xdr:nvPicPr>
        <xdr:cNvPr id="1489" name="Paid" descr="Paid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2181225" y="11013757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578</xdr:row>
      <xdr:rowOff>0</xdr:rowOff>
    </xdr:from>
    <xdr:ext cx="828675" cy="762000"/>
    <xdr:pic>
      <xdr:nvPicPr>
        <xdr:cNvPr id="1490" name="Paid" descr="Paid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2181225" y="111061500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579</xdr:row>
      <xdr:rowOff>0</xdr:rowOff>
    </xdr:from>
    <xdr:ext cx="590550" cy="762000"/>
    <xdr:pic>
      <xdr:nvPicPr>
        <xdr:cNvPr id="1491" name="Paid" descr="Paid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2181225" y="11198542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580</xdr:row>
      <xdr:rowOff>0</xdr:rowOff>
    </xdr:from>
    <xdr:ext cx="1057275" cy="762000"/>
    <xdr:pic>
      <xdr:nvPicPr>
        <xdr:cNvPr id="1492" name="Paid" descr="Paid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2181225" y="112909350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581</xdr:row>
      <xdr:rowOff>0</xdr:rowOff>
    </xdr:from>
    <xdr:ext cx="1085850" cy="762000"/>
    <xdr:pic>
      <xdr:nvPicPr>
        <xdr:cNvPr id="1493" name="Paid" descr="Paid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2181225" y="113833275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582</xdr:row>
      <xdr:rowOff>0</xdr:rowOff>
    </xdr:from>
    <xdr:ext cx="1143000" cy="762000"/>
    <xdr:pic>
      <xdr:nvPicPr>
        <xdr:cNvPr id="1494" name="Paid" descr="Paid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2181225" y="1147572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583</xdr:row>
      <xdr:rowOff>0</xdr:rowOff>
    </xdr:from>
    <xdr:ext cx="762000" cy="762000"/>
    <xdr:pic>
      <xdr:nvPicPr>
        <xdr:cNvPr id="1495" name="Paid" descr="Paid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2181225" y="1156811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584</xdr:row>
      <xdr:rowOff>0</xdr:rowOff>
    </xdr:from>
    <xdr:ext cx="762000" cy="762000"/>
    <xdr:pic>
      <xdr:nvPicPr>
        <xdr:cNvPr id="1496" name="Paid" descr="Paid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2181225" y="1166050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585</xdr:row>
      <xdr:rowOff>0</xdr:rowOff>
    </xdr:from>
    <xdr:ext cx="1143000" cy="762000"/>
    <xdr:pic>
      <xdr:nvPicPr>
        <xdr:cNvPr id="1497" name="Paid" descr="Paid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2181225" y="1175289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586</xdr:row>
      <xdr:rowOff>0</xdr:rowOff>
    </xdr:from>
    <xdr:ext cx="762000" cy="762000"/>
    <xdr:pic>
      <xdr:nvPicPr>
        <xdr:cNvPr id="1498" name="Paid" descr="Paid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2181225" y="118452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587</xdr:row>
      <xdr:rowOff>0</xdr:rowOff>
    </xdr:from>
    <xdr:ext cx="762000" cy="762000"/>
    <xdr:pic>
      <xdr:nvPicPr>
        <xdr:cNvPr id="1499" name="Paid" descr="Paid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2181225" y="119376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588</xdr:row>
      <xdr:rowOff>0</xdr:rowOff>
    </xdr:from>
    <xdr:ext cx="762000" cy="762000"/>
    <xdr:pic>
      <xdr:nvPicPr>
        <xdr:cNvPr id="1500" name="Paid" descr="Paid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2181225" y="1203007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589</xdr:row>
      <xdr:rowOff>0</xdr:rowOff>
    </xdr:from>
    <xdr:ext cx="1095375" cy="762000"/>
    <xdr:pic>
      <xdr:nvPicPr>
        <xdr:cNvPr id="1501" name="Paid" descr="Paid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2181225" y="121224675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590</xdr:row>
      <xdr:rowOff>0</xdr:rowOff>
    </xdr:from>
    <xdr:ext cx="600075" cy="762000"/>
    <xdr:pic>
      <xdr:nvPicPr>
        <xdr:cNvPr id="1502" name="Paid" descr="Paid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2181225" y="12214860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591</xdr:row>
      <xdr:rowOff>0</xdr:rowOff>
    </xdr:from>
    <xdr:ext cx="561975" cy="762000"/>
    <xdr:pic>
      <xdr:nvPicPr>
        <xdr:cNvPr id="1503" name="Paid" descr="Paid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2181225" y="12307252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592</xdr:row>
      <xdr:rowOff>0</xdr:rowOff>
    </xdr:from>
    <xdr:ext cx="762000" cy="762000"/>
    <xdr:pic>
      <xdr:nvPicPr>
        <xdr:cNvPr id="1504" name="Paid" descr="Paid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2181225" y="1239964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593</xdr:row>
      <xdr:rowOff>0</xdr:rowOff>
    </xdr:from>
    <xdr:ext cx="895350" cy="762000"/>
    <xdr:pic>
      <xdr:nvPicPr>
        <xdr:cNvPr id="1505" name="Paid" descr="Paid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2181225" y="124920375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594</xdr:row>
      <xdr:rowOff>0</xdr:rowOff>
    </xdr:from>
    <xdr:ext cx="1009650" cy="762000"/>
    <xdr:pic>
      <xdr:nvPicPr>
        <xdr:cNvPr id="1506" name="Paid" descr="Paid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2181225" y="1258443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595</xdr:row>
      <xdr:rowOff>0</xdr:rowOff>
    </xdr:from>
    <xdr:ext cx="523875" cy="762000"/>
    <xdr:pic>
      <xdr:nvPicPr>
        <xdr:cNvPr id="1507" name="Paid" descr="Paid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2181225" y="126768225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596</xdr:row>
      <xdr:rowOff>0</xdr:rowOff>
    </xdr:from>
    <xdr:ext cx="533400" cy="762000"/>
    <xdr:pic>
      <xdr:nvPicPr>
        <xdr:cNvPr id="1508" name="Paid" descr="Paid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2181225" y="12769215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597</xdr:row>
      <xdr:rowOff>0</xdr:rowOff>
    </xdr:from>
    <xdr:ext cx="1609725" cy="762000"/>
    <xdr:pic>
      <xdr:nvPicPr>
        <xdr:cNvPr id="1509" name="Paid" descr="Paid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2181225" y="128616075"/>
          <a:ext cx="1609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598</xdr:row>
      <xdr:rowOff>0</xdr:rowOff>
    </xdr:from>
    <xdr:ext cx="762000" cy="762000"/>
    <xdr:pic>
      <xdr:nvPicPr>
        <xdr:cNvPr id="1510" name="Paid" descr="Paid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2181225" y="1295400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599</xdr:row>
      <xdr:rowOff>0</xdr:rowOff>
    </xdr:from>
    <xdr:ext cx="1009650" cy="762000"/>
    <xdr:pic>
      <xdr:nvPicPr>
        <xdr:cNvPr id="1511" name="Paid" descr="Paid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2181225" y="1304639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600</xdr:row>
      <xdr:rowOff>0</xdr:rowOff>
    </xdr:from>
    <xdr:ext cx="1009650" cy="762000"/>
    <xdr:pic>
      <xdr:nvPicPr>
        <xdr:cNvPr id="1512" name="Paid" descr="Paid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2181225" y="1313878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601</xdr:row>
      <xdr:rowOff>0</xdr:rowOff>
    </xdr:from>
    <xdr:ext cx="1562100" cy="762000"/>
    <xdr:pic>
      <xdr:nvPicPr>
        <xdr:cNvPr id="1513" name="Paid" descr="Paid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2181225" y="132311775"/>
          <a:ext cx="1562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602</xdr:row>
      <xdr:rowOff>0</xdr:rowOff>
    </xdr:from>
    <xdr:ext cx="542925" cy="762000"/>
    <xdr:pic>
      <xdr:nvPicPr>
        <xdr:cNvPr id="1514" name="Paid" descr="Paid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2181225" y="13323570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603</xdr:row>
      <xdr:rowOff>0</xdr:rowOff>
    </xdr:from>
    <xdr:ext cx="1447800" cy="762000"/>
    <xdr:pic>
      <xdr:nvPicPr>
        <xdr:cNvPr id="1515" name="Paid" descr="Paid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2181225" y="134159625"/>
          <a:ext cx="1447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604</xdr:row>
      <xdr:rowOff>0</xdr:rowOff>
    </xdr:from>
    <xdr:ext cx="1143000" cy="762000"/>
    <xdr:pic>
      <xdr:nvPicPr>
        <xdr:cNvPr id="1516" name="Paid" descr="Paid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2181225" y="1350835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605</xdr:row>
      <xdr:rowOff>0</xdr:rowOff>
    </xdr:from>
    <xdr:ext cx="904875" cy="762000"/>
    <xdr:pic>
      <xdr:nvPicPr>
        <xdr:cNvPr id="1517" name="Paid" descr="Paid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2181225" y="136007475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606</xdr:row>
      <xdr:rowOff>0</xdr:rowOff>
    </xdr:from>
    <xdr:ext cx="1238250" cy="762000"/>
    <xdr:pic>
      <xdr:nvPicPr>
        <xdr:cNvPr id="1518" name="Paid" descr="Paid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2181225" y="136931400"/>
          <a:ext cx="1238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607</xdr:row>
      <xdr:rowOff>0</xdr:rowOff>
    </xdr:from>
    <xdr:ext cx="1009650" cy="762000"/>
    <xdr:pic>
      <xdr:nvPicPr>
        <xdr:cNvPr id="1519" name="Paid" descr="Paid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2181225" y="1378553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608</xdr:row>
      <xdr:rowOff>0</xdr:rowOff>
    </xdr:from>
    <xdr:ext cx="676275" cy="762000"/>
    <xdr:pic>
      <xdr:nvPicPr>
        <xdr:cNvPr id="1520" name="Paid" descr="Paid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2181225" y="138779250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609</xdr:row>
      <xdr:rowOff>0</xdr:rowOff>
    </xdr:from>
    <xdr:ext cx="952500" cy="762000"/>
    <xdr:pic>
      <xdr:nvPicPr>
        <xdr:cNvPr id="1521" name="Paid" descr="Paid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2181225" y="13970317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610</xdr:row>
      <xdr:rowOff>0</xdr:rowOff>
    </xdr:from>
    <xdr:ext cx="1314450" cy="762000"/>
    <xdr:pic>
      <xdr:nvPicPr>
        <xdr:cNvPr id="1522" name="Paid" descr="Paid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2181225" y="140627100"/>
          <a:ext cx="1314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611</xdr:row>
      <xdr:rowOff>0</xdr:rowOff>
    </xdr:from>
    <xdr:ext cx="1343025" cy="762000"/>
    <xdr:pic>
      <xdr:nvPicPr>
        <xdr:cNvPr id="1523" name="Paid" descr="Paid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2181225" y="141551025"/>
          <a:ext cx="1343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612</xdr:row>
      <xdr:rowOff>0</xdr:rowOff>
    </xdr:from>
    <xdr:ext cx="828675" cy="762000"/>
    <xdr:pic>
      <xdr:nvPicPr>
        <xdr:cNvPr id="1524" name="Paid" descr="Paid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2181225" y="142474950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613</xdr:row>
      <xdr:rowOff>0</xdr:rowOff>
    </xdr:from>
    <xdr:ext cx="838200" cy="762000"/>
    <xdr:pic>
      <xdr:nvPicPr>
        <xdr:cNvPr id="1525" name="Paid" descr="Paid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2181225" y="143398875"/>
          <a:ext cx="838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614</xdr:row>
      <xdr:rowOff>0</xdr:rowOff>
    </xdr:from>
    <xdr:ext cx="561975" cy="762000"/>
    <xdr:pic>
      <xdr:nvPicPr>
        <xdr:cNvPr id="1526" name="Paid" descr="Paid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2181225" y="14432280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615</xdr:row>
      <xdr:rowOff>0</xdr:rowOff>
    </xdr:from>
    <xdr:ext cx="628650" cy="762000"/>
    <xdr:pic>
      <xdr:nvPicPr>
        <xdr:cNvPr id="1527" name="Paid" descr="Paid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2181225" y="14524672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616</xdr:row>
      <xdr:rowOff>0</xdr:rowOff>
    </xdr:from>
    <xdr:ext cx="628650" cy="762000"/>
    <xdr:pic>
      <xdr:nvPicPr>
        <xdr:cNvPr id="1528" name="Paid" descr="Paid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2181225" y="14617065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617</xdr:row>
      <xdr:rowOff>0</xdr:rowOff>
    </xdr:from>
    <xdr:ext cx="619125" cy="762000"/>
    <xdr:pic>
      <xdr:nvPicPr>
        <xdr:cNvPr id="1529" name="Paid" descr="Paid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2181225" y="147094575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618</xdr:row>
      <xdr:rowOff>0</xdr:rowOff>
    </xdr:from>
    <xdr:ext cx="895350" cy="762000"/>
    <xdr:pic>
      <xdr:nvPicPr>
        <xdr:cNvPr id="1530" name="Paid" descr="Paid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2181225" y="148018500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619</xdr:row>
      <xdr:rowOff>0</xdr:rowOff>
    </xdr:from>
    <xdr:ext cx="1143000" cy="762000"/>
    <xdr:pic>
      <xdr:nvPicPr>
        <xdr:cNvPr id="1531" name="Paid" descr="Paid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2181225" y="1489424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620</xdr:row>
      <xdr:rowOff>0</xdr:rowOff>
    </xdr:from>
    <xdr:ext cx="2409825" cy="762000"/>
    <xdr:pic>
      <xdr:nvPicPr>
        <xdr:cNvPr id="1532" name="Paid" descr="Paid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2181225" y="149866350"/>
          <a:ext cx="2409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621</xdr:row>
      <xdr:rowOff>0</xdr:rowOff>
    </xdr:from>
    <xdr:ext cx="838200" cy="762000"/>
    <xdr:pic>
      <xdr:nvPicPr>
        <xdr:cNvPr id="1533" name="Paid" descr="Paid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2181225" y="150790275"/>
          <a:ext cx="838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622</xdr:row>
      <xdr:rowOff>0</xdr:rowOff>
    </xdr:from>
    <xdr:ext cx="857250" cy="762000"/>
    <xdr:pic>
      <xdr:nvPicPr>
        <xdr:cNvPr id="1534" name="Paid" descr="Paid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2181225" y="151714200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623</xdr:row>
      <xdr:rowOff>0</xdr:rowOff>
    </xdr:from>
    <xdr:ext cx="1676400" cy="762000"/>
    <xdr:pic>
      <xdr:nvPicPr>
        <xdr:cNvPr id="1535" name="Paid" descr="Paid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2181225" y="152638125"/>
          <a:ext cx="1676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624</xdr:row>
      <xdr:rowOff>0</xdr:rowOff>
    </xdr:from>
    <xdr:ext cx="952500" cy="762000"/>
    <xdr:pic>
      <xdr:nvPicPr>
        <xdr:cNvPr id="1536" name="Paid" descr="Paid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2181225" y="15356205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625</xdr:row>
      <xdr:rowOff>0</xdr:rowOff>
    </xdr:from>
    <xdr:ext cx="1009650" cy="762000"/>
    <xdr:pic>
      <xdr:nvPicPr>
        <xdr:cNvPr id="1537" name="Paid" descr="Paid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2181225" y="1544859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626</xdr:row>
      <xdr:rowOff>0</xdr:rowOff>
    </xdr:from>
    <xdr:ext cx="1133475" cy="762000"/>
    <xdr:pic>
      <xdr:nvPicPr>
        <xdr:cNvPr id="1538" name="Paid" descr="Paid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2181225" y="155409900"/>
          <a:ext cx="1133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627</xdr:row>
      <xdr:rowOff>0</xdr:rowOff>
    </xdr:from>
    <xdr:ext cx="1009650" cy="762000"/>
    <xdr:pic>
      <xdr:nvPicPr>
        <xdr:cNvPr id="1539" name="Paid" descr="Paid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2181225" y="1563338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628</xdr:row>
      <xdr:rowOff>0</xdr:rowOff>
    </xdr:from>
    <xdr:ext cx="1009650" cy="762000"/>
    <xdr:pic>
      <xdr:nvPicPr>
        <xdr:cNvPr id="1540" name="Paid" descr="Paid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2181225" y="1572577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629</xdr:row>
      <xdr:rowOff>0</xdr:rowOff>
    </xdr:from>
    <xdr:ext cx="990600" cy="762000"/>
    <xdr:pic>
      <xdr:nvPicPr>
        <xdr:cNvPr id="1541" name="Paid" descr="Paid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2181225" y="1581816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630</xdr:row>
      <xdr:rowOff>0</xdr:rowOff>
    </xdr:from>
    <xdr:ext cx="1143000" cy="762000"/>
    <xdr:pic>
      <xdr:nvPicPr>
        <xdr:cNvPr id="1542" name="Paid" descr="Paid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2181225" y="1591056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631</xdr:row>
      <xdr:rowOff>0</xdr:rowOff>
    </xdr:from>
    <xdr:ext cx="609600" cy="762000"/>
    <xdr:pic>
      <xdr:nvPicPr>
        <xdr:cNvPr id="1543" name="Paid" descr="Paid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2181225" y="160029525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632</xdr:row>
      <xdr:rowOff>0</xdr:rowOff>
    </xdr:from>
    <xdr:ext cx="1066800" cy="762000"/>
    <xdr:pic>
      <xdr:nvPicPr>
        <xdr:cNvPr id="1544" name="Paid" descr="Paid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2181225" y="160953450"/>
          <a:ext cx="1066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633</xdr:row>
      <xdr:rowOff>0</xdr:rowOff>
    </xdr:from>
    <xdr:ext cx="962025" cy="762000"/>
    <xdr:pic>
      <xdr:nvPicPr>
        <xdr:cNvPr id="1545" name="Paid" descr="Paid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2181225" y="161877375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634</xdr:row>
      <xdr:rowOff>0</xdr:rowOff>
    </xdr:from>
    <xdr:ext cx="828675" cy="762000"/>
    <xdr:pic>
      <xdr:nvPicPr>
        <xdr:cNvPr id="1546" name="Paid" descr="Paid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2181225" y="162801300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635</xdr:row>
      <xdr:rowOff>0</xdr:rowOff>
    </xdr:from>
    <xdr:ext cx="904875" cy="762000"/>
    <xdr:pic>
      <xdr:nvPicPr>
        <xdr:cNvPr id="1547" name="Paid" descr="Paid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2181225" y="163725225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636</xdr:row>
      <xdr:rowOff>0</xdr:rowOff>
    </xdr:from>
    <xdr:ext cx="762000" cy="762000"/>
    <xdr:pic>
      <xdr:nvPicPr>
        <xdr:cNvPr id="1548" name="Paid" descr="Paid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2181225" y="1646491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637</xdr:row>
      <xdr:rowOff>0</xdr:rowOff>
    </xdr:from>
    <xdr:ext cx="1009650" cy="762000"/>
    <xdr:pic>
      <xdr:nvPicPr>
        <xdr:cNvPr id="1549" name="Paid" descr="Paid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2181225" y="1655730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638</xdr:row>
      <xdr:rowOff>0</xdr:rowOff>
    </xdr:from>
    <xdr:ext cx="628650" cy="762000"/>
    <xdr:pic>
      <xdr:nvPicPr>
        <xdr:cNvPr id="1550" name="Paid" descr="Paid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2181225" y="16649700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639</xdr:row>
      <xdr:rowOff>0</xdr:rowOff>
    </xdr:from>
    <xdr:ext cx="762000" cy="762000"/>
    <xdr:pic>
      <xdr:nvPicPr>
        <xdr:cNvPr id="1551" name="Paid" descr="Paid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2181225" y="1674209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640</xdr:row>
      <xdr:rowOff>0</xdr:rowOff>
    </xdr:from>
    <xdr:ext cx="714375" cy="762000"/>
    <xdr:pic>
      <xdr:nvPicPr>
        <xdr:cNvPr id="1552" name="Paid" descr="Paid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2181225" y="16834485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641</xdr:row>
      <xdr:rowOff>0</xdr:rowOff>
    </xdr:from>
    <xdr:ext cx="1009650" cy="762000"/>
    <xdr:pic>
      <xdr:nvPicPr>
        <xdr:cNvPr id="1553" name="Paid" descr="Paid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2181225" y="1692687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642</xdr:row>
      <xdr:rowOff>0</xdr:rowOff>
    </xdr:from>
    <xdr:ext cx="762000" cy="762000"/>
    <xdr:pic>
      <xdr:nvPicPr>
        <xdr:cNvPr id="1554" name="Paid" descr="Paid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2181225" y="1701927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643</xdr:row>
      <xdr:rowOff>0</xdr:rowOff>
    </xdr:from>
    <xdr:ext cx="1190625" cy="762000"/>
    <xdr:pic>
      <xdr:nvPicPr>
        <xdr:cNvPr id="1555" name="Paid" descr="Paid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2181225" y="171116625"/>
          <a:ext cx="1190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644</xdr:row>
      <xdr:rowOff>0</xdr:rowOff>
    </xdr:from>
    <xdr:ext cx="819150" cy="762000"/>
    <xdr:pic>
      <xdr:nvPicPr>
        <xdr:cNvPr id="1556" name="Paid" descr="Paid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2181225" y="172040550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645</xdr:row>
      <xdr:rowOff>0</xdr:rowOff>
    </xdr:from>
    <xdr:ext cx="1114425" cy="762000"/>
    <xdr:pic>
      <xdr:nvPicPr>
        <xdr:cNvPr id="1557" name="Paid" descr="Paid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2181225" y="172964475"/>
          <a:ext cx="1114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646</xdr:row>
      <xdr:rowOff>0</xdr:rowOff>
    </xdr:from>
    <xdr:ext cx="771525" cy="762000"/>
    <xdr:pic>
      <xdr:nvPicPr>
        <xdr:cNvPr id="1558" name="Paid" descr="Paid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2181225" y="173888400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647</xdr:row>
      <xdr:rowOff>0</xdr:rowOff>
    </xdr:from>
    <xdr:ext cx="762000" cy="762000"/>
    <xdr:pic>
      <xdr:nvPicPr>
        <xdr:cNvPr id="1559" name="Paid" descr="Paid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2181225" y="1748123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648</xdr:row>
      <xdr:rowOff>0</xdr:rowOff>
    </xdr:from>
    <xdr:ext cx="1095375" cy="762000"/>
    <xdr:pic>
      <xdr:nvPicPr>
        <xdr:cNvPr id="1560" name="Paid" descr="Paid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2181225" y="175736250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649</xdr:row>
      <xdr:rowOff>0</xdr:rowOff>
    </xdr:from>
    <xdr:ext cx="762000" cy="762000"/>
    <xdr:pic>
      <xdr:nvPicPr>
        <xdr:cNvPr id="1561" name="Paid" descr="Paid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2181225" y="176660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650</xdr:row>
      <xdr:rowOff>0</xdr:rowOff>
    </xdr:from>
    <xdr:ext cx="1143000" cy="762000"/>
    <xdr:pic>
      <xdr:nvPicPr>
        <xdr:cNvPr id="1562" name="Paid" descr="Paid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2181225" y="1775841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651</xdr:row>
      <xdr:rowOff>0</xdr:rowOff>
    </xdr:from>
    <xdr:ext cx="1143000" cy="762000"/>
    <xdr:pic>
      <xdr:nvPicPr>
        <xdr:cNvPr id="1563" name="Paid" descr="Paid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2181225" y="1785080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652</xdr:row>
      <xdr:rowOff>0</xdr:rowOff>
    </xdr:from>
    <xdr:ext cx="1143000" cy="762000"/>
    <xdr:pic>
      <xdr:nvPicPr>
        <xdr:cNvPr id="1564" name="Paid" descr="Paid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2181225" y="1794319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653</xdr:row>
      <xdr:rowOff>0</xdr:rowOff>
    </xdr:from>
    <xdr:ext cx="400050" cy="762000"/>
    <xdr:pic>
      <xdr:nvPicPr>
        <xdr:cNvPr id="1565" name="Paid" descr="Paid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2181225" y="180355875"/>
          <a:ext cx="400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654</xdr:row>
      <xdr:rowOff>0</xdr:rowOff>
    </xdr:from>
    <xdr:ext cx="762000" cy="762000"/>
    <xdr:pic>
      <xdr:nvPicPr>
        <xdr:cNvPr id="1566" name="Paid" descr="Paid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2181225" y="1812798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655</xdr:row>
      <xdr:rowOff>0</xdr:rowOff>
    </xdr:from>
    <xdr:ext cx="838200" cy="762000"/>
    <xdr:pic>
      <xdr:nvPicPr>
        <xdr:cNvPr id="1567" name="Paid" descr="Paid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2181225" y="182203725"/>
          <a:ext cx="838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656</xdr:row>
      <xdr:rowOff>0</xdr:rowOff>
    </xdr:from>
    <xdr:ext cx="1181100" cy="762000"/>
    <xdr:pic>
      <xdr:nvPicPr>
        <xdr:cNvPr id="1568" name="Paid" descr="Paid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2181225" y="183127650"/>
          <a:ext cx="1181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657</xdr:row>
      <xdr:rowOff>0</xdr:rowOff>
    </xdr:from>
    <xdr:ext cx="495300" cy="762000"/>
    <xdr:pic>
      <xdr:nvPicPr>
        <xdr:cNvPr id="1569" name="Paid" descr="Paid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2181225" y="184051575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658</xdr:row>
      <xdr:rowOff>0</xdr:rowOff>
    </xdr:from>
    <xdr:ext cx="1181100" cy="762000"/>
    <xdr:pic>
      <xdr:nvPicPr>
        <xdr:cNvPr id="1570" name="Paid" descr="Paid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2181225" y="184975500"/>
          <a:ext cx="1181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659</xdr:row>
      <xdr:rowOff>0</xdr:rowOff>
    </xdr:from>
    <xdr:ext cx="1885950" cy="762000"/>
    <xdr:pic>
      <xdr:nvPicPr>
        <xdr:cNvPr id="1571" name="Paid" descr="Paid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2181225" y="185899425"/>
          <a:ext cx="1885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660</xdr:row>
      <xdr:rowOff>0</xdr:rowOff>
    </xdr:from>
    <xdr:ext cx="1143000" cy="762000"/>
    <xdr:pic>
      <xdr:nvPicPr>
        <xdr:cNvPr id="1572" name="Paid" descr="Paid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2181225" y="1868233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661</xdr:row>
      <xdr:rowOff>0</xdr:rowOff>
    </xdr:from>
    <xdr:ext cx="561975" cy="762000"/>
    <xdr:pic>
      <xdr:nvPicPr>
        <xdr:cNvPr id="1573" name="Paid" descr="Paid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2181225" y="1877472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662</xdr:row>
      <xdr:rowOff>0</xdr:rowOff>
    </xdr:from>
    <xdr:ext cx="1143000" cy="762000"/>
    <xdr:pic>
      <xdr:nvPicPr>
        <xdr:cNvPr id="1574" name="Paid" descr="Paid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2181225" y="1886712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663</xdr:row>
      <xdr:rowOff>0</xdr:rowOff>
    </xdr:from>
    <xdr:ext cx="1428750" cy="762000"/>
    <xdr:pic>
      <xdr:nvPicPr>
        <xdr:cNvPr id="1575" name="Paid" descr="Paid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2181225" y="189595125"/>
          <a:ext cx="1428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664</xdr:row>
      <xdr:rowOff>0</xdr:rowOff>
    </xdr:from>
    <xdr:ext cx="762000" cy="762000"/>
    <xdr:pic>
      <xdr:nvPicPr>
        <xdr:cNvPr id="1576" name="Paid" descr="Paid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2181225" y="1905190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665</xdr:row>
      <xdr:rowOff>0</xdr:rowOff>
    </xdr:from>
    <xdr:ext cx="1343025" cy="762000"/>
    <xdr:pic>
      <xdr:nvPicPr>
        <xdr:cNvPr id="1577" name="Paid" descr="Paid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2181225" y="191442975"/>
          <a:ext cx="1343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666</xdr:row>
      <xdr:rowOff>0</xdr:rowOff>
    </xdr:from>
    <xdr:ext cx="857250" cy="762000"/>
    <xdr:pic>
      <xdr:nvPicPr>
        <xdr:cNvPr id="1578" name="Paid" descr="Paid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2181225" y="192366900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667</xdr:row>
      <xdr:rowOff>0</xdr:rowOff>
    </xdr:from>
    <xdr:ext cx="1533525" cy="762000"/>
    <xdr:pic>
      <xdr:nvPicPr>
        <xdr:cNvPr id="1579" name="Paid" descr="Paid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2181225" y="193290825"/>
          <a:ext cx="1533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668</xdr:row>
      <xdr:rowOff>0</xdr:rowOff>
    </xdr:from>
    <xdr:ext cx="1143000" cy="762000"/>
    <xdr:pic>
      <xdr:nvPicPr>
        <xdr:cNvPr id="1580" name="Paid" descr="Paid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2181225" y="1942147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669</xdr:row>
      <xdr:rowOff>0</xdr:rowOff>
    </xdr:from>
    <xdr:ext cx="1076325" cy="762000"/>
    <xdr:pic>
      <xdr:nvPicPr>
        <xdr:cNvPr id="1581" name="Paid" descr="Paid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2181225" y="195138675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670</xdr:row>
      <xdr:rowOff>0</xdr:rowOff>
    </xdr:from>
    <xdr:ext cx="1209675" cy="762000"/>
    <xdr:pic>
      <xdr:nvPicPr>
        <xdr:cNvPr id="1582" name="Paid" descr="Paid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2181225" y="196062600"/>
          <a:ext cx="1209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671</xdr:row>
      <xdr:rowOff>0</xdr:rowOff>
    </xdr:from>
    <xdr:ext cx="762000" cy="762000"/>
    <xdr:pic>
      <xdr:nvPicPr>
        <xdr:cNvPr id="1583" name="Paid" descr="Paid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2181225" y="1969865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672</xdr:row>
      <xdr:rowOff>0</xdr:rowOff>
    </xdr:from>
    <xdr:ext cx="590550" cy="762000"/>
    <xdr:pic>
      <xdr:nvPicPr>
        <xdr:cNvPr id="1584" name="Paid" descr="Paid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2181225" y="19791045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673</xdr:row>
      <xdr:rowOff>0</xdr:rowOff>
    </xdr:from>
    <xdr:ext cx="1257300" cy="762000"/>
    <xdr:pic>
      <xdr:nvPicPr>
        <xdr:cNvPr id="1585" name="Paid" descr="Paid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2181225" y="198834375"/>
          <a:ext cx="1257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674</xdr:row>
      <xdr:rowOff>0</xdr:rowOff>
    </xdr:from>
    <xdr:ext cx="381000" cy="762000"/>
    <xdr:pic>
      <xdr:nvPicPr>
        <xdr:cNvPr id="1586" name="Paid" descr="Paid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2181225" y="199758300"/>
          <a:ext cx="381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675</xdr:row>
      <xdr:rowOff>0</xdr:rowOff>
    </xdr:from>
    <xdr:ext cx="371475" cy="762000"/>
    <xdr:pic>
      <xdr:nvPicPr>
        <xdr:cNvPr id="1587" name="Paid" descr="Paid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2181225" y="200682225"/>
          <a:ext cx="371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676</xdr:row>
      <xdr:rowOff>0</xdr:rowOff>
    </xdr:from>
    <xdr:ext cx="647700" cy="762000"/>
    <xdr:pic>
      <xdr:nvPicPr>
        <xdr:cNvPr id="1588" name="Paid" descr="Paid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2181225" y="201606150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677</xdr:row>
      <xdr:rowOff>0</xdr:rowOff>
    </xdr:from>
    <xdr:ext cx="904875" cy="762000"/>
    <xdr:pic>
      <xdr:nvPicPr>
        <xdr:cNvPr id="1589" name="Paid" descr="Paid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2181225" y="202530075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678</xdr:row>
      <xdr:rowOff>0</xdr:rowOff>
    </xdr:from>
    <xdr:ext cx="628650" cy="762000"/>
    <xdr:pic>
      <xdr:nvPicPr>
        <xdr:cNvPr id="1590" name="Paid" descr="Paid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2181225" y="20345400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679</xdr:row>
      <xdr:rowOff>0</xdr:rowOff>
    </xdr:from>
    <xdr:ext cx="952500" cy="762000"/>
    <xdr:pic>
      <xdr:nvPicPr>
        <xdr:cNvPr id="1591" name="Paid" descr="Paid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2181225" y="20437792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680</xdr:row>
      <xdr:rowOff>0</xdr:rowOff>
    </xdr:from>
    <xdr:ext cx="1057275" cy="762000"/>
    <xdr:pic>
      <xdr:nvPicPr>
        <xdr:cNvPr id="1592" name="Paid" descr="Paid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2181225" y="205301850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681</xdr:row>
      <xdr:rowOff>0</xdr:rowOff>
    </xdr:from>
    <xdr:ext cx="762000" cy="762000"/>
    <xdr:pic>
      <xdr:nvPicPr>
        <xdr:cNvPr id="1593" name="Paid" descr="Paid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2181225" y="2062257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682</xdr:row>
      <xdr:rowOff>0</xdr:rowOff>
    </xdr:from>
    <xdr:ext cx="762000" cy="762000"/>
    <xdr:pic>
      <xdr:nvPicPr>
        <xdr:cNvPr id="1594" name="Paid" descr="Paid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2181225" y="2071497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683</xdr:row>
      <xdr:rowOff>0</xdr:rowOff>
    </xdr:from>
    <xdr:ext cx="762000" cy="762000"/>
    <xdr:pic>
      <xdr:nvPicPr>
        <xdr:cNvPr id="1595" name="Paid" descr="Paid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2181225" y="2080736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684</xdr:row>
      <xdr:rowOff>0</xdr:rowOff>
    </xdr:from>
    <xdr:ext cx="762000" cy="762000"/>
    <xdr:pic>
      <xdr:nvPicPr>
        <xdr:cNvPr id="1596" name="Paid" descr="Paid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2181225" y="2089975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685</xdr:row>
      <xdr:rowOff>0</xdr:rowOff>
    </xdr:from>
    <xdr:ext cx="828675" cy="762000"/>
    <xdr:pic>
      <xdr:nvPicPr>
        <xdr:cNvPr id="1597" name="Paid" descr="Paid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2181225" y="209921475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686</xdr:row>
      <xdr:rowOff>0</xdr:rowOff>
    </xdr:from>
    <xdr:ext cx="552450" cy="762000"/>
    <xdr:pic>
      <xdr:nvPicPr>
        <xdr:cNvPr id="1598" name="Paid" descr="Paid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2181225" y="21084540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687</xdr:row>
      <xdr:rowOff>0</xdr:rowOff>
    </xdr:from>
    <xdr:ext cx="1533525" cy="762000"/>
    <xdr:pic>
      <xdr:nvPicPr>
        <xdr:cNvPr id="1599" name="Paid" descr="Paid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2181225" y="211769325"/>
          <a:ext cx="1533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688</xdr:row>
      <xdr:rowOff>0</xdr:rowOff>
    </xdr:from>
    <xdr:ext cx="1009650" cy="762000"/>
    <xdr:pic>
      <xdr:nvPicPr>
        <xdr:cNvPr id="1600" name="Paid" descr="Paid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2181225" y="2126932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689</xdr:row>
      <xdr:rowOff>0</xdr:rowOff>
    </xdr:from>
    <xdr:ext cx="885825" cy="762000"/>
    <xdr:pic>
      <xdr:nvPicPr>
        <xdr:cNvPr id="1601" name="Paid" descr="Paid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2181225" y="213617175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690</xdr:row>
      <xdr:rowOff>0</xdr:rowOff>
    </xdr:from>
    <xdr:ext cx="952500" cy="762000"/>
    <xdr:pic>
      <xdr:nvPicPr>
        <xdr:cNvPr id="1602" name="Paid" descr="Paid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2181225" y="21454110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691</xdr:row>
      <xdr:rowOff>0</xdr:rowOff>
    </xdr:from>
    <xdr:ext cx="1133475" cy="762000"/>
    <xdr:pic>
      <xdr:nvPicPr>
        <xdr:cNvPr id="1603" name="Paid" descr="Paid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2181225" y="215465025"/>
          <a:ext cx="1133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692</xdr:row>
      <xdr:rowOff>0</xdr:rowOff>
    </xdr:from>
    <xdr:ext cx="1409700" cy="762000"/>
    <xdr:pic>
      <xdr:nvPicPr>
        <xdr:cNvPr id="1604" name="Paid" descr="Paid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2181225" y="216388950"/>
          <a:ext cx="1409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693</xdr:row>
      <xdr:rowOff>0</xdr:rowOff>
    </xdr:from>
    <xdr:ext cx="1143000" cy="762000"/>
    <xdr:pic>
      <xdr:nvPicPr>
        <xdr:cNvPr id="1605" name="Paid" descr="Paid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2181225" y="2173128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694</xdr:row>
      <xdr:rowOff>0</xdr:rowOff>
    </xdr:from>
    <xdr:ext cx="1162050" cy="762000"/>
    <xdr:pic>
      <xdr:nvPicPr>
        <xdr:cNvPr id="1606" name="Paid" descr="Paid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2181225" y="218236800"/>
          <a:ext cx="1162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695</xdr:row>
      <xdr:rowOff>0</xdr:rowOff>
    </xdr:from>
    <xdr:ext cx="1143000" cy="762000"/>
    <xdr:pic>
      <xdr:nvPicPr>
        <xdr:cNvPr id="1607" name="Paid" descr="Paid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2181225" y="2191607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696</xdr:row>
      <xdr:rowOff>0</xdr:rowOff>
    </xdr:from>
    <xdr:ext cx="1143000" cy="762000"/>
    <xdr:pic>
      <xdr:nvPicPr>
        <xdr:cNvPr id="1608" name="Paid" descr="Paid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2181225" y="2200846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697</xdr:row>
      <xdr:rowOff>0</xdr:rowOff>
    </xdr:from>
    <xdr:ext cx="1143000" cy="762000"/>
    <xdr:pic>
      <xdr:nvPicPr>
        <xdr:cNvPr id="1609" name="Paid" descr="Paid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2181225" y="2210085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698</xdr:row>
      <xdr:rowOff>0</xdr:rowOff>
    </xdr:from>
    <xdr:ext cx="1009650" cy="762000"/>
    <xdr:pic>
      <xdr:nvPicPr>
        <xdr:cNvPr id="1610" name="Paid" descr="Paid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2181225" y="2219325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699</xdr:row>
      <xdr:rowOff>0</xdr:rowOff>
    </xdr:from>
    <xdr:ext cx="657225" cy="762000"/>
    <xdr:pic>
      <xdr:nvPicPr>
        <xdr:cNvPr id="1611" name="Paid" descr="Paid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2181225" y="222856425"/>
          <a:ext cx="657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700</xdr:row>
      <xdr:rowOff>0</xdr:rowOff>
    </xdr:from>
    <xdr:ext cx="762000" cy="762000"/>
    <xdr:pic>
      <xdr:nvPicPr>
        <xdr:cNvPr id="1612" name="Paid" descr="Paid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2181225" y="2237803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701</xdr:row>
      <xdr:rowOff>0</xdr:rowOff>
    </xdr:from>
    <xdr:ext cx="762000" cy="762000"/>
    <xdr:pic>
      <xdr:nvPicPr>
        <xdr:cNvPr id="1613" name="Paid" descr="Paid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2181225" y="224704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702</xdr:row>
      <xdr:rowOff>0</xdr:rowOff>
    </xdr:from>
    <xdr:ext cx="1143000" cy="762000"/>
    <xdr:pic>
      <xdr:nvPicPr>
        <xdr:cNvPr id="1614" name="Paid" descr="Paid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2181225" y="2256282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703</xdr:row>
      <xdr:rowOff>0</xdr:rowOff>
    </xdr:from>
    <xdr:ext cx="762000" cy="762000"/>
    <xdr:pic>
      <xdr:nvPicPr>
        <xdr:cNvPr id="1615" name="Paid" descr="Paid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2181225" y="2265521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704</xdr:row>
      <xdr:rowOff>0</xdr:rowOff>
    </xdr:from>
    <xdr:ext cx="762000" cy="762000"/>
    <xdr:pic>
      <xdr:nvPicPr>
        <xdr:cNvPr id="1616" name="Paid" descr="Paid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2181225" y="2274760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705</xdr:row>
      <xdr:rowOff>0</xdr:rowOff>
    </xdr:from>
    <xdr:ext cx="762000" cy="762000"/>
    <xdr:pic>
      <xdr:nvPicPr>
        <xdr:cNvPr id="1617" name="Paid" descr="Paid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2181225" y="2283999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706</xdr:row>
      <xdr:rowOff>0</xdr:rowOff>
    </xdr:from>
    <xdr:ext cx="762000" cy="762000"/>
    <xdr:pic>
      <xdr:nvPicPr>
        <xdr:cNvPr id="1618" name="Paid" descr="Paid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2181225" y="229323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707</xdr:row>
      <xdr:rowOff>0</xdr:rowOff>
    </xdr:from>
    <xdr:ext cx="1143000" cy="762000"/>
    <xdr:pic>
      <xdr:nvPicPr>
        <xdr:cNvPr id="1619" name="Paid" descr="Paid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2181225" y="2302478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708</xdr:row>
      <xdr:rowOff>0</xdr:rowOff>
    </xdr:from>
    <xdr:ext cx="762000" cy="762000"/>
    <xdr:pic>
      <xdr:nvPicPr>
        <xdr:cNvPr id="1620" name="Paid" descr="Paid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2181225" y="2311717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709</xdr:row>
      <xdr:rowOff>0</xdr:rowOff>
    </xdr:from>
    <xdr:ext cx="571500" cy="762000"/>
    <xdr:pic>
      <xdr:nvPicPr>
        <xdr:cNvPr id="1621" name="Paid" descr="Paid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2181225" y="2320956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710</xdr:row>
      <xdr:rowOff>0</xdr:rowOff>
    </xdr:from>
    <xdr:ext cx="619125" cy="762000"/>
    <xdr:pic>
      <xdr:nvPicPr>
        <xdr:cNvPr id="1622" name="Paid" descr="Paid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2181225" y="233019600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711</xdr:row>
      <xdr:rowOff>0</xdr:rowOff>
    </xdr:from>
    <xdr:ext cx="762000" cy="762000"/>
    <xdr:pic>
      <xdr:nvPicPr>
        <xdr:cNvPr id="1623" name="Paid" descr="Paid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2181225" y="2339435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712</xdr:row>
      <xdr:rowOff>0</xdr:rowOff>
    </xdr:from>
    <xdr:ext cx="561975" cy="762000"/>
    <xdr:pic>
      <xdr:nvPicPr>
        <xdr:cNvPr id="1624" name="Paid" descr="Paid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2181225" y="23486745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713</xdr:row>
      <xdr:rowOff>0</xdr:rowOff>
    </xdr:from>
    <xdr:ext cx="476250" cy="762000"/>
    <xdr:pic>
      <xdr:nvPicPr>
        <xdr:cNvPr id="1625" name="Paid" descr="Paid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2181225" y="235791375"/>
          <a:ext cx="476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714</xdr:row>
      <xdr:rowOff>0</xdr:rowOff>
    </xdr:from>
    <xdr:ext cx="1143000" cy="762000"/>
    <xdr:pic>
      <xdr:nvPicPr>
        <xdr:cNvPr id="1626" name="Paid" descr="Paid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2181225" y="2367153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715</xdr:row>
      <xdr:rowOff>0</xdr:rowOff>
    </xdr:from>
    <xdr:ext cx="981075" cy="762000"/>
    <xdr:pic>
      <xdr:nvPicPr>
        <xdr:cNvPr id="1627" name="Paid" descr="Paid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2181225" y="237639225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716</xdr:row>
      <xdr:rowOff>0</xdr:rowOff>
    </xdr:from>
    <xdr:ext cx="1143000" cy="762000"/>
    <xdr:pic>
      <xdr:nvPicPr>
        <xdr:cNvPr id="1628" name="Paid" descr="Paid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2181225" y="2385631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717</xdr:row>
      <xdr:rowOff>0</xdr:rowOff>
    </xdr:from>
    <xdr:ext cx="1143000" cy="762000"/>
    <xdr:pic>
      <xdr:nvPicPr>
        <xdr:cNvPr id="1629" name="Paid" descr="Paid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2181225" y="2394870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718</xdr:row>
      <xdr:rowOff>0</xdr:rowOff>
    </xdr:from>
    <xdr:ext cx="790575" cy="762000"/>
    <xdr:pic>
      <xdr:nvPicPr>
        <xdr:cNvPr id="1630" name="Paid" descr="Paid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2181225" y="240411000"/>
          <a:ext cx="790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719</xdr:row>
      <xdr:rowOff>0</xdr:rowOff>
    </xdr:from>
    <xdr:ext cx="819150" cy="762000"/>
    <xdr:pic>
      <xdr:nvPicPr>
        <xdr:cNvPr id="1631" name="Paid" descr="Paid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2181225" y="241334925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720</xdr:row>
      <xdr:rowOff>0</xdr:rowOff>
    </xdr:from>
    <xdr:ext cx="561975" cy="762000"/>
    <xdr:pic>
      <xdr:nvPicPr>
        <xdr:cNvPr id="1632" name="Paid" descr="Paid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2181225" y="24225885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721</xdr:row>
      <xdr:rowOff>0</xdr:rowOff>
    </xdr:from>
    <xdr:ext cx="561975" cy="762000"/>
    <xdr:pic>
      <xdr:nvPicPr>
        <xdr:cNvPr id="1633" name="Paid" descr="Paid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2181225" y="2431827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722</xdr:row>
      <xdr:rowOff>0</xdr:rowOff>
    </xdr:from>
    <xdr:ext cx="571500" cy="762000"/>
    <xdr:pic>
      <xdr:nvPicPr>
        <xdr:cNvPr id="1634" name="Paid" descr="Paid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2181225" y="24410670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723</xdr:row>
      <xdr:rowOff>0</xdr:rowOff>
    </xdr:from>
    <xdr:ext cx="666750" cy="762000"/>
    <xdr:pic>
      <xdr:nvPicPr>
        <xdr:cNvPr id="1635" name="Paid" descr="Paid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2181225" y="245030625"/>
          <a:ext cx="666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724</xdr:row>
      <xdr:rowOff>0</xdr:rowOff>
    </xdr:from>
    <xdr:ext cx="1781175" cy="762000"/>
    <xdr:pic>
      <xdr:nvPicPr>
        <xdr:cNvPr id="1636" name="Paid" descr="Paid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2181225" y="245954550"/>
          <a:ext cx="1781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725</xdr:row>
      <xdr:rowOff>0</xdr:rowOff>
    </xdr:from>
    <xdr:ext cx="571500" cy="762000"/>
    <xdr:pic>
      <xdr:nvPicPr>
        <xdr:cNvPr id="1637" name="Paid" descr="Paid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2181225" y="2468784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726</xdr:row>
      <xdr:rowOff>0</xdr:rowOff>
    </xdr:from>
    <xdr:ext cx="419100" cy="762000"/>
    <xdr:pic>
      <xdr:nvPicPr>
        <xdr:cNvPr id="1638" name="Paid" descr="Paid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2181225" y="247802400"/>
          <a:ext cx="419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727</xdr:row>
      <xdr:rowOff>0</xdr:rowOff>
    </xdr:from>
    <xdr:ext cx="314325" cy="762000"/>
    <xdr:pic>
      <xdr:nvPicPr>
        <xdr:cNvPr id="1639" name="Paid" descr="Paid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2181225" y="248726325"/>
          <a:ext cx="314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728</xdr:row>
      <xdr:rowOff>0</xdr:rowOff>
    </xdr:from>
    <xdr:ext cx="685800" cy="762000"/>
    <xdr:pic>
      <xdr:nvPicPr>
        <xdr:cNvPr id="1640" name="Paid" descr="Paid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2181225" y="249650250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729</xdr:row>
      <xdr:rowOff>0</xdr:rowOff>
    </xdr:from>
    <xdr:ext cx="762000" cy="762000"/>
    <xdr:pic>
      <xdr:nvPicPr>
        <xdr:cNvPr id="1641" name="Paid" descr="Paid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2181225" y="250574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730</xdr:row>
      <xdr:rowOff>0</xdr:rowOff>
    </xdr:from>
    <xdr:ext cx="1143000" cy="762000"/>
    <xdr:pic>
      <xdr:nvPicPr>
        <xdr:cNvPr id="1642" name="Paid" descr="Paid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2181225" y="2514981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731</xdr:row>
      <xdr:rowOff>0</xdr:rowOff>
    </xdr:from>
    <xdr:ext cx="762000" cy="762000"/>
    <xdr:pic>
      <xdr:nvPicPr>
        <xdr:cNvPr id="1643" name="Paid" descr="Paid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2181225" y="2524220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732</xdr:row>
      <xdr:rowOff>0</xdr:rowOff>
    </xdr:from>
    <xdr:ext cx="1095375" cy="762000"/>
    <xdr:pic>
      <xdr:nvPicPr>
        <xdr:cNvPr id="1644" name="Paid" descr="Paid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2181225" y="253345950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733</xdr:row>
      <xdr:rowOff>0</xdr:rowOff>
    </xdr:from>
    <xdr:ext cx="914400" cy="762000"/>
    <xdr:pic>
      <xdr:nvPicPr>
        <xdr:cNvPr id="1645" name="Paid" descr="Paid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2181225" y="25426987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734</xdr:row>
      <xdr:rowOff>0</xdr:rowOff>
    </xdr:from>
    <xdr:ext cx="1257300" cy="762000"/>
    <xdr:pic>
      <xdr:nvPicPr>
        <xdr:cNvPr id="1646" name="Paid" descr="Paid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2181225" y="255193800"/>
          <a:ext cx="1257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735</xdr:row>
      <xdr:rowOff>0</xdr:rowOff>
    </xdr:from>
    <xdr:ext cx="1009650" cy="762000"/>
    <xdr:pic>
      <xdr:nvPicPr>
        <xdr:cNvPr id="1647" name="Paid" descr="Paid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2181225" y="2561177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736</xdr:row>
      <xdr:rowOff>0</xdr:rowOff>
    </xdr:from>
    <xdr:ext cx="885825" cy="762000"/>
    <xdr:pic>
      <xdr:nvPicPr>
        <xdr:cNvPr id="1648" name="Paid" descr="Paid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2181225" y="257041650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737</xdr:row>
      <xdr:rowOff>0</xdr:rowOff>
    </xdr:from>
    <xdr:ext cx="1009650" cy="762000"/>
    <xdr:pic>
      <xdr:nvPicPr>
        <xdr:cNvPr id="1649" name="Paid" descr="Paid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2181225" y="2579655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738</xdr:row>
      <xdr:rowOff>0</xdr:rowOff>
    </xdr:from>
    <xdr:ext cx="561975" cy="762000"/>
    <xdr:pic>
      <xdr:nvPicPr>
        <xdr:cNvPr id="1650" name="Paid" descr="Paid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2181225" y="25888950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739</xdr:row>
      <xdr:rowOff>0</xdr:rowOff>
    </xdr:from>
    <xdr:ext cx="933450" cy="762000"/>
    <xdr:pic>
      <xdr:nvPicPr>
        <xdr:cNvPr id="1651" name="Paid" descr="Paid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2181225" y="259813425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740</xdr:row>
      <xdr:rowOff>0</xdr:rowOff>
    </xdr:from>
    <xdr:ext cx="1143000" cy="762000"/>
    <xdr:pic>
      <xdr:nvPicPr>
        <xdr:cNvPr id="1652" name="Paid" descr="Paid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2181225" y="2607373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741</xdr:row>
      <xdr:rowOff>0</xdr:rowOff>
    </xdr:from>
    <xdr:ext cx="561975" cy="762000"/>
    <xdr:pic>
      <xdr:nvPicPr>
        <xdr:cNvPr id="1653" name="Paid" descr="Paid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2181225" y="2616612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742</xdr:row>
      <xdr:rowOff>0</xdr:rowOff>
    </xdr:from>
    <xdr:ext cx="561975" cy="762000"/>
    <xdr:pic>
      <xdr:nvPicPr>
        <xdr:cNvPr id="1654" name="Paid" descr="Paid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2181225" y="26258520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743</xdr:row>
      <xdr:rowOff>0</xdr:rowOff>
    </xdr:from>
    <xdr:ext cx="990600" cy="762000"/>
    <xdr:pic>
      <xdr:nvPicPr>
        <xdr:cNvPr id="1655" name="Paid" descr="Paid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2181225" y="2635091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744</xdr:row>
      <xdr:rowOff>0</xdr:rowOff>
    </xdr:from>
    <xdr:ext cx="1495425" cy="762000"/>
    <xdr:pic>
      <xdr:nvPicPr>
        <xdr:cNvPr id="1656" name="Paid" descr="Paid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2181225" y="264433050"/>
          <a:ext cx="1495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745</xdr:row>
      <xdr:rowOff>0</xdr:rowOff>
    </xdr:from>
    <xdr:ext cx="723900" cy="762000"/>
    <xdr:pic>
      <xdr:nvPicPr>
        <xdr:cNvPr id="1657" name="Paid" descr="Paid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2181225" y="265356975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746</xdr:row>
      <xdr:rowOff>0</xdr:rowOff>
    </xdr:from>
    <xdr:ext cx="752475" cy="762000"/>
    <xdr:pic>
      <xdr:nvPicPr>
        <xdr:cNvPr id="1658" name="Paid" descr="Paid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2181225" y="26628090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747</xdr:row>
      <xdr:rowOff>0</xdr:rowOff>
    </xdr:from>
    <xdr:ext cx="561975" cy="762000"/>
    <xdr:pic>
      <xdr:nvPicPr>
        <xdr:cNvPr id="1659" name="Paid" descr="Paid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2181225" y="26720482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748</xdr:row>
      <xdr:rowOff>0</xdr:rowOff>
    </xdr:from>
    <xdr:ext cx="495300" cy="762000"/>
    <xdr:pic>
      <xdr:nvPicPr>
        <xdr:cNvPr id="1660" name="Paid" descr="Paid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2181225" y="268128750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749</xdr:row>
      <xdr:rowOff>0</xdr:rowOff>
    </xdr:from>
    <xdr:ext cx="466725" cy="762000"/>
    <xdr:pic>
      <xdr:nvPicPr>
        <xdr:cNvPr id="1661" name="Paid" descr="Paid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2181225" y="269052675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750</xdr:row>
      <xdr:rowOff>0</xdr:rowOff>
    </xdr:from>
    <xdr:ext cx="638175" cy="762000"/>
    <xdr:pic>
      <xdr:nvPicPr>
        <xdr:cNvPr id="1662" name="Paid" descr="Paid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2181225" y="269976600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751</xdr:row>
      <xdr:rowOff>0</xdr:rowOff>
    </xdr:from>
    <xdr:ext cx="819150" cy="762000"/>
    <xdr:pic>
      <xdr:nvPicPr>
        <xdr:cNvPr id="1663" name="Paid" descr="Paid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2181225" y="270900525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752</xdr:row>
      <xdr:rowOff>0</xdr:rowOff>
    </xdr:from>
    <xdr:ext cx="762000" cy="762000"/>
    <xdr:pic>
      <xdr:nvPicPr>
        <xdr:cNvPr id="1664" name="Paid" descr="Paid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2181225" y="2718244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753</xdr:row>
      <xdr:rowOff>0</xdr:rowOff>
    </xdr:from>
    <xdr:ext cx="942975" cy="762000"/>
    <xdr:pic>
      <xdr:nvPicPr>
        <xdr:cNvPr id="1665" name="Paid" descr="Paid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2181225" y="272748375"/>
          <a:ext cx="942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754</xdr:row>
      <xdr:rowOff>0</xdr:rowOff>
    </xdr:from>
    <xdr:ext cx="723900" cy="762000"/>
    <xdr:pic>
      <xdr:nvPicPr>
        <xdr:cNvPr id="1666" name="Paid" descr="Paid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2181225" y="27367230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755</xdr:row>
      <xdr:rowOff>0</xdr:rowOff>
    </xdr:from>
    <xdr:ext cx="685800" cy="762000"/>
    <xdr:pic>
      <xdr:nvPicPr>
        <xdr:cNvPr id="1667" name="Paid" descr="Paid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2181225" y="274596225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756</xdr:row>
      <xdr:rowOff>0</xdr:rowOff>
    </xdr:from>
    <xdr:ext cx="466725" cy="762000"/>
    <xdr:pic>
      <xdr:nvPicPr>
        <xdr:cNvPr id="1668" name="Paid" descr="Paid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2181225" y="275520150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757</xdr:row>
      <xdr:rowOff>0</xdr:rowOff>
    </xdr:from>
    <xdr:ext cx="695325" cy="762000"/>
    <xdr:pic>
      <xdr:nvPicPr>
        <xdr:cNvPr id="1669" name="Paid" descr="Paid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2181225" y="276444075"/>
          <a:ext cx="695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758</xdr:row>
      <xdr:rowOff>0</xdr:rowOff>
    </xdr:from>
    <xdr:ext cx="628650" cy="762000"/>
    <xdr:pic>
      <xdr:nvPicPr>
        <xdr:cNvPr id="1670" name="Paid" descr="Paid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2181225" y="27736800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759</xdr:row>
      <xdr:rowOff>0</xdr:rowOff>
    </xdr:from>
    <xdr:ext cx="1323975" cy="762000"/>
    <xdr:pic>
      <xdr:nvPicPr>
        <xdr:cNvPr id="1671" name="Paid" descr="Paid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2181225" y="278291925"/>
          <a:ext cx="1323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760</xdr:row>
      <xdr:rowOff>0</xdr:rowOff>
    </xdr:from>
    <xdr:ext cx="1152525" cy="762000"/>
    <xdr:pic>
      <xdr:nvPicPr>
        <xdr:cNvPr id="1672" name="Paid" descr="Paid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2181225" y="279215850"/>
          <a:ext cx="1152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761</xdr:row>
      <xdr:rowOff>0</xdr:rowOff>
    </xdr:from>
    <xdr:ext cx="381000" cy="762000"/>
    <xdr:pic>
      <xdr:nvPicPr>
        <xdr:cNvPr id="1673" name="Paid" descr="Paid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2181225" y="280139775"/>
          <a:ext cx="381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762</xdr:row>
      <xdr:rowOff>0</xdr:rowOff>
    </xdr:from>
    <xdr:ext cx="1133475" cy="762000"/>
    <xdr:pic>
      <xdr:nvPicPr>
        <xdr:cNvPr id="1674" name="Paid" descr="Paid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2181225" y="281063700"/>
          <a:ext cx="1133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763</xdr:row>
      <xdr:rowOff>0</xdr:rowOff>
    </xdr:from>
    <xdr:ext cx="809625" cy="762000"/>
    <xdr:pic>
      <xdr:nvPicPr>
        <xdr:cNvPr id="1675" name="Paid" descr="Paid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2181225" y="281987625"/>
          <a:ext cx="809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764</xdr:row>
      <xdr:rowOff>0</xdr:rowOff>
    </xdr:from>
    <xdr:ext cx="571500" cy="762000"/>
    <xdr:pic>
      <xdr:nvPicPr>
        <xdr:cNvPr id="1676" name="Paid" descr="Paid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2181225" y="2829115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765</xdr:row>
      <xdr:rowOff>0</xdr:rowOff>
    </xdr:from>
    <xdr:ext cx="685800" cy="762000"/>
    <xdr:pic>
      <xdr:nvPicPr>
        <xdr:cNvPr id="1677" name="Paid" descr="Paid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2181225" y="283835475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766</xdr:row>
      <xdr:rowOff>0</xdr:rowOff>
    </xdr:from>
    <xdr:ext cx="1114425" cy="762000"/>
    <xdr:pic>
      <xdr:nvPicPr>
        <xdr:cNvPr id="1678" name="Paid" descr="Paid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2181225" y="284759400"/>
          <a:ext cx="1114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767</xdr:row>
      <xdr:rowOff>0</xdr:rowOff>
    </xdr:from>
    <xdr:ext cx="800100" cy="762000"/>
    <xdr:pic>
      <xdr:nvPicPr>
        <xdr:cNvPr id="1679" name="Paid" descr="Paid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2181225" y="285683325"/>
          <a:ext cx="800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768</xdr:row>
      <xdr:rowOff>0</xdr:rowOff>
    </xdr:from>
    <xdr:ext cx="1009650" cy="762000"/>
    <xdr:pic>
      <xdr:nvPicPr>
        <xdr:cNvPr id="1680" name="Paid" descr="Paid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2181225" y="2866072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769</xdr:row>
      <xdr:rowOff>0</xdr:rowOff>
    </xdr:from>
    <xdr:ext cx="1009650" cy="762000"/>
    <xdr:pic>
      <xdr:nvPicPr>
        <xdr:cNvPr id="1681" name="Paid" descr="Paid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2181225" y="2875311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770</xdr:row>
      <xdr:rowOff>0</xdr:rowOff>
    </xdr:from>
    <xdr:ext cx="1076325" cy="762000"/>
    <xdr:pic>
      <xdr:nvPicPr>
        <xdr:cNvPr id="1682" name="Paid" descr="Paid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2181225" y="288455100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771</xdr:row>
      <xdr:rowOff>0</xdr:rowOff>
    </xdr:from>
    <xdr:ext cx="1181100" cy="762000"/>
    <xdr:pic>
      <xdr:nvPicPr>
        <xdr:cNvPr id="1683" name="Paid" descr="Paid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2181225" y="289379025"/>
          <a:ext cx="1181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772</xdr:row>
      <xdr:rowOff>0</xdr:rowOff>
    </xdr:from>
    <xdr:ext cx="2095500" cy="762000"/>
    <xdr:pic>
      <xdr:nvPicPr>
        <xdr:cNvPr id="1684" name="Paid" descr="Paid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2181225" y="290302950"/>
          <a:ext cx="2095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773</xdr:row>
      <xdr:rowOff>0</xdr:rowOff>
    </xdr:from>
    <xdr:ext cx="1504950" cy="762000"/>
    <xdr:pic>
      <xdr:nvPicPr>
        <xdr:cNvPr id="1685" name="Paid" descr="Paid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2181225" y="291226875"/>
          <a:ext cx="1504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774</xdr:row>
      <xdr:rowOff>0</xdr:rowOff>
    </xdr:from>
    <xdr:ext cx="1495425" cy="762000"/>
    <xdr:pic>
      <xdr:nvPicPr>
        <xdr:cNvPr id="1686" name="Paid" descr="Paid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2181225" y="292150800"/>
          <a:ext cx="1495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775</xdr:row>
      <xdr:rowOff>0</xdr:rowOff>
    </xdr:from>
    <xdr:ext cx="1409700" cy="762000"/>
    <xdr:pic>
      <xdr:nvPicPr>
        <xdr:cNvPr id="1687" name="Paid" descr="Paid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>
          <a:off x="2181225" y="293074725"/>
          <a:ext cx="1409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776</xdr:row>
      <xdr:rowOff>0</xdr:rowOff>
    </xdr:from>
    <xdr:ext cx="2019300" cy="762000"/>
    <xdr:pic>
      <xdr:nvPicPr>
        <xdr:cNvPr id="1688" name="Paid" descr="Paid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2181225" y="293998650"/>
          <a:ext cx="2019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777</xdr:row>
      <xdr:rowOff>0</xdr:rowOff>
    </xdr:from>
    <xdr:ext cx="1343025" cy="762000"/>
    <xdr:pic>
      <xdr:nvPicPr>
        <xdr:cNvPr id="1689" name="Paid" descr="Paid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>
          <a:off x="2181225" y="294922575"/>
          <a:ext cx="1343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778</xdr:row>
      <xdr:rowOff>0</xdr:rowOff>
    </xdr:from>
    <xdr:ext cx="771525" cy="762000"/>
    <xdr:pic>
      <xdr:nvPicPr>
        <xdr:cNvPr id="1690" name="Paid" descr="Paid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2181225" y="295846500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779</xdr:row>
      <xdr:rowOff>0</xdr:rowOff>
    </xdr:from>
    <xdr:ext cx="1752600" cy="762000"/>
    <xdr:pic>
      <xdr:nvPicPr>
        <xdr:cNvPr id="1691" name="Paid" descr="Paid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>
          <a:off x="2181225" y="296770425"/>
          <a:ext cx="1752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780</xdr:row>
      <xdr:rowOff>0</xdr:rowOff>
    </xdr:from>
    <xdr:ext cx="1143000" cy="762000"/>
    <xdr:pic>
      <xdr:nvPicPr>
        <xdr:cNvPr id="1692" name="Paid" descr="Paid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2181225" y="2976943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781</xdr:row>
      <xdr:rowOff>0</xdr:rowOff>
    </xdr:from>
    <xdr:ext cx="638175" cy="762000"/>
    <xdr:pic>
      <xdr:nvPicPr>
        <xdr:cNvPr id="1693" name="Paid" descr="Paid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2181225" y="29861827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782</xdr:row>
      <xdr:rowOff>0</xdr:rowOff>
    </xdr:from>
    <xdr:ext cx="1571625" cy="762000"/>
    <xdr:pic>
      <xdr:nvPicPr>
        <xdr:cNvPr id="1694" name="Paid" descr="Paid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2181225" y="299542200"/>
          <a:ext cx="1571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783</xdr:row>
      <xdr:rowOff>0</xdr:rowOff>
    </xdr:from>
    <xdr:ext cx="1143000" cy="762000"/>
    <xdr:pic>
      <xdr:nvPicPr>
        <xdr:cNvPr id="1695" name="Paid" descr="Paid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>
          <a:off x="2181225" y="3004661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784</xdr:row>
      <xdr:rowOff>0</xdr:rowOff>
    </xdr:from>
    <xdr:ext cx="1076325" cy="762000"/>
    <xdr:pic>
      <xdr:nvPicPr>
        <xdr:cNvPr id="1696" name="Paid" descr="Paid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2181225" y="301390050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785</xdr:row>
      <xdr:rowOff>0</xdr:rowOff>
    </xdr:from>
    <xdr:ext cx="1143000" cy="762000"/>
    <xdr:pic>
      <xdr:nvPicPr>
        <xdr:cNvPr id="1697" name="Paid" descr="Paid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>
          <a:off x="2181225" y="3023139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786</xdr:row>
      <xdr:rowOff>0</xdr:rowOff>
    </xdr:from>
    <xdr:ext cx="1323975" cy="762000"/>
    <xdr:pic>
      <xdr:nvPicPr>
        <xdr:cNvPr id="1698" name="Paid" descr="Paid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2181225" y="303237900"/>
          <a:ext cx="1323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787</xdr:row>
      <xdr:rowOff>0</xdr:rowOff>
    </xdr:from>
    <xdr:ext cx="1371600" cy="762000"/>
    <xdr:pic>
      <xdr:nvPicPr>
        <xdr:cNvPr id="1699" name="Paid" descr="Paid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>
          <a:off x="2181225" y="304161825"/>
          <a:ext cx="1371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788</xdr:row>
      <xdr:rowOff>0</xdr:rowOff>
    </xdr:from>
    <xdr:ext cx="1009650" cy="762000"/>
    <xdr:pic>
      <xdr:nvPicPr>
        <xdr:cNvPr id="1700" name="Paid" descr="Paid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2181225" y="3050857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789</xdr:row>
      <xdr:rowOff>0</xdr:rowOff>
    </xdr:from>
    <xdr:ext cx="762000" cy="762000"/>
    <xdr:pic>
      <xdr:nvPicPr>
        <xdr:cNvPr id="1701" name="Paid" descr="Paid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2181225" y="3060096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790</xdr:row>
      <xdr:rowOff>0</xdr:rowOff>
    </xdr:from>
    <xdr:ext cx="723900" cy="762000"/>
    <xdr:pic>
      <xdr:nvPicPr>
        <xdr:cNvPr id="1702" name="Paid" descr="Paid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2181225" y="30693360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791</xdr:row>
      <xdr:rowOff>0</xdr:rowOff>
    </xdr:from>
    <xdr:ext cx="1009650" cy="762000"/>
    <xdr:pic>
      <xdr:nvPicPr>
        <xdr:cNvPr id="1703" name="Paid" descr="Paid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>
          <a:off x="2181225" y="3078575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792</xdr:row>
      <xdr:rowOff>0</xdr:rowOff>
    </xdr:from>
    <xdr:ext cx="2638425" cy="762000"/>
    <xdr:pic>
      <xdr:nvPicPr>
        <xdr:cNvPr id="1704" name="Paid" descr="Paid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2181225" y="308781450"/>
          <a:ext cx="2638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793</xdr:row>
      <xdr:rowOff>0</xdr:rowOff>
    </xdr:from>
    <xdr:ext cx="1143000" cy="762000"/>
    <xdr:pic>
      <xdr:nvPicPr>
        <xdr:cNvPr id="1705" name="Paid" descr="Paid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2181225" y="3097053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794</xdr:row>
      <xdr:rowOff>0</xdr:rowOff>
    </xdr:from>
    <xdr:ext cx="1619250" cy="762000"/>
    <xdr:pic>
      <xdr:nvPicPr>
        <xdr:cNvPr id="1706" name="Paid" descr="Paid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2181225" y="310629300"/>
          <a:ext cx="1619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795</xdr:row>
      <xdr:rowOff>0</xdr:rowOff>
    </xdr:from>
    <xdr:ext cx="1009650" cy="762000"/>
    <xdr:pic>
      <xdr:nvPicPr>
        <xdr:cNvPr id="1707" name="Paid" descr="Paid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2181225" y="3115532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796</xdr:row>
      <xdr:rowOff>0</xdr:rowOff>
    </xdr:from>
    <xdr:ext cx="1381125" cy="762000"/>
    <xdr:pic>
      <xdr:nvPicPr>
        <xdr:cNvPr id="1708" name="Paid" descr="Paid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2181225" y="312477150"/>
          <a:ext cx="1381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797</xdr:row>
      <xdr:rowOff>0</xdr:rowOff>
    </xdr:from>
    <xdr:ext cx="1143000" cy="762000"/>
    <xdr:pic>
      <xdr:nvPicPr>
        <xdr:cNvPr id="1709" name="Paid" descr="Paid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2181225" y="3134010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798</xdr:row>
      <xdr:rowOff>0</xdr:rowOff>
    </xdr:from>
    <xdr:ext cx="1009650" cy="762000"/>
    <xdr:pic>
      <xdr:nvPicPr>
        <xdr:cNvPr id="1710" name="Paid" descr="Paid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2181225" y="3143250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799</xdr:row>
      <xdr:rowOff>0</xdr:rowOff>
    </xdr:from>
    <xdr:ext cx="1047750" cy="762000"/>
    <xdr:pic>
      <xdr:nvPicPr>
        <xdr:cNvPr id="1711" name="Paid" descr="Paid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2181225" y="315248925"/>
          <a:ext cx="1047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800</xdr:row>
      <xdr:rowOff>0</xdr:rowOff>
    </xdr:from>
    <xdr:ext cx="723900" cy="762000"/>
    <xdr:pic>
      <xdr:nvPicPr>
        <xdr:cNvPr id="1712" name="Paid" descr="Paid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2181225" y="31617285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801</xdr:row>
      <xdr:rowOff>0</xdr:rowOff>
    </xdr:from>
    <xdr:ext cx="800100" cy="762000"/>
    <xdr:pic>
      <xdr:nvPicPr>
        <xdr:cNvPr id="1713" name="Paid" descr="Paid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2181225" y="317096775"/>
          <a:ext cx="800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802</xdr:row>
      <xdr:rowOff>0</xdr:rowOff>
    </xdr:from>
    <xdr:ext cx="1143000" cy="762000"/>
    <xdr:pic>
      <xdr:nvPicPr>
        <xdr:cNvPr id="1714" name="Paid" descr="Paid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2181225" y="3180207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803</xdr:row>
      <xdr:rowOff>0</xdr:rowOff>
    </xdr:from>
    <xdr:ext cx="1009650" cy="762000"/>
    <xdr:pic>
      <xdr:nvPicPr>
        <xdr:cNvPr id="1715" name="Paid" descr="Paid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2181225" y="3189446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804</xdr:row>
      <xdr:rowOff>0</xdr:rowOff>
    </xdr:from>
    <xdr:ext cx="1038225" cy="762000"/>
    <xdr:pic>
      <xdr:nvPicPr>
        <xdr:cNvPr id="1716" name="Paid" descr="Paid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2181225" y="31986855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805</xdr:row>
      <xdr:rowOff>0</xdr:rowOff>
    </xdr:from>
    <xdr:ext cx="552450" cy="762000"/>
    <xdr:pic>
      <xdr:nvPicPr>
        <xdr:cNvPr id="1717" name="Paid" descr="Paid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2181225" y="32079247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806</xdr:row>
      <xdr:rowOff>0</xdr:rowOff>
    </xdr:from>
    <xdr:ext cx="495300" cy="762000"/>
    <xdr:pic>
      <xdr:nvPicPr>
        <xdr:cNvPr id="1718" name="Paid" descr="Paid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2181225" y="321716400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807</xdr:row>
      <xdr:rowOff>0</xdr:rowOff>
    </xdr:from>
    <xdr:ext cx="533400" cy="762000"/>
    <xdr:pic>
      <xdr:nvPicPr>
        <xdr:cNvPr id="1719" name="Paid" descr="Paid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2181225" y="32264032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808</xdr:row>
      <xdr:rowOff>0</xdr:rowOff>
    </xdr:from>
    <xdr:ext cx="466725" cy="762000"/>
    <xdr:pic>
      <xdr:nvPicPr>
        <xdr:cNvPr id="1720" name="Paid" descr="Paid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2181225" y="323564250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809</xdr:row>
      <xdr:rowOff>0</xdr:rowOff>
    </xdr:from>
    <xdr:ext cx="981075" cy="762000"/>
    <xdr:pic>
      <xdr:nvPicPr>
        <xdr:cNvPr id="1721" name="Paid" descr="Paid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2181225" y="324488175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810</xdr:row>
      <xdr:rowOff>0</xdr:rowOff>
    </xdr:from>
    <xdr:ext cx="762000" cy="762000"/>
    <xdr:pic>
      <xdr:nvPicPr>
        <xdr:cNvPr id="1722" name="Paid" descr="Paid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2181225" y="3254121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811</xdr:row>
      <xdr:rowOff>0</xdr:rowOff>
    </xdr:from>
    <xdr:ext cx="914400" cy="762000"/>
    <xdr:pic>
      <xdr:nvPicPr>
        <xdr:cNvPr id="1723" name="Paid" descr="Paid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2181225" y="32633602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812</xdr:row>
      <xdr:rowOff>0</xdr:rowOff>
    </xdr:from>
    <xdr:ext cx="1009650" cy="762000"/>
    <xdr:pic>
      <xdr:nvPicPr>
        <xdr:cNvPr id="1724" name="Paid" descr="Paid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2181225" y="3272599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813</xdr:row>
      <xdr:rowOff>0</xdr:rowOff>
    </xdr:from>
    <xdr:ext cx="762000" cy="762000"/>
    <xdr:pic>
      <xdr:nvPicPr>
        <xdr:cNvPr id="1725" name="Paid" descr="Paid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2181225" y="3281838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814</xdr:row>
      <xdr:rowOff>0</xdr:rowOff>
    </xdr:from>
    <xdr:ext cx="1009650" cy="762000"/>
    <xdr:pic>
      <xdr:nvPicPr>
        <xdr:cNvPr id="1726" name="Paid" descr="Paid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2181225" y="3291078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815</xdr:row>
      <xdr:rowOff>0</xdr:rowOff>
    </xdr:from>
    <xdr:ext cx="1009650" cy="762000"/>
    <xdr:pic>
      <xdr:nvPicPr>
        <xdr:cNvPr id="1727" name="Paid" descr="Paid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2181225" y="3300317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816</xdr:row>
      <xdr:rowOff>0</xdr:rowOff>
    </xdr:from>
    <xdr:ext cx="1276350" cy="762000"/>
    <xdr:pic>
      <xdr:nvPicPr>
        <xdr:cNvPr id="1728" name="Paid" descr="Paid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2181225" y="330955650"/>
          <a:ext cx="1276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817</xdr:row>
      <xdr:rowOff>0</xdr:rowOff>
    </xdr:from>
    <xdr:ext cx="1504950" cy="762000"/>
    <xdr:pic>
      <xdr:nvPicPr>
        <xdr:cNvPr id="1729" name="Paid" descr="Paid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2181225" y="331879575"/>
          <a:ext cx="1504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818</xdr:row>
      <xdr:rowOff>0</xdr:rowOff>
    </xdr:from>
    <xdr:ext cx="1352550" cy="762000"/>
    <xdr:pic>
      <xdr:nvPicPr>
        <xdr:cNvPr id="1730" name="Paid" descr="Paid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2181225" y="332803500"/>
          <a:ext cx="1352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819</xdr:row>
      <xdr:rowOff>0</xdr:rowOff>
    </xdr:from>
    <xdr:ext cx="1647825" cy="762000"/>
    <xdr:pic>
      <xdr:nvPicPr>
        <xdr:cNvPr id="1731" name="Paid" descr="Paid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2181225" y="333727425"/>
          <a:ext cx="1647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820</xdr:row>
      <xdr:rowOff>0</xdr:rowOff>
    </xdr:from>
    <xdr:ext cx="1628775" cy="762000"/>
    <xdr:pic>
      <xdr:nvPicPr>
        <xdr:cNvPr id="1732" name="Paid" descr="Paid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2181225" y="334651350"/>
          <a:ext cx="1628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821</xdr:row>
      <xdr:rowOff>0</xdr:rowOff>
    </xdr:from>
    <xdr:ext cx="676275" cy="762000"/>
    <xdr:pic>
      <xdr:nvPicPr>
        <xdr:cNvPr id="1733" name="Paid" descr="Paid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2181225" y="335575275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822</xdr:row>
      <xdr:rowOff>0</xdr:rowOff>
    </xdr:from>
    <xdr:ext cx="1409700" cy="762000"/>
    <xdr:pic>
      <xdr:nvPicPr>
        <xdr:cNvPr id="1734" name="Paid" descr="Paid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2181225" y="336499200"/>
          <a:ext cx="1409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823</xdr:row>
      <xdr:rowOff>0</xdr:rowOff>
    </xdr:from>
    <xdr:ext cx="1104900" cy="762000"/>
    <xdr:pic>
      <xdr:nvPicPr>
        <xdr:cNvPr id="1735" name="Paid" descr="Paid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2181225" y="337423125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824</xdr:row>
      <xdr:rowOff>0</xdr:rowOff>
    </xdr:from>
    <xdr:ext cx="762000" cy="762000"/>
    <xdr:pic>
      <xdr:nvPicPr>
        <xdr:cNvPr id="1736" name="Paid" descr="Paid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2181225" y="3383470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825</xdr:row>
      <xdr:rowOff>0</xdr:rowOff>
    </xdr:from>
    <xdr:ext cx="533400" cy="762000"/>
    <xdr:pic>
      <xdr:nvPicPr>
        <xdr:cNvPr id="1737" name="Paid" descr="Paid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2181225" y="33927097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826</xdr:row>
      <xdr:rowOff>0</xdr:rowOff>
    </xdr:from>
    <xdr:ext cx="762000" cy="762000"/>
    <xdr:pic>
      <xdr:nvPicPr>
        <xdr:cNvPr id="1738" name="Paid" descr="Paid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2181225" y="340194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827</xdr:row>
      <xdr:rowOff>0</xdr:rowOff>
    </xdr:from>
    <xdr:ext cx="476250" cy="762000"/>
    <xdr:pic>
      <xdr:nvPicPr>
        <xdr:cNvPr id="1739" name="Paid" descr="Paid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2181225" y="341118825"/>
          <a:ext cx="476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828</xdr:row>
      <xdr:rowOff>0</xdr:rowOff>
    </xdr:from>
    <xdr:ext cx="1009650" cy="762000"/>
    <xdr:pic>
      <xdr:nvPicPr>
        <xdr:cNvPr id="1740" name="Paid" descr="Paid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2181225" y="3420427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829</xdr:row>
      <xdr:rowOff>0</xdr:rowOff>
    </xdr:from>
    <xdr:ext cx="762000" cy="762000"/>
    <xdr:pic>
      <xdr:nvPicPr>
        <xdr:cNvPr id="1741" name="Paid" descr="Paid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2181225" y="3429666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830</xdr:row>
      <xdr:rowOff>0</xdr:rowOff>
    </xdr:from>
    <xdr:ext cx="609600" cy="762000"/>
    <xdr:pic>
      <xdr:nvPicPr>
        <xdr:cNvPr id="1742" name="Paid" descr="Paid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2181225" y="34389060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831</xdr:row>
      <xdr:rowOff>0</xdr:rowOff>
    </xdr:from>
    <xdr:ext cx="1143000" cy="762000"/>
    <xdr:pic>
      <xdr:nvPicPr>
        <xdr:cNvPr id="1743" name="Paid" descr="Paid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2181225" y="3448145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832</xdr:row>
      <xdr:rowOff>0</xdr:rowOff>
    </xdr:from>
    <xdr:ext cx="781050" cy="762000"/>
    <xdr:pic>
      <xdr:nvPicPr>
        <xdr:cNvPr id="1744" name="Paid" descr="Paid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2181225" y="34573845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833</xdr:row>
      <xdr:rowOff>0</xdr:rowOff>
    </xdr:from>
    <xdr:ext cx="790575" cy="762000"/>
    <xdr:pic>
      <xdr:nvPicPr>
        <xdr:cNvPr id="1745" name="Paid" descr="Paid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2181225" y="346662375"/>
          <a:ext cx="790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834</xdr:row>
      <xdr:rowOff>0</xdr:rowOff>
    </xdr:from>
    <xdr:ext cx="752475" cy="762000"/>
    <xdr:pic>
      <xdr:nvPicPr>
        <xdr:cNvPr id="1746" name="Paid" descr="Paid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2181225" y="34758630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835</xdr:row>
      <xdr:rowOff>0</xdr:rowOff>
    </xdr:from>
    <xdr:ext cx="828675" cy="762000"/>
    <xdr:pic>
      <xdr:nvPicPr>
        <xdr:cNvPr id="1747" name="Paid" descr="Paid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2181225" y="348510225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836</xdr:row>
      <xdr:rowOff>0</xdr:rowOff>
    </xdr:from>
    <xdr:ext cx="1219200" cy="762000"/>
    <xdr:pic>
      <xdr:nvPicPr>
        <xdr:cNvPr id="1748" name="Paid" descr="Paid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2181225" y="349434150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837</xdr:row>
      <xdr:rowOff>0</xdr:rowOff>
    </xdr:from>
    <xdr:ext cx="1838325" cy="762000"/>
    <xdr:pic>
      <xdr:nvPicPr>
        <xdr:cNvPr id="1749" name="Paid" descr="Paid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2181225" y="350358075"/>
          <a:ext cx="1838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838</xdr:row>
      <xdr:rowOff>0</xdr:rowOff>
    </xdr:from>
    <xdr:ext cx="1466850" cy="762000"/>
    <xdr:pic>
      <xdr:nvPicPr>
        <xdr:cNvPr id="1750" name="Paid" descr="Paid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2181225" y="351282000"/>
          <a:ext cx="1466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839</xdr:row>
      <xdr:rowOff>0</xdr:rowOff>
    </xdr:from>
    <xdr:ext cx="1009650" cy="762000"/>
    <xdr:pic>
      <xdr:nvPicPr>
        <xdr:cNvPr id="1751" name="Paid" descr="Paid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2181225" y="3522059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840</xdr:row>
      <xdr:rowOff>0</xdr:rowOff>
    </xdr:from>
    <xdr:ext cx="762000" cy="762000"/>
    <xdr:pic>
      <xdr:nvPicPr>
        <xdr:cNvPr id="1752" name="Paid" descr="Paid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2181225" y="3531298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841</xdr:row>
      <xdr:rowOff>0</xdr:rowOff>
    </xdr:from>
    <xdr:ext cx="762000" cy="762000"/>
    <xdr:pic>
      <xdr:nvPicPr>
        <xdr:cNvPr id="1753" name="Paid" descr="Paid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2181225" y="3540537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842</xdr:row>
      <xdr:rowOff>0</xdr:rowOff>
    </xdr:from>
    <xdr:ext cx="762000" cy="762000"/>
    <xdr:pic>
      <xdr:nvPicPr>
        <xdr:cNvPr id="1754" name="Paid" descr="Paid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2181225" y="3549777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843</xdr:row>
      <xdr:rowOff>0</xdr:rowOff>
    </xdr:from>
    <xdr:ext cx="762000" cy="762000"/>
    <xdr:pic>
      <xdr:nvPicPr>
        <xdr:cNvPr id="1755" name="Paid" descr="Paid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2181225" y="3559016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844</xdr:row>
      <xdr:rowOff>0</xdr:rowOff>
    </xdr:from>
    <xdr:ext cx="762000" cy="762000"/>
    <xdr:pic>
      <xdr:nvPicPr>
        <xdr:cNvPr id="1756" name="Paid" descr="Paid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2181225" y="3568255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845</xdr:row>
      <xdr:rowOff>0</xdr:rowOff>
    </xdr:from>
    <xdr:ext cx="762000" cy="762000"/>
    <xdr:pic>
      <xdr:nvPicPr>
        <xdr:cNvPr id="1757" name="Paid" descr="Paid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2181225" y="3577494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846</xdr:row>
      <xdr:rowOff>0</xdr:rowOff>
    </xdr:from>
    <xdr:ext cx="762000" cy="762000"/>
    <xdr:pic>
      <xdr:nvPicPr>
        <xdr:cNvPr id="1758" name="Paid" descr="Paid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2181225" y="3586734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847</xdr:row>
      <xdr:rowOff>0</xdr:rowOff>
    </xdr:from>
    <xdr:ext cx="638175" cy="762000"/>
    <xdr:pic>
      <xdr:nvPicPr>
        <xdr:cNvPr id="1759" name="Paid" descr="Paid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2181225" y="35959732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848</xdr:row>
      <xdr:rowOff>0</xdr:rowOff>
    </xdr:from>
    <xdr:ext cx="638175" cy="762000"/>
    <xdr:pic>
      <xdr:nvPicPr>
        <xdr:cNvPr id="1760" name="Paid" descr="Paid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2181225" y="360521250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849</xdr:row>
      <xdr:rowOff>0</xdr:rowOff>
    </xdr:from>
    <xdr:ext cx="638175" cy="762000"/>
    <xdr:pic>
      <xdr:nvPicPr>
        <xdr:cNvPr id="1761" name="Paid" descr="Paid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>
          <a:off x="2181225" y="36144517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850</xdr:row>
      <xdr:rowOff>0</xdr:rowOff>
    </xdr:from>
    <xdr:ext cx="1143000" cy="762000"/>
    <xdr:pic>
      <xdr:nvPicPr>
        <xdr:cNvPr id="1762" name="Paid" descr="Paid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2181225" y="3623691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851</xdr:row>
      <xdr:rowOff>0</xdr:rowOff>
    </xdr:from>
    <xdr:ext cx="1009650" cy="762000"/>
    <xdr:pic>
      <xdr:nvPicPr>
        <xdr:cNvPr id="1763" name="Paid" descr="Paid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>
          <a:off x="2181225" y="3632930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852</xdr:row>
      <xdr:rowOff>0</xdr:rowOff>
    </xdr:from>
    <xdr:ext cx="1219200" cy="762000"/>
    <xdr:pic>
      <xdr:nvPicPr>
        <xdr:cNvPr id="1764" name="Paid" descr="Paid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2181225" y="364216950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853</xdr:row>
      <xdr:rowOff>0</xdr:rowOff>
    </xdr:from>
    <xdr:ext cx="762000" cy="762000"/>
    <xdr:pic>
      <xdr:nvPicPr>
        <xdr:cNvPr id="1765" name="Paid" descr="Paid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>
          <a:off x="2181225" y="3651408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854</xdr:row>
      <xdr:rowOff>0</xdr:rowOff>
    </xdr:from>
    <xdr:ext cx="1552575" cy="762000"/>
    <xdr:pic>
      <xdr:nvPicPr>
        <xdr:cNvPr id="1766" name="Paid" descr="Paid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2181225" y="366064800"/>
          <a:ext cx="1552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855</xdr:row>
      <xdr:rowOff>0</xdr:rowOff>
    </xdr:from>
    <xdr:ext cx="1200150" cy="762000"/>
    <xdr:pic>
      <xdr:nvPicPr>
        <xdr:cNvPr id="1767" name="Paid" descr="Paid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2181225" y="366988725"/>
          <a:ext cx="1200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856</xdr:row>
      <xdr:rowOff>0</xdr:rowOff>
    </xdr:from>
    <xdr:ext cx="819150" cy="762000"/>
    <xdr:pic>
      <xdr:nvPicPr>
        <xdr:cNvPr id="1768" name="Paid" descr="Paid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2181225" y="367912650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857</xdr:row>
      <xdr:rowOff>0</xdr:rowOff>
    </xdr:from>
    <xdr:ext cx="1009650" cy="762000"/>
    <xdr:pic>
      <xdr:nvPicPr>
        <xdr:cNvPr id="1769" name="Paid" descr="Paid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>
          <a:off x="2181225" y="3688365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858</xdr:row>
      <xdr:rowOff>0</xdr:rowOff>
    </xdr:from>
    <xdr:ext cx="1409700" cy="762000"/>
    <xdr:pic>
      <xdr:nvPicPr>
        <xdr:cNvPr id="1770" name="Paid" descr="Paid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2181225" y="369760500"/>
          <a:ext cx="1409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859</xdr:row>
      <xdr:rowOff>0</xdr:rowOff>
    </xdr:from>
    <xdr:ext cx="981075" cy="762000"/>
    <xdr:pic>
      <xdr:nvPicPr>
        <xdr:cNvPr id="1771" name="Paid" descr="Paid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>
          <a:off x="2181225" y="370684425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860</xdr:row>
      <xdr:rowOff>0</xdr:rowOff>
    </xdr:from>
    <xdr:ext cx="1190625" cy="762000"/>
    <xdr:pic>
      <xdr:nvPicPr>
        <xdr:cNvPr id="1772" name="Paid" descr="Paid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2181225" y="371608350"/>
          <a:ext cx="1190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861</xdr:row>
      <xdr:rowOff>0</xdr:rowOff>
    </xdr:from>
    <xdr:ext cx="762000" cy="762000"/>
    <xdr:pic>
      <xdr:nvPicPr>
        <xdr:cNvPr id="1773" name="Paid" descr="Paid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>
          <a:off x="2181225" y="372532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862</xdr:row>
      <xdr:rowOff>0</xdr:rowOff>
    </xdr:from>
    <xdr:ext cx="1009650" cy="762000"/>
    <xdr:pic>
      <xdr:nvPicPr>
        <xdr:cNvPr id="1774" name="Paid" descr="Paid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2181225" y="3734562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863</xdr:row>
      <xdr:rowOff>0</xdr:rowOff>
    </xdr:from>
    <xdr:ext cx="590550" cy="762000"/>
    <xdr:pic>
      <xdr:nvPicPr>
        <xdr:cNvPr id="1775" name="Paid" descr="Paid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2181225" y="37438012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864</xdr:row>
      <xdr:rowOff>0</xdr:rowOff>
    </xdr:from>
    <xdr:ext cx="1019175" cy="762000"/>
    <xdr:pic>
      <xdr:nvPicPr>
        <xdr:cNvPr id="1776" name="Paid" descr="Paid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2181225" y="37530405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865</xdr:row>
      <xdr:rowOff>0</xdr:rowOff>
    </xdr:from>
    <xdr:ext cx="781050" cy="762000"/>
    <xdr:pic>
      <xdr:nvPicPr>
        <xdr:cNvPr id="1777" name="Paid" descr="Paid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>
          <a:off x="2181225" y="376227975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866</xdr:row>
      <xdr:rowOff>0</xdr:rowOff>
    </xdr:from>
    <xdr:ext cx="762000" cy="762000"/>
    <xdr:pic>
      <xdr:nvPicPr>
        <xdr:cNvPr id="1778" name="Paid" descr="Paid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>
          <a:off x="2181225" y="377151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867</xdr:row>
      <xdr:rowOff>0</xdr:rowOff>
    </xdr:from>
    <xdr:ext cx="1143000" cy="762000"/>
    <xdr:pic>
      <xdr:nvPicPr>
        <xdr:cNvPr id="1779" name="Paid" descr="Paid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>
          <a:off x="2181225" y="3780758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868</xdr:row>
      <xdr:rowOff>0</xdr:rowOff>
    </xdr:from>
    <xdr:ext cx="1009650" cy="762000"/>
    <xdr:pic>
      <xdr:nvPicPr>
        <xdr:cNvPr id="1780" name="Paid" descr="Paid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2181225" y="3789997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869</xdr:row>
      <xdr:rowOff>0</xdr:rowOff>
    </xdr:from>
    <xdr:ext cx="847725" cy="762000"/>
    <xdr:pic>
      <xdr:nvPicPr>
        <xdr:cNvPr id="1781" name="Paid" descr="Paid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>
          <a:off x="2181225" y="379923675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870</xdr:row>
      <xdr:rowOff>0</xdr:rowOff>
    </xdr:from>
    <xdr:ext cx="1314450" cy="762000"/>
    <xdr:pic>
      <xdr:nvPicPr>
        <xdr:cNvPr id="1782" name="Paid" descr="Paid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2181225" y="380847600"/>
          <a:ext cx="1314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871</xdr:row>
      <xdr:rowOff>0</xdr:rowOff>
    </xdr:from>
    <xdr:ext cx="809625" cy="762000"/>
    <xdr:pic>
      <xdr:nvPicPr>
        <xdr:cNvPr id="1783" name="Paid" descr="Paid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>
          <a:off x="2181225" y="381771525"/>
          <a:ext cx="809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872</xdr:row>
      <xdr:rowOff>0</xdr:rowOff>
    </xdr:from>
    <xdr:ext cx="742950" cy="762000"/>
    <xdr:pic>
      <xdr:nvPicPr>
        <xdr:cNvPr id="1784" name="Paid" descr="Paid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>
          <a:off x="2181225" y="38269545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873</xdr:row>
      <xdr:rowOff>0</xdr:rowOff>
    </xdr:from>
    <xdr:ext cx="952500" cy="762000"/>
    <xdr:pic>
      <xdr:nvPicPr>
        <xdr:cNvPr id="1785" name="Paid" descr="Paid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>
          <a:off x="2181225" y="38361937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874</xdr:row>
      <xdr:rowOff>0</xdr:rowOff>
    </xdr:from>
    <xdr:ext cx="542925" cy="762000"/>
    <xdr:pic>
      <xdr:nvPicPr>
        <xdr:cNvPr id="1786" name="Paid" descr="Paid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>
          <a:off x="2181225" y="38454330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875</xdr:row>
      <xdr:rowOff>0</xdr:rowOff>
    </xdr:from>
    <xdr:ext cx="762000" cy="762000"/>
    <xdr:pic>
      <xdr:nvPicPr>
        <xdr:cNvPr id="1787" name="Paid" descr="Paid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>
          <a:off x="2181225" y="3854672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876</xdr:row>
      <xdr:rowOff>0</xdr:rowOff>
    </xdr:from>
    <xdr:ext cx="762000" cy="762000"/>
    <xdr:pic>
      <xdr:nvPicPr>
        <xdr:cNvPr id="1788" name="Paid" descr="Paid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>
          <a:off x="2181225" y="3863911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877</xdr:row>
      <xdr:rowOff>0</xdr:rowOff>
    </xdr:from>
    <xdr:ext cx="762000" cy="762000"/>
    <xdr:pic>
      <xdr:nvPicPr>
        <xdr:cNvPr id="1789" name="Paid" descr="Paid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2181225" y="3873150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878</xdr:row>
      <xdr:rowOff>0</xdr:rowOff>
    </xdr:from>
    <xdr:ext cx="504825" cy="762000"/>
    <xdr:pic>
      <xdr:nvPicPr>
        <xdr:cNvPr id="1790" name="Paid" descr="Paid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>
          <a:off x="2181225" y="388239000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879</xdr:row>
      <xdr:rowOff>0</xdr:rowOff>
    </xdr:from>
    <xdr:ext cx="1000125" cy="762000"/>
    <xdr:pic>
      <xdr:nvPicPr>
        <xdr:cNvPr id="1791" name="Paid" descr="Paid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2181225" y="389162925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880</xdr:row>
      <xdr:rowOff>0</xdr:rowOff>
    </xdr:from>
    <xdr:ext cx="1143000" cy="762000"/>
    <xdr:pic>
      <xdr:nvPicPr>
        <xdr:cNvPr id="1792" name="Paid" descr="Paid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>
          <a:off x="2181225" y="3900868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881</xdr:row>
      <xdr:rowOff>0</xdr:rowOff>
    </xdr:from>
    <xdr:ext cx="523875" cy="762000"/>
    <xdr:pic>
      <xdr:nvPicPr>
        <xdr:cNvPr id="1793" name="Paid" descr="Paid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>
          <a:off x="2181225" y="391010775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882</xdr:row>
      <xdr:rowOff>0</xdr:rowOff>
    </xdr:from>
    <xdr:ext cx="990600" cy="762000"/>
    <xdr:pic>
      <xdr:nvPicPr>
        <xdr:cNvPr id="1794" name="Paid" descr="Paid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>
          <a:off x="2181225" y="3919347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883</xdr:row>
      <xdr:rowOff>0</xdr:rowOff>
    </xdr:from>
    <xdr:ext cx="838200" cy="762000"/>
    <xdr:pic>
      <xdr:nvPicPr>
        <xdr:cNvPr id="1795" name="Paid" descr="Paid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>
          <a:off x="2181225" y="392858625"/>
          <a:ext cx="838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884</xdr:row>
      <xdr:rowOff>0</xdr:rowOff>
    </xdr:from>
    <xdr:ext cx="1009650" cy="762000"/>
    <xdr:pic>
      <xdr:nvPicPr>
        <xdr:cNvPr id="1796" name="Paid" descr="Paid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>
          <a:off x="2181225" y="3937825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885</xdr:row>
      <xdr:rowOff>0</xdr:rowOff>
    </xdr:from>
    <xdr:ext cx="1009650" cy="762000"/>
    <xdr:pic>
      <xdr:nvPicPr>
        <xdr:cNvPr id="1797" name="Paid" descr="Paid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2181225" y="3947064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886</xdr:row>
      <xdr:rowOff>0</xdr:rowOff>
    </xdr:from>
    <xdr:ext cx="1152525" cy="762000"/>
    <xdr:pic>
      <xdr:nvPicPr>
        <xdr:cNvPr id="1798" name="Paid" descr="Paid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>
          <a:off x="2181225" y="395630400"/>
          <a:ext cx="1152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887</xdr:row>
      <xdr:rowOff>0</xdr:rowOff>
    </xdr:from>
    <xdr:ext cx="790575" cy="762000"/>
    <xdr:pic>
      <xdr:nvPicPr>
        <xdr:cNvPr id="1799" name="Paid" descr="Paid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>
          <a:off x="2181225" y="396554325"/>
          <a:ext cx="790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888</xdr:row>
      <xdr:rowOff>0</xdr:rowOff>
    </xdr:from>
    <xdr:ext cx="495300" cy="762000"/>
    <xdr:pic>
      <xdr:nvPicPr>
        <xdr:cNvPr id="1800" name="Paid" descr="Paid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>
          <a:off x="2181225" y="397478250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889</xdr:row>
      <xdr:rowOff>0</xdr:rowOff>
    </xdr:from>
    <xdr:ext cx="1581150" cy="762000"/>
    <xdr:pic>
      <xdr:nvPicPr>
        <xdr:cNvPr id="1801" name="Paid" descr="Paid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>
          <a:off x="2181225" y="398402175"/>
          <a:ext cx="1581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890</xdr:row>
      <xdr:rowOff>0</xdr:rowOff>
    </xdr:from>
    <xdr:ext cx="1009650" cy="762000"/>
    <xdr:pic>
      <xdr:nvPicPr>
        <xdr:cNvPr id="1802" name="Paid" descr="Paid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>
          <a:off x="2181225" y="3993261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891</xdr:row>
      <xdr:rowOff>0</xdr:rowOff>
    </xdr:from>
    <xdr:ext cx="676275" cy="762000"/>
    <xdr:pic>
      <xdr:nvPicPr>
        <xdr:cNvPr id="1803" name="Paid" descr="Paid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>
          <a:off x="2181225" y="400250025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892</xdr:row>
      <xdr:rowOff>0</xdr:rowOff>
    </xdr:from>
    <xdr:ext cx="533400" cy="762000"/>
    <xdr:pic>
      <xdr:nvPicPr>
        <xdr:cNvPr id="1804" name="Paid" descr="Paid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>
          <a:off x="2181225" y="40117395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893</xdr:row>
      <xdr:rowOff>0</xdr:rowOff>
    </xdr:from>
    <xdr:ext cx="495300" cy="762000"/>
    <xdr:pic>
      <xdr:nvPicPr>
        <xdr:cNvPr id="1805" name="Paid" descr="Paid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>
          <a:off x="2181225" y="402097875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894</xdr:row>
      <xdr:rowOff>0</xdr:rowOff>
    </xdr:from>
    <xdr:ext cx="523875" cy="762000"/>
    <xdr:pic>
      <xdr:nvPicPr>
        <xdr:cNvPr id="1806" name="Paid" descr="Paid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>
          <a:off x="2181225" y="403021800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895</xdr:row>
      <xdr:rowOff>0</xdr:rowOff>
    </xdr:from>
    <xdr:ext cx="514350" cy="762000"/>
    <xdr:pic>
      <xdr:nvPicPr>
        <xdr:cNvPr id="1807" name="Paid" descr="Paid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>
          <a:off x="2181225" y="403945725"/>
          <a:ext cx="514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896</xdr:row>
      <xdr:rowOff>0</xdr:rowOff>
    </xdr:from>
    <xdr:ext cx="581025" cy="762000"/>
    <xdr:pic>
      <xdr:nvPicPr>
        <xdr:cNvPr id="1808" name="Paid" descr="Paid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>
          <a:off x="2181225" y="40486965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897</xdr:row>
      <xdr:rowOff>0</xdr:rowOff>
    </xdr:from>
    <xdr:ext cx="1752600" cy="762000"/>
    <xdr:pic>
      <xdr:nvPicPr>
        <xdr:cNvPr id="1809" name="Paid" descr="Paid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>
          <a:off x="2181225" y="405793575"/>
          <a:ext cx="1752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898</xdr:row>
      <xdr:rowOff>0</xdr:rowOff>
    </xdr:from>
    <xdr:ext cx="1314450" cy="762000"/>
    <xdr:pic>
      <xdr:nvPicPr>
        <xdr:cNvPr id="1810" name="Paid" descr="Paid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>
          <a:off x="2181225" y="406717500"/>
          <a:ext cx="1314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899</xdr:row>
      <xdr:rowOff>0</xdr:rowOff>
    </xdr:from>
    <xdr:ext cx="1123950" cy="762000"/>
    <xdr:pic>
      <xdr:nvPicPr>
        <xdr:cNvPr id="1811" name="Paid" descr="Paid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>
          <a:off x="2181225" y="407641425"/>
          <a:ext cx="1123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900</xdr:row>
      <xdr:rowOff>0</xdr:rowOff>
    </xdr:from>
    <xdr:ext cx="609600" cy="762000"/>
    <xdr:pic>
      <xdr:nvPicPr>
        <xdr:cNvPr id="1812" name="Paid" descr="Paid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>
          <a:off x="2181225" y="40856535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901</xdr:row>
      <xdr:rowOff>0</xdr:rowOff>
    </xdr:from>
    <xdr:ext cx="704850" cy="762000"/>
    <xdr:pic>
      <xdr:nvPicPr>
        <xdr:cNvPr id="1813" name="Paid" descr="Paid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>
          <a:off x="2181225" y="40948927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902</xdr:row>
      <xdr:rowOff>0</xdr:rowOff>
    </xdr:from>
    <xdr:ext cx="638175" cy="762000"/>
    <xdr:pic>
      <xdr:nvPicPr>
        <xdr:cNvPr id="1814" name="Paid" descr="Paid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>
          <a:off x="2181225" y="410413200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903</xdr:row>
      <xdr:rowOff>0</xdr:rowOff>
    </xdr:from>
    <xdr:ext cx="762000" cy="762000"/>
    <xdr:pic>
      <xdr:nvPicPr>
        <xdr:cNvPr id="1815" name="Paid" descr="Paid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>
          <a:off x="2181225" y="4113371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904</xdr:row>
      <xdr:rowOff>0</xdr:rowOff>
    </xdr:from>
    <xdr:ext cx="571500" cy="762000"/>
    <xdr:pic>
      <xdr:nvPicPr>
        <xdr:cNvPr id="1816" name="Paid" descr="Paid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>
          <a:off x="2181225" y="4122610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905</xdr:row>
      <xdr:rowOff>0</xdr:rowOff>
    </xdr:from>
    <xdr:ext cx="771525" cy="762000"/>
    <xdr:pic>
      <xdr:nvPicPr>
        <xdr:cNvPr id="1817" name="Paid" descr="Paid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>
          <a:off x="2181225" y="413184975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906</xdr:row>
      <xdr:rowOff>0</xdr:rowOff>
    </xdr:from>
    <xdr:ext cx="1104900" cy="762000"/>
    <xdr:pic>
      <xdr:nvPicPr>
        <xdr:cNvPr id="1818" name="Paid" descr="Paid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>
          <a:off x="2181225" y="414108900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907</xdr:row>
      <xdr:rowOff>0</xdr:rowOff>
    </xdr:from>
    <xdr:ext cx="523875" cy="762000"/>
    <xdr:pic>
      <xdr:nvPicPr>
        <xdr:cNvPr id="1819" name="Paid" descr="Paid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>
          <a:off x="2181225" y="415032825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908</xdr:row>
      <xdr:rowOff>0</xdr:rowOff>
    </xdr:from>
    <xdr:ext cx="600075" cy="762000"/>
    <xdr:pic>
      <xdr:nvPicPr>
        <xdr:cNvPr id="1820" name="Paid" descr="Paid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>
          <a:off x="2181225" y="4159567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909</xdr:row>
      <xdr:rowOff>0</xdr:rowOff>
    </xdr:from>
    <xdr:ext cx="676275" cy="762000"/>
    <xdr:pic>
      <xdr:nvPicPr>
        <xdr:cNvPr id="1821" name="Paid" descr="Paid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>
          <a:off x="2181225" y="416880675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910</xdr:row>
      <xdr:rowOff>0</xdr:rowOff>
    </xdr:from>
    <xdr:ext cx="571500" cy="762000"/>
    <xdr:pic>
      <xdr:nvPicPr>
        <xdr:cNvPr id="1822" name="Paid" descr="Paid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>
          <a:off x="2181225" y="41780460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911</xdr:row>
      <xdr:rowOff>0</xdr:rowOff>
    </xdr:from>
    <xdr:ext cx="495300" cy="762000"/>
    <xdr:pic>
      <xdr:nvPicPr>
        <xdr:cNvPr id="1823" name="Paid" descr="Paid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>
          <a:off x="2181225" y="418728525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912</xdr:row>
      <xdr:rowOff>0</xdr:rowOff>
    </xdr:from>
    <xdr:ext cx="581025" cy="762000"/>
    <xdr:pic>
      <xdr:nvPicPr>
        <xdr:cNvPr id="1824" name="Paid" descr="Paid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>
          <a:off x="2181225" y="41965245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913</xdr:row>
      <xdr:rowOff>0</xdr:rowOff>
    </xdr:from>
    <xdr:ext cx="762000" cy="762000"/>
    <xdr:pic>
      <xdr:nvPicPr>
        <xdr:cNvPr id="1825" name="Paid" descr="Paid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>
          <a:off x="2181225" y="4205763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914</xdr:row>
      <xdr:rowOff>0</xdr:rowOff>
    </xdr:from>
    <xdr:ext cx="742950" cy="762000"/>
    <xdr:pic>
      <xdr:nvPicPr>
        <xdr:cNvPr id="1826" name="Paid" descr="Paid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>
          <a:off x="2181225" y="42150030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915</xdr:row>
      <xdr:rowOff>0</xdr:rowOff>
    </xdr:from>
    <xdr:ext cx="581025" cy="762000"/>
    <xdr:pic>
      <xdr:nvPicPr>
        <xdr:cNvPr id="1827" name="Paid" descr="Paid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>
          <a:off x="2181225" y="422424225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916</xdr:row>
      <xdr:rowOff>0</xdr:rowOff>
    </xdr:from>
    <xdr:ext cx="857250" cy="762000"/>
    <xdr:pic>
      <xdr:nvPicPr>
        <xdr:cNvPr id="1828" name="Paid" descr="Paid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>
          <a:off x="2181225" y="423348150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917</xdr:row>
      <xdr:rowOff>0</xdr:rowOff>
    </xdr:from>
    <xdr:ext cx="752475" cy="762000"/>
    <xdr:pic>
      <xdr:nvPicPr>
        <xdr:cNvPr id="1829" name="Paid" descr="Paid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>
          <a:off x="2181225" y="42427207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918</xdr:row>
      <xdr:rowOff>0</xdr:rowOff>
    </xdr:from>
    <xdr:ext cx="762000" cy="762000"/>
    <xdr:pic>
      <xdr:nvPicPr>
        <xdr:cNvPr id="1830" name="Paid" descr="Paid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>
          <a:off x="2181225" y="4251960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919</xdr:row>
      <xdr:rowOff>0</xdr:rowOff>
    </xdr:from>
    <xdr:ext cx="1409700" cy="762000"/>
    <xdr:pic>
      <xdr:nvPicPr>
        <xdr:cNvPr id="1831" name="Paid" descr="Paid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>
          <a:off x="2181225" y="426119925"/>
          <a:ext cx="1409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920</xdr:row>
      <xdr:rowOff>0</xdr:rowOff>
    </xdr:from>
    <xdr:ext cx="762000" cy="762000"/>
    <xdr:pic>
      <xdr:nvPicPr>
        <xdr:cNvPr id="1832" name="Paid" descr="Paid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>
          <a:off x="2181225" y="4270438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921</xdr:row>
      <xdr:rowOff>0</xdr:rowOff>
    </xdr:from>
    <xdr:ext cx="781050" cy="762000"/>
    <xdr:pic>
      <xdr:nvPicPr>
        <xdr:cNvPr id="1833" name="Paid" descr="Paid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>
          <a:off x="2181225" y="427967775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twoCellAnchor>
    <xdr:from>
      <xdr:col>8</xdr:col>
      <xdr:colOff>261938</xdr:colOff>
      <xdr:row>7</xdr:row>
      <xdr:rowOff>11906</xdr:rowOff>
    </xdr:from>
    <xdr:to>
      <xdr:col>8</xdr:col>
      <xdr:colOff>652463</xdr:colOff>
      <xdr:row>8</xdr:row>
      <xdr:rowOff>7144</xdr:rowOff>
    </xdr:to>
    <xdr:sp macro="" textlink="">
      <xdr:nvSpPr>
        <xdr:cNvPr id="1834" name="Стрелка влево 113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SpPr>
          <a:spLocks noChangeArrowheads="1"/>
        </xdr:cNvSpPr>
      </xdr:nvSpPr>
      <xdr:spPr bwMode="auto">
        <a:xfrm rot="-5400000">
          <a:off x="10651332" y="1397794"/>
          <a:ext cx="257175" cy="390525"/>
        </a:xfrm>
        <a:prstGeom prst="leftArrow">
          <a:avLst>
            <a:gd name="adj1" fmla="val 50000"/>
            <a:gd name="adj2" fmla="val 58074"/>
          </a:avLst>
        </a:prstGeom>
        <a:noFill/>
        <a:ln w="25400" algn="ctr">
          <a:solidFill>
            <a:srgbClr val="FF78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nashaigrushk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3"/>
  <sheetViews>
    <sheetView tabSelected="1" zoomScale="80" zoomScaleNormal="80" workbookViewId="0">
      <pane ySplit="9" topLeftCell="A10" activePane="bottomLeft" state="frozen"/>
      <selection pane="bottomLeft" activeCell="D13" sqref="D13"/>
    </sheetView>
  </sheetViews>
  <sheetFormatPr defaultRowHeight="99.95" customHeight="1" x14ac:dyDescent="0.25"/>
  <cols>
    <col min="1" max="1" width="43" style="1" customWidth="1"/>
    <col min="2" max="2" width="9.140625" style="2"/>
    <col min="3" max="3" width="17.85546875" style="2" customWidth="1"/>
    <col min="4" max="4" width="32.7109375" style="2" customWidth="1"/>
    <col min="5" max="5" width="11.85546875" style="2" customWidth="1"/>
    <col min="6" max="7" width="11.7109375" style="12" customWidth="1"/>
    <col min="8" max="8" width="16.85546875" style="22" customWidth="1"/>
    <col min="9" max="9" width="14.140625" style="10" customWidth="1"/>
    <col min="10" max="10" width="18.28515625" style="14" customWidth="1"/>
    <col min="11" max="16384" width="9.140625" style="1"/>
  </cols>
  <sheetData>
    <row r="1" spans="1:10" ht="15.75" x14ac:dyDescent="0.25">
      <c r="A1" s="4"/>
      <c r="B1" s="5"/>
      <c r="C1" s="5"/>
      <c r="D1" s="5"/>
      <c r="E1" s="5"/>
      <c r="F1" s="11"/>
      <c r="G1" s="11"/>
      <c r="H1" s="20"/>
      <c r="I1" s="9"/>
      <c r="J1" s="13"/>
    </row>
    <row r="2" spans="1:10" ht="18.75" x14ac:dyDescent="0.25">
      <c r="A2" s="4"/>
      <c r="B2" s="5"/>
      <c r="C2" s="34" t="s">
        <v>2223</v>
      </c>
      <c r="D2" s="35"/>
      <c r="E2" s="35"/>
      <c r="F2" s="36"/>
      <c r="G2" s="36"/>
      <c r="H2" s="20"/>
      <c r="I2" s="9"/>
      <c r="J2" s="13"/>
    </row>
    <row r="3" spans="1:10" ht="15.75" x14ac:dyDescent="0.25">
      <c r="A3" s="4"/>
      <c r="B3" s="5"/>
      <c r="C3" s="5"/>
      <c r="D3" s="16"/>
      <c r="E3" s="5"/>
      <c r="F3" s="11"/>
      <c r="G3" s="11"/>
      <c r="H3" s="20"/>
      <c r="I3" s="9"/>
      <c r="J3" s="13"/>
    </row>
    <row r="4" spans="1:10" ht="15.75" x14ac:dyDescent="0.25">
      <c r="A4" s="6" t="s">
        <v>5</v>
      </c>
      <c r="B4" s="5"/>
      <c r="C4" s="5"/>
      <c r="D4" s="16"/>
      <c r="E4" s="5"/>
      <c r="F4" s="11"/>
      <c r="G4" s="11"/>
      <c r="H4" s="20"/>
      <c r="I4" s="9"/>
      <c r="J4" s="13"/>
    </row>
    <row r="5" spans="1:10" ht="15.75" x14ac:dyDescent="0.25">
      <c r="A5" s="6" t="s">
        <v>12</v>
      </c>
      <c r="B5" s="5"/>
      <c r="C5" s="5"/>
      <c r="D5" s="23"/>
      <c r="E5" s="5"/>
      <c r="F5" s="11"/>
      <c r="G5" s="11"/>
      <c r="H5" s="20"/>
      <c r="I5" s="9"/>
      <c r="J5" s="13"/>
    </row>
    <row r="6" spans="1:10" ht="15.75" x14ac:dyDescent="0.25">
      <c r="A6" s="7" t="s">
        <v>6</v>
      </c>
      <c r="B6" s="5"/>
      <c r="C6" s="5"/>
      <c r="D6" s="23"/>
      <c r="E6" s="5"/>
      <c r="F6" s="11"/>
      <c r="G6" s="11"/>
      <c r="H6" s="20"/>
      <c r="I6" s="9"/>
      <c r="J6" s="13"/>
    </row>
    <row r="7" spans="1:10" ht="15.75" x14ac:dyDescent="0.25">
      <c r="A7" s="4"/>
      <c r="B7" s="33"/>
      <c r="C7" s="4"/>
      <c r="D7" s="17"/>
      <c r="E7" s="17"/>
      <c r="F7" s="17"/>
      <c r="G7" s="17"/>
      <c r="H7" s="21"/>
      <c r="I7" s="15" t="s">
        <v>10</v>
      </c>
      <c r="J7" s="13"/>
    </row>
    <row r="8" spans="1:10" ht="21" x14ac:dyDescent="0.25">
      <c r="A8" s="19"/>
      <c r="B8" s="39"/>
      <c r="C8" s="8"/>
      <c r="D8" s="4"/>
      <c r="E8" s="5"/>
      <c r="F8" s="11"/>
      <c r="G8" s="11"/>
      <c r="H8" s="20"/>
      <c r="I8" s="18"/>
      <c r="J8" s="13"/>
    </row>
    <row r="9" spans="1:10" s="32" customFormat="1" ht="30" x14ac:dyDescent="0.25">
      <c r="A9" s="24" t="s">
        <v>2</v>
      </c>
      <c r="B9" s="25" t="s">
        <v>1</v>
      </c>
      <c r="C9" s="26" t="s">
        <v>0</v>
      </c>
      <c r="D9" s="27" t="s">
        <v>9</v>
      </c>
      <c r="E9" s="27" t="s">
        <v>11</v>
      </c>
      <c r="F9" s="28" t="s">
        <v>7</v>
      </c>
      <c r="G9" s="28" t="s">
        <v>13</v>
      </c>
      <c r="H9" s="29" t="s">
        <v>8</v>
      </c>
      <c r="I9" s="30" t="s">
        <v>3</v>
      </c>
      <c r="J9" s="31" t="s">
        <v>4</v>
      </c>
    </row>
    <row r="10" spans="1:10" s="3" customFormat="1" ht="69.95" customHeight="1" x14ac:dyDescent="0.25">
      <c r="A10" s="41"/>
      <c r="B10" s="40" t="s">
        <v>14</v>
      </c>
      <c r="C10" s="42">
        <v>57100</v>
      </c>
      <c r="D10" s="40" t="s">
        <v>15</v>
      </c>
      <c r="E10" s="42">
        <v>24</v>
      </c>
      <c r="F10" s="43">
        <v>787.6</v>
      </c>
      <c r="G10" s="46">
        <v>0.55000000000000004</v>
      </c>
      <c r="H10" s="57">
        <f t="shared" ref="H10:H73" si="0">F10-F10*G10</f>
        <v>354.41999999999996</v>
      </c>
      <c r="I10" s="37"/>
      <c r="J10" s="38">
        <f t="shared" ref="J10:J73" si="1">H10*I10</f>
        <v>0</v>
      </c>
    </row>
    <row r="11" spans="1:10" ht="69.95" customHeight="1" x14ac:dyDescent="0.25">
      <c r="A11" s="41"/>
      <c r="B11" s="40" t="s">
        <v>16</v>
      </c>
      <c r="C11" s="42">
        <v>57122</v>
      </c>
      <c r="D11" s="40" t="s">
        <v>17</v>
      </c>
      <c r="E11" s="42">
        <v>48</v>
      </c>
      <c r="F11" s="43">
        <v>548.67999999999995</v>
      </c>
      <c r="G11" s="46">
        <v>0.55000000000000004</v>
      </c>
      <c r="H11" s="57">
        <f t="shared" si="0"/>
        <v>246.90599999999995</v>
      </c>
      <c r="I11" s="37"/>
      <c r="J11" s="38">
        <f t="shared" si="1"/>
        <v>0</v>
      </c>
    </row>
    <row r="12" spans="1:10" ht="69.95" customHeight="1" x14ac:dyDescent="0.25">
      <c r="A12" s="41"/>
      <c r="B12" s="40" t="s">
        <v>18</v>
      </c>
      <c r="C12" s="42">
        <v>57124</v>
      </c>
      <c r="D12" s="40" t="s">
        <v>19</v>
      </c>
      <c r="E12" s="42">
        <v>48</v>
      </c>
      <c r="F12" s="43">
        <v>548.67999999999995</v>
      </c>
      <c r="G12" s="46">
        <v>0.55000000000000004</v>
      </c>
      <c r="H12" s="57">
        <f t="shared" si="0"/>
        <v>246.90599999999995</v>
      </c>
      <c r="I12" s="37"/>
      <c r="J12" s="38">
        <f t="shared" si="1"/>
        <v>0</v>
      </c>
    </row>
    <row r="13" spans="1:10" ht="69.95" customHeight="1" x14ac:dyDescent="0.25">
      <c r="A13" s="41"/>
      <c r="B13" s="40" t="s">
        <v>20</v>
      </c>
      <c r="C13" s="40" t="s">
        <v>21</v>
      </c>
      <c r="D13" s="40" t="s">
        <v>22</v>
      </c>
      <c r="E13" s="42">
        <v>480</v>
      </c>
      <c r="F13" s="43">
        <v>121.99</v>
      </c>
      <c r="G13" s="46">
        <v>0.5</v>
      </c>
      <c r="H13" s="57">
        <f t="shared" si="0"/>
        <v>60.994999999999997</v>
      </c>
      <c r="I13" s="37"/>
      <c r="J13" s="38">
        <f t="shared" si="1"/>
        <v>0</v>
      </c>
    </row>
    <row r="14" spans="1:10" ht="69.95" customHeight="1" x14ac:dyDescent="0.25">
      <c r="A14" s="41"/>
      <c r="B14" s="40" t="s">
        <v>23</v>
      </c>
      <c r="C14" s="42">
        <v>10086</v>
      </c>
      <c r="D14" s="40" t="s">
        <v>24</v>
      </c>
      <c r="E14" s="42">
        <v>36</v>
      </c>
      <c r="F14" s="43">
        <v>407.99</v>
      </c>
      <c r="G14" s="46">
        <v>0.5</v>
      </c>
      <c r="H14" s="57">
        <f t="shared" si="0"/>
        <v>203.995</v>
      </c>
      <c r="I14" s="37"/>
      <c r="J14" s="38">
        <f t="shared" si="1"/>
        <v>0</v>
      </c>
    </row>
    <row r="15" spans="1:10" ht="69.95" customHeight="1" x14ac:dyDescent="0.25">
      <c r="A15" s="41"/>
      <c r="B15" s="40" t="s">
        <v>25</v>
      </c>
      <c r="C15" s="40" t="s">
        <v>26</v>
      </c>
      <c r="D15" s="40" t="s">
        <v>27</v>
      </c>
      <c r="E15" s="42">
        <v>72</v>
      </c>
      <c r="F15" s="43">
        <v>218.9</v>
      </c>
      <c r="G15" s="46">
        <v>0.55000000000000004</v>
      </c>
      <c r="H15" s="57">
        <f t="shared" si="0"/>
        <v>98.504999999999995</v>
      </c>
      <c r="I15" s="37"/>
      <c r="J15" s="38">
        <f t="shared" si="1"/>
        <v>0</v>
      </c>
    </row>
    <row r="16" spans="1:10" ht="69.95" customHeight="1" x14ac:dyDescent="0.25">
      <c r="A16" s="41"/>
      <c r="B16" s="40" t="s">
        <v>28</v>
      </c>
      <c r="C16" s="40" t="s">
        <v>29</v>
      </c>
      <c r="D16" s="40" t="s">
        <v>30</v>
      </c>
      <c r="E16" s="42">
        <v>288</v>
      </c>
      <c r="F16" s="43">
        <v>109.12</v>
      </c>
      <c r="G16" s="46">
        <v>0.55000000000000004</v>
      </c>
      <c r="H16" s="57">
        <f t="shared" si="0"/>
        <v>49.103999999999999</v>
      </c>
      <c r="I16" s="37"/>
      <c r="J16" s="38">
        <f t="shared" si="1"/>
        <v>0</v>
      </c>
    </row>
    <row r="17" spans="1:10" ht="69.95" customHeight="1" x14ac:dyDescent="0.25">
      <c r="A17" s="41"/>
      <c r="B17" s="40" t="s">
        <v>31</v>
      </c>
      <c r="C17" s="40" t="s">
        <v>32</v>
      </c>
      <c r="D17" s="40" t="s">
        <v>33</v>
      </c>
      <c r="E17" s="42">
        <v>48</v>
      </c>
      <c r="F17" s="43">
        <v>584.87</v>
      </c>
      <c r="G17" s="46">
        <v>0.6</v>
      </c>
      <c r="H17" s="57">
        <f t="shared" si="0"/>
        <v>233.94800000000004</v>
      </c>
      <c r="I17" s="37"/>
      <c r="J17" s="38">
        <f t="shared" si="1"/>
        <v>0</v>
      </c>
    </row>
    <row r="18" spans="1:10" ht="69.95" customHeight="1" x14ac:dyDescent="0.25">
      <c r="A18" s="41"/>
      <c r="B18" s="40" t="s">
        <v>34</v>
      </c>
      <c r="C18" s="40" t="s">
        <v>35</v>
      </c>
      <c r="D18" s="40" t="s">
        <v>33</v>
      </c>
      <c r="E18" s="42">
        <v>96</v>
      </c>
      <c r="F18" s="43">
        <v>203.5</v>
      </c>
      <c r="G18" s="46">
        <v>0.6</v>
      </c>
      <c r="H18" s="57">
        <f t="shared" si="0"/>
        <v>81.400000000000006</v>
      </c>
      <c r="I18" s="37"/>
      <c r="J18" s="38">
        <f t="shared" si="1"/>
        <v>0</v>
      </c>
    </row>
    <row r="19" spans="1:10" ht="69.95" customHeight="1" x14ac:dyDescent="0.25">
      <c r="A19" s="41"/>
      <c r="B19" s="40" t="s">
        <v>36</v>
      </c>
      <c r="C19" s="40" t="s">
        <v>37</v>
      </c>
      <c r="D19" s="40" t="s">
        <v>33</v>
      </c>
      <c r="E19" s="42">
        <v>108</v>
      </c>
      <c r="F19" s="43">
        <v>243.98</v>
      </c>
      <c r="G19" s="46">
        <v>0.55000000000000004</v>
      </c>
      <c r="H19" s="57">
        <f t="shared" si="0"/>
        <v>109.791</v>
      </c>
      <c r="I19" s="37"/>
      <c r="J19" s="38">
        <f t="shared" si="1"/>
        <v>0</v>
      </c>
    </row>
    <row r="20" spans="1:10" ht="69.95" customHeight="1" x14ac:dyDescent="0.25">
      <c r="A20" s="41"/>
      <c r="B20" s="40" t="s">
        <v>38</v>
      </c>
      <c r="C20" s="40" t="s">
        <v>39</v>
      </c>
      <c r="D20" s="40" t="s">
        <v>33</v>
      </c>
      <c r="E20" s="42">
        <v>240</v>
      </c>
      <c r="F20" s="43">
        <v>189.64</v>
      </c>
      <c r="G20" s="46">
        <v>0.5</v>
      </c>
      <c r="H20" s="57">
        <f t="shared" si="0"/>
        <v>94.82</v>
      </c>
      <c r="I20" s="37"/>
      <c r="J20" s="38">
        <f t="shared" si="1"/>
        <v>0</v>
      </c>
    </row>
    <row r="21" spans="1:10" ht="69.95" customHeight="1" x14ac:dyDescent="0.25">
      <c r="A21" s="41"/>
      <c r="B21" s="40" t="s">
        <v>40</v>
      </c>
      <c r="C21" s="47">
        <v>999</v>
      </c>
      <c r="D21" s="40" t="s">
        <v>33</v>
      </c>
      <c r="E21" s="42">
        <v>240</v>
      </c>
      <c r="F21" s="43">
        <v>169.62</v>
      </c>
      <c r="G21" s="46">
        <v>0.5</v>
      </c>
      <c r="H21" s="57">
        <f t="shared" si="0"/>
        <v>84.81</v>
      </c>
      <c r="I21" s="37"/>
      <c r="J21" s="38">
        <f t="shared" si="1"/>
        <v>0</v>
      </c>
    </row>
    <row r="22" spans="1:10" ht="69.95" customHeight="1" x14ac:dyDescent="0.25">
      <c r="A22" s="41"/>
      <c r="B22" s="40" t="s">
        <v>41</v>
      </c>
      <c r="C22" s="40" t="s">
        <v>42</v>
      </c>
      <c r="D22" s="40" t="s">
        <v>43</v>
      </c>
      <c r="E22" s="42">
        <v>72</v>
      </c>
      <c r="F22" s="43">
        <v>335.83</v>
      </c>
      <c r="G22" s="46">
        <v>0.5</v>
      </c>
      <c r="H22" s="57">
        <f t="shared" si="0"/>
        <v>167.91499999999999</v>
      </c>
      <c r="I22" s="37"/>
      <c r="J22" s="38">
        <f t="shared" si="1"/>
        <v>0</v>
      </c>
    </row>
    <row r="23" spans="1:10" ht="69.95" customHeight="1" x14ac:dyDescent="0.25">
      <c r="A23" s="41"/>
      <c r="B23" s="40" t="s">
        <v>44</v>
      </c>
      <c r="C23" s="40" t="s">
        <v>45</v>
      </c>
      <c r="D23" s="40" t="s">
        <v>46</v>
      </c>
      <c r="E23" s="42">
        <v>24</v>
      </c>
      <c r="F23" s="43">
        <v>1338.81</v>
      </c>
      <c r="G23" s="46">
        <v>0.55000000000000004</v>
      </c>
      <c r="H23" s="57">
        <f t="shared" si="0"/>
        <v>602.46449999999993</v>
      </c>
      <c r="I23" s="37"/>
      <c r="J23" s="38">
        <f t="shared" si="1"/>
        <v>0</v>
      </c>
    </row>
    <row r="24" spans="1:10" ht="69.95" customHeight="1" x14ac:dyDescent="0.25">
      <c r="A24" s="41"/>
      <c r="B24" s="40" t="s">
        <v>47</v>
      </c>
      <c r="C24" s="40" t="s">
        <v>48</v>
      </c>
      <c r="D24" s="40" t="s">
        <v>49</v>
      </c>
      <c r="E24" s="42">
        <v>36</v>
      </c>
      <c r="F24" s="43">
        <v>635.03</v>
      </c>
      <c r="G24" s="46">
        <v>0.5</v>
      </c>
      <c r="H24" s="57">
        <f t="shared" si="0"/>
        <v>317.51499999999999</v>
      </c>
      <c r="I24" s="37"/>
      <c r="J24" s="38">
        <f t="shared" si="1"/>
        <v>0</v>
      </c>
    </row>
    <row r="25" spans="1:10" ht="69.95" customHeight="1" x14ac:dyDescent="0.25">
      <c r="A25" s="41"/>
      <c r="B25" s="40" t="s">
        <v>50</v>
      </c>
      <c r="C25" s="40" t="s">
        <v>51</v>
      </c>
      <c r="D25" s="40" t="s">
        <v>52</v>
      </c>
      <c r="E25" s="42">
        <v>240</v>
      </c>
      <c r="F25" s="43">
        <v>101.53</v>
      </c>
      <c r="G25" s="46">
        <v>0.5</v>
      </c>
      <c r="H25" s="57">
        <f t="shared" si="0"/>
        <v>50.765000000000001</v>
      </c>
      <c r="I25" s="37"/>
      <c r="J25" s="38">
        <f t="shared" si="1"/>
        <v>0</v>
      </c>
    </row>
    <row r="26" spans="1:10" ht="69.95" customHeight="1" x14ac:dyDescent="0.25">
      <c r="A26" s="41"/>
      <c r="B26" s="40" t="s">
        <v>53</v>
      </c>
      <c r="C26" s="40" t="s">
        <v>54</v>
      </c>
      <c r="D26" s="40" t="s">
        <v>55</v>
      </c>
      <c r="E26" s="42">
        <v>240</v>
      </c>
      <c r="F26" s="43">
        <v>79.31</v>
      </c>
      <c r="G26" s="46">
        <v>0.5</v>
      </c>
      <c r="H26" s="57">
        <f t="shared" si="0"/>
        <v>39.655000000000001</v>
      </c>
      <c r="I26" s="37"/>
      <c r="J26" s="38">
        <f t="shared" si="1"/>
        <v>0</v>
      </c>
    </row>
    <row r="27" spans="1:10" ht="69.95" customHeight="1" x14ac:dyDescent="0.25">
      <c r="A27" s="41"/>
      <c r="B27" s="40" t="s">
        <v>56</v>
      </c>
      <c r="C27" s="40" t="s">
        <v>57</v>
      </c>
      <c r="D27" s="40" t="s">
        <v>58</v>
      </c>
      <c r="E27" s="42">
        <v>240</v>
      </c>
      <c r="F27" s="43">
        <v>77.22</v>
      </c>
      <c r="G27" s="46">
        <v>0.55000000000000004</v>
      </c>
      <c r="H27" s="57">
        <f t="shared" si="0"/>
        <v>34.748999999999995</v>
      </c>
      <c r="I27" s="37"/>
      <c r="J27" s="38">
        <f t="shared" si="1"/>
        <v>0</v>
      </c>
    </row>
    <row r="28" spans="1:10" ht="69.95" customHeight="1" x14ac:dyDescent="0.25">
      <c r="A28" s="41"/>
      <c r="B28" s="40" t="s">
        <v>59</v>
      </c>
      <c r="C28" s="40" t="s">
        <v>60</v>
      </c>
      <c r="D28" s="40" t="s">
        <v>61</v>
      </c>
      <c r="E28" s="42">
        <v>96</v>
      </c>
      <c r="F28" s="43">
        <v>212.19</v>
      </c>
      <c r="G28" s="46">
        <v>0.5</v>
      </c>
      <c r="H28" s="57">
        <f t="shared" si="0"/>
        <v>106.095</v>
      </c>
      <c r="I28" s="37"/>
      <c r="J28" s="38">
        <f t="shared" si="1"/>
        <v>0</v>
      </c>
    </row>
    <row r="29" spans="1:10" ht="69.95" customHeight="1" x14ac:dyDescent="0.25">
      <c r="A29" s="41"/>
      <c r="B29" s="40" t="s">
        <v>62</v>
      </c>
      <c r="C29" s="40" t="s">
        <v>63</v>
      </c>
      <c r="D29" s="40" t="s">
        <v>61</v>
      </c>
      <c r="E29" s="42">
        <v>96</v>
      </c>
      <c r="F29" s="43">
        <v>212.19</v>
      </c>
      <c r="G29" s="46">
        <v>0.5</v>
      </c>
      <c r="H29" s="57">
        <f t="shared" si="0"/>
        <v>106.095</v>
      </c>
      <c r="I29" s="37"/>
      <c r="J29" s="38">
        <f t="shared" si="1"/>
        <v>0</v>
      </c>
    </row>
    <row r="30" spans="1:10" ht="69.95" customHeight="1" x14ac:dyDescent="0.25">
      <c r="A30" s="41"/>
      <c r="B30" s="40" t="s">
        <v>64</v>
      </c>
      <c r="C30" s="40" t="s">
        <v>65</v>
      </c>
      <c r="D30" s="40" t="s">
        <v>66</v>
      </c>
      <c r="E30" s="42">
        <v>120</v>
      </c>
      <c r="F30" s="43">
        <v>106.48</v>
      </c>
      <c r="G30" s="46">
        <v>0.5</v>
      </c>
      <c r="H30" s="57">
        <f t="shared" si="0"/>
        <v>53.24</v>
      </c>
      <c r="I30" s="37"/>
      <c r="J30" s="38">
        <f t="shared" si="1"/>
        <v>0</v>
      </c>
    </row>
    <row r="31" spans="1:10" ht="69.95" customHeight="1" x14ac:dyDescent="0.25">
      <c r="A31" s="41"/>
      <c r="B31" s="40" t="s">
        <v>67</v>
      </c>
      <c r="C31" s="40" t="s">
        <v>68</v>
      </c>
      <c r="D31" s="40" t="s">
        <v>69</v>
      </c>
      <c r="E31" s="42">
        <v>120</v>
      </c>
      <c r="F31" s="43">
        <v>105.93</v>
      </c>
      <c r="G31" s="46">
        <v>0.6</v>
      </c>
      <c r="H31" s="57">
        <f t="shared" si="0"/>
        <v>42.372000000000007</v>
      </c>
      <c r="I31" s="37"/>
      <c r="J31" s="38">
        <f t="shared" si="1"/>
        <v>0</v>
      </c>
    </row>
    <row r="32" spans="1:10" ht="69.95" customHeight="1" x14ac:dyDescent="0.25">
      <c r="A32" s="41"/>
      <c r="B32" s="40" t="s">
        <v>70</v>
      </c>
      <c r="C32" s="40" t="s">
        <v>71</v>
      </c>
      <c r="D32" s="40" t="s">
        <v>72</v>
      </c>
      <c r="E32" s="42">
        <v>36</v>
      </c>
      <c r="F32" s="43">
        <v>423.61</v>
      </c>
      <c r="G32" s="46">
        <v>0.5</v>
      </c>
      <c r="H32" s="57">
        <f t="shared" si="0"/>
        <v>211.80500000000001</v>
      </c>
      <c r="I32" s="37"/>
      <c r="J32" s="38">
        <f t="shared" si="1"/>
        <v>0</v>
      </c>
    </row>
    <row r="33" spans="1:10" ht="69.95" customHeight="1" x14ac:dyDescent="0.25">
      <c r="A33" s="41"/>
      <c r="B33" s="40" t="s">
        <v>73</v>
      </c>
      <c r="C33" s="48">
        <v>580</v>
      </c>
      <c r="D33" s="40" t="s">
        <v>74</v>
      </c>
      <c r="E33" s="42">
        <v>216</v>
      </c>
      <c r="F33" s="43">
        <v>82.39</v>
      </c>
      <c r="G33" s="46">
        <v>0.55000000000000004</v>
      </c>
      <c r="H33" s="57">
        <f t="shared" si="0"/>
        <v>37.075499999999998</v>
      </c>
      <c r="I33" s="37"/>
      <c r="J33" s="38">
        <f t="shared" si="1"/>
        <v>0</v>
      </c>
    </row>
    <row r="34" spans="1:10" ht="69.95" customHeight="1" x14ac:dyDescent="0.25">
      <c r="A34" s="41"/>
      <c r="B34" s="40" t="s">
        <v>75</v>
      </c>
      <c r="C34" s="40" t="s">
        <v>76</v>
      </c>
      <c r="D34" s="40" t="s">
        <v>77</v>
      </c>
      <c r="E34" s="42">
        <v>48</v>
      </c>
      <c r="F34" s="43">
        <v>409.2</v>
      </c>
      <c r="G34" s="46">
        <v>0.55000000000000004</v>
      </c>
      <c r="H34" s="57">
        <f t="shared" si="0"/>
        <v>184.14</v>
      </c>
      <c r="I34" s="37"/>
      <c r="J34" s="38">
        <f t="shared" si="1"/>
        <v>0</v>
      </c>
    </row>
    <row r="35" spans="1:10" ht="69.95" customHeight="1" x14ac:dyDescent="0.25">
      <c r="A35" s="41"/>
      <c r="B35" s="40" t="s">
        <v>78</v>
      </c>
      <c r="C35" s="40" t="s">
        <v>79</v>
      </c>
      <c r="D35" s="40" t="s">
        <v>80</v>
      </c>
      <c r="E35" s="42">
        <v>48</v>
      </c>
      <c r="F35" s="43">
        <v>868.45</v>
      </c>
      <c r="G35" s="46">
        <v>0.5</v>
      </c>
      <c r="H35" s="57">
        <f t="shared" si="0"/>
        <v>434.22500000000002</v>
      </c>
      <c r="I35" s="37"/>
      <c r="J35" s="38">
        <f t="shared" si="1"/>
        <v>0</v>
      </c>
    </row>
    <row r="36" spans="1:10" ht="69.95" customHeight="1" x14ac:dyDescent="0.25">
      <c r="A36" s="41"/>
      <c r="B36" s="40" t="s">
        <v>81</v>
      </c>
      <c r="C36" s="40" t="s">
        <v>82</v>
      </c>
      <c r="D36" s="40" t="s">
        <v>83</v>
      </c>
      <c r="E36" s="42">
        <v>48</v>
      </c>
      <c r="F36" s="43">
        <v>771.1</v>
      </c>
      <c r="G36" s="46">
        <v>0.55000000000000004</v>
      </c>
      <c r="H36" s="57">
        <f t="shared" si="0"/>
        <v>346.99499999999995</v>
      </c>
      <c r="I36" s="37"/>
      <c r="J36" s="38">
        <f t="shared" si="1"/>
        <v>0</v>
      </c>
    </row>
    <row r="37" spans="1:10" ht="69.95" customHeight="1" x14ac:dyDescent="0.25">
      <c r="A37" s="41"/>
      <c r="B37" s="40" t="s">
        <v>84</v>
      </c>
      <c r="C37" s="40" t="s">
        <v>85</v>
      </c>
      <c r="D37" s="40" t="s">
        <v>86</v>
      </c>
      <c r="E37" s="42">
        <v>36</v>
      </c>
      <c r="F37" s="43">
        <v>611.6</v>
      </c>
      <c r="G37" s="46">
        <v>0.6</v>
      </c>
      <c r="H37" s="57">
        <f t="shared" si="0"/>
        <v>244.64000000000004</v>
      </c>
      <c r="I37" s="37"/>
      <c r="J37" s="38">
        <f t="shared" si="1"/>
        <v>0</v>
      </c>
    </row>
    <row r="38" spans="1:10" ht="69.95" customHeight="1" x14ac:dyDescent="0.25">
      <c r="A38" s="41"/>
      <c r="B38" s="40" t="s">
        <v>87</v>
      </c>
      <c r="C38" s="42">
        <v>66688</v>
      </c>
      <c r="D38" s="40" t="s">
        <v>88</v>
      </c>
      <c r="E38" s="42">
        <v>24</v>
      </c>
      <c r="F38" s="43">
        <v>834.46</v>
      </c>
      <c r="G38" s="46">
        <v>0.55000000000000004</v>
      </c>
      <c r="H38" s="57">
        <f t="shared" si="0"/>
        <v>375.50700000000001</v>
      </c>
      <c r="I38" s="37"/>
      <c r="J38" s="38">
        <f t="shared" si="1"/>
        <v>0</v>
      </c>
    </row>
    <row r="39" spans="1:10" ht="69.95" customHeight="1" x14ac:dyDescent="0.25">
      <c r="A39" s="41"/>
      <c r="B39" s="40" t="s">
        <v>89</v>
      </c>
      <c r="C39" s="42">
        <v>7058</v>
      </c>
      <c r="D39" s="40" t="s">
        <v>90</v>
      </c>
      <c r="E39" s="42">
        <v>48</v>
      </c>
      <c r="F39" s="43">
        <v>587.95000000000005</v>
      </c>
      <c r="G39" s="46">
        <v>0.6</v>
      </c>
      <c r="H39" s="57">
        <f t="shared" si="0"/>
        <v>235.18</v>
      </c>
      <c r="I39" s="37"/>
      <c r="J39" s="38">
        <f t="shared" si="1"/>
        <v>0</v>
      </c>
    </row>
    <row r="40" spans="1:10" ht="69.95" customHeight="1" x14ac:dyDescent="0.25">
      <c r="A40" s="41"/>
      <c r="B40" s="40" t="s">
        <v>91</v>
      </c>
      <c r="C40" s="42">
        <v>7061</v>
      </c>
      <c r="D40" s="40" t="s">
        <v>92</v>
      </c>
      <c r="E40" s="42">
        <v>24</v>
      </c>
      <c r="F40" s="43">
        <v>1109.79</v>
      </c>
      <c r="G40" s="46">
        <v>0.6</v>
      </c>
      <c r="H40" s="57">
        <f t="shared" si="0"/>
        <v>443.91600000000005</v>
      </c>
      <c r="I40" s="37"/>
      <c r="J40" s="38">
        <f t="shared" si="1"/>
        <v>0</v>
      </c>
    </row>
    <row r="41" spans="1:10" ht="69.95" customHeight="1" x14ac:dyDescent="0.25">
      <c r="A41" s="41"/>
      <c r="B41" s="40" t="s">
        <v>93</v>
      </c>
      <c r="C41" s="42">
        <v>7060</v>
      </c>
      <c r="D41" s="40" t="s">
        <v>92</v>
      </c>
      <c r="E41" s="42">
        <v>24</v>
      </c>
      <c r="F41" s="43">
        <v>1125.52</v>
      </c>
      <c r="G41" s="46">
        <v>0.6</v>
      </c>
      <c r="H41" s="57">
        <f t="shared" si="0"/>
        <v>450.20799999999997</v>
      </c>
      <c r="I41" s="37"/>
      <c r="J41" s="38">
        <f t="shared" si="1"/>
        <v>0</v>
      </c>
    </row>
    <row r="42" spans="1:10" ht="69.95" customHeight="1" x14ac:dyDescent="0.25">
      <c r="A42" s="41"/>
      <c r="B42" s="40" t="s">
        <v>94</v>
      </c>
      <c r="C42" s="40" t="s">
        <v>95</v>
      </c>
      <c r="D42" s="40" t="s">
        <v>96</v>
      </c>
      <c r="E42" s="42">
        <v>72</v>
      </c>
      <c r="F42" s="43">
        <v>307.67</v>
      </c>
      <c r="G42" s="46">
        <v>0.55000000000000004</v>
      </c>
      <c r="H42" s="57">
        <f t="shared" si="0"/>
        <v>138.45149999999998</v>
      </c>
      <c r="I42" s="37"/>
      <c r="J42" s="38">
        <f t="shared" si="1"/>
        <v>0</v>
      </c>
    </row>
    <row r="43" spans="1:10" ht="69.95" customHeight="1" x14ac:dyDescent="0.25">
      <c r="A43" s="41"/>
      <c r="B43" s="40" t="s">
        <v>97</v>
      </c>
      <c r="C43" s="49">
        <v>812</v>
      </c>
      <c r="D43" s="40" t="s">
        <v>98</v>
      </c>
      <c r="E43" s="42">
        <v>216</v>
      </c>
      <c r="F43" s="43">
        <v>132.77000000000001</v>
      </c>
      <c r="G43" s="46">
        <v>0.6</v>
      </c>
      <c r="H43" s="57">
        <f t="shared" si="0"/>
        <v>53.108000000000004</v>
      </c>
      <c r="I43" s="37"/>
      <c r="J43" s="38">
        <f t="shared" si="1"/>
        <v>0</v>
      </c>
    </row>
    <row r="44" spans="1:10" ht="69.95" customHeight="1" x14ac:dyDescent="0.25">
      <c r="A44" s="41"/>
      <c r="B44" s="40" t="s">
        <v>99</v>
      </c>
      <c r="C44" s="42">
        <v>863</v>
      </c>
      <c r="D44" s="40" t="s">
        <v>100</v>
      </c>
      <c r="E44" s="42">
        <v>144</v>
      </c>
      <c r="F44" s="43">
        <v>216.92</v>
      </c>
      <c r="G44" s="46">
        <v>0.6</v>
      </c>
      <c r="H44" s="57">
        <f t="shared" si="0"/>
        <v>86.768000000000001</v>
      </c>
      <c r="I44" s="37"/>
      <c r="J44" s="38">
        <f t="shared" si="1"/>
        <v>0</v>
      </c>
    </row>
    <row r="45" spans="1:10" ht="69.95" customHeight="1" x14ac:dyDescent="0.25">
      <c r="A45" s="41"/>
      <c r="B45" s="40" t="s">
        <v>101</v>
      </c>
      <c r="C45" s="42">
        <v>123</v>
      </c>
      <c r="D45" s="40" t="s">
        <v>100</v>
      </c>
      <c r="E45" s="42">
        <v>144</v>
      </c>
      <c r="F45" s="43">
        <v>179.41</v>
      </c>
      <c r="G45" s="46">
        <v>0.6</v>
      </c>
      <c r="H45" s="57">
        <f t="shared" si="0"/>
        <v>71.763999999999996</v>
      </c>
      <c r="I45" s="37"/>
      <c r="J45" s="38">
        <f t="shared" si="1"/>
        <v>0</v>
      </c>
    </row>
    <row r="46" spans="1:10" ht="69.95" customHeight="1" x14ac:dyDescent="0.25">
      <c r="A46" s="41"/>
      <c r="B46" s="40" t="s">
        <v>102</v>
      </c>
      <c r="C46" s="50">
        <v>8606</v>
      </c>
      <c r="D46" s="40" t="s">
        <v>100</v>
      </c>
      <c r="E46" s="42">
        <v>168</v>
      </c>
      <c r="F46" s="43">
        <v>197.34</v>
      </c>
      <c r="G46" s="46">
        <v>0.55000000000000004</v>
      </c>
      <c r="H46" s="57">
        <f t="shared" si="0"/>
        <v>88.802999999999997</v>
      </c>
      <c r="I46" s="37"/>
      <c r="J46" s="38">
        <f t="shared" si="1"/>
        <v>0</v>
      </c>
    </row>
    <row r="47" spans="1:10" ht="69.95" customHeight="1" x14ac:dyDescent="0.25">
      <c r="A47" s="41"/>
      <c r="B47" s="40" t="s">
        <v>103</v>
      </c>
      <c r="C47" s="51">
        <v>775</v>
      </c>
      <c r="D47" s="40" t="s">
        <v>100</v>
      </c>
      <c r="E47" s="42">
        <v>144</v>
      </c>
      <c r="F47" s="43">
        <v>224.29</v>
      </c>
      <c r="G47" s="46">
        <v>0.55000000000000004</v>
      </c>
      <c r="H47" s="57">
        <f t="shared" si="0"/>
        <v>100.93049999999998</v>
      </c>
      <c r="I47" s="37"/>
      <c r="J47" s="38">
        <f t="shared" si="1"/>
        <v>0</v>
      </c>
    </row>
    <row r="48" spans="1:10" ht="69.95" customHeight="1" x14ac:dyDescent="0.25">
      <c r="A48" s="41"/>
      <c r="B48" s="40" t="s">
        <v>104</v>
      </c>
      <c r="C48" s="42">
        <v>551</v>
      </c>
      <c r="D48" s="40" t="s">
        <v>100</v>
      </c>
      <c r="E48" s="42">
        <v>480</v>
      </c>
      <c r="F48" s="43">
        <v>78.760000000000005</v>
      </c>
      <c r="G48" s="46">
        <v>0.5</v>
      </c>
      <c r="H48" s="57">
        <f t="shared" si="0"/>
        <v>39.380000000000003</v>
      </c>
      <c r="I48" s="37"/>
      <c r="J48" s="38">
        <f t="shared" si="1"/>
        <v>0</v>
      </c>
    </row>
    <row r="49" spans="1:10" ht="69.95" customHeight="1" x14ac:dyDescent="0.25">
      <c r="A49" s="41"/>
      <c r="B49" s="40" t="s">
        <v>105</v>
      </c>
      <c r="C49" s="42">
        <v>8122</v>
      </c>
      <c r="D49" s="40" t="s">
        <v>106</v>
      </c>
      <c r="E49" s="42">
        <v>120</v>
      </c>
      <c r="F49" s="43">
        <v>214.17</v>
      </c>
      <c r="G49" s="46">
        <v>0.55000000000000004</v>
      </c>
      <c r="H49" s="57">
        <f t="shared" si="0"/>
        <v>96.376499999999979</v>
      </c>
      <c r="I49" s="37"/>
      <c r="J49" s="38">
        <f t="shared" si="1"/>
        <v>0</v>
      </c>
    </row>
    <row r="50" spans="1:10" ht="69.95" customHeight="1" x14ac:dyDescent="0.25">
      <c r="A50" s="41"/>
      <c r="B50" s="40" t="s">
        <v>107</v>
      </c>
      <c r="C50" s="42">
        <v>5207</v>
      </c>
      <c r="D50" s="40" t="s">
        <v>108</v>
      </c>
      <c r="E50" s="42">
        <v>24</v>
      </c>
      <c r="F50" s="43">
        <v>478.17</v>
      </c>
      <c r="G50" s="46">
        <v>0.5</v>
      </c>
      <c r="H50" s="57">
        <f t="shared" si="0"/>
        <v>239.08500000000001</v>
      </c>
      <c r="I50" s="37"/>
      <c r="J50" s="38">
        <f t="shared" si="1"/>
        <v>0</v>
      </c>
    </row>
    <row r="51" spans="1:10" ht="69.95" customHeight="1" x14ac:dyDescent="0.25">
      <c r="A51" s="41"/>
      <c r="B51" s="40" t="s">
        <v>109</v>
      </c>
      <c r="C51" s="40" t="s">
        <v>110</v>
      </c>
      <c r="D51" s="40" t="s">
        <v>111</v>
      </c>
      <c r="E51" s="42">
        <v>48</v>
      </c>
      <c r="F51" s="43">
        <v>403.81</v>
      </c>
      <c r="G51" s="46">
        <v>0.55000000000000004</v>
      </c>
      <c r="H51" s="57">
        <f t="shared" si="0"/>
        <v>181.71449999999999</v>
      </c>
      <c r="I51" s="37"/>
      <c r="J51" s="38">
        <f t="shared" si="1"/>
        <v>0</v>
      </c>
    </row>
    <row r="52" spans="1:10" ht="69.95" customHeight="1" x14ac:dyDescent="0.25">
      <c r="A52" s="41"/>
      <c r="B52" s="40" t="s">
        <v>112</v>
      </c>
      <c r="C52" s="52">
        <v>333</v>
      </c>
      <c r="D52" s="40" t="s">
        <v>113</v>
      </c>
      <c r="E52" s="42">
        <v>18</v>
      </c>
      <c r="F52" s="43">
        <v>1404.81</v>
      </c>
      <c r="G52" s="46">
        <v>0.6</v>
      </c>
      <c r="H52" s="57">
        <f t="shared" si="0"/>
        <v>561.92399999999998</v>
      </c>
      <c r="I52" s="37"/>
      <c r="J52" s="38">
        <f t="shared" si="1"/>
        <v>0</v>
      </c>
    </row>
    <row r="53" spans="1:10" ht="69.95" customHeight="1" x14ac:dyDescent="0.25">
      <c r="A53" s="41"/>
      <c r="B53" s="40" t="s">
        <v>114</v>
      </c>
      <c r="C53" s="40" t="s">
        <v>115</v>
      </c>
      <c r="D53" s="40" t="s">
        <v>116</v>
      </c>
      <c r="E53" s="42">
        <v>840</v>
      </c>
      <c r="F53" s="43">
        <v>35.86</v>
      </c>
      <c r="G53" s="46">
        <v>0.65</v>
      </c>
      <c r="H53" s="57">
        <f t="shared" si="0"/>
        <v>12.550999999999998</v>
      </c>
      <c r="I53" s="37"/>
      <c r="J53" s="38">
        <f t="shared" si="1"/>
        <v>0</v>
      </c>
    </row>
    <row r="54" spans="1:10" ht="69.95" customHeight="1" x14ac:dyDescent="0.25">
      <c r="A54" s="41"/>
      <c r="B54" s="40" t="s">
        <v>117</v>
      </c>
      <c r="C54" s="53">
        <v>608</v>
      </c>
      <c r="D54" s="40" t="s">
        <v>118</v>
      </c>
      <c r="E54" s="42">
        <v>360</v>
      </c>
      <c r="F54" s="43">
        <v>56.98</v>
      </c>
      <c r="G54" s="46">
        <v>0.6</v>
      </c>
      <c r="H54" s="57">
        <f t="shared" si="0"/>
        <v>22.792000000000002</v>
      </c>
      <c r="I54" s="37"/>
      <c r="J54" s="38">
        <f t="shared" si="1"/>
        <v>0</v>
      </c>
    </row>
    <row r="55" spans="1:10" ht="69.95" customHeight="1" x14ac:dyDescent="0.25">
      <c r="A55" s="41"/>
      <c r="B55" s="40" t="s">
        <v>119</v>
      </c>
      <c r="C55" s="42">
        <v>822</v>
      </c>
      <c r="D55" s="40" t="s">
        <v>120</v>
      </c>
      <c r="E55" s="42">
        <v>576</v>
      </c>
      <c r="F55" s="43">
        <v>31.13</v>
      </c>
      <c r="G55" s="46">
        <v>0.6</v>
      </c>
      <c r="H55" s="57">
        <f t="shared" si="0"/>
        <v>12.452000000000002</v>
      </c>
      <c r="I55" s="37"/>
      <c r="J55" s="38">
        <f t="shared" si="1"/>
        <v>0</v>
      </c>
    </row>
    <row r="56" spans="1:10" ht="69.95" customHeight="1" x14ac:dyDescent="0.25">
      <c r="A56" s="41"/>
      <c r="B56" s="40" t="s">
        <v>121</v>
      </c>
      <c r="C56" s="40" t="s">
        <v>122</v>
      </c>
      <c r="D56" s="40" t="s">
        <v>123</v>
      </c>
      <c r="E56" s="42">
        <v>480</v>
      </c>
      <c r="F56" s="43">
        <v>110.33</v>
      </c>
      <c r="G56" s="46">
        <v>0.5</v>
      </c>
      <c r="H56" s="57">
        <f t="shared" si="0"/>
        <v>55.164999999999999</v>
      </c>
      <c r="I56" s="37"/>
      <c r="J56" s="38">
        <f t="shared" si="1"/>
        <v>0</v>
      </c>
    </row>
    <row r="57" spans="1:10" ht="69.95" customHeight="1" x14ac:dyDescent="0.25">
      <c r="A57" s="41"/>
      <c r="B57" s="40" t="s">
        <v>124</v>
      </c>
      <c r="C57" s="40" t="s">
        <v>125</v>
      </c>
      <c r="D57" s="40" t="s">
        <v>123</v>
      </c>
      <c r="E57" s="42">
        <v>480</v>
      </c>
      <c r="F57" s="43">
        <v>145.97</v>
      </c>
      <c r="G57" s="46">
        <v>0.5</v>
      </c>
      <c r="H57" s="57">
        <f t="shared" si="0"/>
        <v>72.984999999999999</v>
      </c>
      <c r="I57" s="37"/>
      <c r="J57" s="38">
        <f t="shared" si="1"/>
        <v>0</v>
      </c>
    </row>
    <row r="58" spans="1:10" ht="69.95" customHeight="1" x14ac:dyDescent="0.25">
      <c r="A58" s="41"/>
      <c r="B58" s="40" t="s">
        <v>126</v>
      </c>
      <c r="C58" s="40" t="s">
        <v>127</v>
      </c>
      <c r="D58" s="40" t="s">
        <v>128</v>
      </c>
      <c r="E58" s="42">
        <v>48</v>
      </c>
      <c r="F58" s="43">
        <v>590.37</v>
      </c>
      <c r="G58" s="46">
        <v>0.5</v>
      </c>
      <c r="H58" s="57">
        <f t="shared" si="0"/>
        <v>295.185</v>
      </c>
      <c r="I58" s="37"/>
      <c r="J58" s="38">
        <f t="shared" si="1"/>
        <v>0</v>
      </c>
    </row>
    <row r="59" spans="1:10" ht="69.95" customHeight="1" x14ac:dyDescent="0.25">
      <c r="A59" s="41"/>
      <c r="B59" s="40" t="s">
        <v>129</v>
      </c>
      <c r="C59" s="42">
        <v>5019</v>
      </c>
      <c r="D59" s="40" t="s">
        <v>130</v>
      </c>
      <c r="E59" s="42">
        <v>324</v>
      </c>
      <c r="F59" s="43">
        <v>121.99</v>
      </c>
      <c r="G59" s="46">
        <v>0.55000000000000004</v>
      </c>
      <c r="H59" s="57">
        <f t="shared" si="0"/>
        <v>54.895499999999998</v>
      </c>
      <c r="I59" s="37"/>
      <c r="J59" s="38">
        <f t="shared" si="1"/>
        <v>0</v>
      </c>
    </row>
    <row r="60" spans="1:10" ht="69.95" customHeight="1" x14ac:dyDescent="0.25">
      <c r="A60" s="41"/>
      <c r="B60" s="40" t="s">
        <v>131</v>
      </c>
      <c r="C60" s="40" t="s">
        <v>132</v>
      </c>
      <c r="D60" s="40" t="s">
        <v>133</v>
      </c>
      <c r="E60" s="42">
        <v>24</v>
      </c>
      <c r="F60" s="43">
        <v>722.26</v>
      </c>
      <c r="G60" s="46">
        <v>0.55000000000000004</v>
      </c>
      <c r="H60" s="57">
        <f t="shared" si="0"/>
        <v>325.01699999999994</v>
      </c>
      <c r="I60" s="37"/>
      <c r="J60" s="38">
        <f t="shared" si="1"/>
        <v>0</v>
      </c>
    </row>
    <row r="61" spans="1:10" ht="69.95" customHeight="1" x14ac:dyDescent="0.25">
      <c r="A61" s="41"/>
      <c r="B61" s="40" t="s">
        <v>134</v>
      </c>
      <c r="C61" s="40" t="s">
        <v>135</v>
      </c>
      <c r="D61" s="40" t="s">
        <v>136</v>
      </c>
      <c r="E61" s="42">
        <v>216</v>
      </c>
      <c r="F61" s="43">
        <v>195.91</v>
      </c>
      <c r="G61" s="46">
        <v>0.5</v>
      </c>
      <c r="H61" s="57">
        <f t="shared" si="0"/>
        <v>97.954999999999998</v>
      </c>
      <c r="I61" s="37"/>
      <c r="J61" s="38">
        <f t="shared" si="1"/>
        <v>0</v>
      </c>
    </row>
    <row r="62" spans="1:10" ht="69.95" customHeight="1" x14ac:dyDescent="0.25">
      <c r="A62" s="41"/>
      <c r="B62" s="40" t="s">
        <v>137</v>
      </c>
      <c r="C62" s="40" t="s">
        <v>138</v>
      </c>
      <c r="D62" s="40" t="s">
        <v>139</v>
      </c>
      <c r="E62" s="42">
        <v>18</v>
      </c>
      <c r="F62" s="43">
        <v>1056.6600000000001</v>
      </c>
      <c r="G62" s="46">
        <v>0.55000000000000004</v>
      </c>
      <c r="H62" s="57">
        <f t="shared" si="0"/>
        <v>475.49699999999996</v>
      </c>
      <c r="I62" s="37"/>
      <c r="J62" s="38">
        <f t="shared" si="1"/>
        <v>0</v>
      </c>
    </row>
    <row r="63" spans="1:10" ht="69.95" customHeight="1" x14ac:dyDescent="0.25">
      <c r="A63" s="41"/>
      <c r="B63" s="40" t="s">
        <v>140</v>
      </c>
      <c r="C63" s="54">
        <v>2008</v>
      </c>
      <c r="D63" s="40" t="s">
        <v>141</v>
      </c>
      <c r="E63" s="42">
        <v>36</v>
      </c>
      <c r="F63" s="43">
        <v>632.83000000000004</v>
      </c>
      <c r="G63" s="46">
        <v>0.5</v>
      </c>
      <c r="H63" s="57">
        <f t="shared" si="0"/>
        <v>316.41500000000002</v>
      </c>
      <c r="I63" s="37"/>
      <c r="J63" s="38">
        <f t="shared" si="1"/>
        <v>0</v>
      </c>
    </row>
    <row r="64" spans="1:10" ht="69.95" customHeight="1" x14ac:dyDescent="0.25">
      <c r="A64" s="41"/>
      <c r="B64" s="40" t="s">
        <v>142</v>
      </c>
      <c r="C64" s="44">
        <v>8022</v>
      </c>
      <c r="D64" s="40" t="s">
        <v>143</v>
      </c>
      <c r="E64" s="42">
        <v>48</v>
      </c>
      <c r="F64" s="43">
        <v>475.75</v>
      </c>
      <c r="G64" s="46">
        <v>0.55000000000000004</v>
      </c>
      <c r="H64" s="57">
        <f t="shared" si="0"/>
        <v>214.08749999999998</v>
      </c>
      <c r="I64" s="37"/>
      <c r="J64" s="38">
        <f t="shared" si="1"/>
        <v>0</v>
      </c>
    </row>
    <row r="65" spans="1:10" ht="69.95" customHeight="1" x14ac:dyDescent="0.25">
      <c r="A65" s="41"/>
      <c r="B65" s="40" t="s">
        <v>144</v>
      </c>
      <c r="C65" s="40" t="s">
        <v>145</v>
      </c>
      <c r="D65" s="40" t="s">
        <v>146</v>
      </c>
      <c r="E65" s="42">
        <v>36</v>
      </c>
      <c r="F65" s="43">
        <v>511.61</v>
      </c>
      <c r="G65" s="46">
        <v>0.55000000000000004</v>
      </c>
      <c r="H65" s="57">
        <f t="shared" si="0"/>
        <v>230.22449999999998</v>
      </c>
      <c r="I65" s="37"/>
      <c r="J65" s="38">
        <f t="shared" si="1"/>
        <v>0</v>
      </c>
    </row>
    <row r="66" spans="1:10" ht="69.95" customHeight="1" x14ac:dyDescent="0.25">
      <c r="A66" s="41"/>
      <c r="B66" s="40" t="s">
        <v>147</v>
      </c>
      <c r="C66" s="45">
        <v>928</v>
      </c>
      <c r="D66" s="40" t="s">
        <v>148</v>
      </c>
      <c r="E66" s="42">
        <v>48</v>
      </c>
      <c r="F66" s="43">
        <v>473.66</v>
      </c>
      <c r="G66" s="46">
        <v>0.55000000000000004</v>
      </c>
      <c r="H66" s="57">
        <f t="shared" si="0"/>
        <v>213.14699999999999</v>
      </c>
      <c r="I66" s="37"/>
      <c r="J66" s="38">
        <f t="shared" si="1"/>
        <v>0</v>
      </c>
    </row>
    <row r="67" spans="1:10" ht="69.95" customHeight="1" x14ac:dyDescent="0.25">
      <c r="A67" s="41"/>
      <c r="B67" s="40" t="s">
        <v>149</v>
      </c>
      <c r="C67" s="55">
        <v>12</v>
      </c>
      <c r="D67" s="40" t="s">
        <v>150</v>
      </c>
      <c r="E67" s="42">
        <v>18</v>
      </c>
      <c r="F67" s="43">
        <v>1518.33</v>
      </c>
      <c r="G67" s="46">
        <v>0.6</v>
      </c>
      <c r="H67" s="57">
        <f t="shared" si="0"/>
        <v>607.33199999999999</v>
      </c>
      <c r="I67" s="37"/>
      <c r="J67" s="38">
        <f t="shared" si="1"/>
        <v>0</v>
      </c>
    </row>
    <row r="68" spans="1:10" ht="69.95" customHeight="1" x14ac:dyDescent="0.25">
      <c r="A68" s="41"/>
      <c r="B68" s="40" t="s">
        <v>151</v>
      </c>
      <c r="C68" s="42">
        <v>6001</v>
      </c>
      <c r="D68" s="40" t="s">
        <v>152</v>
      </c>
      <c r="E68" s="42">
        <v>72</v>
      </c>
      <c r="F68" s="43">
        <v>351.89</v>
      </c>
      <c r="G68" s="46">
        <v>0.5</v>
      </c>
      <c r="H68" s="57">
        <f t="shared" si="0"/>
        <v>175.94499999999999</v>
      </c>
      <c r="I68" s="37"/>
      <c r="J68" s="38">
        <f t="shared" si="1"/>
        <v>0</v>
      </c>
    </row>
    <row r="69" spans="1:10" ht="69.95" customHeight="1" x14ac:dyDescent="0.25">
      <c r="A69" s="41"/>
      <c r="B69" s="40" t="s">
        <v>153</v>
      </c>
      <c r="C69" s="42">
        <v>8807</v>
      </c>
      <c r="D69" s="40" t="s">
        <v>154</v>
      </c>
      <c r="E69" s="42">
        <v>72</v>
      </c>
      <c r="F69" s="43">
        <v>238.81</v>
      </c>
      <c r="G69" s="46">
        <v>0.55000000000000004</v>
      </c>
      <c r="H69" s="57">
        <f t="shared" si="0"/>
        <v>107.46449999999999</v>
      </c>
      <c r="I69" s="37"/>
      <c r="J69" s="38">
        <f t="shared" si="1"/>
        <v>0</v>
      </c>
    </row>
    <row r="70" spans="1:10" ht="69.95" customHeight="1" x14ac:dyDescent="0.25">
      <c r="A70" s="41"/>
      <c r="B70" s="40" t="s">
        <v>155</v>
      </c>
      <c r="C70" s="42">
        <v>86096</v>
      </c>
      <c r="D70" s="40" t="s">
        <v>156</v>
      </c>
      <c r="E70" s="42">
        <v>1</v>
      </c>
      <c r="F70" s="43">
        <v>16315.2</v>
      </c>
      <c r="G70" s="46">
        <v>0.5</v>
      </c>
      <c r="H70" s="57">
        <f t="shared" si="0"/>
        <v>8157.6</v>
      </c>
      <c r="I70" s="37"/>
      <c r="J70" s="38">
        <f t="shared" si="1"/>
        <v>0</v>
      </c>
    </row>
    <row r="71" spans="1:10" ht="69.95" customHeight="1" x14ac:dyDescent="0.25">
      <c r="A71" s="41"/>
      <c r="B71" s="40" t="s">
        <v>157</v>
      </c>
      <c r="C71" s="40" t="s">
        <v>158</v>
      </c>
      <c r="D71" s="40" t="s">
        <v>159</v>
      </c>
      <c r="E71" s="42">
        <v>16</v>
      </c>
      <c r="F71" s="43">
        <v>1530.98</v>
      </c>
      <c r="G71" s="46">
        <v>0.5</v>
      </c>
      <c r="H71" s="57">
        <f t="shared" si="0"/>
        <v>765.49</v>
      </c>
      <c r="I71" s="37"/>
      <c r="J71" s="38">
        <f t="shared" si="1"/>
        <v>0</v>
      </c>
    </row>
    <row r="72" spans="1:10" ht="69.95" customHeight="1" x14ac:dyDescent="0.25">
      <c r="A72" s="41"/>
      <c r="B72" s="40" t="s">
        <v>160</v>
      </c>
      <c r="C72" s="44">
        <v>13631</v>
      </c>
      <c r="D72" s="40" t="s">
        <v>161</v>
      </c>
      <c r="E72" s="42">
        <v>18</v>
      </c>
      <c r="F72" s="43">
        <v>875.49</v>
      </c>
      <c r="G72" s="46">
        <v>0.6</v>
      </c>
      <c r="H72" s="57">
        <f t="shared" si="0"/>
        <v>350.19600000000003</v>
      </c>
      <c r="I72" s="37"/>
      <c r="J72" s="38">
        <f t="shared" si="1"/>
        <v>0</v>
      </c>
    </row>
    <row r="73" spans="1:10" ht="69.95" customHeight="1" x14ac:dyDescent="0.25">
      <c r="A73" s="41"/>
      <c r="B73" s="40" t="s">
        <v>162</v>
      </c>
      <c r="C73" s="42">
        <v>806</v>
      </c>
      <c r="D73" s="40" t="s">
        <v>163</v>
      </c>
      <c r="E73" s="42">
        <v>18</v>
      </c>
      <c r="F73" s="43">
        <v>634.59</v>
      </c>
      <c r="G73" s="46">
        <v>0.55000000000000004</v>
      </c>
      <c r="H73" s="57">
        <f t="shared" si="0"/>
        <v>285.56549999999999</v>
      </c>
      <c r="I73" s="37"/>
      <c r="J73" s="38">
        <f t="shared" si="1"/>
        <v>0</v>
      </c>
    </row>
    <row r="74" spans="1:10" ht="69.95" customHeight="1" x14ac:dyDescent="0.25">
      <c r="A74" s="41"/>
      <c r="B74" s="40" t="s">
        <v>164</v>
      </c>
      <c r="C74" s="44">
        <v>32524</v>
      </c>
      <c r="D74" s="40" t="s">
        <v>165</v>
      </c>
      <c r="E74" s="42">
        <v>36</v>
      </c>
      <c r="F74" s="43">
        <v>397.98</v>
      </c>
      <c r="G74" s="46">
        <v>0.5</v>
      </c>
      <c r="H74" s="57">
        <f t="shared" ref="H74:H137" si="2">F74-F74*G74</f>
        <v>198.99</v>
      </c>
      <c r="I74" s="37"/>
      <c r="J74" s="38">
        <f t="shared" ref="J74:J137" si="3">H74*I74</f>
        <v>0</v>
      </c>
    </row>
    <row r="75" spans="1:10" ht="69.95" customHeight="1" x14ac:dyDescent="0.25">
      <c r="A75" s="41"/>
      <c r="B75" s="40" t="s">
        <v>166</v>
      </c>
      <c r="C75" s="40" t="s">
        <v>167</v>
      </c>
      <c r="D75" s="40" t="s">
        <v>168</v>
      </c>
      <c r="E75" s="42">
        <v>36</v>
      </c>
      <c r="F75" s="43">
        <v>783.09</v>
      </c>
      <c r="G75" s="46">
        <v>0.55000000000000004</v>
      </c>
      <c r="H75" s="57">
        <f t="shared" si="2"/>
        <v>352.39049999999997</v>
      </c>
      <c r="I75" s="37"/>
      <c r="J75" s="38">
        <f t="shared" si="3"/>
        <v>0</v>
      </c>
    </row>
    <row r="76" spans="1:10" ht="69.95" customHeight="1" x14ac:dyDescent="0.25">
      <c r="A76" s="41"/>
      <c r="B76" s="40" t="s">
        <v>169</v>
      </c>
      <c r="C76" s="40" t="s">
        <v>170</v>
      </c>
      <c r="D76" s="40" t="s">
        <v>171</v>
      </c>
      <c r="E76" s="42">
        <v>18</v>
      </c>
      <c r="F76" s="43">
        <v>645.80999999999995</v>
      </c>
      <c r="G76" s="46">
        <v>0.5</v>
      </c>
      <c r="H76" s="57">
        <f t="shared" si="2"/>
        <v>322.90499999999997</v>
      </c>
      <c r="I76" s="37"/>
      <c r="J76" s="38">
        <f t="shared" si="3"/>
        <v>0</v>
      </c>
    </row>
    <row r="77" spans="1:10" ht="69.95" customHeight="1" x14ac:dyDescent="0.25">
      <c r="A77" s="41"/>
      <c r="B77" s="40" t="s">
        <v>172</v>
      </c>
      <c r="C77" s="40" t="s">
        <v>173</v>
      </c>
      <c r="D77" s="40" t="s">
        <v>174</v>
      </c>
      <c r="E77" s="42">
        <v>36</v>
      </c>
      <c r="F77" s="43">
        <v>578.6</v>
      </c>
      <c r="G77" s="46">
        <v>0.5</v>
      </c>
      <c r="H77" s="57">
        <f t="shared" si="2"/>
        <v>289.3</v>
      </c>
      <c r="I77" s="37"/>
      <c r="J77" s="38">
        <f t="shared" si="3"/>
        <v>0</v>
      </c>
    </row>
    <row r="78" spans="1:10" ht="69.95" customHeight="1" x14ac:dyDescent="0.25">
      <c r="A78" s="41"/>
      <c r="B78" s="40" t="s">
        <v>175</v>
      </c>
      <c r="C78" s="40" t="s">
        <v>176</v>
      </c>
      <c r="D78" s="40" t="s">
        <v>177</v>
      </c>
      <c r="E78" s="42">
        <v>48</v>
      </c>
      <c r="F78" s="43">
        <v>387.04</v>
      </c>
      <c r="G78" s="46">
        <v>0.5</v>
      </c>
      <c r="H78" s="57">
        <f t="shared" si="2"/>
        <v>193.52</v>
      </c>
      <c r="I78" s="37"/>
      <c r="J78" s="38">
        <f t="shared" si="3"/>
        <v>0</v>
      </c>
    </row>
    <row r="79" spans="1:10" ht="69.95" customHeight="1" x14ac:dyDescent="0.25">
      <c r="A79" s="41"/>
      <c r="B79" s="40" t="s">
        <v>178</v>
      </c>
      <c r="C79" s="45">
        <v>2848</v>
      </c>
      <c r="D79" s="40" t="s">
        <v>179</v>
      </c>
      <c r="E79" s="42">
        <v>240</v>
      </c>
      <c r="F79" s="43">
        <v>110.11</v>
      </c>
      <c r="G79" s="46">
        <v>0.6</v>
      </c>
      <c r="H79" s="57">
        <f t="shared" si="2"/>
        <v>44.043999999999997</v>
      </c>
      <c r="I79" s="37"/>
      <c r="J79" s="38">
        <f t="shared" si="3"/>
        <v>0</v>
      </c>
    </row>
    <row r="80" spans="1:10" ht="69.95" customHeight="1" x14ac:dyDescent="0.25">
      <c r="A80" s="41"/>
      <c r="B80" s="40" t="s">
        <v>180</v>
      </c>
      <c r="C80" s="42">
        <v>635469</v>
      </c>
      <c r="D80" s="40" t="s">
        <v>181</v>
      </c>
      <c r="E80" s="42">
        <v>96</v>
      </c>
      <c r="F80" s="43">
        <v>321.08</v>
      </c>
      <c r="G80" s="46">
        <v>0.55000000000000004</v>
      </c>
      <c r="H80" s="57">
        <f t="shared" si="2"/>
        <v>144.48599999999999</v>
      </c>
      <c r="I80" s="37"/>
      <c r="J80" s="38">
        <f t="shared" si="3"/>
        <v>0</v>
      </c>
    </row>
    <row r="81" spans="1:10" ht="69.95" customHeight="1" x14ac:dyDescent="0.25">
      <c r="A81" s="41"/>
      <c r="B81" s="40" t="s">
        <v>182</v>
      </c>
      <c r="C81" s="42">
        <v>866</v>
      </c>
      <c r="D81" s="40" t="s">
        <v>183</v>
      </c>
      <c r="E81" s="42">
        <v>180</v>
      </c>
      <c r="F81" s="43">
        <v>108.57</v>
      </c>
      <c r="G81" s="46">
        <v>0.55000000000000004</v>
      </c>
      <c r="H81" s="57">
        <f t="shared" si="2"/>
        <v>48.85649999999999</v>
      </c>
      <c r="I81" s="37"/>
      <c r="J81" s="38">
        <f t="shared" si="3"/>
        <v>0</v>
      </c>
    </row>
    <row r="82" spans="1:10" ht="69.95" customHeight="1" x14ac:dyDescent="0.25">
      <c r="A82" s="41"/>
      <c r="B82" s="40" t="s">
        <v>184</v>
      </c>
      <c r="C82" s="42">
        <v>865</v>
      </c>
      <c r="D82" s="40" t="s">
        <v>185</v>
      </c>
      <c r="E82" s="42">
        <v>180</v>
      </c>
      <c r="F82" s="43">
        <v>121</v>
      </c>
      <c r="G82" s="46">
        <v>0.55000000000000004</v>
      </c>
      <c r="H82" s="57">
        <f t="shared" si="2"/>
        <v>54.449999999999989</v>
      </c>
      <c r="I82" s="37"/>
      <c r="J82" s="38">
        <f t="shared" si="3"/>
        <v>0</v>
      </c>
    </row>
    <row r="83" spans="1:10" ht="69.95" customHeight="1" x14ac:dyDescent="0.25">
      <c r="A83" s="41"/>
      <c r="B83" s="40" t="s">
        <v>186</v>
      </c>
      <c r="C83" s="42">
        <v>635478</v>
      </c>
      <c r="D83" s="40" t="s">
        <v>187</v>
      </c>
      <c r="E83" s="42">
        <v>96</v>
      </c>
      <c r="F83" s="43">
        <v>152.9</v>
      </c>
      <c r="G83" s="46">
        <v>0.55000000000000004</v>
      </c>
      <c r="H83" s="57">
        <f t="shared" si="2"/>
        <v>68.804999999999993</v>
      </c>
      <c r="I83" s="37"/>
      <c r="J83" s="38">
        <f t="shared" si="3"/>
        <v>0</v>
      </c>
    </row>
    <row r="84" spans="1:10" ht="69.95" customHeight="1" x14ac:dyDescent="0.25">
      <c r="A84" s="41"/>
      <c r="B84" s="40" t="s">
        <v>188</v>
      </c>
      <c r="C84" s="40" t="s">
        <v>189</v>
      </c>
      <c r="D84" s="40" t="s">
        <v>190</v>
      </c>
      <c r="E84" s="42">
        <v>288</v>
      </c>
      <c r="F84" s="43">
        <v>80.63</v>
      </c>
      <c r="G84" s="46">
        <v>0.65</v>
      </c>
      <c r="H84" s="57">
        <f t="shared" si="2"/>
        <v>28.220499999999994</v>
      </c>
      <c r="I84" s="37"/>
      <c r="J84" s="38">
        <f t="shared" si="3"/>
        <v>0</v>
      </c>
    </row>
    <row r="85" spans="1:10" ht="69.95" customHeight="1" x14ac:dyDescent="0.25">
      <c r="A85" s="41"/>
      <c r="B85" s="40" t="s">
        <v>191</v>
      </c>
      <c r="C85" s="40" t="s">
        <v>192</v>
      </c>
      <c r="D85" s="40" t="s">
        <v>193</v>
      </c>
      <c r="E85" s="42">
        <v>84</v>
      </c>
      <c r="F85" s="43">
        <v>271.52</v>
      </c>
      <c r="G85" s="46">
        <v>0.6</v>
      </c>
      <c r="H85" s="57">
        <f t="shared" si="2"/>
        <v>108.608</v>
      </c>
      <c r="I85" s="37"/>
      <c r="J85" s="38">
        <f t="shared" si="3"/>
        <v>0</v>
      </c>
    </row>
    <row r="86" spans="1:10" ht="69.95" customHeight="1" x14ac:dyDescent="0.25">
      <c r="A86" s="41"/>
      <c r="B86" s="40" t="s">
        <v>194</v>
      </c>
      <c r="C86" s="40" t="s">
        <v>195</v>
      </c>
      <c r="D86" s="40" t="s">
        <v>196</v>
      </c>
      <c r="E86" s="42">
        <v>120</v>
      </c>
      <c r="F86" s="43">
        <v>197.78</v>
      </c>
      <c r="G86" s="46">
        <v>0.55000000000000004</v>
      </c>
      <c r="H86" s="57">
        <f t="shared" si="2"/>
        <v>89.000999999999991</v>
      </c>
      <c r="I86" s="37"/>
      <c r="J86" s="38">
        <f t="shared" si="3"/>
        <v>0</v>
      </c>
    </row>
    <row r="87" spans="1:10" ht="69.95" customHeight="1" x14ac:dyDescent="0.25">
      <c r="A87" s="41"/>
      <c r="B87" s="40" t="s">
        <v>197</v>
      </c>
      <c r="C87" s="42">
        <v>855</v>
      </c>
      <c r="D87" s="40" t="s">
        <v>198</v>
      </c>
      <c r="E87" s="42">
        <v>192</v>
      </c>
      <c r="F87" s="43">
        <v>167.31</v>
      </c>
      <c r="G87" s="46">
        <v>0.65</v>
      </c>
      <c r="H87" s="57">
        <f t="shared" si="2"/>
        <v>58.558499999999995</v>
      </c>
      <c r="I87" s="37"/>
      <c r="J87" s="38">
        <f t="shared" si="3"/>
        <v>0</v>
      </c>
    </row>
    <row r="88" spans="1:10" ht="69.95" customHeight="1" x14ac:dyDescent="0.25">
      <c r="A88" s="41"/>
      <c r="B88" s="40" t="s">
        <v>199</v>
      </c>
      <c r="C88" s="40" t="s">
        <v>200</v>
      </c>
      <c r="D88" s="40" t="s">
        <v>201</v>
      </c>
      <c r="E88" s="42">
        <v>60</v>
      </c>
      <c r="F88" s="43">
        <v>413.16</v>
      </c>
      <c r="G88" s="46">
        <v>0.5</v>
      </c>
      <c r="H88" s="57">
        <f t="shared" si="2"/>
        <v>206.58</v>
      </c>
      <c r="I88" s="37"/>
      <c r="J88" s="38">
        <f t="shared" si="3"/>
        <v>0</v>
      </c>
    </row>
    <row r="89" spans="1:10" ht="69.95" customHeight="1" x14ac:dyDescent="0.25">
      <c r="A89" s="41"/>
      <c r="B89" s="40" t="s">
        <v>202</v>
      </c>
      <c r="C89" s="40" t="s">
        <v>203</v>
      </c>
      <c r="D89" s="40" t="s">
        <v>204</v>
      </c>
      <c r="E89" s="42">
        <v>72</v>
      </c>
      <c r="F89" s="43">
        <v>251.9</v>
      </c>
      <c r="G89" s="46">
        <v>0.55000000000000004</v>
      </c>
      <c r="H89" s="57">
        <f t="shared" si="2"/>
        <v>113.35499999999999</v>
      </c>
      <c r="I89" s="37"/>
      <c r="J89" s="38">
        <f t="shared" si="3"/>
        <v>0</v>
      </c>
    </row>
    <row r="90" spans="1:10" ht="69.95" customHeight="1" x14ac:dyDescent="0.25">
      <c r="A90" s="41"/>
      <c r="B90" s="40" t="s">
        <v>205</v>
      </c>
      <c r="C90" s="40" t="s">
        <v>206</v>
      </c>
      <c r="D90" s="40" t="s">
        <v>207</v>
      </c>
      <c r="E90" s="42">
        <v>24</v>
      </c>
      <c r="F90" s="43">
        <v>1101.98</v>
      </c>
      <c r="G90" s="46">
        <v>0.5</v>
      </c>
      <c r="H90" s="57">
        <f t="shared" si="2"/>
        <v>550.99</v>
      </c>
      <c r="I90" s="37"/>
      <c r="J90" s="38">
        <f t="shared" si="3"/>
        <v>0</v>
      </c>
    </row>
    <row r="91" spans="1:10" ht="69.95" customHeight="1" x14ac:dyDescent="0.25">
      <c r="A91" s="41"/>
      <c r="B91" s="40" t="s">
        <v>208</v>
      </c>
      <c r="C91" s="48">
        <v>729</v>
      </c>
      <c r="D91" s="40" t="s">
        <v>209</v>
      </c>
      <c r="E91" s="42">
        <v>48</v>
      </c>
      <c r="F91" s="43">
        <v>529.87</v>
      </c>
      <c r="G91" s="46">
        <v>0.55000000000000004</v>
      </c>
      <c r="H91" s="57">
        <f t="shared" si="2"/>
        <v>238.44149999999996</v>
      </c>
      <c r="I91" s="37"/>
      <c r="J91" s="38">
        <f t="shared" si="3"/>
        <v>0</v>
      </c>
    </row>
    <row r="92" spans="1:10" ht="69.95" customHeight="1" x14ac:dyDescent="0.25">
      <c r="A92" s="41"/>
      <c r="B92" s="40" t="s">
        <v>210</v>
      </c>
      <c r="C92" s="42">
        <v>17077</v>
      </c>
      <c r="D92" s="40" t="s">
        <v>211</v>
      </c>
      <c r="E92" s="42">
        <v>144</v>
      </c>
      <c r="F92" s="43">
        <v>237.05</v>
      </c>
      <c r="G92" s="46">
        <v>0.6</v>
      </c>
      <c r="H92" s="57">
        <f t="shared" si="2"/>
        <v>94.820000000000022</v>
      </c>
      <c r="I92" s="37"/>
      <c r="J92" s="38">
        <f t="shared" si="3"/>
        <v>0</v>
      </c>
    </row>
    <row r="93" spans="1:10" ht="69.95" customHeight="1" x14ac:dyDescent="0.25">
      <c r="A93" s="41"/>
      <c r="B93" s="40" t="s">
        <v>212</v>
      </c>
      <c r="C93" s="40" t="s">
        <v>213</v>
      </c>
      <c r="D93" s="40" t="s">
        <v>214</v>
      </c>
      <c r="E93" s="42">
        <v>120</v>
      </c>
      <c r="F93" s="43">
        <v>175.01</v>
      </c>
      <c r="G93" s="46">
        <v>0.55000000000000004</v>
      </c>
      <c r="H93" s="57">
        <f t="shared" si="2"/>
        <v>78.754499999999993</v>
      </c>
      <c r="I93" s="37"/>
      <c r="J93" s="38">
        <f t="shared" si="3"/>
        <v>0</v>
      </c>
    </row>
    <row r="94" spans="1:10" ht="69.95" customHeight="1" x14ac:dyDescent="0.25">
      <c r="A94" s="41"/>
      <c r="B94" s="40" t="s">
        <v>215</v>
      </c>
      <c r="C94" s="40" t="s">
        <v>216</v>
      </c>
      <c r="D94" s="40" t="s">
        <v>217</v>
      </c>
      <c r="E94" s="42">
        <v>24</v>
      </c>
      <c r="F94" s="43">
        <v>1125.19</v>
      </c>
      <c r="G94" s="46">
        <v>0.55000000000000004</v>
      </c>
      <c r="H94" s="57">
        <f t="shared" si="2"/>
        <v>506.33550000000002</v>
      </c>
      <c r="I94" s="37"/>
      <c r="J94" s="38">
        <f t="shared" si="3"/>
        <v>0</v>
      </c>
    </row>
    <row r="95" spans="1:10" ht="69.95" customHeight="1" x14ac:dyDescent="0.25">
      <c r="A95" s="41"/>
      <c r="B95" s="40" t="s">
        <v>218</v>
      </c>
      <c r="C95" s="40" t="s">
        <v>219</v>
      </c>
      <c r="D95" s="40" t="s">
        <v>220</v>
      </c>
      <c r="E95" s="42">
        <v>36</v>
      </c>
      <c r="F95" s="43">
        <v>555.28</v>
      </c>
      <c r="G95" s="46">
        <v>0.6</v>
      </c>
      <c r="H95" s="57">
        <f t="shared" si="2"/>
        <v>222.11200000000002</v>
      </c>
      <c r="I95" s="37"/>
      <c r="J95" s="38">
        <f t="shared" si="3"/>
        <v>0</v>
      </c>
    </row>
    <row r="96" spans="1:10" ht="69.95" customHeight="1" x14ac:dyDescent="0.25">
      <c r="A96" s="41"/>
      <c r="B96" s="40" t="s">
        <v>221</v>
      </c>
      <c r="C96" s="40" t="s">
        <v>222</v>
      </c>
      <c r="D96" s="40" t="s">
        <v>223</v>
      </c>
      <c r="E96" s="42">
        <v>60</v>
      </c>
      <c r="F96" s="43">
        <v>272.69</v>
      </c>
      <c r="G96" s="46">
        <v>0.5</v>
      </c>
      <c r="H96" s="57">
        <f t="shared" si="2"/>
        <v>136.345</v>
      </c>
      <c r="I96" s="37"/>
      <c r="J96" s="38">
        <f t="shared" si="3"/>
        <v>0</v>
      </c>
    </row>
    <row r="97" spans="1:10" ht="69.95" customHeight="1" x14ac:dyDescent="0.25">
      <c r="A97" s="41"/>
      <c r="B97" s="40" t="s">
        <v>224</v>
      </c>
      <c r="C97" s="56">
        <v>15001</v>
      </c>
      <c r="D97" s="40" t="s">
        <v>225</v>
      </c>
      <c r="E97" s="42">
        <v>120</v>
      </c>
      <c r="F97" s="43">
        <v>103.95</v>
      </c>
      <c r="G97" s="46">
        <v>0.5</v>
      </c>
      <c r="H97" s="57">
        <f t="shared" si="2"/>
        <v>51.975000000000001</v>
      </c>
      <c r="I97" s="37"/>
      <c r="J97" s="38">
        <f t="shared" si="3"/>
        <v>0</v>
      </c>
    </row>
    <row r="98" spans="1:10" ht="69.95" customHeight="1" x14ac:dyDescent="0.25">
      <c r="A98" s="41"/>
      <c r="B98" s="40" t="s">
        <v>226</v>
      </c>
      <c r="C98" s="40" t="s">
        <v>227</v>
      </c>
      <c r="D98" s="40" t="s">
        <v>228</v>
      </c>
      <c r="E98" s="42">
        <v>96</v>
      </c>
      <c r="F98" s="43">
        <v>215.82</v>
      </c>
      <c r="G98" s="46">
        <v>0.55000000000000004</v>
      </c>
      <c r="H98" s="57">
        <f t="shared" si="2"/>
        <v>97.118999999999986</v>
      </c>
      <c r="I98" s="37"/>
      <c r="J98" s="38">
        <f t="shared" si="3"/>
        <v>0</v>
      </c>
    </row>
    <row r="99" spans="1:10" ht="69.95" customHeight="1" x14ac:dyDescent="0.25">
      <c r="A99" s="41"/>
      <c r="B99" s="40" t="s">
        <v>229</v>
      </c>
      <c r="C99" s="42">
        <v>2027</v>
      </c>
      <c r="D99" s="40" t="s">
        <v>230</v>
      </c>
      <c r="E99" s="42">
        <v>600</v>
      </c>
      <c r="F99" s="43">
        <v>54.34</v>
      </c>
      <c r="G99" s="46">
        <v>0.5</v>
      </c>
      <c r="H99" s="57">
        <f t="shared" si="2"/>
        <v>27.17</v>
      </c>
      <c r="I99" s="37"/>
      <c r="J99" s="38">
        <f t="shared" si="3"/>
        <v>0</v>
      </c>
    </row>
    <row r="100" spans="1:10" ht="69.95" customHeight="1" x14ac:dyDescent="0.25">
      <c r="A100" s="41"/>
      <c r="B100" s="40" t="s">
        <v>231</v>
      </c>
      <c r="C100" s="42">
        <v>2026</v>
      </c>
      <c r="D100" s="40" t="s">
        <v>232</v>
      </c>
      <c r="E100" s="42">
        <v>720</v>
      </c>
      <c r="F100" s="43">
        <v>40.590000000000003</v>
      </c>
      <c r="G100" s="46">
        <v>0.6</v>
      </c>
      <c r="H100" s="57">
        <f t="shared" si="2"/>
        <v>16.236000000000001</v>
      </c>
      <c r="I100" s="37"/>
      <c r="J100" s="38">
        <f t="shared" si="3"/>
        <v>0</v>
      </c>
    </row>
    <row r="101" spans="1:10" ht="69.95" customHeight="1" x14ac:dyDescent="0.25">
      <c r="A101" s="41"/>
      <c r="B101" s="40" t="s">
        <v>385</v>
      </c>
      <c r="C101" s="42">
        <v>3315</v>
      </c>
      <c r="D101" s="40" t="s">
        <v>233</v>
      </c>
      <c r="E101" s="42">
        <v>60</v>
      </c>
      <c r="F101" s="43">
        <v>346.83</v>
      </c>
      <c r="G101" s="46">
        <v>0.55000000000000004</v>
      </c>
      <c r="H101" s="57">
        <f t="shared" si="2"/>
        <v>156.07349999999997</v>
      </c>
      <c r="I101" s="37"/>
      <c r="J101" s="38">
        <f t="shared" si="3"/>
        <v>0</v>
      </c>
    </row>
    <row r="102" spans="1:10" ht="69.95" customHeight="1" x14ac:dyDescent="0.25">
      <c r="A102" s="41"/>
      <c r="B102" s="40" t="s">
        <v>386</v>
      </c>
      <c r="C102" s="40" t="s">
        <v>234</v>
      </c>
      <c r="D102" s="40" t="s">
        <v>235</v>
      </c>
      <c r="E102" s="42">
        <v>12</v>
      </c>
      <c r="F102" s="43">
        <v>1758.9</v>
      </c>
      <c r="G102" s="46">
        <v>0.55000000000000004</v>
      </c>
      <c r="H102" s="57">
        <f t="shared" si="2"/>
        <v>791.505</v>
      </c>
      <c r="I102" s="37"/>
      <c r="J102" s="38">
        <f t="shared" si="3"/>
        <v>0</v>
      </c>
    </row>
    <row r="103" spans="1:10" ht="69.95" customHeight="1" x14ac:dyDescent="0.25">
      <c r="A103" s="41"/>
      <c r="B103" s="40" t="s">
        <v>387</v>
      </c>
      <c r="C103" s="42">
        <v>635485</v>
      </c>
      <c r="D103" s="40" t="s">
        <v>236</v>
      </c>
      <c r="E103" s="42">
        <v>60</v>
      </c>
      <c r="F103" s="43">
        <v>434.39</v>
      </c>
      <c r="G103" s="46">
        <v>0.55000000000000004</v>
      </c>
      <c r="H103" s="57">
        <f t="shared" si="2"/>
        <v>195.47549999999998</v>
      </c>
      <c r="I103" s="37"/>
      <c r="J103" s="38">
        <f t="shared" si="3"/>
        <v>0</v>
      </c>
    </row>
    <row r="104" spans="1:10" ht="69.95" customHeight="1" x14ac:dyDescent="0.25">
      <c r="A104" s="41"/>
      <c r="B104" s="40" t="s">
        <v>388</v>
      </c>
      <c r="C104" s="40" t="s">
        <v>237</v>
      </c>
      <c r="D104" s="40" t="s">
        <v>238</v>
      </c>
      <c r="E104" s="42">
        <v>960</v>
      </c>
      <c r="F104" s="43">
        <v>33.99</v>
      </c>
      <c r="G104" s="46">
        <v>0.55000000000000004</v>
      </c>
      <c r="H104" s="57">
        <f t="shared" si="2"/>
        <v>15.295500000000001</v>
      </c>
      <c r="I104" s="37"/>
      <c r="J104" s="38">
        <f t="shared" si="3"/>
        <v>0</v>
      </c>
    </row>
    <row r="105" spans="1:10" ht="69.95" customHeight="1" x14ac:dyDescent="0.25">
      <c r="A105" s="41"/>
      <c r="B105" s="40" t="s">
        <v>389</v>
      </c>
      <c r="C105" s="40" t="s">
        <v>239</v>
      </c>
      <c r="D105" s="40" t="s">
        <v>240</v>
      </c>
      <c r="E105" s="42">
        <v>360</v>
      </c>
      <c r="F105" s="43">
        <v>95.92</v>
      </c>
      <c r="G105" s="46">
        <v>0.5</v>
      </c>
      <c r="H105" s="57">
        <f t="shared" si="2"/>
        <v>47.96</v>
      </c>
      <c r="I105" s="37"/>
      <c r="J105" s="38">
        <f t="shared" si="3"/>
        <v>0</v>
      </c>
    </row>
    <row r="106" spans="1:10" ht="69.95" customHeight="1" x14ac:dyDescent="0.25">
      <c r="A106" s="41"/>
      <c r="B106" s="40" t="s">
        <v>390</v>
      </c>
      <c r="C106" s="42">
        <v>633015</v>
      </c>
      <c r="D106" s="40" t="s">
        <v>241</v>
      </c>
      <c r="E106" s="42">
        <v>432</v>
      </c>
      <c r="F106" s="43">
        <v>69.41</v>
      </c>
      <c r="G106" s="46">
        <v>0.55000000000000004</v>
      </c>
      <c r="H106" s="57">
        <f t="shared" si="2"/>
        <v>31.234499999999997</v>
      </c>
      <c r="I106" s="37"/>
      <c r="J106" s="38">
        <f t="shared" si="3"/>
        <v>0</v>
      </c>
    </row>
    <row r="107" spans="1:10" ht="69.95" customHeight="1" x14ac:dyDescent="0.25">
      <c r="A107" s="41"/>
      <c r="B107" s="40" t="s">
        <v>391</v>
      </c>
      <c r="C107" s="40" t="s">
        <v>242</v>
      </c>
      <c r="D107" s="40" t="s">
        <v>243</v>
      </c>
      <c r="E107" s="42">
        <v>96</v>
      </c>
      <c r="F107" s="43">
        <v>165</v>
      </c>
      <c r="G107" s="46">
        <v>0.5</v>
      </c>
      <c r="H107" s="57">
        <f t="shared" si="2"/>
        <v>82.5</v>
      </c>
      <c r="I107" s="37"/>
      <c r="J107" s="38">
        <f t="shared" si="3"/>
        <v>0</v>
      </c>
    </row>
    <row r="108" spans="1:10" ht="69.95" customHeight="1" x14ac:dyDescent="0.25">
      <c r="A108" s="41"/>
      <c r="B108" s="40" t="s">
        <v>392</v>
      </c>
      <c r="C108" s="58">
        <v>9981</v>
      </c>
      <c r="D108" s="40" t="s">
        <v>244</v>
      </c>
      <c r="E108" s="42">
        <v>18</v>
      </c>
      <c r="F108" s="43">
        <v>1352.23</v>
      </c>
      <c r="G108" s="46">
        <v>0.6</v>
      </c>
      <c r="H108" s="57">
        <f t="shared" si="2"/>
        <v>540.89200000000005</v>
      </c>
      <c r="I108" s="37"/>
      <c r="J108" s="38">
        <f t="shared" si="3"/>
        <v>0</v>
      </c>
    </row>
    <row r="109" spans="1:10" ht="69.95" customHeight="1" x14ac:dyDescent="0.25">
      <c r="A109" s="41"/>
      <c r="B109" s="40" t="s">
        <v>393</v>
      </c>
      <c r="C109" s="42">
        <v>9985</v>
      </c>
      <c r="D109" s="40" t="s">
        <v>245</v>
      </c>
      <c r="E109" s="42">
        <v>18</v>
      </c>
      <c r="F109" s="43">
        <v>1240.58</v>
      </c>
      <c r="G109" s="46">
        <v>0.55000000000000004</v>
      </c>
      <c r="H109" s="57">
        <f t="shared" si="2"/>
        <v>558.26099999999997</v>
      </c>
      <c r="I109" s="37"/>
      <c r="J109" s="38">
        <f t="shared" si="3"/>
        <v>0</v>
      </c>
    </row>
    <row r="110" spans="1:10" ht="69.95" customHeight="1" x14ac:dyDescent="0.25">
      <c r="A110" s="41"/>
      <c r="B110" s="40" t="s">
        <v>394</v>
      </c>
      <c r="C110" s="40" t="s">
        <v>246</v>
      </c>
      <c r="D110" s="40" t="s">
        <v>247</v>
      </c>
      <c r="E110" s="42">
        <v>144</v>
      </c>
      <c r="F110" s="43">
        <v>205.15</v>
      </c>
      <c r="G110" s="46">
        <v>0.55000000000000004</v>
      </c>
      <c r="H110" s="57">
        <f t="shared" si="2"/>
        <v>92.317499999999995</v>
      </c>
      <c r="I110" s="37"/>
      <c r="J110" s="38">
        <f t="shared" si="3"/>
        <v>0</v>
      </c>
    </row>
    <row r="111" spans="1:10" ht="69.95" customHeight="1" x14ac:dyDescent="0.25">
      <c r="A111" s="41"/>
      <c r="B111" s="40" t="s">
        <v>395</v>
      </c>
      <c r="C111" s="42">
        <v>1205</v>
      </c>
      <c r="D111" s="40" t="s">
        <v>248</v>
      </c>
      <c r="E111" s="42">
        <v>288</v>
      </c>
      <c r="F111" s="43">
        <v>107.36</v>
      </c>
      <c r="G111" s="46">
        <v>0.6</v>
      </c>
      <c r="H111" s="57">
        <f t="shared" si="2"/>
        <v>42.944000000000003</v>
      </c>
      <c r="I111" s="37"/>
      <c r="J111" s="38">
        <f t="shared" si="3"/>
        <v>0</v>
      </c>
    </row>
    <row r="112" spans="1:10" ht="69.95" customHeight="1" x14ac:dyDescent="0.25">
      <c r="A112" s="41"/>
      <c r="B112" s="40" t="s">
        <v>396</v>
      </c>
      <c r="C112" s="42">
        <v>1203</v>
      </c>
      <c r="D112" s="40" t="s">
        <v>249</v>
      </c>
      <c r="E112" s="42">
        <v>288</v>
      </c>
      <c r="F112" s="43">
        <v>101.2</v>
      </c>
      <c r="G112" s="46">
        <v>0.6</v>
      </c>
      <c r="H112" s="57">
        <f t="shared" si="2"/>
        <v>40.480000000000004</v>
      </c>
      <c r="I112" s="37"/>
      <c r="J112" s="38">
        <f t="shared" si="3"/>
        <v>0</v>
      </c>
    </row>
    <row r="113" spans="1:10" ht="69.95" customHeight="1" x14ac:dyDescent="0.25">
      <c r="A113" s="41"/>
      <c r="B113" s="40" t="s">
        <v>397</v>
      </c>
      <c r="C113" s="45">
        <v>9007</v>
      </c>
      <c r="D113" s="40" t="s">
        <v>250</v>
      </c>
      <c r="E113" s="42">
        <v>480</v>
      </c>
      <c r="F113" s="43">
        <v>43.01</v>
      </c>
      <c r="G113" s="46">
        <v>0.5</v>
      </c>
      <c r="H113" s="57">
        <f t="shared" si="2"/>
        <v>21.504999999999999</v>
      </c>
      <c r="I113" s="37"/>
      <c r="J113" s="38">
        <f t="shared" si="3"/>
        <v>0</v>
      </c>
    </row>
    <row r="114" spans="1:10" ht="69.95" customHeight="1" x14ac:dyDescent="0.25">
      <c r="A114" s="41"/>
      <c r="B114" s="40" t="s">
        <v>398</v>
      </c>
      <c r="C114" s="59">
        <v>9005</v>
      </c>
      <c r="D114" s="40" t="s">
        <v>251</v>
      </c>
      <c r="E114" s="42">
        <v>96</v>
      </c>
      <c r="F114" s="43">
        <v>163.79</v>
      </c>
      <c r="G114" s="46">
        <v>0.5</v>
      </c>
      <c r="H114" s="57">
        <f t="shared" si="2"/>
        <v>81.894999999999996</v>
      </c>
      <c r="I114" s="37"/>
      <c r="J114" s="38">
        <f t="shared" si="3"/>
        <v>0</v>
      </c>
    </row>
    <row r="115" spans="1:10" ht="69.95" customHeight="1" x14ac:dyDescent="0.25">
      <c r="A115" s="41"/>
      <c r="B115" s="40" t="s">
        <v>399</v>
      </c>
      <c r="C115" s="40" t="s">
        <v>252</v>
      </c>
      <c r="D115" s="40" t="s">
        <v>253</v>
      </c>
      <c r="E115" s="42">
        <v>168</v>
      </c>
      <c r="F115" s="43">
        <v>157.52000000000001</v>
      </c>
      <c r="G115" s="46">
        <v>0.5</v>
      </c>
      <c r="H115" s="57">
        <f t="shared" si="2"/>
        <v>78.760000000000005</v>
      </c>
      <c r="I115" s="37"/>
      <c r="J115" s="38">
        <f t="shared" si="3"/>
        <v>0</v>
      </c>
    </row>
    <row r="116" spans="1:10" ht="69.95" customHeight="1" x14ac:dyDescent="0.25">
      <c r="A116" s="41"/>
      <c r="B116" s="40" t="s">
        <v>400</v>
      </c>
      <c r="C116" s="44">
        <v>1608</v>
      </c>
      <c r="D116" s="40" t="s">
        <v>254</v>
      </c>
      <c r="E116" s="42">
        <v>36</v>
      </c>
      <c r="F116" s="43">
        <v>697.4</v>
      </c>
      <c r="G116" s="46">
        <v>0.55000000000000004</v>
      </c>
      <c r="H116" s="57">
        <f t="shared" si="2"/>
        <v>313.83</v>
      </c>
      <c r="I116" s="37"/>
      <c r="J116" s="38">
        <f t="shared" si="3"/>
        <v>0</v>
      </c>
    </row>
    <row r="117" spans="1:10" ht="69.95" customHeight="1" x14ac:dyDescent="0.25">
      <c r="A117" s="41"/>
      <c r="B117" s="40" t="s">
        <v>401</v>
      </c>
      <c r="C117" s="44">
        <v>689</v>
      </c>
      <c r="D117" s="40" t="s">
        <v>255</v>
      </c>
      <c r="E117" s="42">
        <v>12</v>
      </c>
      <c r="F117" s="43">
        <v>812.13</v>
      </c>
      <c r="G117" s="46">
        <v>0.55000000000000004</v>
      </c>
      <c r="H117" s="57">
        <f t="shared" si="2"/>
        <v>365.45849999999996</v>
      </c>
      <c r="I117" s="37"/>
      <c r="J117" s="38">
        <f t="shared" si="3"/>
        <v>0</v>
      </c>
    </row>
    <row r="118" spans="1:10" ht="69.95" customHeight="1" x14ac:dyDescent="0.25">
      <c r="A118" s="41"/>
      <c r="B118" s="40" t="s">
        <v>402</v>
      </c>
      <c r="C118" s="40" t="s">
        <v>256</v>
      </c>
      <c r="D118" s="40" t="s">
        <v>257</v>
      </c>
      <c r="E118" s="42">
        <v>18</v>
      </c>
      <c r="F118" s="43">
        <v>895.29</v>
      </c>
      <c r="G118" s="46">
        <v>0.5</v>
      </c>
      <c r="H118" s="57">
        <f t="shared" si="2"/>
        <v>447.64499999999998</v>
      </c>
      <c r="I118" s="37"/>
      <c r="J118" s="38">
        <f t="shared" si="3"/>
        <v>0</v>
      </c>
    </row>
    <row r="119" spans="1:10" ht="69.95" customHeight="1" x14ac:dyDescent="0.25">
      <c r="A119" s="41"/>
      <c r="B119" s="40" t="s">
        <v>403</v>
      </c>
      <c r="C119" s="45">
        <v>225</v>
      </c>
      <c r="D119" s="40" t="s">
        <v>258</v>
      </c>
      <c r="E119" s="42">
        <v>6</v>
      </c>
      <c r="F119" s="43">
        <v>1853.61</v>
      </c>
      <c r="G119" s="46">
        <v>0.5</v>
      </c>
      <c r="H119" s="57">
        <f t="shared" si="2"/>
        <v>926.80499999999995</v>
      </c>
      <c r="I119" s="37"/>
      <c r="J119" s="38">
        <f t="shared" si="3"/>
        <v>0</v>
      </c>
    </row>
    <row r="120" spans="1:10" ht="69.95" customHeight="1" x14ac:dyDescent="0.25">
      <c r="A120" s="41"/>
      <c r="B120" s="40" t="s">
        <v>404</v>
      </c>
      <c r="C120" s="40" t="s">
        <v>259</v>
      </c>
      <c r="D120" s="40" t="s">
        <v>260</v>
      </c>
      <c r="E120" s="42">
        <v>12</v>
      </c>
      <c r="F120" s="43">
        <v>1917.19</v>
      </c>
      <c r="G120" s="46">
        <v>0.5</v>
      </c>
      <c r="H120" s="57">
        <f t="shared" si="2"/>
        <v>958.59500000000003</v>
      </c>
      <c r="I120" s="37"/>
      <c r="J120" s="38">
        <f t="shared" si="3"/>
        <v>0</v>
      </c>
    </row>
    <row r="121" spans="1:10" ht="69.95" customHeight="1" x14ac:dyDescent="0.25">
      <c r="A121" s="41"/>
      <c r="B121" s="40" t="s">
        <v>405</v>
      </c>
      <c r="C121" s="60">
        <v>668</v>
      </c>
      <c r="D121" s="40" t="s">
        <v>261</v>
      </c>
      <c r="E121" s="42">
        <v>12</v>
      </c>
      <c r="F121" s="43">
        <v>1463.77</v>
      </c>
      <c r="G121" s="46">
        <v>0.5</v>
      </c>
      <c r="H121" s="57">
        <f t="shared" si="2"/>
        <v>731.88499999999999</v>
      </c>
      <c r="I121" s="37"/>
      <c r="J121" s="38">
        <f t="shared" si="3"/>
        <v>0</v>
      </c>
    </row>
    <row r="122" spans="1:10" ht="69.95" customHeight="1" x14ac:dyDescent="0.25">
      <c r="A122" s="41"/>
      <c r="B122" s="40" t="s">
        <v>406</v>
      </c>
      <c r="C122" s="40" t="s">
        <v>262</v>
      </c>
      <c r="D122" s="40" t="s">
        <v>263</v>
      </c>
      <c r="E122" s="42">
        <v>1</v>
      </c>
      <c r="F122" s="43">
        <v>2448.9299999999998</v>
      </c>
      <c r="G122" s="46">
        <v>0.5</v>
      </c>
      <c r="H122" s="57">
        <f t="shared" si="2"/>
        <v>1224.4649999999999</v>
      </c>
      <c r="I122" s="37"/>
      <c r="J122" s="38">
        <f t="shared" si="3"/>
        <v>0</v>
      </c>
    </row>
    <row r="123" spans="1:10" ht="69.95" customHeight="1" x14ac:dyDescent="0.25">
      <c r="A123" s="41"/>
      <c r="B123" s="40" t="s">
        <v>407</v>
      </c>
      <c r="C123" s="40" t="s">
        <v>264</v>
      </c>
      <c r="D123" s="40" t="s">
        <v>265</v>
      </c>
      <c r="E123" s="42">
        <v>240</v>
      </c>
      <c r="F123" s="43">
        <v>94.38</v>
      </c>
      <c r="G123" s="46">
        <v>0.6</v>
      </c>
      <c r="H123" s="57">
        <f t="shared" si="2"/>
        <v>37.752000000000002</v>
      </c>
      <c r="I123" s="37"/>
      <c r="J123" s="38">
        <f t="shared" si="3"/>
        <v>0</v>
      </c>
    </row>
    <row r="124" spans="1:10" ht="69.95" customHeight="1" x14ac:dyDescent="0.25">
      <c r="A124" s="41"/>
      <c r="B124" s="40" t="s">
        <v>408</v>
      </c>
      <c r="C124" s="40" t="s">
        <v>266</v>
      </c>
      <c r="D124" s="40" t="s">
        <v>267</v>
      </c>
      <c r="E124" s="42">
        <v>24</v>
      </c>
      <c r="F124" s="43">
        <v>933.35</v>
      </c>
      <c r="G124" s="46">
        <v>0.6</v>
      </c>
      <c r="H124" s="57">
        <f t="shared" si="2"/>
        <v>373.34000000000003</v>
      </c>
      <c r="I124" s="37"/>
      <c r="J124" s="38">
        <f t="shared" si="3"/>
        <v>0</v>
      </c>
    </row>
    <row r="125" spans="1:10" ht="69.95" customHeight="1" x14ac:dyDescent="0.25">
      <c r="A125" s="41"/>
      <c r="B125" s="40" t="s">
        <v>409</v>
      </c>
      <c r="C125" s="40" t="s">
        <v>268</v>
      </c>
      <c r="D125" s="40" t="s">
        <v>269</v>
      </c>
      <c r="E125" s="42">
        <v>120</v>
      </c>
      <c r="F125" s="43">
        <v>201.52</v>
      </c>
      <c r="G125" s="46">
        <v>0.55000000000000004</v>
      </c>
      <c r="H125" s="57">
        <f t="shared" si="2"/>
        <v>90.683999999999997</v>
      </c>
      <c r="I125" s="37"/>
      <c r="J125" s="38">
        <f t="shared" si="3"/>
        <v>0</v>
      </c>
    </row>
    <row r="126" spans="1:10" ht="69.95" customHeight="1" x14ac:dyDescent="0.25">
      <c r="A126" s="41"/>
      <c r="B126" s="40" t="s">
        <v>410</v>
      </c>
      <c r="C126" s="40" t="s">
        <v>270</v>
      </c>
      <c r="D126" s="40" t="s">
        <v>271</v>
      </c>
      <c r="E126" s="42">
        <v>72</v>
      </c>
      <c r="F126" s="43">
        <v>324.39</v>
      </c>
      <c r="G126" s="46">
        <v>0.55000000000000004</v>
      </c>
      <c r="H126" s="57">
        <f t="shared" si="2"/>
        <v>145.97549999999998</v>
      </c>
      <c r="I126" s="37"/>
      <c r="J126" s="38">
        <f t="shared" si="3"/>
        <v>0</v>
      </c>
    </row>
    <row r="127" spans="1:10" ht="69.95" customHeight="1" x14ac:dyDescent="0.25">
      <c r="A127" s="41"/>
      <c r="B127" s="40" t="s">
        <v>411</v>
      </c>
      <c r="C127" s="42">
        <v>635518</v>
      </c>
      <c r="D127" s="40" t="s">
        <v>272</v>
      </c>
      <c r="E127" s="42">
        <v>72</v>
      </c>
      <c r="F127" s="43">
        <v>282.58999999999997</v>
      </c>
      <c r="G127" s="46">
        <v>0.55000000000000004</v>
      </c>
      <c r="H127" s="57">
        <f t="shared" si="2"/>
        <v>127.16549999999998</v>
      </c>
      <c r="I127" s="37"/>
      <c r="J127" s="38">
        <f t="shared" si="3"/>
        <v>0</v>
      </c>
    </row>
    <row r="128" spans="1:10" ht="69.95" customHeight="1" x14ac:dyDescent="0.25">
      <c r="A128" s="41"/>
      <c r="B128" s="40" t="s">
        <v>412</v>
      </c>
      <c r="C128" s="42">
        <v>86074</v>
      </c>
      <c r="D128" s="40" t="s">
        <v>273</v>
      </c>
      <c r="E128" s="42">
        <v>1</v>
      </c>
      <c r="F128" s="43">
        <v>10901.66</v>
      </c>
      <c r="G128" s="46">
        <v>0.5</v>
      </c>
      <c r="H128" s="57">
        <f t="shared" si="2"/>
        <v>5450.83</v>
      </c>
      <c r="I128" s="37"/>
      <c r="J128" s="38">
        <f t="shared" si="3"/>
        <v>0</v>
      </c>
    </row>
    <row r="129" spans="1:10" ht="69.95" customHeight="1" x14ac:dyDescent="0.25">
      <c r="A129" s="41"/>
      <c r="B129" s="40" t="s">
        <v>413</v>
      </c>
      <c r="C129" s="42">
        <v>86082</v>
      </c>
      <c r="D129" s="40" t="s">
        <v>274</v>
      </c>
      <c r="E129" s="42">
        <v>1</v>
      </c>
      <c r="F129" s="43">
        <v>13657.38</v>
      </c>
      <c r="G129" s="46">
        <v>0.5</v>
      </c>
      <c r="H129" s="57">
        <f t="shared" si="2"/>
        <v>6828.69</v>
      </c>
      <c r="I129" s="37"/>
      <c r="J129" s="38">
        <f t="shared" si="3"/>
        <v>0</v>
      </c>
    </row>
    <row r="130" spans="1:10" ht="69.95" customHeight="1" x14ac:dyDescent="0.25">
      <c r="A130" s="41"/>
      <c r="B130" s="40" t="s">
        <v>414</v>
      </c>
      <c r="C130" s="42">
        <v>939311</v>
      </c>
      <c r="D130" s="40" t="s">
        <v>275</v>
      </c>
      <c r="E130" s="42">
        <v>6</v>
      </c>
      <c r="F130" s="43">
        <v>2454.21</v>
      </c>
      <c r="G130" s="46">
        <v>0.5</v>
      </c>
      <c r="H130" s="57">
        <f t="shared" si="2"/>
        <v>1227.105</v>
      </c>
      <c r="I130" s="37"/>
      <c r="J130" s="38">
        <f t="shared" si="3"/>
        <v>0</v>
      </c>
    </row>
    <row r="131" spans="1:10" ht="69.95" customHeight="1" x14ac:dyDescent="0.25">
      <c r="A131" s="41"/>
      <c r="B131" s="40" t="s">
        <v>415</v>
      </c>
      <c r="C131" s="40" t="s">
        <v>276</v>
      </c>
      <c r="D131" s="40" t="s">
        <v>277</v>
      </c>
      <c r="E131" s="42">
        <v>12</v>
      </c>
      <c r="F131" s="43">
        <v>2317.59</v>
      </c>
      <c r="G131" s="46">
        <v>0.5</v>
      </c>
      <c r="H131" s="57">
        <f t="shared" si="2"/>
        <v>1158.7950000000001</v>
      </c>
      <c r="I131" s="37"/>
      <c r="J131" s="38">
        <f t="shared" si="3"/>
        <v>0</v>
      </c>
    </row>
    <row r="132" spans="1:10" ht="69.95" customHeight="1" x14ac:dyDescent="0.25">
      <c r="A132" s="41"/>
      <c r="B132" s="40" t="s">
        <v>416</v>
      </c>
      <c r="C132" s="40" t="s">
        <v>278</v>
      </c>
      <c r="D132" s="40" t="s">
        <v>279</v>
      </c>
      <c r="E132" s="42">
        <v>192</v>
      </c>
      <c r="F132" s="43">
        <v>102.96</v>
      </c>
      <c r="G132" s="46">
        <v>0.5</v>
      </c>
      <c r="H132" s="57">
        <f t="shared" si="2"/>
        <v>51.48</v>
      </c>
      <c r="I132" s="37"/>
      <c r="J132" s="38">
        <f t="shared" si="3"/>
        <v>0</v>
      </c>
    </row>
    <row r="133" spans="1:10" ht="69.95" customHeight="1" x14ac:dyDescent="0.25">
      <c r="A133" s="41"/>
      <c r="B133" s="40" t="s">
        <v>417</v>
      </c>
      <c r="C133" s="40" t="s">
        <v>280</v>
      </c>
      <c r="D133" s="40" t="s">
        <v>281</v>
      </c>
      <c r="E133" s="42">
        <v>384</v>
      </c>
      <c r="F133" s="43">
        <v>91.85</v>
      </c>
      <c r="G133" s="46">
        <v>0.5</v>
      </c>
      <c r="H133" s="57">
        <f t="shared" si="2"/>
        <v>45.924999999999997</v>
      </c>
      <c r="I133" s="37"/>
      <c r="J133" s="38">
        <f t="shared" si="3"/>
        <v>0</v>
      </c>
    </row>
    <row r="134" spans="1:10" ht="69.95" customHeight="1" x14ac:dyDescent="0.25">
      <c r="A134" s="41"/>
      <c r="B134" s="40" t="s">
        <v>418</v>
      </c>
      <c r="C134" s="40" t="s">
        <v>282</v>
      </c>
      <c r="D134" s="40" t="s">
        <v>283</v>
      </c>
      <c r="E134" s="42">
        <v>384</v>
      </c>
      <c r="F134" s="43">
        <v>84.81</v>
      </c>
      <c r="G134" s="46">
        <v>0.5</v>
      </c>
      <c r="H134" s="57">
        <f t="shared" si="2"/>
        <v>42.405000000000001</v>
      </c>
      <c r="I134" s="37"/>
      <c r="J134" s="38">
        <f t="shared" si="3"/>
        <v>0</v>
      </c>
    </row>
    <row r="135" spans="1:10" ht="69.95" customHeight="1" x14ac:dyDescent="0.25">
      <c r="A135" s="41"/>
      <c r="B135" s="40" t="s">
        <v>419</v>
      </c>
      <c r="C135" s="40" t="s">
        <v>284</v>
      </c>
      <c r="D135" s="40" t="s">
        <v>285</v>
      </c>
      <c r="E135" s="42">
        <v>384</v>
      </c>
      <c r="F135" s="43">
        <v>92.07</v>
      </c>
      <c r="G135" s="46">
        <v>0.5</v>
      </c>
      <c r="H135" s="57">
        <f t="shared" si="2"/>
        <v>46.034999999999997</v>
      </c>
      <c r="I135" s="37"/>
      <c r="J135" s="38">
        <f t="shared" si="3"/>
        <v>0</v>
      </c>
    </row>
    <row r="136" spans="1:10" ht="69.95" customHeight="1" x14ac:dyDescent="0.25">
      <c r="A136" s="41"/>
      <c r="B136" s="40" t="s">
        <v>420</v>
      </c>
      <c r="C136" s="40" t="s">
        <v>286</v>
      </c>
      <c r="D136" s="40" t="s">
        <v>287</v>
      </c>
      <c r="E136" s="42">
        <v>384</v>
      </c>
      <c r="F136" s="43">
        <v>90.09</v>
      </c>
      <c r="G136" s="46">
        <v>0.5</v>
      </c>
      <c r="H136" s="57">
        <f t="shared" si="2"/>
        <v>45.045000000000002</v>
      </c>
      <c r="I136" s="37"/>
      <c r="J136" s="38">
        <f t="shared" si="3"/>
        <v>0</v>
      </c>
    </row>
    <row r="137" spans="1:10" ht="69.95" customHeight="1" x14ac:dyDescent="0.25">
      <c r="A137" s="41"/>
      <c r="B137" s="40" t="s">
        <v>421</v>
      </c>
      <c r="C137" s="40" t="s">
        <v>288</v>
      </c>
      <c r="D137" s="40" t="s">
        <v>289</v>
      </c>
      <c r="E137" s="42">
        <v>384</v>
      </c>
      <c r="F137" s="43">
        <v>97.24</v>
      </c>
      <c r="G137" s="46">
        <v>0.5</v>
      </c>
      <c r="H137" s="57">
        <f t="shared" si="2"/>
        <v>48.62</v>
      </c>
      <c r="I137" s="37"/>
      <c r="J137" s="38">
        <f t="shared" si="3"/>
        <v>0</v>
      </c>
    </row>
    <row r="138" spans="1:10" ht="69.95" customHeight="1" x14ac:dyDescent="0.25">
      <c r="A138" s="41"/>
      <c r="B138" s="40" t="s">
        <v>423</v>
      </c>
      <c r="C138" s="40" t="s">
        <v>292</v>
      </c>
      <c r="D138" s="40" t="s">
        <v>293</v>
      </c>
      <c r="E138" s="42">
        <v>24</v>
      </c>
      <c r="F138" s="43">
        <v>497.2</v>
      </c>
      <c r="G138" s="46">
        <v>0.55000000000000004</v>
      </c>
      <c r="H138" s="57">
        <f t="shared" ref="H138:H201" si="4">F138-F138*G138</f>
        <v>223.73999999999995</v>
      </c>
      <c r="I138" s="37"/>
      <c r="J138" s="38">
        <f t="shared" ref="J138:J201" si="5">H138*I138</f>
        <v>0</v>
      </c>
    </row>
    <row r="139" spans="1:10" ht="69.95" customHeight="1" x14ac:dyDescent="0.25">
      <c r="A139" s="41"/>
      <c r="B139" s="40" t="s">
        <v>422</v>
      </c>
      <c r="C139" s="40" t="s">
        <v>290</v>
      </c>
      <c r="D139" s="40" t="s">
        <v>291</v>
      </c>
      <c r="E139" s="42">
        <v>24</v>
      </c>
      <c r="F139" s="43">
        <v>568.91999999999996</v>
      </c>
      <c r="G139" s="46">
        <v>0.55000000000000004</v>
      </c>
      <c r="H139" s="57">
        <f t="shared" si="4"/>
        <v>256.01399999999995</v>
      </c>
      <c r="I139" s="37"/>
      <c r="J139" s="38">
        <f t="shared" si="5"/>
        <v>0</v>
      </c>
    </row>
    <row r="140" spans="1:10" ht="69.95" customHeight="1" x14ac:dyDescent="0.25">
      <c r="A140" s="41"/>
      <c r="B140" s="40" t="s">
        <v>424</v>
      </c>
      <c r="C140" s="42">
        <v>12699</v>
      </c>
      <c r="D140" s="40" t="s">
        <v>294</v>
      </c>
      <c r="E140" s="42">
        <v>36</v>
      </c>
      <c r="F140" s="43">
        <v>463.65</v>
      </c>
      <c r="G140" s="46">
        <v>0.55000000000000004</v>
      </c>
      <c r="H140" s="57">
        <f t="shared" si="4"/>
        <v>208.64249999999996</v>
      </c>
      <c r="I140" s="37"/>
      <c r="J140" s="38">
        <f t="shared" si="5"/>
        <v>0</v>
      </c>
    </row>
    <row r="141" spans="1:10" ht="69.95" customHeight="1" x14ac:dyDescent="0.25">
      <c r="A141" s="41"/>
      <c r="B141" s="40" t="s">
        <v>425</v>
      </c>
      <c r="C141" s="42">
        <v>67253</v>
      </c>
      <c r="D141" s="40" t="s">
        <v>295</v>
      </c>
      <c r="E141" s="42">
        <v>36</v>
      </c>
      <c r="F141" s="43">
        <v>425.59</v>
      </c>
      <c r="G141" s="46">
        <v>0.55000000000000004</v>
      </c>
      <c r="H141" s="57">
        <f t="shared" si="4"/>
        <v>191.51549999999997</v>
      </c>
      <c r="I141" s="37"/>
      <c r="J141" s="38">
        <f t="shared" si="5"/>
        <v>0</v>
      </c>
    </row>
    <row r="142" spans="1:10" ht="69.95" customHeight="1" x14ac:dyDescent="0.25">
      <c r="A142" s="41"/>
      <c r="B142" s="40" t="s">
        <v>426</v>
      </c>
      <c r="C142" s="42">
        <v>68699</v>
      </c>
      <c r="D142" s="40" t="s">
        <v>296</v>
      </c>
      <c r="E142" s="42">
        <v>72</v>
      </c>
      <c r="F142" s="43">
        <v>207.35</v>
      </c>
      <c r="G142" s="46">
        <v>0.5</v>
      </c>
      <c r="H142" s="57">
        <f t="shared" si="4"/>
        <v>103.675</v>
      </c>
      <c r="I142" s="37"/>
      <c r="J142" s="38">
        <f t="shared" si="5"/>
        <v>0</v>
      </c>
    </row>
    <row r="143" spans="1:10" ht="69.95" customHeight="1" x14ac:dyDescent="0.25">
      <c r="A143" s="41"/>
      <c r="B143" s="40" t="s">
        <v>427</v>
      </c>
      <c r="C143" s="42">
        <v>507</v>
      </c>
      <c r="D143" s="40" t="s">
        <v>297</v>
      </c>
      <c r="E143" s="42">
        <v>150</v>
      </c>
      <c r="F143" s="43">
        <v>104.94</v>
      </c>
      <c r="G143" s="46">
        <v>0.5</v>
      </c>
      <c r="H143" s="57">
        <f t="shared" si="4"/>
        <v>52.47</v>
      </c>
      <c r="I143" s="37"/>
      <c r="J143" s="38">
        <f t="shared" si="5"/>
        <v>0</v>
      </c>
    </row>
    <row r="144" spans="1:10" ht="69.95" customHeight="1" x14ac:dyDescent="0.25">
      <c r="A144" s="41"/>
      <c r="B144" s="40" t="s">
        <v>429</v>
      </c>
      <c r="C144" s="42">
        <v>503</v>
      </c>
      <c r="D144" s="40" t="s">
        <v>299</v>
      </c>
      <c r="E144" s="42">
        <v>220</v>
      </c>
      <c r="F144" s="43">
        <v>78.099999999999994</v>
      </c>
      <c r="G144" s="46">
        <v>0.5</v>
      </c>
      <c r="H144" s="57">
        <f t="shared" si="4"/>
        <v>39.049999999999997</v>
      </c>
      <c r="I144" s="37"/>
      <c r="J144" s="38">
        <f t="shared" si="5"/>
        <v>0</v>
      </c>
    </row>
    <row r="145" spans="1:10" ht="69.95" customHeight="1" x14ac:dyDescent="0.25">
      <c r="A145" s="41"/>
      <c r="B145" s="40" t="s">
        <v>430</v>
      </c>
      <c r="C145" s="42">
        <v>511</v>
      </c>
      <c r="D145" s="40" t="s">
        <v>300</v>
      </c>
      <c r="E145" s="42">
        <v>30</v>
      </c>
      <c r="F145" s="43">
        <v>583.88</v>
      </c>
      <c r="G145" s="46">
        <v>0.5</v>
      </c>
      <c r="H145" s="57">
        <f t="shared" si="4"/>
        <v>291.94</v>
      </c>
      <c r="I145" s="37"/>
      <c r="J145" s="38">
        <f t="shared" si="5"/>
        <v>0</v>
      </c>
    </row>
    <row r="146" spans="1:10" ht="69.95" customHeight="1" x14ac:dyDescent="0.25">
      <c r="A146" s="41"/>
      <c r="B146" s="40" t="s">
        <v>431</v>
      </c>
      <c r="C146" s="42">
        <v>513</v>
      </c>
      <c r="D146" s="40" t="s">
        <v>301</v>
      </c>
      <c r="E146" s="42">
        <v>24</v>
      </c>
      <c r="F146" s="43">
        <v>772.31</v>
      </c>
      <c r="G146" s="46">
        <v>0.5</v>
      </c>
      <c r="H146" s="57">
        <f t="shared" si="4"/>
        <v>386.15499999999997</v>
      </c>
      <c r="I146" s="37"/>
      <c r="J146" s="38">
        <f t="shared" si="5"/>
        <v>0</v>
      </c>
    </row>
    <row r="147" spans="1:10" ht="69.95" customHeight="1" x14ac:dyDescent="0.25">
      <c r="A147" s="41"/>
      <c r="B147" s="40" t="s">
        <v>432</v>
      </c>
      <c r="C147" s="42">
        <v>512</v>
      </c>
      <c r="D147" s="40" t="s">
        <v>302</v>
      </c>
      <c r="E147" s="42">
        <v>20</v>
      </c>
      <c r="F147" s="43">
        <v>822.69</v>
      </c>
      <c r="G147" s="46">
        <v>0.55000000000000004</v>
      </c>
      <c r="H147" s="57">
        <f t="shared" si="4"/>
        <v>370.21049999999997</v>
      </c>
      <c r="I147" s="37"/>
      <c r="J147" s="38">
        <f t="shared" si="5"/>
        <v>0</v>
      </c>
    </row>
    <row r="148" spans="1:10" ht="69.95" customHeight="1" x14ac:dyDescent="0.25">
      <c r="A148" s="41"/>
      <c r="B148" s="40" t="s">
        <v>433</v>
      </c>
      <c r="C148" s="42">
        <v>501</v>
      </c>
      <c r="D148" s="40" t="s">
        <v>303</v>
      </c>
      <c r="E148" s="42">
        <v>360</v>
      </c>
      <c r="F148" s="43">
        <v>53.9</v>
      </c>
      <c r="G148" s="46">
        <v>0.55000000000000004</v>
      </c>
      <c r="H148" s="57">
        <f t="shared" si="4"/>
        <v>24.254999999999995</v>
      </c>
      <c r="I148" s="37"/>
      <c r="J148" s="38">
        <f t="shared" si="5"/>
        <v>0</v>
      </c>
    </row>
    <row r="149" spans="1:10" ht="69.95" customHeight="1" x14ac:dyDescent="0.25">
      <c r="A149" s="41"/>
      <c r="B149" s="40" t="s">
        <v>434</v>
      </c>
      <c r="C149" s="42">
        <v>502</v>
      </c>
      <c r="D149" s="40" t="s">
        <v>304</v>
      </c>
      <c r="E149" s="42">
        <v>300</v>
      </c>
      <c r="F149" s="43">
        <v>64.900000000000006</v>
      </c>
      <c r="G149" s="46">
        <v>0.55000000000000004</v>
      </c>
      <c r="H149" s="57">
        <f t="shared" si="4"/>
        <v>29.204999999999998</v>
      </c>
      <c r="I149" s="37"/>
      <c r="J149" s="38">
        <f t="shared" si="5"/>
        <v>0</v>
      </c>
    </row>
    <row r="150" spans="1:10" ht="69.95" customHeight="1" x14ac:dyDescent="0.25">
      <c r="A150" s="41"/>
      <c r="B150" s="40" t="s">
        <v>435</v>
      </c>
      <c r="C150" s="42">
        <v>514</v>
      </c>
      <c r="D150" s="40" t="s">
        <v>305</v>
      </c>
      <c r="E150" s="42">
        <v>20</v>
      </c>
      <c r="F150" s="43">
        <v>1234.75</v>
      </c>
      <c r="G150" s="46">
        <v>0.5</v>
      </c>
      <c r="H150" s="57">
        <f t="shared" si="4"/>
        <v>617.375</v>
      </c>
      <c r="I150" s="37"/>
      <c r="J150" s="38">
        <f t="shared" si="5"/>
        <v>0</v>
      </c>
    </row>
    <row r="151" spans="1:10" ht="69.95" customHeight="1" x14ac:dyDescent="0.25">
      <c r="A151" s="41"/>
      <c r="B151" s="40" t="s">
        <v>436</v>
      </c>
      <c r="C151" s="42">
        <v>306</v>
      </c>
      <c r="D151" s="40" t="s">
        <v>306</v>
      </c>
      <c r="E151" s="42">
        <v>20</v>
      </c>
      <c r="F151" s="43">
        <v>723.14</v>
      </c>
      <c r="G151" s="46">
        <v>0.5</v>
      </c>
      <c r="H151" s="57">
        <f t="shared" si="4"/>
        <v>361.57</v>
      </c>
      <c r="I151" s="37"/>
      <c r="J151" s="38">
        <f t="shared" si="5"/>
        <v>0</v>
      </c>
    </row>
    <row r="152" spans="1:10" ht="69.95" customHeight="1" x14ac:dyDescent="0.25">
      <c r="A152" s="41"/>
      <c r="B152" s="40" t="s">
        <v>437</v>
      </c>
      <c r="C152" s="61">
        <v>42181</v>
      </c>
      <c r="D152" s="40" t="s">
        <v>307</v>
      </c>
      <c r="E152" s="42">
        <v>30</v>
      </c>
      <c r="F152" s="43">
        <v>502.15</v>
      </c>
      <c r="G152" s="46">
        <v>0.55000000000000004</v>
      </c>
      <c r="H152" s="57">
        <f t="shared" si="4"/>
        <v>225.96749999999997</v>
      </c>
      <c r="I152" s="37"/>
      <c r="J152" s="38">
        <f t="shared" si="5"/>
        <v>0</v>
      </c>
    </row>
    <row r="153" spans="1:10" ht="69.95" customHeight="1" x14ac:dyDescent="0.25">
      <c r="A153" s="41"/>
      <c r="B153" s="40" t="s">
        <v>439</v>
      </c>
      <c r="C153" s="40" t="s">
        <v>310</v>
      </c>
      <c r="D153" s="40" t="s">
        <v>311</v>
      </c>
      <c r="E153" s="42">
        <v>60</v>
      </c>
      <c r="F153" s="43">
        <v>150.81</v>
      </c>
      <c r="G153" s="46">
        <v>0.55000000000000004</v>
      </c>
      <c r="H153" s="57">
        <f t="shared" si="4"/>
        <v>67.864499999999992</v>
      </c>
      <c r="I153" s="37"/>
      <c r="J153" s="38">
        <f t="shared" si="5"/>
        <v>0</v>
      </c>
    </row>
    <row r="154" spans="1:10" ht="69.95" customHeight="1" x14ac:dyDescent="0.25">
      <c r="A154" s="41"/>
      <c r="B154" s="40" t="s">
        <v>440</v>
      </c>
      <c r="C154" s="40" t="s">
        <v>312</v>
      </c>
      <c r="D154" s="40" t="s">
        <v>313</v>
      </c>
      <c r="E154" s="42">
        <v>60</v>
      </c>
      <c r="F154" s="43">
        <v>150.81</v>
      </c>
      <c r="G154" s="46">
        <v>0.55000000000000004</v>
      </c>
      <c r="H154" s="57">
        <f t="shared" si="4"/>
        <v>67.864499999999992</v>
      </c>
      <c r="I154" s="37"/>
      <c r="J154" s="38">
        <f t="shared" si="5"/>
        <v>0</v>
      </c>
    </row>
    <row r="155" spans="1:10" ht="69.95" customHeight="1" x14ac:dyDescent="0.25">
      <c r="A155" s="41"/>
      <c r="B155" s="40" t="s">
        <v>441</v>
      </c>
      <c r="C155" s="40" t="s">
        <v>314</v>
      </c>
      <c r="D155" s="40" t="s">
        <v>315</v>
      </c>
      <c r="E155" s="42">
        <v>6</v>
      </c>
      <c r="F155" s="43">
        <v>2505.0300000000002</v>
      </c>
      <c r="G155" s="46">
        <v>0.5</v>
      </c>
      <c r="H155" s="57">
        <f t="shared" si="4"/>
        <v>1252.5150000000001</v>
      </c>
      <c r="I155" s="37"/>
      <c r="J155" s="38">
        <f t="shared" si="5"/>
        <v>0</v>
      </c>
    </row>
    <row r="156" spans="1:10" ht="69.95" customHeight="1" x14ac:dyDescent="0.25">
      <c r="A156" s="41"/>
      <c r="B156" s="40" t="s">
        <v>442</v>
      </c>
      <c r="C156" s="40" t="s">
        <v>316</v>
      </c>
      <c r="D156" s="40" t="s">
        <v>317</v>
      </c>
      <c r="E156" s="42">
        <v>12</v>
      </c>
      <c r="F156" s="43">
        <v>1686.74</v>
      </c>
      <c r="G156" s="46">
        <v>0.6</v>
      </c>
      <c r="H156" s="57">
        <f t="shared" si="4"/>
        <v>674.69600000000003</v>
      </c>
      <c r="I156" s="37"/>
      <c r="J156" s="38">
        <f t="shared" si="5"/>
        <v>0</v>
      </c>
    </row>
    <row r="157" spans="1:10" ht="69.95" customHeight="1" x14ac:dyDescent="0.25">
      <c r="A157" s="41"/>
      <c r="B157" s="40" t="s">
        <v>443</v>
      </c>
      <c r="C157" s="40" t="s">
        <v>318</v>
      </c>
      <c r="D157" s="40" t="s">
        <v>319</v>
      </c>
      <c r="E157" s="42">
        <v>72</v>
      </c>
      <c r="F157" s="43">
        <v>170.5</v>
      </c>
      <c r="G157" s="46">
        <v>0.6</v>
      </c>
      <c r="H157" s="57">
        <f t="shared" si="4"/>
        <v>68.2</v>
      </c>
      <c r="I157" s="37"/>
      <c r="J157" s="38">
        <f t="shared" si="5"/>
        <v>0</v>
      </c>
    </row>
    <row r="158" spans="1:10" ht="69.95" customHeight="1" x14ac:dyDescent="0.25">
      <c r="A158" s="41"/>
      <c r="B158" s="40" t="s">
        <v>444</v>
      </c>
      <c r="C158" s="42">
        <v>902</v>
      </c>
      <c r="D158" s="40" t="s">
        <v>320</v>
      </c>
      <c r="E158" s="42">
        <v>70</v>
      </c>
      <c r="F158" s="43">
        <v>241.45</v>
      </c>
      <c r="G158" s="46">
        <v>0.55000000000000004</v>
      </c>
      <c r="H158" s="57">
        <f t="shared" si="4"/>
        <v>108.65249999999997</v>
      </c>
      <c r="I158" s="37"/>
      <c r="J158" s="38">
        <f t="shared" si="5"/>
        <v>0</v>
      </c>
    </row>
    <row r="159" spans="1:10" ht="69.95" customHeight="1" x14ac:dyDescent="0.25">
      <c r="A159" s="41"/>
      <c r="B159" s="40" t="s">
        <v>445</v>
      </c>
      <c r="C159" s="42">
        <v>903</v>
      </c>
      <c r="D159" s="40" t="s">
        <v>321</v>
      </c>
      <c r="E159" s="42">
        <v>70</v>
      </c>
      <c r="F159" s="43">
        <v>234.52</v>
      </c>
      <c r="G159" s="46">
        <v>0.5</v>
      </c>
      <c r="H159" s="57">
        <f t="shared" si="4"/>
        <v>117.26</v>
      </c>
      <c r="I159" s="37"/>
      <c r="J159" s="38">
        <f t="shared" si="5"/>
        <v>0</v>
      </c>
    </row>
    <row r="160" spans="1:10" ht="69.95" customHeight="1" x14ac:dyDescent="0.25">
      <c r="A160" s="41"/>
      <c r="B160" s="40" t="s">
        <v>446</v>
      </c>
      <c r="C160" s="42">
        <v>818</v>
      </c>
      <c r="D160" s="40" t="s">
        <v>322</v>
      </c>
      <c r="E160" s="42">
        <v>30</v>
      </c>
      <c r="F160" s="43">
        <v>588.94000000000005</v>
      </c>
      <c r="G160" s="46">
        <v>0.5</v>
      </c>
      <c r="H160" s="57">
        <f t="shared" si="4"/>
        <v>294.47000000000003</v>
      </c>
      <c r="I160" s="37"/>
      <c r="J160" s="38">
        <f t="shared" si="5"/>
        <v>0</v>
      </c>
    </row>
    <row r="161" spans="1:10" ht="69.95" customHeight="1" x14ac:dyDescent="0.25">
      <c r="A161" s="41"/>
      <c r="B161" s="40" t="s">
        <v>447</v>
      </c>
      <c r="C161" s="42">
        <v>811</v>
      </c>
      <c r="D161" s="40" t="s">
        <v>323</v>
      </c>
      <c r="E161" s="42">
        <v>30</v>
      </c>
      <c r="F161" s="43">
        <v>741.95</v>
      </c>
      <c r="G161" s="46">
        <v>0.5</v>
      </c>
      <c r="H161" s="57">
        <f t="shared" si="4"/>
        <v>370.97500000000002</v>
      </c>
      <c r="I161" s="37"/>
      <c r="J161" s="38">
        <f t="shared" si="5"/>
        <v>0</v>
      </c>
    </row>
    <row r="162" spans="1:10" ht="69.95" customHeight="1" x14ac:dyDescent="0.25">
      <c r="A162" s="41"/>
      <c r="B162" s="40" t="s">
        <v>448</v>
      </c>
      <c r="C162" s="42">
        <v>824</v>
      </c>
      <c r="D162" s="40" t="s">
        <v>324</v>
      </c>
      <c r="E162" s="42">
        <v>320</v>
      </c>
      <c r="F162" s="43">
        <v>51.92</v>
      </c>
      <c r="G162" s="46">
        <v>0.5</v>
      </c>
      <c r="H162" s="57">
        <f t="shared" si="4"/>
        <v>25.96</v>
      </c>
      <c r="I162" s="37"/>
      <c r="J162" s="38">
        <f t="shared" si="5"/>
        <v>0</v>
      </c>
    </row>
    <row r="163" spans="1:10" ht="69.95" customHeight="1" x14ac:dyDescent="0.25">
      <c r="A163" s="41"/>
      <c r="B163" s="40" t="s">
        <v>449</v>
      </c>
      <c r="C163" s="42">
        <v>815</v>
      </c>
      <c r="D163" s="40" t="s">
        <v>325</v>
      </c>
      <c r="E163" s="42">
        <v>300</v>
      </c>
      <c r="F163" s="43">
        <v>50.93</v>
      </c>
      <c r="G163" s="46">
        <v>0.5</v>
      </c>
      <c r="H163" s="57">
        <f t="shared" si="4"/>
        <v>25.465</v>
      </c>
      <c r="I163" s="37"/>
      <c r="J163" s="38">
        <f t="shared" si="5"/>
        <v>0</v>
      </c>
    </row>
    <row r="164" spans="1:10" ht="69.95" customHeight="1" x14ac:dyDescent="0.25">
      <c r="A164" s="41"/>
      <c r="B164" s="40" t="s">
        <v>450</v>
      </c>
      <c r="C164" s="42">
        <v>904</v>
      </c>
      <c r="D164" s="40" t="s">
        <v>326</v>
      </c>
      <c r="E164" s="42">
        <v>30</v>
      </c>
      <c r="F164" s="43">
        <v>920.92</v>
      </c>
      <c r="G164" s="46">
        <v>0.55000000000000004</v>
      </c>
      <c r="H164" s="57">
        <f t="shared" si="4"/>
        <v>414.41399999999993</v>
      </c>
      <c r="I164" s="37"/>
      <c r="J164" s="38">
        <f t="shared" si="5"/>
        <v>0</v>
      </c>
    </row>
    <row r="165" spans="1:10" ht="69.95" customHeight="1" x14ac:dyDescent="0.25">
      <c r="A165" s="41"/>
      <c r="B165" s="40" t="s">
        <v>451</v>
      </c>
      <c r="C165" s="42">
        <v>816</v>
      </c>
      <c r="D165" s="40" t="s">
        <v>327</v>
      </c>
      <c r="E165" s="42">
        <v>22</v>
      </c>
      <c r="F165" s="43">
        <v>1109.9000000000001</v>
      </c>
      <c r="G165" s="46">
        <v>0.5</v>
      </c>
      <c r="H165" s="57">
        <f t="shared" si="4"/>
        <v>554.95000000000005</v>
      </c>
      <c r="I165" s="37"/>
      <c r="J165" s="38">
        <f t="shared" si="5"/>
        <v>0</v>
      </c>
    </row>
    <row r="166" spans="1:10" ht="69.95" customHeight="1" x14ac:dyDescent="0.25">
      <c r="A166" s="41"/>
      <c r="B166" s="40" t="s">
        <v>452</v>
      </c>
      <c r="C166" s="42">
        <v>907</v>
      </c>
      <c r="D166" s="40" t="s">
        <v>328</v>
      </c>
      <c r="E166" s="42">
        <v>20</v>
      </c>
      <c r="F166" s="43">
        <v>1002.76</v>
      </c>
      <c r="G166" s="46">
        <v>0.5</v>
      </c>
      <c r="H166" s="57">
        <f t="shared" si="4"/>
        <v>501.38</v>
      </c>
      <c r="I166" s="37"/>
      <c r="J166" s="38">
        <f t="shared" si="5"/>
        <v>0</v>
      </c>
    </row>
    <row r="167" spans="1:10" ht="69.95" customHeight="1" x14ac:dyDescent="0.25">
      <c r="A167" s="41"/>
      <c r="B167" s="40" t="s">
        <v>453</v>
      </c>
      <c r="C167" s="42">
        <v>803</v>
      </c>
      <c r="D167" s="40" t="s">
        <v>329</v>
      </c>
      <c r="E167" s="42">
        <v>200</v>
      </c>
      <c r="F167" s="43">
        <v>104.94</v>
      </c>
      <c r="G167" s="46">
        <v>0.5</v>
      </c>
      <c r="H167" s="57">
        <f t="shared" si="4"/>
        <v>52.47</v>
      </c>
      <c r="I167" s="37"/>
      <c r="J167" s="38">
        <f t="shared" si="5"/>
        <v>0</v>
      </c>
    </row>
    <row r="168" spans="1:10" ht="69.95" customHeight="1" x14ac:dyDescent="0.25">
      <c r="A168" s="41"/>
      <c r="B168" s="40" t="s">
        <v>454</v>
      </c>
      <c r="C168" s="42">
        <v>901</v>
      </c>
      <c r="D168" s="40" t="s">
        <v>330</v>
      </c>
      <c r="E168" s="42">
        <v>150</v>
      </c>
      <c r="F168" s="43">
        <v>117.92</v>
      </c>
      <c r="G168" s="46">
        <v>0.5</v>
      </c>
      <c r="H168" s="57">
        <f t="shared" si="4"/>
        <v>58.96</v>
      </c>
      <c r="I168" s="37"/>
      <c r="J168" s="38">
        <f t="shared" si="5"/>
        <v>0</v>
      </c>
    </row>
    <row r="169" spans="1:10" ht="69.95" customHeight="1" x14ac:dyDescent="0.25">
      <c r="A169" s="41"/>
      <c r="B169" s="40" t="s">
        <v>455</v>
      </c>
      <c r="C169" s="42">
        <v>805</v>
      </c>
      <c r="D169" s="40" t="s">
        <v>331</v>
      </c>
      <c r="E169" s="42">
        <v>150</v>
      </c>
      <c r="F169" s="43">
        <v>119.9</v>
      </c>
      <c r="G169" s="46">
        <v>0.5</v>
      </c>
      <c r="H169" s="57">
        <f t="shared" si="4"/>
        <v>59.95</v>
      </c>
      <c r="I169" s="37"/>
      <c r="J169" s="38">
        <f t="shared" si="5"/>
        <v>0</v>
      </c>
    </row>
    <row r="170" spans="1:10" ht="69.95" customHeight="1" x14ac:dyDescent="0.25">
      <c r="A170" s="41"/>
      <c r="B170" s="40" t="s">
        <v>456</v>
      </c>
      <c r="C170" s="42">
        <v>24407</v>
      </c>
      <c r="D170" s="40" t="s">
        <v>332</v>
      </c>
      <c r="E170" s="42">
        <v>48</v>
      </c>
      <c r="F170" s="43">
        <v>355.96</v>
      </c>
      <c r="G170" s="46">
        <v>0.55000000000000004</v>
      </c>
      <c r="H170" s="57">
        <f t="shared" si="4"/>
        <v>160.18199999999999</v>
      </c>
      <c r="I170" s="37"/>
      <c r="J170" s="38">
        <f t="shared" si="5"/>
        <v>0</v>
      </c>
    </row>
    <row r="171" spans="1:10" ht="69.95" customHeight="1" x14ac:dyDescent="0.25">
      <c r="A171" s="41"/>
      <c r="B171" s="40" t="s">
        <v>457</v>
      </c>
      <c r="C171" s="42">
        <v>24804</v>
      </c>
      <c r="D171" s="40" t="s">
        <v>333</v>
      </c>
      <c r="E171" s="42">
        <v>12</v>
      </c>
      <c r="F171" s="43">
        <v>1230.02</v>
      </c>
      <c r="G171" s="46">
        <v>0.5</v>
      </c>
      <c r="H171" s="57">
        <f t="shared" si="4"/>
        <v>615.01</v>
      </c>
      <c r="I171" s="37"/>
      <c r="J171" s="38">
        <f t="shared" si="5"/>
        <v>0</v>
      </c>
    </row>
    <row r="172" spans="1:10" ht="69.95" customHeight="1" x14ac:dyDescent="0.25">
      <c r="A172" s="41"/>
      <c r="B172" s="40" t="s">
        <v>428</v>
      </c>
      <c r="C172" s="42">
        <v>515</v>
      </c>
      <c r="D172" s="40" t="s">
        <v>298</v>
      </c>
      <c r="E172" s="42">
        <v>16</v>
      </c>
      <c r="F172" s="43">
        <v>1553.42</v>
      </c>
      <c r="G172" s="46">
        <v>0.5</v>
      </c>
      <c r="H172" s="57">
        <f t="shared" si="4"/>
        <v>776.71</v>
      </c>
      <c r="I172" s="37"/>
      <c r="J172" s="38">
        <f t="shared" si="5"/>
        <v>0</v>
      </c>
    </row>
    <row r="173" spans="1:10" ht="69.95" customHeight="1" x14ac:dyDescent="0.25">
      <c r="A173" s="41"/>
      <c r="B173" s="40" t="s">
        <v>460</v>
      </c>
      <c r="C173" s="42">
        <v>130</v>
      </c>
      <c r="D173" s="40" t="s">
        <v>337</v>
      </c>
      <c r="E173" s="42">
        <v>70</v>
      </c>
      <c r="F173" s="43">
        <v>228.36</v>
      </c>
      <c r="G173" s="46">
        <v>0.5</v>
      </c>
      <c r="H173" s="57">
        <f t="shared" si="4"/>
        <v>114.18</v>
      </c>
      <c r="I173" s="37"/>
      <c r="J173" s="38">
        <f t="shared" si="5"/>
        <v>0</v>
      </c>
    </row>
    <row r="174" spans="1:10" ht="69.95" customHeight="1" x14ac:dyDescent="0.25">
      <c r="A174" s="41"/>
      <c r="B174" s="40" t="s">
        <v>438</v>
      </c>
      <c r="C174" s="40" t="s">
        <v>308</v>
      </c>
      <c r="D174" s="40" t="s">
        <v>309</v>
      </c>
      <c r="E174" s="42">
        <v>72</v>
      </c>
      <c r="F174" s="43">
        <v>223.41</v>
      </c>
      <c r="G174" s="46">
        <v>0.65</v>
      </c>
      <c r="H174" s="57">
        <f t="shared" si="4"/>
        <v>78.1935</v>
      </c>
      <c r="I174" s="37"/>
      <c r="J174" s="38">
        <f t="shared" si="5"/>
        <v>0</v>
      </c>
    </row>
    <row r="175" spans="1:10" ht="69.95" customHeight="1" x14ac:dyDescent="0.25">
      <c r="A175" s="41"/>
      <c r="B175" s="40" t="s">
        <v>459</v>
      </c>
      <c r="C175" s="40" t="s">
        <v>335</v>
      </c>
      <c r="D175" s="40" t="s">
        <v>336</v>
      </c>
      <c r="E175" s="42">
        <v>120</v>
      </c>
      <c r="F175" s="43">
        <v>135.63</v>
      </c>
      <c r="G175" s="46">
        <v>0.65</v>
      </c>
      <c r="H175" s="57">
        <f t="shared" si="4"/>
        <v>47.470500000000001</v>
      </c>
      <c r="I175" s="37"/>
      <c r="J175" s="38">
        <f t="shared" si="5"/>
        <v>0</v>
      </c>
    </row>
    <row r="176" spans="1:10" ht="69.95" customHeight="1" x14ac:dyDescent="0.25">
      <c r="A176" s="41"/>
      <c r="B176" s="40" t="s">
        <v>461</v>
      </c>
      <c r="C176" s="40" t="s">
        <v>338</v>
      </c>
      <c r="D176" s="40" t="s">
        <v>339</v>
      </c>
      <c r="E176" s="42">
        <v>12</v>
      </c>
      <c r="F176" s="43">
        <v>943.91</v>
      </c>
      <c r="G176" s="46">
        <v>0.5</v>
      </c>
      <c r="H176" s="57">
        <f t="shared" si="4"/>
        <v>471.95499999999998</v>
      </c>
      <c r="I176" s="37"/>
      <c r="J176" s="38">
        <f t="shared" si="5"/>
        <v>0</v>
      </c>
    </row>
    <row r="177" spans="1:10" ht="69.95" customHeight="1" x14ac:dyDescent="0.25">
      <c r="A177" s="41"/>
      <c r="B177" s="40" t="s">
        <v>463</v>
      </c>
      <c r="C177" s="42">
        <v>126</v>
      </c>
      <c r="D177" s="40" t="s">
        <v>341</v>
      </c>
      <c r="E177" s="42">
        <v>80</v>
      </c>
      <c r="F177" s="43">
        <v>155.65</v>
      </c>
      <c r="G177" s="46">
        <v>0.5</v>
      </c>
      <c r="H177" s="57">
        <f t="shared" si="4"/>
        <v>77.825000000000003</v>
      </c>
      <c r="I177" s="37"/>
      <c r="J177" s="38">
        <f t="shared" si="5"/>
        <v>0</v>
      </c>
    </row>
    <row r="178" spans="1:10" ht="69.95" customHeight="1" x14ac:dyDescent="0.25">
      <c r="A178" s="41"/>
      <c r="B178" s="40" t="s">
        <v>464</v>
      </c>
      <c r="C178" s="42">
        <v>25373</v>
      </c>
      <c r="D178" s="40" t="s">
        <v>342</v>
      </c>
      <c r="E178" s="42">
        <v>96</v>
      </c>
      <c r="F178" s="43">
        <v>355.85</v>
      </c>
      <c r="G178" s="46">
        <v>0.55000000000000004</v>
      </c>
      <c r="H178" s="57">
        <f t="shared" si="4"/>
        <v>160.13249999999999</v>
      </c>
      <c r="I178" s="37"/>
      <c r="J178" s="38">
        <f t="shared" si="5"/>
        <v>0</v>
      </c>
    </row>
    <row r="179" spans="1:10" ht="69.95" customHeight="1" x14ac:dyDescent="0.25">
      <c r="A179" s="41"/>
      <c r="B179" s="40" t="s">
        <v>465</v>
      </c>
      <c r="C179" s="42">
        <v>25607</v>
      </c>
      <c r="D179" s="40" t="s">
        <v>343</v>
      </c>
      <c r="E179" s="42">
        <v>12</v>
      </c>
      <c r="F179" s="43">
        <v>2059.09</v>
      </c>
      <c r="G179" s="46">
        <v>0.5</v>
      </c>
      <c r="H179" s="57">
        <f t="shared" si="4"/>
        <v>1029.5450000000001</v>
      </c>
      <c r="I179" s="37"/>
      <c r="J179" s="38">
        <f t="shared" si="5"/>
        <v>0</v>
      </c>
    </row>
    <row r="180" spans="1:10" ht="69.95" customHeight="1" x14ac:dyDescent="0.25">
      <c r="A180" s="41"/>
      <c r="B180" s="40" t="s">
        <v>466</v>
      </c>
      <c r="C180" s="42">
        <v>25208</v>
      </c>
      <c r="D180" s="40" t="s">
        <v>344</v>
      </c>
      <c r="E180" s="42">
        <v>96</v>
      </c>
      <c r="F180" s="43">
        <v>137.94</v>
      </c>
      <c r="G180" s="46">
        <v>0.55000000000000004</v>
      </c>
      <c r="H180" s="57">
        <f t="shared" si="4"/>
        <v>62.072999999999993</v>
      </c>
      <c r="I180" s="37"/>
      <c r="J180" s="38">
        <f t="shared" si="5"/>
        <v>0</v>
      </c>
    </row>
    <row r="181" spans="1:10" ht="69.95" customHeight="1" x14ac:dyDescent="0.25">
      <c r="A181" s="41"/>
      <c r="B181" s="40" t="s">
        <v>467</v>
      </c>
      <c r="C181" s="42">
        <v>27705</v>
      </c>
      <c r="D181" s="40" t="s">
        <v>345</v>
      </c>
      <c r="E181" s="42">
        <v>12</v>
      </c>
      <c r="F181" s="43">
        <v>920.04</v>
      </c>
      <c r="G181" s="46">
        <v>0.5</v>
      </c>
      <c r="H181" s="57">
        <f t="shared" si="4"/>
        <v>460.02</v>
      </c>
      <c r="I181" s="37"/>
      <c r="J181" s="38">
        <f t="shared" si="5"/>
        <v>0</v>
      </c>
    </row>
    <row r="182" spans="1:10" ht="69.95" customHeight="1" x14ac:dyDescent="0.25">
      <c r="A182" s="41"/>
      <c r="B182" s="40" t="s">
        <v>468</v>
      </c>
      <c r="C182" s="42">
        <v>27706</v>
      </c>
      <c r="D182" s="40" t="s">
        <v>346</v>
      </c>
      <c r="E182" s="42">
        <v>12</v>
      </c>
      <c r="F182" s="43">
        <v>1315.05</v>
      </c>
      <c r="G182" s="46">
        <v>0.5</v>
      </c>
      <c r="H182" s="57">
        <f t="shared" si="4"/>
        <v>657.52499999999998</v>
      </c>
      <c r="I182" s="37"/>
      <c r="J182" s="38">
        <f t="shared" si="5"/>
        <v>0</v>
      </c>
    </row>
    <row r="183" spans="1:10" ht="69.95" customHeight="1" x14ac:dyDescent="0.25">
      <c r="A183" s="41"/>
      <c r="B183" s="40" t="s">
        <v>469</v>
      </c>
      <c r="C183" s="42">
        <v>27906</v>
      </c>
      <c r="D183" s="40" t="s">
        <v>347</v>
      </c>
      <c r="E183" s="42">
        <v>6</v>
      </c>
      <c r="F183" s="43">
        <v>1938.09</v>
      </c>
      <c r="G183" s="46">
        <v>0.5</v>
      </c>
      <c r="H183" s="57">
        <f t="shared" si="4"/>
        <v>969.04499999999996</v>
      </c>
      <c r="I183" s="37"/>
      <c r="J183" s="38">
        <f t="shared" si="5"/>
        <v>0</v>
      </c>
    </row>
    <row r="184" spans="1:10" ht="69.95" customHeight="1" x14ac:dyDescent="0.25">
      <c r="A184" s="41"/>
      <c r="B184" s="40" t="s">
        <v>470</v>
      </c>
      <c r="C184" s="42">
        <v>27505</v>
      </c>
      <c r="D184" s="40" t="s">
        <v>348</v>
      </c>
      <c r="E184" s="42">
        <v>36</v>
      </c>
      <c r="F184" s="43">
        <v>475.75</v>
      </c>
      <c r="G184" s="46">
        <v>0.55000000000000004</v>
      </c>
      <c r="H184" s="57">
        <f t="shared" si="4"/>
        <v>214.08749999999998</v>
      </c>
      <c r="I184" s="37"/>
      <c r="J184" s="38">
        <f t="shared" si="5"/>
        <v>0</v>
      </c>
    </row>
    <row r="185" spans="1:10" ht="69.95" customHeight="1" x14ac:dyDescent="0.25">
      <c r="A185" s="41"/>
      <c r="B185" s="40" t="s">
        <v>471</v>
      </c>
      <c r="C185" s="42">
        <v>27611</v>
      </c>
      <c r="D185" s="40" t="s">
        <v>349</v>
      </c>
      <c r="E185" s="42">
        <v>12</v>
      </c>
      <c r="F185" s="43">
        <v>919.05</v>
      </c>
      <c r="G185" s="46">
        <v>0.5</v>
      </c>
      <c r="H185" s="57">
        <f t="shared" si="4"/>
        <v>459.52499999999998</v>
      </c>
      <c r="I185" s="37"/>
      <c r="J185" s="38">
        <f t="shared" si="5"/>
        <v>0</v>
      </c>
    </row>
    <row r="186" spans="1:10" ht="69.95" customHeight="1" x14ac:dyDescent="0.25">
      <c r="A186" s="41"/>
      <c r="B186" s="40" t="s">
        <v>472</v>
      </c>
      <c r="C186" s="42">
        <v>27805</v>
      </c>
      <c r="D186" s="40" t="s">
        <v>350</v>
      </c>
      <c r="E186" s="42">
        <v>12</v>
      </c>
      <c r="F186" s="43">
        <v>1037.08</v>
      </c>
      <c r="G186" s="46">
        <v>0.5</v>
      </c>
      <c r="H186" s="57">
        <f t="shared" si="4"/>
        <v>518.54</v>
      </c>
      <c r="I186" s="37"/>
      <c r="J186" s="38">
        <f t="shared" si="5"/>
        <v>0</v>
      </c>
    </row>
    <row r="187" spans="1:10" ht="69.95" customHeight="1" x14ac:dyDescent="0.25">
      <c r="A187" s="41"/>
      <c r="B187" s="40" t="s">
        <v>473</v>
      </c>
      <c r="C187" s="40" t="s">
        <v>351</v>
      </c>
      <c r="D187" s="40" t="s">
        <v>352</v>
      </c>
      <c r="E187" s="42">
        <v>36</v>
      </c>
      <c r="F187" s="43">
        <v>702.9</v>
      </c>
      <c r="G187" s="46">
        <v>0.5</v>
      </c>
      <c r="H187" s="57">
        <f t="shared" si="4"/>
        <v>351.45</v>
      </c>
      <c r="I187" s="37"/>
      <c r="J187" s="38">
        <f t="shared" si="5"/>
        <v>0</v>
      </c>
    </row>
    <row r="188" spans="1:10" ht="69.95" customHeight="1" x14ac:dyDescent="0.25">
      <c r="A188" s="41"/>
      <c r="B188" s="40" t="s">
        <v>474</v>
      </c>
      <c r="C188" s="40" t="s">
        <v>353</v>
      </c>
      <c r="D188" s="40" t="s">
        <v>354</v>
      </c>
      <c r="E188" s="42">
        <v>36</v>
      </c>
      <c r="F188" s="43">
        <v>722.92</v>
      </c>
      <c r="G188" s="46">
        <v>0.5</v>
      </c>
      <c r="H188" s="57">
        <f t="shared" si="4"/>
        <v>361.46</v>
      </c>
      <c r="I188" s="37"/>
      <c r="J188" s="38">
        <f t="shared" si="5"/>
        <v>0</v>
      </c>
    </row>
    <row r="189" spans="1:10" ht="69.95" customHeight="1" x14ac:dyDescent="0.25">
      <c r="A189" s="41"/>
      <c r="B189" s="40" t="s">
        <v>475</v>
      </c>
      <c r="C189" s="40" t="s">
        <v>355</v>
      </c>
      <c r="D189" s="40" t="s">
        <v>356</v>
      </c>
      <c r="E189" s="42">
        <v>36</v>
      </c>
      <c r="F189" s="43">
        <v>678.92</v>
      </c>
      <c r="G189" s="46">
        <v>0.5</v>
      </c>
      <c r="H189" s="57">
        <f t="shared" si="4"/>
        <v>339.46</v>
      </c>
      <c r="I189" s="37"/>
      <c r="J189" s="38">
        <f t="shared" si="5"/>
        <v>0</v>
      </c>
    </row>
    <row r="190" spans="1:10" ht="69.95" customHeight="1" x14ac:dyDescent="0.25">
      <c r="A190" s="41"/>
      <c r="B190" s="40" t="s">
        <v>476</v>
      </c>
      <c r="C190" s="42">
        <v>22413</v>
      </c>
      <c r="D190" s="40" t="s">
        <v>357</v>
      </c>
      <c r="E190" s="42">
        <v>72</v>
      </c>
      <c r="F190" s="43">
        <v>224.18</v>
      </c>
      <c r="G190" s="46">
        <v>0.5</v>
      </c>
      <c r="H190" s="57">
        <f t="shared" si="4"/>
        <v>112.09</v>
      </c>
      <c r="I190" s="37"/>
      <c r="J190" s="38">
        <f t="shared" si="5"/>
        <v>0</v>
      </c>
    </row>
    <row r="191" spans="1:10" ht="69.95" customHeight="1" x14ac:dyDescent="0.25">
      <c r="A191" s="41"/>
      <c r="B191" s="40" t="s">
        <v>477</v>
      </c>
      <c r="C191" s="42">
        <v>22418</v>
      </c>
      <c r="D191" s="40" t="s">
        <v>358</v>
      </c>
      <c r="E191" s="42">
        <v>48</v>
      </c>
      <c r="F191" s="43">
        <v>397.43</v>
      </c>
      <c r="G191" s="46">
        <v>0.5</v>
      </c>
      <c r="H191" s="57">
        <f t="shared" si="4"/>
        <v>198.715</v>
      </c>
      <c r="I191" s="37"/>
      <c r="J191" s="38">
        <f t="shared" si="5"/>
        <v>0</v>
      </c>
    </row>
    <row r="192" spans="1:10" ht="69.95" customHeight="1" x14ac:dyDescent="0.25">
      <c r="A192" s="41"/>
      <c r="B192" s="40" t="s">
        <v>478</v>
      </c>
      <c r="C192" s="42">
        <v>22403</v>
      </c>
      <c r="D192" s="40" t="s">
        <v>359</v>
      </c>
      <c r="E192" s="42">
        <v>72</v>
      </c>
      <c r="F192" s="43">
        <v>223.85</v>
      </c>
      <c r="G192" s="46">
        <v>0.5</v>
      </c>
      <c r="H192" s="57">
        <f t="shared" si="4"/>
        <v>111.925</v>
      </c>
      <c r="I192" s="37"/>
      <c r="J192" s="38">
        <f t="shared" si="5"/>
        <v>0</v>
      </c>
    </row>
    <row r="193" spans="1:10" ht="69.95" customHeight="1" x14ac:dyDescent="0.25">
      <c r="A193" s="41"/>
      <c r="B193" s="40" t="s">
        <v>479</v>
      </c>
      <c r="C193" s="42">
        <v>22402</v>
      </c>
      <c r="D193" s="40" t="s">
        <v>360</v>
      </c>
      <c r="E193" s="42">
        <v>48</v>
      </c>
      <c r="F193" s="43">
        <v>397.1</v>
      </c>
      <c r="G193" s="46">
        <v>0.55000000000000004</v>
      </c>
      <c r="H193" s="57">
        <f t="shared" si="4"/>
        <v>178.69499999999999</v>
      </c>
      <c r="I193" s="37"/>
      <c r="J193" s="38">
        <f t="shared" si="5"/>
        <v>0</v>
      </c>
    </row>
    <row r="194" spans="1:10" ht="69.95" customHeight="1" x14ac:dyDescent="0.25">
      <c r="A194" s="41"/>
      <c r="B194" s="40" t="s">
        <v>480</v>
      </c>
      <c r="C194" s="42">
        <v>22110</v>
      </c>
      <c r="D194" s="40" t="s">
        <v>361</v>
      </c>
      <c r="E194" s="42">
        <v>6</v>
      </c>
      <c r="F194" s="43">
        <v>3697.1</v>
      </c>
      <c r="G194" s="46">
        <v>0.5</v>
      </c>
      <c r="H194" s="57">
        <f t="shared" si="4"/>
        <v>1848.55</v>
      </c>
      <c r="I194" s="37"/>
      <c r="J194" s="38">
        <f t="shared" si="5"/>
        <v>0</v>
      </c>
    </row>
    <row r="195" spans="1:10" ht="69.95" customHeight="1" x14ac:dyDescent="0.25">
      <c r="A195" s="41"/>
      <c r="B195" s="40" t="s">
        <v>481</v>
      </c>
      <c r="C195" s="42">
        <v>22409</v>
      </c>
      <c r="D195" s="40" t="s">
        <v>362</v>
      </c>
      <c r="E195" s="42">
        <v>48</v>
      </c>
      <c r="F195" s="43">
        <v>353.32</v>
      </c>
      <c r="G195" s="46">
        <v>0.5</v>
      </c>
      <c r="H195" s="57">
        <f t="shared" si="4"/>
        <v>176.66</v>
      </c>
      <c r="I195" s="37"/>
      <c r="J195" s="38">
        <f t="shared" si="5"/>
        <v>0</v>
      </c>
    </row>
    <row r="196" spans="1:10" ht="69.95" customHeight="1" x14ac:dyDescent="0.25">
      <c r="A196" s="41"/>
      <c r="B196" s="40" t="s">
        <v>482</v>
      </c>
      <c r="C196" s="42">
        <v>22502</v>
      </c>
      <c r="D196" s="40" t="s">
        <v>363</v>
      </c>
      <c r="E196" s="42">
        <v>24</v>
      </c>
      <c r="F196" s="43">
        <v>667.92</v>
      </c>
      <c r="G196" s="46">
        <v>0.5</v>
      </c>
      <c r="H196" s="57">
        <f t="shared" si="4"/>
        <v>333.96</v>
      </c>
      <c r="I196" s="37"/>
      <c r="J196" s="38">
        <f t="shared" si="5"/>
        <v>0</v>
      </c>
    </row>
    <row r="197" spans="1:10" ht="69.95" customHeight="1" x14ac:dyDescent="0.25">
      <c r="A197" s="41"/>
      <c r="B197" s="40" t="s">
        <v>483</v>
      </c>
      <c r="C197" s="42">
        <v>22503</v>
      </c>
      <c r="D197" s="40" t="s">
        <v>364</v>
      </c>
      <c r="E197" s="42">
        <v>36</v>
      </c>
      <c r="F197" s="43">
        <v>560.34</v>
      </c>
      <c r="G197" s="46">
        <v>0.5</v>
      </c>
      <c r="H197" s="57">
        <f t="shared" si="4"/>
        <v>280.17</v>
      </c>
      <c r="I197" s="37"/>
      <c r="J197" s="38">
        <f t="shared" si="5"/>
        <v>0</v>
      </c>
    </row>
    <row r="198" spans="1:10" ht="69.95" customHeight="1" x14ac:dyDescent="0.25">
      <c r="A198" s="41"/>
      <c r="B198" s="40" t="s">
        <v>484</v>
      </c>
      <c r="C198" s="42">
        <v>25365</v>
      </c>
      <c r="D198" s="40" t="s">
        <v>365</v>
      </c>
      <c r="E198" s="42">
        <v>96</v>
      </c>
      <c r="F198" s="43">
        <v>123.09</v>
      </c>
      <c r="G198" s="46">
        <v>0.55000000000000004</v>
      </c>
      <c r="H198" s="57">
        <f t="shared" si="4"/>
        <v>55.390500000000003</v>
      </c>
      <c r="I198" s="37"/>
      <c r="J198" s="38">
        <f t="shared" si="5"/>
        <v>0</v>
      </c>
    </row>
    <row r="199" spans="1:10" ht="69.95" customHeight="1" x14ac:dyDescent="0.25">
      <c r="A199" s="41"/>
      <c r="B199" s="40" t="s">
        <v>485</v>
      </c>
      <c r="C199" s="42">
        <v>25364</v>
      </c>
      <c r="D199" s="40" t="s">
        <v>366</v>
      </c>
      <c r="E199" s="42">
        <v>96</v>
      </c>
      <c r="F199" s="43">
        <v>165.22</v>
      </c>
      <c r="G199" s="46">
        <v>0.55000000000000004</v>
      </c>
      <c r="H199" s="57">
        <f t="shared" si="4"/>
        <v>74.34899999999999</v>
      </c>
      <c r="I199" s="37"/>
      <c r="J199" s="38">
        <f t="shared" si="5"/>
        <v>0</v>
      </c>
    </row>
    <row r="200" spans="1:10" ht="69.95" customHeight="1" x14ac:dyDescent="0.25">
      <c r="A200" s="41"/>
      <c r="B200" s="40" t="s">
        <v>486</v>
      </c>
      <c r="C200" s="42">
        <v>26204</v>
      </c>
      <c r="D200" s="40" t="s">
        <v>367</v>
      </c>
      <c r="E200" s="42">
        <v>96</v>
      </c>
      <c r="F200" s="43">
        <v>95.48</v>
      </c>
      <c r="G200" s="46">
        <v>0.5</v>
      </c>
      <c r="H200" s="57">
        <f t="shared" si="4"/>
        <v>47.74</v>
      </c>
      <c r="I200" s="37"/>
      <c r="J200" s="38">
        <f t="shared" si="5"/>
        <v>0</v>
      </c>
    </row>
    <row r="201" spans="1:10" ht="69.95" customHeight="1" x14ac:dyDescent="0.25">
      <c r="A201" s="41"/>
      <c r="B201" s="40" t="s">
        <v>487</v>
      </c>
      <c r="C201" s="42">
        <v>26303</v>
      </c>
      <c r="D201" s="40" t="s">
        <v>368</v>
      </c>
      <c r="E201" s="42">
        <v>96</v>
      </c>
      <c r="F201" s="43">
        <v>136.07</v>
      </c>
      <c r="G201" s="46">
        <v>0.5</v>
      </c>
      <c r="H201" s="57">
        <f t="shared" si="4"/>
        <v>68.034999999999997</v>
      </c>
      <c r="I201" s="37"/>
      <c r="J201" s="38">
        <f t="shared" si="5"/>
        <v>0</v>
      </c>
    </row>
    <row r="202" spans="1:10" ht="69.95" customHeight="1" x14ac:dyDescent="0.25">
      <c r="A202" s="41"/>
      <c r="B202" s="40" t="s">
        <v>488</v>
      </c>
      <c r="C202" s="42">
        <v>26410</v>
      </c>
      <c r="D202" s="40" t="s">
        <v>369</v>
      </c>
      <c r="E202" s="42">
        <v>48</v>
      </c>
      <c r="F202" s="43">
        <v>439.45</v>
      </c>
      <c r="G202" s="46">
        <v>0.55000000000000004</v>
      </c>
      <c r="H202" s="57">
        <f t="shared" ref="H202:H265" si="6">F202-F202*G202</f>
        <v>197.75249999999997</v>
      </c>
      <c r="I202" s="37"/>
      <c r="J202" s="38">
        <f t="shared" ref="J202:J265" si="7">H202*I202</f>
        <v>0</v>
      </c>
    </row>
    <row r="203" spans="1:10" ht="69.95" customHeight="1" x14ac:dyDescent="0.25">
      <c r="A203" s="41"/>
      <c r="B203" s="40" t="s">
        <v>489</v>
      </c>
      <c r="C203" s="42">
        <v>24204</v>
      </c>
      <c r="D203" s="40" t="s">
        <v>370</v>
      </c>
      <c r="E203" s="42">
        <v>96</v>
      </c>
      <c r="F203" s="43">
        <v>139.81</v>
      </c>
      <c r="G203" s="46">
        <v>0.5</v>
      </c>
      <c r="H203" s="57">
        <f t="shared" si="6"/>
        <v>69.905000000000001</v>
      </c>
      <c r="I203" s="37"/>
      <c r="J203" s="38">
        <f t="shared" si="7"/>
        <v>0</v>
      </c>
    </row>
    <row r="204" spans="1:10" ht="69.95" customHeight="1" x14ac:dyDescent="0.25">
      <c r="A204" s="41"/>
      <c r="B204" s="40" t="s">
        <v>490</v>
      </c>
      <c r="C204" s="42">
        <v>24307</v>
      </c>
      <c r="D204" s="40" t="s">
        <v>371</v>
      </c>
      <c r="E204" s="42">
        <v>96</v>
      </c>
      <c r="F204" s="43">
        <v>216.59</v>
      </c>
      <c r="G204" s="46">
        <v>0.5</v>
      </c>
      <c r="H204" s="57">
        <f t="shared" si="6"/>
        <v>108.295</v>
      </c>
      <c r="I204" s="37"/>
      <c r="J204" s="38">
        <f t="shared" si="7"/>
        <v>0</v>
      </c>
    </row>
    <row r="205" spans="1:10" ht="69.95" customHeight="1" x14ac:dyDescent="0.25">
      <c r="A205" s="41"/>
      <c r="B205" s="40" t="s">
        <v>491</v>
      </c>
      <c r="C205" s="42">
        <v>24415</v>
      </c>
      <c r="D205" s="40" t="s">
        <v>372</v>
      </c>
      <c r="E205" s="42">
        <v>72</v>
      </c>
      <c r="F205" s="43">
        <v>274.12</v>
      </c>
      <c r="G205" s="46">
        <v>0.5</v>
      </c>
      <c r="H205" s="57">
        <f t="shared" si="6"/>
        <v>137.06</v>
      </c>
      <c r="I205" s="37"/>
      <c r="J205" s="38">
        <f t="shared" si="7"/>
        <v>0</v>
      </c>
    </row>
    <row r="206" spans="1:10" ht="69.95" customHeight="1" x14ac:dyDescent="0.25">
      <c r="A206" s="41"/>
      <c r="B206" s="40" t="s">
        <v>492</v>
      </c>
      <c r="C206" s="42">
        <v>25465</v>
      </c>
      <c r="D206" s="40" t="s">
        <v>373</v>
      </c>
      <c r="E206" s="42">
        <v>72</v>
      </c>
      <c r="F206" s="43">
        <v>286.55</v>
      </c>
      <c r="G206" s="46">
        <v>0.5</v>
      </c>
      <c r="H206" s="57">
        <f t="shared" si="6"/>
        <v>143.27500000000001</v>
      </c>
      <c r="I206" s="37"/>
      <c r="J206" s="38">
        <f t="shared" si="7"/>
        <v>0</v>
      </c>
    </row>
    <row r="207" spans="1:10" ht="69.95" customHeight="1" x14ac:dyDescent="0.25">
      <c r="A207" s="41"/>
      <c r="B207" s="40" t="s">
        <v>493</v>
      </c>
      <c r="C207" s="42">
        <v>25469</v>
      </c>
      <c r="D207" s="40" t="s">
        <v>374</v>
      </c>
      <c r="E207" s="42">
        <v>72</v>
      </c>
      <c r="F207" s="43">
        <v>336.05</v>
      </c>
      <c r="G207" s="46">
        <v>0.5</v>
      </c>
      <c r="H207" s="57">
        <f t="shared" si="6"/>
        <v>168.02500000000001</v>
      </c>
      <c r="I207" s="37"/>
      <c r="J207" s="38">
        <f t="shared" si="7"/>
        <v>0</v>
      </c>
    </row>
    <row r="208" spans="1:10" ht="69.95" customHeight="1" x14ac:dyDescent="0.25">
      <c r="A208" s="41"/>
      <c r="B208" s="40" t="s">
        <v>494</v>
      </c>
      <c r="C208" s="42">
        <v>25460</v>
      </c>
      <c r="D208" s="40" t="s">
        <v>375</v>
      </c>
      <c r="E208" s="42">
        <v>48</v>
      </c>
      <c r="F208" s="43">
        <v>251.35</v>
      </c>
      <c r="G208" s="46">
        <v>0.55000000000000004</v>
      </c>
      <c r="H208" s="57">
        <f t="shared" si="6"/>
        <v>113.10749999999999</v>
      </c>
      <c r="I208" s="37"/>
      <c r="J208" s="38">
        <f t="shared" si="7"/>
        <v>0</v>
      </c>
    </row>
    <row r="209" spans="1:10" ht="69.95" customHeight="1" x14ac:dyDescent="0.25">
      <c r="A209" s="41"/>
      <c r="B209" s="40" t="s">
        <v>495</v>
      </c>
      <c r="C209" s="42">
        <v>25461</v>
      </c>
      <c r="D209" s="40" t="s">
        <v>376</v>
      </c>
      <c r="E209" s="42">
        <v>48</v>
      </c>
      <c r="F209" s="43">
        <v>290.29000000000002</v>
      </c>
      <c r="G209" s="46">
        <v>0.55000000000000004</v>
      </c>
      <c r="H209" s="57">
        <f t="shared" si="6"/>
        <v>130.63049999999998</v>
      </c>
      <c r="I209" s="37"/>
      <c r="J209" s="38">
        <f t="shared" si="7"/>
        <v>0</v>
      </c>
    </row>
    <row r="210" spans="1:10" ht="69.95" customHeight="1" x14ac:dyDescent="0.25">
      <c r="A210" s="41"/>
      <c r="B210" s="40" t="s">
        <v>496</v>
      </c>
      <c r="C210" s="42">
        <v>25560</v>
      </c>
      <c r="D210" s="40" t="s">
        <v>377</v>
      </c>
      <c r="E210" s="42">
        <v>24</v>
      </c>
      <c r="F210" s="43">
        <v>489.94</v>
      </c>
      <c r="G210" s="46">
        <v>0.5</v>
      </c>
      <c r="H210" s="57">
        <f t="shared" si="6"/>
        <v>244.97</v>
      </c>
      <c r="I210" s="37"/>
      <c r="J210" s="38">
        <f t="shared" si="7"/>
        <v>0</v>
      </c>
    </row>
    <row r="211" spans="1:10" ht="69.95" customHeight="1" x14ac:dyDescent="0.25">
      <c r="A211" s="41"/>
      <c r="B211" s="40" t="s">
        <v>497</v>
      </c>
      <c r="C211" s="42">
        <v>22512</v>
      </c>
      <c r="D211" s="40" t="s">
        <v>378</v>
      </c>
      <c r="E211" s="42">
        <v>24</v>
      </c>
      <c r="F211" s="43">
        <v>755.04</v>
      </c>
      <c r="G211" s="46">
        <v>0.5</v>
      </c>
      <c r="H211" s="57">
        <f t="shared" si="6"/>
        <v>377.52</v>
      </c>
      <c r="I211" s="37"/>
      <c r="J211" s="38">
        <f t="shared" si="7"/>
        <v>0</v>
      </c>
    </row>
    <row r="212" spans="1:10" ht="69.95" customHeight="1" x14ac:dyDescent="0.25">
      <c r="A212" s="41"/>
      <c r="B212" s="40" t="s">
        <v>498</v>
      </c>
      <c r="C212" s="42">
        <v>22706</v>
      </c>
      <c r="D212" s="40" t="s">
        <v>379</v>
      </c>
      <c r="E212" s="42">
        <v>12</v>
      </c>
      <c r="F212" s="43">
        <v>1125.08</v>
      </c>
      <c r="G212" s="46">
        <v>0.5</v>
      </c>
      <c r="H212" s="57">
        <f t="shared" si="6"/>
        <v>562.54</v>
      </c>
      <c r="I212" s="37"/>
      <c r="J212" s="38">
        <f t="shared" si="7"/>
        <v>0</v>
      </c>
    </row>
    <row r="213" spans="1:10" ht="69.95" customHeight="1" x14ac:dyDescent="0.25">
      <c r="A213" s="41"/>
      <c r="B213" s="40" t="s">
        <v>499</v>
      </c>
      <c r="C213" s="42">
        <v>27404</v>
      </c>
      <c r="D213" s="40" t="s">
        <v>380</v>
      </c>
      <c r="E213" s="42">
        <v>72</v>
      </c>
      <c r="F213" s="43">
        <v>318.45</v>
      </c>
      <c r="G213" s="46">
        <v>0.55000000000000004</v>
      </c>
      <c r="H213" s="57">
        <f t="shared" si="6"/>
        <v>143.30249999999998</v>
      </c>
      <c r="I213" s="37"/>
      <c r="J213" s="38">
        <f t="shared" si="7"/>
        <v>0</v>
      </c>
    </row>
    <row r="214" spans="1:10" ht="69.95" customHeight="1" x14ac:dyDescent="0.25">
      <c r="A214" s="41"/>
      <c r="B214" s="40" t="s">
        <v>500</v>
      </c>
      <c r="C214" s="42">
        <v>27405</v>
      </c>
      <c r="D214" s="40" t="s">
        <v>381</v>
      </c>
      <c r="E214" s="42">
        <v>48</v>
      </c>
      <c r="F214" s="43">
        <v>419.21</v>
      </c>
      <c r="G214" s="46">
        <v>0.55000000000000004</v>
      </c>
      <c r="H214" s="57">
        <f t="shared" si="6"/>
        <v>188.64449999999997</v>
      </c>
      <c r="I214" s="37"/>
      <c r="J214" s="38">
        <f t="shared" si="7"/>
        <v>0</v>
      </c>
    </row>
    <row r="215" spans="1:10" ht="69.95" customHeight="1" x14ac:dyDescent="0.25">
      <c r="A215" s="41"/>
      <c r="B215" s="40" t="s">
        <v>501</v>
      </c>
      <c r="C215" s="42">
        <v>27502</v>
      </c>
      <c r="D215" s="40" t="s">
        <v>382</v>
      </c>
      <c r="E215" s="42">
        <v>36</v>
      </c>
      <c r="F215" s="43">
        <v>820.49</v>
      </c>
      <c r="G215" s="46">
        <v>0.5</v>
      </c>
      <c r="H215" s="57">
        <f t="shared" si="6"/>
        <v>410.245</v>
      </c>
      <c r="I215" s="37"/>
      <c r="J215" s="38">
        <f t="shared" si="7"/>
        <v>0</v>
      </c>
    </row>
    <row r="216" spans="1:10" ht="69.95" customHeight="1" x14ac:dyDescent="0.25">
      <c r="A216" s="41"/>
      <c r="B216" s="40" t="s">
        <v>502</v>
      </c>
      <c r="C216" s="42">
        <v>27601</v>
      </c>
      <c r="D216" s="40" t="s">
        <v>383</v>
      </c>
      <c r="E216" s="42">
        <v>12</v>
      </c>
      <c r="F216" s="43">
        <v>1030.04</v>
      </c>
      <c r="G216" s="46">
        <v>0.5</v>
      </c>
      <c r="H216" s="57">
        <f t="shared" si="6"/>
        <v>515.02</v>
      </c>
      <c r="I216" s="37"/>
      <c r="J216" s="38">
        <f t="shared" si="7"/>
        <v>0</v>
      </c>
    </row>
    <row r="217" spans="1:10" ht="69.95" customHeight="1" x14ac:dyDescent="0.25">
      <c r="A217" s="41"/>
      <c r="B217" s="40" t="s">
        <v>503</v>
      </c>
      <c r="C217" s="42">
        <v>27603</v>
      </c>
      <c r="D217" s="40" t="s">
        <v>384</v>
      </c>
      <c r="E217" s="42">
        <v>12</v>
      </c>
      <c r="F217" s="43">
        <v>789.03</v>
      </c>
      <c r="G217" s="46">
        <v>0.5</v>
      </c>
      <c r="H217" s="57">
        <f t="shared" si="6"/>
        <v>394.51499999999999</v>
      </c>
      <c r="I217" s="37"/>
      <c r="J217" s="38">
        <f t="shared" si="7"/>
        <v>0</v>
      </c>
    </row>
    <row r="218" spans="1:10" ht="69.95" customHeight="1" x14ac:dyDescent="0.25">
      <c r="A218" s="41"/>
      <c r="B218" s="40" t="s">
        <v>504</v>
      </c>
      <c r="C218" s="42">
        <v>27202</v>
      </c>
      <c r="D218" s="40" t="s">
        <v>505</v>
      </c>
      <c r="E218" s="42">
        <v>96</v>
      </c>
      <c r="F218" s="43">
        <v>137.94</v>
      </c>
      <c r="G218" s="46">
        <v>0.55000000000000004</v>
      </c>
      <c r="H218" s="57">
        <f t="shared" si="6"/>
        <v>62.072999999999993</v>
      </c>
      <c r="I218" s="37"/>
      <c r="J218" s="38">
        <f t="shared" si="7"/>
        <v>0</v>
      </c>
    </row>
    <row r="219" spans="1:10" ht="69.95" customHeight="1" x14ac:dyDescent="0.25">
      <c r="A219" s="41"/>
      <c r="B219" s="40" t="s">
        <v>506</v>
      </c>
      <c r="C219" s="42">
        <v>27304</v>
      </c>
      <c r="D219" s="40" t="s">
        <v>507</v>
      </c>
      <c r="E219" s="42">
        <v>96</v>
      </c>
      <c r="F219" s="43">
        <v>186.23</v>
      </c>
      <c r="G219" s="46">
        <v>0.55000000000000004</v>
      </c>
      <c r="H219" s="57">
        <f t="shared" si="6"/>
        <v>83.803499999999985</v>
      </c>
      <c r="I219" s="37"/>
      <c r="J219" s="38">
        <f t="shared" si="7"/>
        <v>0</v>
      </c>
    </row>
    <row r="220" spans="1:10" ht="69.95" customHeight="1" x14ac:dyDescent="0.25">
      <c r="A220" s="41"/>
      <c r="B220" s="40" t="s">
        <v>508</v>
      </c>
      <c r="C220" s="42">
        <v>27303</v>
      </c>
      <c r="D220" s="40" t="s">
        <v>509</v>
      </c>
      <c r="E220" s="42">
        <v>96</v>
      </c>
      <c r="F220" s="43">
        <v>155.54</v>
      </c>
      <c r="G220" s="46">
        <v>0.5</v>
      </c>
      <c r="H220" s="57">
        <f t="shared" si="6"/>
        <v>77.77</v>
      </c>
      <c r="I220" s="37"/>
      <c r="J220" s="38">
        <f t="shared" si="7"/>
        <v>0</v>
      </c>
    </row>
    <row r="221" spans="1:10" ht="69.95" customHeight="1" x14ac:dyDescent="0.25">
      <c r="A221" s="41"/>
      <c r="B221" s="40" t="s">
        <v>510</v>
      </c>
      <c r="C221" s="42">
        <v>27904</v>
      </c>
      <c r="D221" s="40" t="s">
        <v>511</v>
      </c>
      <c r="E221" s="42">
        <v>6</v>
      </c>
      <c r="F221" s="43">
        <v>1827.1</v>
      </c>
      <c r="G221" s="46">
        <v>0.5</v>
      </c>
      <c r="H221" s="57">
        <f t="shared" si="6"/>
        <v>913.55</v>
      </c>
      <c r="I221" s="37"/>
      <c r="J221" s="38">
        <f t="shared" si="7"/>
        <v>0</v>
      </c>
    </row>
    <row r="222" spans="1:10" ht="69.95" customHeight="1" x14ac:dyDescent="0.25">
      <c r="A222" s="41"/>
      <c r="B222" s="40" t="s">
        <v>512</v>
      </c>
      <c r="C222" s="42">
        <v>21502</v>
      </c>
      <c r="D222" s="40" t="s">
        <v>513</v>
      </c>
      <c r="E222" s="42">
        <v>48</v>
      </c>
      <c r="F222" s="43">
        <v>416.24</v>
      </c>
      <c r="G222" s="46">
        <v>0.5</v>
      </c>
      <c r="H222" s="57">
        <f t="shared" si="6"/>
        <v>208.12</v>
      </c>
      <c r="I222" s="37"/>
      <c r="J222" s="38">
        <f t="shared" si="7"/>
        <v>0</v>
      </c>
    </row>
    <row r="223" spans="1:10" ht="69.95" customHeight="1" x14ac:dyDescent="0.25">
      <c r="A223" s="41"/>
      <c r="B223" s="40" t="s">
        <v>514</v>
      </c>
      <c r="C223" s="42">
        <v>21701</v>
      </c>
      <c r="D223" s="40" t="s">
        <v>515</v>
      </c>
      <c r="E223" s="42">
        <v>12</v>
      </c>
      <c r="F223" s="43">
        <v>1264.56</v>
      </c>
      <c r="G223" s="46">
        <v>0.5</v>
      </c>
      <c r="H223" s="57">
        <f t="shared" si="6"/>
        <v>632.28</v>
      </c>
      <c r="I223" s="37"/>
      <c r="J223" s="38">
        <f t="shared" si="7"/>
        <v>0</v>
      </c>
    </row>
    <row r="224" spans="1:10" ht="69.95" customHeight="1" x14ac:dyDescent="0.25">
      <c r="A224" s="41"/>
      <c r="B224" s="40" t="s">
        <v>516</v>
      </c>
      <c r="C224" s="42">
        <v>21110</v>
      </c>
      <c r="D224" s="40" t="s">
        <v>517</v>
      </c>
      <c r="E224" s="42">
        <v>6</v>
      </c>
      <c r="F224" s="43">
        <v>2703.8</v>
      </c>
      <c r="G224" s="46">
        <v>0.5</v>
      </c>
      <c r="H224" s="57">
        <f t="shared" si="6"/>
        <v>1351.9</v>
      </c>
      <c r="I224" s="37"/>
      <c r="J224" s="38">
        <f t="shared" si="7"/>
        <v>0</v>
      </c>
    </row>
    <row r="225" spans="1:10" ht="69.95" customHeight="1" x14ac:dyDescent="0.25">
      <c r="A225" s="41"/>
      <c r="B225" s="40" t="s">
        <v>518</v>
      </c>
      <c r="C225" s="42">
        <v>23202</v>
      </c>
      <c r="D225" s="40" t="s">
        <v>519</v>
      </c>
      <c r="E225" s="42">
        <v>96</v>
      </c>
      <c r="F225" s="43">
        <v>99.66</v>
      </c>
      <c r="G225" s="46">
        <v>0.5</v>
      </c>
      <c r="H225" s="57">
        <f t="shared" si="6"/>
        <v>49.83</v>
      </c>
      <c r="I225" s="37"/>
      <c r="J225" s="38">
        <f t="shared" si="7"/>
        <v>0</v>
      </c>
    </row>
    <row r="226" spans="1:10" ht="69.95" customHeight="1" x14ac:dyDescent="0.25">
      <c r="A226" s="41"/>
      <c r="B226" s="40" t="s">
        <v>520</v>
      </c>
      <c r="C226" s="42">
        <v>27110</v>
      </c>
      <c r="D226" s="40" t="s">
        <v>521</v>
      </c>
      <c r="E226" s="42">
        <v>6</v>
      </c>
      <c r="F226" s="43">
        <v>3125.1</v>
      </c>
      <c r="G226" s="46">
        <v>0.5</v>
      </c>
      <c r="H226" s="57">
        <f t="shared" si="6"/>
        <v>1562.55</v>
      </c>
      <c r="I226" s="37"/>
      <c r="J226" s="38">
        <f t="shared" si="7"/>
        <v>0</v>
      </c>
    </row>
    <row r="227" spans="1:10" ht="69.95" customHeight="1" x14ac:dyDescent="0.25">
      <c r="A227" s="41"/>
      <c r="B227" s="40" t="s">
        <v>522</v>
      </c>
      <c r="C227" s="42">
        <v>27403</v>
      </c>
      <c r="D227" s="40" t="s">
        <v>523</v>
      </c>
      <c r="E227" s="42">
        <v>48</v>
      </c>
      <c r="F227" s="43">
        <v>366.85</v>
      </c>
      <c r="G227" s="46">
        <v>0.55000000000000004</v>
      </c>
      <c r="H227" s="57">
        <f t="shared" si="6"/>
        <v>165.08249999999998</v>
      </c>
      <c r="I227" s="37"/>
      <c r="J227" s="38">
        <f t="shared" si="7"/>
        <v>0</v>
      </c>
    </row>
    <row r="228" spans="1:10" ht="69.95" customHeight="1" x14ac:dyDescent="0.25">
      <c r="A228" s="41"/>
      <c r="B228" s="40" t="s">
        <v>524</v>
      </c>
      <c r="C228" s="42">
        <v>27604</v>
      </c>
      <c r="D228" s="40" t="s">
        <v>525</v>
      </c>
      <c r="E228" s="42">
        <v>12</v>
      </c>
      <c r="F228" s="43">
        <v>1250.04</v>
      </c>
      <c r="G228" s="46">
        <v>0.5</v>
      </c>
      <c r="H228" s="57">
        <f t="shared" si="6"/>
        <v>625.02</v>
      </c>
      <c r="I228" s="37"/>
      <c r="J228" s="38">
        <f t="shared" si="7"/>
        <v>0</v>
      </c>
    </row>
    <row r="229" spans="1:10" ht="69.95" customHeight="1" x14ac:dyDescent="0.25">
      <c r="A229" s="41"/>
      <c r="B229" s="40" t="s">
        <v>526</v>
      </c>
      <c r="C229" s="42">
        <v>27902</v>
      </c>
      <c r="D229" s="40" t="s">
        <v>527</v>
      </c>
      <c r="E229" s="42">
        <v>6</v>
      </c>
      <c r="F229" s="43">
        <v>1885.07</v>
      </c>
      <c r="G229" s="46">
        <v>0.5</v>
      </c>
      <c r="H229" s="57">
        <f t="shared" si="6"/>
        <v>942.53499999999997</v>
      </c>
      <c r="I229" s="37"/>
      <c r="J229" s="38">
        <f t="shared" si="7"/>
        <v>0</v>
      </c>
    </row>
    <row r="230" spans="1:10" ht="69.95" customHeight="1" x14ac:dyDescent="0.25">
      <c r="A230" s="41"/>
      <c r="B230" s="40" t="s">
        <v>528</v>
      </c>
      <c r="C230" s="42">
        <v>27901</v>
      </c>
      <c r="D230" s="40" t="s">
        <v>529</v>
      </c>
      <c r="E230" s="42">
        <v>6</v>
      </c>
      <c r="F230" s="43">
        <v>2100.0100000000002</v>
      </c>
      <c r="G230" s="46">
        <v>0.5</v>
      </c>
      <c r="H230" s="57">
        <f t="shared" si="6"/>
        <v>1050.0050000000001</v>
      </c>
      <c r="I230" s="37"/>
      <c r="J230" s="38">
        <f t="shared" si="7"/>
        <v>0</v>
      </c>
    </row>
    <row r="231" spans="1:10" ht="69.95" customHeight="1" x14ac:dyDescent="0.25">
      <c r="A231" s="41"/>
      <c r="B231" s="40" t="s">
        <v>530</v>
      </c>
      <c r="C231" s="42">
        <v>29604</v>
      </c>
      <c r="D231" s="40" t="s">
        <v>531</v>
      </c>
      <c r="E231" s="42">
        <v>12</v>
      </c>
      <c r="F231" s="43">
        <v>952.05</v>
      </c>
      <c r="G231" s="46">
        <v>0.5</v>
      </c>
      <c r="H231" s="57">
        <f t="shared" si="6"/>
        <v>476.02499999999998</v>
      </c>
      <c r="I231" s="37"/>
      <c r="J231" s="38">
        <f t="shared" si="7"/>
        <v>0</v>
      </c>
    </row>
    <row r="232" spans="1:10" ht="69.95" customHeight="1" x14ac:dyDescent="0.25">
      <c r="A232" s="41"/>
      <c r="B232" s="40" t="s">
        <v>532</v>
      </c>
      <c r="C232" s="42">
        <v>28402</v>
      </c>
      <c r="D232" s="40" t="s">
        <v>533</v>
      </c>
      <c r="E232" s="42">
        <v>48</v>
      </c>
      <c r="F232" s="43">
        <v>405.02</v>
      </c>
      <c r="G232" s="46">
        <v>0.55000000000000004</v>
      </c>
      <c r="H232" s="57">
        <f t="shared" si="6"/>
        <v>182.25899999999999</v>
      </c>
      <c r="I232" s="37"/>
      <c r="J232" s="38">
        <f t="shared" si="7"/>
        <v>0</v>
      </c>
    </row>
    <row r="233" spans="1:10" ht="69.95" customHeight="1" x14ac:dyDescent="0.25">
      <c r="A233" s="41"/>
      <c r="B233" s="40" t="s">
        <v>534</v>
      </c>
      <c r="C233" s="42">
        <v>28502</v>
      </c>
      <c r="D233" s="40" t="s">
        <v>535</v>
      </c>
      <c r="E233" s="42">
        <v>36</v>
      </c>
      <c r="F233" s="43">
        <v>535.04</v>
      </c>
      <c r="G233" s="46">
        <v>0.5</v>
      </c>
      <c r="H233" s="57">
        <f t="shared" si="6"/>
        <v>267.52</v>
      </c>
      <c r="I233" s="37"/>
      <c r="J233" s="38">
        <f t="shared" si="7"/>
        <v>0</v>
      </c>
    </row>
    <row r="234" spans="1:10" ht="69.95" customHeight="1" x14ac:dyDescent="0.25">
      <c r="A234" s="41"/>
      <c r="B234" s="40" t="s">
        <v>536</v>
      </c>
      <c r="C234" s="42">
        <v>28505</v>
      </c>
      <c r="D234" s="40" t="s">
        <v>537</v>
      </c>
      <c r="E234" s="42">
        <v>36</v>
      </c>
      <c r="F234" s="43">
        <v>605</v>
      </c>
      <c r="G234" s="46">
        <v>0.5</v>
      </c>
      <c r="H234" s="57">
        <f t="shared" si="6"/>
        <v>302.5</v>
      </c>
      <c r="I234" s="37"/>
      <c r="J234" s="38">
        <f t="shared" si="7"/>
        <v>0</v>
      </c>
    </row>
    <row r="235" spans="1:10" ht="69.95" customHeight="1" x14ac:dyDescent="0.25">
      <c r="A235" s="41"/>
      <c r="B235" s="40" t="s">
        <v>538</v>
      </c>
      <c r="C235" s="42">
        <v>28601</v>
      </c>
      <c r="D235" s="40" t="s">
        <v>539</v>
      </c>
      <c r="E235" s="42">
        <v>24</v>
      </c>
      <c r="F235" s="43">
        <v>583.11</v>
      </c>
      <c r="G235" s="46">
        <v>0.5</v>
      </c>
      <c r="H235" s="57">
        <f t="shared" si="6"/>
        <v>291.55500000000001</v>
      </c>
      <c r="I235" s="37"/>
      <c r="J235" s="38">
        <f t="shared" si="7"/>
        <v>0</v>
      </c>
    </row>
    <row r="236" spans="1:10" ht="69.95" customHeight="1" x14ac:dyDescent="0.25">
      <c r="A236" s="41"/>
      <c r="B236" s="40" t="s">
        <v>540</v>
      </c>
      <c r="C236" s="42">
        <v>28701</v>
      </c>
      <c r="D236" s="40" t="s">
        <v>541</v>
      </c>
      <c r="E236" s="42">
        <v>12</v>
      </c>
      <c r="F236" s="43">
        <v>1100</v>
      </c>
      <c r="G236" s="46">
        <v>0.5</v>
      </c>
      <c r="H236" s="57">
        <f t="shared" si="6"/>
        <v>550</v>
      </c>
      <c r="I236" s="37"/>
      <c r="J236" s="38">
        <f t="shared" si="7"/>
        <v>0</v>
      </c>
    </row>
    <row r="237" spans="1:10" ht="69.95" customHeight="1" x14ac:dyDescent="0.25">
      <c r="A237" s="41"/>
      <c r="B237" s="40" t="s">
        <v>542</v>
      </c>
      <c r="C237" s="42">
        <v>28001</v>
      </c>
      <c r="D237" s="40" t="s">
        <v>543</v>
      </c>
      <c r="E237" s="42">
        <v>6</v>
      </c>
      <c r="F237" s="43">
        <v>2027.08</v>
      </c>
      <c r="G237" s="46">
        <v>0.5</v>
      </c>
      <c r="H237" s="57">
        <f t="shared" si="6"/>
        <v>1013.54</v>
      </c>
      <c r="I237" s="37"/>
      <c r="J237" s="38">
        <f t="shared" si="7"/>
        <v>0</v>
      </c>
    </row>
    <row r="238" spans="1:10" ht="69.95" customHeight="1" x14ac:dyDescent="0.25">
      <c r="A238" s="41"/>
      <c r="B238" s="40" t="s">
        <v>544</v>
      </c>
      <c r="C238" s="42">
        <v>6027</v>
      </c>
      <c r="D238" s="40" t="s">
        <v>545</v>
      </c>
      <c r="E238" s="42">
        <v>120</v>
      </c>
      <c r="F238" s="43">
        <v>375.1</v>
      </c>
      <c r="G238" s="46">
        <v>0.55000000000000004</v>
      </c>
      <c r="H238" s="57">
        <f t="shared" si="6"/>
        <v>168.79499999999999</v>
      </c>
      <c r="I238" s="37"/>
      <c r="J238" s="38">
        <f t="shared" si="7"/>
        <v>0</v>
      </c>
    </row>
    <row r="239" spans="1:10" ht="69.95" customHeight="1" x14ac:dyDescent="0.25">
      <c r="A239" s="41"/>
      <c r="B239" s="40" t="s">
        <v>458</v>
      </c>
      <c r="C239" s="42">
        <v>123</v>
      </c>
      <c r="D239" s="40" t="s">
        <v>334</v>
      </c>
      <c r="E239" s="42">
        <v>80</v>
      </c>
      <c r="F239" s="43">
        <v>159.94</v>
      </c>
      <c r="G239" s="46">
        <v>0.5</v>
      </c>
      <c r="H239" s="57">
        <f t="shared" si="6"/>
        <v>79.97</v>
      </c>
      <c r="I239" s="37"/>
      <c r="J239" s="38">
        <f t="shared" si="7"/>
        <v>0</v>
      </c>
    </row>
    <row r="240" spans="1:10" ht="69.95" customHeight="1" x14ac:dyDescent="0.25">
      <c r="A240" s="41"/>
      <c r="B240" s="40" t="s">
        <v>462</v>
      </c>
      <c r="C240" s="42">
        <v>301</v>
      </c>
      <c r="D240" s="40" t="s">
        <v>340</v>
      </c>
      <c r="E240" s="42">
        <v>36</v>
      </c>
      <c r="F240" s="43">
        <v>474.98</v>
      </c>
      <c r="G240" s="46">
        <v>0.55000000000000004</v>
      </c>
      <c r="H240" s="57">
        <f t="shared" si="6"/>
        <v>213.74099999999999</v>
      </c>
      <c r="I240" s="37"/>
      <c r="J240" s="38">
        <f t="shared" si="7"/>
        <v>0</v>
      </c>
    </row>
    <row r="241" spans="1:10" ht="69.95" customHeight="1" x14ac:dyDescent="0.25">
      <c r="A241" s="41"/>
      <c r="B241" s="40" t="s">
        <v>546</v>
      </c>
      <c r="C241" s="42">
        <v>1303</v>
      </c>
      <c r="D241" s="40" t="s">
        <v>547</v>
      </c>
      <c r="E241" s="42">
        <v>120</v>
      </c>
      <c r="F241" s="43">
        <v>290.39999999999998</v>
      </c>
      <c r="G241" s="46">
        <v>0.5</v>
      </c>
      <c r="H241" s="57">
        <f t="shared" si="6"/>
        <v>145.19999999999999</v>
      </c>
      <c r="I241" s="37"/>
      <c r="J241" s="38">
        <f t="shared" si="7"/>
        <v>0</v>
      </c>
    </row>
    <row r="242" spans="1:10" ht="69.95" customHeight="1" x14ac:dyDescent="0.25">
      <c r="A242" s="41"/>
      <c r="B242" s="40" t="s">
        <v>548</v>
      </c>
      <c r="C242" s="42">
        <v>1310</v>
      </c>
      <c r="D242" s="40" t="s">
        <v>549</v>
      </c>
      <c r="E242" s="42">
        <v>20</v>
      </c>
      <c r="F242" s="43">
        <v>1157.31</v>
      </c>
      <c r="G242" s="46">
        <v>0.5</v>
      </c>
      <c r="H242" s="57">
        <f t="shared" si="6"/>
        <v>578.65499999999997</v>
      </c>
      <c r="I242" s="37"/>
      <c r="J242" s="38">
        <f t="shared" si="7"/>
        <v>0</v>
      </c>
    </row>
    <row r="243" spans="1:10" ht="69.95" customHeight="1" x14ac:dyDescent="0.25">
      <c r="A243" s="41"/>
      <c r="B243" s="40" t="s">
        <v>550</v>
      </c>
      <c r="C243" s="42">
        <v>1019</v>
      </c>
      <c r="D243" s="40" t="s">
        <v>551</v>
      </c>
      <c r="E243" s="42">
        <v>20</v>
      </c>
      <c r="F243" s="43">
        <v>920.7</v>
      </c>
      <c r="G243" s="46">
        <v>0.5</v>
      </c>
      <c r="H243" s="57">
        <f t="shared" si="6"/>
        <v>460.35</v>
      </c>
      <c r="I243" s="37"/>
      <c r="J243" s="38">
        <f t="shared" si="7"/>
        <v>0</v>
      </c>
    </row>
    <row r="244" spans="1:10" ht="69.95" customHeight="1" x14ac:dyDescent="0.25">
      <c r="A244" s="41"/>
      <c r="B244" s="40" t="s">
        <v>552</v>
      </c>
      <c r="C244" s="42">
        <v>1002</v>
      </c>
      <c r="D244" s="40" t="s">
        <v>553</v>
      </c>
      <c r="E244" s="42">
        <v>400</v>
      </c>
      <c r="F244" s="43">
        <v>43.01</v>
      </c>
      <c r="G244" s="46">
        <v>0.5</v>
      </c>
      <c r="H244" s="57">
        <f t="shared" si="6"/>
        <v>21.504999999999999</v>
      </c>
      <c r="I244" s="37"/>
      <c r="J244" s="38">
        <f t="shared" si="7"/>
        <v>0</v>
      </c>
    </row>
    <row r="245" spans="1:10" ht="69.95" customHeight="1" x14ac:dyDescent="0.25">
      <c r="A245" s="41"/>
      <c r="B245" s="40" t="s">
        <v>554</v>
      </c>
      <c r="C245" s="42">
        <v>1005</v>
      </c>
      <c r="D245" s="40" t="s">
        <v>555</v>
      </c>
      <c r="E245" s="42">
        <v>300</v>
      </c>
      <c r="F245" s="43">
        <v>57.53</v>
      </c>
      <c r="G245" s="46">
        <v>0.5</v>
      </c>
      <c r="H245" s="57">
        <f t="shared" si="6"/>
        <v>28.765000000000001</v>
      </c>
      <c r="I245" s="37"/>
      <c r="J245" s="38">
        <f t="shared" si="7"/>
        <v>0</v>
      </c>
    </row>
    <row r="246" spans="1:10" ht="69.95" customHeight="1" x14ac:dyDescent="0.25">
      <c r="A246" s="41"/>
      <c r="B246" s="40" t="s">
        <v>556</v>
      </c>
      <c r="C246" s="42">
        <v>1011</v>
      </c>
      <c r="D246" s="40" t="s">
        <v>557</v>
      </c>
      <c r="E246" s="42">
        <v>120</v>
      </c>
      <c r="F246" s="43">
        <v>108.57</v>
      </c>
      <c r="G246" s="46">
        <v>0.5</v>
      </c>
      <c r="H246" s="57">
        <f t="shared" si="6"/>
        <v>54.284999999999997</v>
      </c>
      <c r="I246" s="37"/>
      <c r="J246" s="38">
        <f t="shared" si="7"/>
        <v>0</v>
      </c>
    </row>
    <row r="247" spans="1:10" ht="69.95" customHeight="1" x14ac:dyDescent="0.25">
      <c r="A247" s="41"/>
      <c r="B247" s="40" t="s">
        <v>558</v>
      </c>
      <c r="C247" s="40" t="s">
        <v>559</v>
      </c>
      <c r="D247" s="40" t="s">
        <v>560</v>
      </c>
      <c r="E247" s="42">
        <v>36</v>
      </c>
      <c r="F247" s="43">
        <v>409.75</v>
      </c>
      <c r="G247" s="46">
        <v>0.5</v>
      </c>
      <c r="H247" s="57">
        <f t="shared" si="6"/>
        <v>204.875</v>
      </c>
      <c r="I247" s="37"/>
      <c r="J247" s="38">
        <f t="shared" si="7"/>
        <v>0</v>
      </c>
    </row>
    <row r="248" spans="1:10" ht="69.95" customHeight="1" x14ac:dyDescent="0.25">
      <c r="A248" s="41"/>
      <c r="B248" s="40" t="s">
        <v>561</v>
      </c>
      <c r="C248" s="40" t="s">
        <v>562</v>
      </c>
      <c r="D248" s="40" t="s">
        <v>563</v>
      </c>
      <c r="E248" s="42">
        <v>24</v>
      </c>
      <c r="F248" s="43">
        <v>666.16</v>
      </c>
      <c r="G248" s="46">
        <v>0.5</v>
      </c>
      <c r="H248" s="57">
        <f t="shared" si="6"/>
        <v>333.08</v>
      </c>
      <c r="I248" s="37"/>
      <c r="J248" s="38">
        <f t="shared" si="7"/>
        <v>0</v>
      </c>
    </row>
    <row r="249" spans="1:10" ht="69.95" customHeight="1" x14ac:dyDescent="0.25">
      <c r="A249" s="41"/>
      <c r="B249" s="40" t="s">
        <v>564</v>
      </c>
      <c r="C249" s="42">
        <v>88904</v>
      </c>
      <c r="D249" s="40" t="s">
        <v>565</v>
      </c>
      <c r="E249" s="42">
        <v>36</v>
      </c>
      <c r="F249" s="43">
        <v>505.34</v>
      </c>
      <c r="G249" s="46">
        <v>0.55000000000000004</v>
      </c>
      <c r="H249" s="57">
        <f t="shared" si="6"/>
        <v>227.40299999999996</v>
      </c>
      <c r="I249" s="37"/>
      <c r="J249" s="38">
        <f t="shared" si="7"/>
        <v>0</v>
      </c>
    </row>
    <row r="250" spans="1:10" ht="69.95" customHeight="1" x14ac:dyDescent="0.25">
      <c r="A250" s="41"/>
      <c r="B250" s="40" t="s">
        <v>566</v>
      </c>
      <c r="C250" s="40" t="s">
        <v>567</v>
      </c>
      <c r="D250" s="40" t="s">
        <v>568</v>
      </c>
      <c r="E250" s="42">
        <v>60</v>
      </c>
      <c r="F250" s="43">
        <v>329.12</v>
      </c>
      <c r="G250" s="46">
        <v>0.55000000000000004</v>
      </c>
      <c r="H250" s="57">
        <f t="shared" si="6"/>
        <v>148.10399999999998</v>
      </c>
      <c r="I250" s="37"/>
      <c r="J250" s="38">
        <f t="shared" si="7"/>
        <v>0</v>
      </c>
    </row>
    <row r="251" spans="1:10" ht="69.95" customHeight="1" x14ac:dyDescent="0.25">
      <c r="A251" s="41"/>
      <c r="B251" s="40" t="s">
        <v>569</v>
      </c>
      <c r="C251" s="40" t="s">
        <v>570</v>
      </c>
      <c r="D251" s="40" t="s">
        <v>571</v>
      </c>
      <c r="E251" s="42">
        <v>240</v>
      </c>
      <c r="F251" s="43">
        <v>90.2</v>
      </c>
      <c r="G251" s="46">
        <v>0.55000000000000004</v>
      </c>
      <c r="H251" s="57">
        <f t="shared" si="6"/>
        <v>40.589999999999996</v>
      </c>
      <c r="I251" s="37"/>
      <c r="J251" s="38">
        <f t="shared" si="7"/>
        <v>0</v>
      </c>
    </row>
    <row r="252" spans="1:10" ht="69.95" customHeight="1" x14ac:dyDescent="0.25">
      <c r="A252" s="41"/>
      <c r="B252" s="40" t="s">
        <v>572</v>
      </c>
      <c r="C252" s="42">
        <v>20105</v>
      </c>
      <c r="D252" s="40" t="s">
        <v>573</v>
      </c>
      <c r="E252" s="42">
        <v>120</v>
      </c>
      <c r="F252" s="43">
        <v>185.79</v>
      </c>
      <c r="G252" s="46">
        <v>0.55000000000000004</v>
      </c>
      <c r="H252" s="57">
        <f t="shared" si="6"/>
        <v>83.605499999999992</v>
      </c>
      <c r="I252" s="37"/>
      <c r="J252" s="38">
        <f t="shared" si="7"/>
        <v>0</v>
      </c>
    </row>
    <row r="253" spans="1:10" ht="69.95" customHeight="1" x14ac:dyDescent="0.25">
      <c r="A253" s="41"/>
      <c r="B253" s="40" t="s">
        <v>574</v>
      </c>
      <c r="C253" s="40" t="s">
        <v>575</v>
      </c>
      <c r="D253" s="40" t="s">
        <v>576</v>
      </c>
      <c r="E253" s="42">
        <v>72</v>
      </c>
      <c r="F253" s="43">
        <v>265.20999999999998</v>
      </c>
      <c r="G253" s="46">
        <v>0.5</v>
      </c>
      <c r="H253" s="57">
        <f t="shared" si="6"/>
        <v>132.60499999999999</v>
      </c>
      <c r="I253" s="37"/>
      <c r="J253" s="38">
        <f t="shared" si="7"/>
        <v>0</v>
      </c>
    </row>
    <row r="254" spans="1:10" ht="69.95" customHeight="1" x14ac:dyDescent="0.25">
      <c r="A254" s="41"/>
      <c r="B254" s="40" t="s">
        <v>577</v>
      </c>
      <c r="C254" s="40" t="s">
        <v>578</v>
      </c>
      <c r="D254" s="40" t="s">
        <v>579</v>
      </c>
      <c r="E254" s="42">
        <v>240</v>
      </c>
      <c r="F254" s="43">
        <v>78.650000000000006</v>
      </c>
      <c r="G254" s="46">
        <v>0.55000000000000004</v>
      </c>
      <c r="H254" s="57">
        <f t="shared" si="6"/>
        <v>35.392499999999998</v>
      </c>
      <c r="I254" s="37"/>
      <c r="J254" s="38">
        <f t="shared" si="7"/>
        <v>0</v>
      </c>
    </row>
    <row r="255" spans="1:10" ht="69.95" customHeight="1" x14ac:dyDescent="0.25">
      <c r="A255" s="41"/>
      <c r="B255" s="40" t="s">
        <v>580</v>
      </c>
      <c r="C255" s="42">
        <v>88301</v>
      </c>
      <c r="D255" s="40" t="s">
        <v>581</v>
      </c>
      <c r="E255" s="42">
        <v>144</v>
      </c>
      <c r="F255" s="43">
        <v>137.28</v>
      </c>
      <c r="G255" s="46">
        <v>0.55000000000000004</v>
      </c>
      <c r="H255" s="57">
        <f t="shared" si="6"/>
        <v>61.775999999999996</v>
      </c>
      <c r="I255" s="37"/>
      <c r="J255" s="38">
        <f t="shared" si="7"/>
        <v>0</v>
      </c>
    </row>
    <row r="256" spans="1:10" ht="69.95" customHeight="1" x14ac:dyDescent="0.25">
      <c r="A256" s="41"/>
      <c r="B256" s="40" t="s">
        <v>582</v>
      </c>
      <c r="C256" s="40" t="s">
        <v>583</v>
      </c>
      <c r="D256" s="40" t="s">
        <v>584</v>
      </c>
      <c r="E256" s="42">
        <v>60</v>
      </c>
      <c r="F256" s="43">
        <v>324.61</v>
      </c>
      <c r="G256" s="46">
        <v>0.55000000000000004</v>
      </c>
      <c r="H256" s="57">
        <f t="shared" si="6"/>
        <v>146.0745</v>
      </c>
      <c r="I256" s="37"/>
      <c r="J256" s="38">
        <f t="shared" si="7"/>
        <v>0</v>
      </c>
    </row>
    <row r="257" spans="1:10" ht="69.95" customHeight="1" x14ac:dyDescent="0.25">
      <c r="A257" s="41"/>
      <c r="B257" s="40" t="s">
        <v>585</v>
      </c>
      <c r="C257" s="40" t="s">
        <v>586</v>
      </c>
      <c r="D257" s="40" t="s">
        <v>584</v>
      </c>
      <c r="E257" s="42">
        <v>60</v>
      </c>
      <c r="F257" s="43">
        <v>378.18</v>
      </c>
      <c r="G257" s="46">
        <v>0.55000000000000004</v>
      </c>
      <c r="H257" s="57">
        <f t="shared" si="6"/>
        <v>170.18099999999998</v>
      </c>
      <c r="I257" s="37"/>
      <c r="J257" s="38">
        <f t="shared" si="7"/>
        <v>0</v>
      </c>
    </row>
    <row r="258" spans="1:10" ht="69.95" customHeight="1" x14ac:dyDescent="0.25">
      <c r="A258" s="41"/>
      <c r="B258" s="40" t="s">
        <v>587</v>
      </c>
      <c r="C258" s="62">
        <v>331</v>
      </c>
      <c r="D258" s="40" t="s">
        <v>588</v>
      </c>
      <c r="E258" s="42">
        <v>120</v>
      </c>
      <c r="F258" s="43">
        <v>227.7</v>
      </c>
      <c r="G258" s="46">
        <v>0.6</v>
      </c>
      <c r="H258" s="57">
        <f t="shared" si="6"/>
        <v>91.080000000000013</v>
      </c>
      <c r="I258" s="37"/>
      <c r="J258" s="38">
        <f t="shared" si="7"/>
        <v>0</v>
      </c>
    </row>
    <row r="259" spans="1:10" ht="69.95" customHeight="1" x14ac:dyDescent="0.25">
      <c r="A259" s="41"/>
      <c r="B259" s="40" t="s">
        <v>589</v>
      </c>
      <c r="C259" s="40" t="s">
        <v>590</v>
      </c>
      <c r="D259" s="40" t="s">
        <v>591</v>
      </c>
      <c r="E259" s="42">
        <v>8</v>
      </c>
      <c r="F259" s="43">
        <v>1855.26</v>
      </c>
      <c r="G259" s="46">
        <v>0.5</v>
      </c>
      <c r="H259" s="57">
        <f t="shared" si="6"/>
        <v>927.63</v>
      </c>
      <c r="I259" s="37"/>
      <c r="J259" s="38">
        <f t="shared" si="7"/>
        <v>0</v>
      </c>
    </row>
    <row r="260" spans="1:10" ht="69.95" customHeight="1" x14ac:dyDescent="0.25">
      <c r="A260" s="41"/>
      <c r="B260" s="40" t="s">
        <v>2205</v>
      </c>
      <c r="C260" s="42">
        <v>93693</v>
      </c>
      <c r="D260" s="40" t="s">
        <v>2219</v>
      </c>
      <c r="E260" s="42">
        <v>6</v>
      </c>
      <c r="F260" s="124">
        <v>2590.1</v>
      </c>
      <c r="G260" s="123">
        <v>0.8</v>
      </c>
      <c r="H260" s="57">
        <f t="shared" si="6"/>
        <v>518.02</v>
      </c>
      <c r="I260" s="37"/>
      <c r="J260" s="38">
        <f t="shared" si="7"/>
        <v>0</v>
      </c>
    </row>
    <row r="261" spans="1:10" ht="69.95" customHeight="1" x14ac:dyDescent="0.25">
      <c r="A261" s="41"/>
      <c r="B261" s="40" t="s">
        <v>2206</v>
      </c>
      <c r="C261" s="42">
        <v>93695</v>
      </c>
      <c r="D261" s="40" t="s">
        <v>2220</v>
      </c>
      <c r="E261" s="42">
        <v>6</v>
      </c>
      <c r="F261" s="126">
        <v>2890.41</v>
      </c>
      <c r="G261" s="123">
        <v>0.8</v>
      </c>
      <c r="H261" s="57">
        <f t="shared" si="6"/>
        <v>578.08199999999988</v>
      </c>
      <c r="I261" s="37"/>
      <c r="J261" s="38">
        <f t="shared" si="7"/>
        <v>0</v>
      </c>
    </row>
    <row r="262" spans="1:10" ht="69.95" customHeight="1" x14ac:dyDescent="0.25">
      <c r="A262" s="41"/>
      <c r="B262" s="40" t="s">
        <v>2207</v>
      </c>
      <c r="C262" s="42">
        <v>93694</v>
      </c>
      <c r="D262" s="40" t="s">
        <v>2221</v>
      </c>
      <c r="E262" s="42">
        <v>6</v>
      </c>
      <c r="F262" s="126">
        <v>2890.41</v>
      </c>
      <c r="G262" s="123">
        <v>0.8</v>
      </c>
      <c r="H262" s="57">
        <f t="shared" si="6"/>
        <v>578.08199999999988</v>
      </c>
      <c r="I262" s="37"/>
      <c r="J262" s="38">
        <f t="shared" si="7"/>
        <v>0</v>
      </c>
    </row>
    <row r="263" spans="1:10" ht="69.95" customHeight="1" x14ac:dyDescent="0.25">
      <c r="A263" s="41"/>
      <c r="B263" s="40" t="s">
        <v>592</v>
      </c>
      <c r="C263" s="40" t="s">
        <v>593</v>
      </c>
      <c r="D263" s="40" t="s">
        <v>594</v>
      </c>
      <c r="E263" s="42">
        <v>36</v>
      </c>
      <c r="F263" s="43">
        <v>1138.3900000000001</v>
      </c>
      <c r="G263" s="46">
        <v>0.65</v>
      </c>
      <c r="H263" s="57">
        <f t="shared" si="6"/>
        <v>398.43650000000002</v>
      </c>
      <c r="I263" s="37"/>
      <c r="J263" s="38">
        <f t="shared" si="7"/>
        <v>0</v>
      </c>
    </row>
    <row r="264" spans="1:10" ht="69.95" customHeight="1" x14ac:dyDescent="0.25">
      <c r="A264" s="41"/>
      <c r="B264" s="40" t="s">
        <v>595</v>
      </c>
      <c r="C264" s="40" t="s">
        <v>596</v>
      </c>
      <c r="D264" s="40" t="s">
        <v>597</v>
      </c>
      <c r="E264" s="42">
        <v>168</v>
      </c>
      <c r="F264" s="43">
        <v>230.45</v>
      </c>
      <c r="G264" s="46">
        <v>0.5</v>
      </c>
      <c r="H264" s="57">
        <f t="shared" si="6"/>
        <v>115.22499999999999</v>
      </c>
      <c r="I264" s="37"/>
      <c r="J264" s="38">
        <f t="shared" si="7"/>
        <v>0</v>
      </c>
    </row>
    <row r="265" spans="1:10" ht="69.95" customHeight="1" x14ac:dyDescent="0.25">
      <c r="A265" s="41"/>
      <c r="B265" s="40" t="s">
        <v>598</v>
      </c>
      <c r="C265" s="42">
        <v>3067</v>
      </c>
      <c r="D265" s="40" t="s">
        <v>599</v>
      </c>
      <c r="E265" s="42">
        <v>60</v>
      </c>
      <c r="F265" s="43">
        <v>387.86</v>
      </c>
      <c r="G265" s="46">
        <v>0.55000000000000004</v>
      </c>
      <c r="H265" s="57">
        <f t="shared" si="6"/>
        <v>174.53699999999998</v>
      </c>
      <c r="I265" s="37"/>
      <c r="J265" s="38">
        <f t="shared" si="7"/>
        <v>0</v>
      </c>
    </row>
    <row r="266" spans="1:10" ht="69.95" customHeight="1" x14ac:dyDescent="0.25">
      <c r="A266" s="41"/>
      <c r="B266" s="40" t="s">
        <v>600</v>
      </c>
      <c r="C266" s="63">
        <v>8316</v>
      </c>
      <c r="D266" s="40" t="s">
        <v>601</v>
      </c>
      <c r="E266" s="42">
        <v>48</v>
      </c>
      <c r="F266" s="43">
        <v>314.38</v>
      </c>
      <c r="G266" s="46">
        <v>0.5</v>
      </c>
      <c r="H266" s="57">
        <f t="shared" ref="H266:H329" si="8">F266-F266*G266</f>
        <v>157.19</v>
      </c>
      <c r="I266" s="37"/>
      <c r="J266" s="38">
        <f t="shared" ref="J266:J329" si="9">H266*I266</f>
        <v>0</v>
      </c>
    </row>
    <row r="267" spans="1:10" ht="69.95" customHeight="1" x14ac:dyDescent="0.25">
      <c r="A267" s="41"/>
      <c r="B267" s="40" t="s">
        <v>602</v>
      </c>
      <c r="C267" s="40" t="s">
        <v>603</v>
      </c>
      <c r="D267" s="40" t="s">
        <v>604</v>
      </c>
      <c r="E267" s="42">
        <v>48</v>
      </c>
      <c r="F267" s="43">
        <v>250.03</v>
      </c>
      <c r="G267" s="46">
        <v>0.55000000000000004</v>
      </c>
      <c r="H267" s="57">
        <f t="shared" si="8"/>
        <v>112.51349999999999</v>
      </c>
      <c r="I267" s="37"/>
      <c r="J267" s="38">
        <f t="shared" si="9"/>
        <v>0</v>
      </c>
    </row>
    <row r="268" spans="1:10" ht="69.95" customHeight="1" x14ac:dyDescent="0.25">
      <c r="A268" s="41"/>
      <c r="B268" s="40" t="s">
        <v>605</v>
      </c>
      <c r="C268" s="40" t="s">
        <v>606</v>
      </c>
      <c r="D268" s="40" t="s">
        <v>607</v>
      </c>
      <c r="E268" s="42">
        <v>60</v>
      </c>
      <c r="F268" s="43">
        <v>379.61</v>
      </c>
      <c r="G268" s="46">
        <v>0.55000000000000004</v>
      </c>
      <c r="H268" s="57">
        <f t="shared" si="8"/>
        <v>170.8245</v>
      </c>
      <c r="I268" s="37"/>
      <c r="J268" s="38">
        <f t="shared" si="9"/>
        <v>0</v>
      </c>
    </row>
    <row r="269" spans="1:10" ht="69.95" customHeight="1" x14ac:dyDescent="0.25">
      <c r="A269" s="41"/>
      <c r="B269" s="40" t="s">
        <v>608</v>
      </c>
      <c r="C269" s="44">
        <v>9293</v>
      </c>
      <c r="D269" s="40" t="s">
        <v>609</v>
      </c>
      <c r="E269" s="42">
        <v>120</v>
      </c>
      <c r="F269" s="43">
        <v>214.94</v>
      </c>
      <c r="G269" s="46">
        <v>0.6</v>
      </c>
      <c r="H269" s="57">
        <f t="shared" si="8"/>
        <v>85.975999999999999</v>
      </c>
      <c r="I269" s="37"/>
      <c r="J269" s="38">
        <f t="shared" si="9"/>
        <v>0</v>
      </c>
    </row>
    <row r="270" spans="1:10" ht="69.95" customHeight="1" x14ac:dyDescent="0.25">
      <c r="A270" s="41"/>
      <c r="B270" s="40" t="s">
        <v>610</v>
      </c>
      <c r="C270" s="40" t="s">
        <v>611</v>
      </c>
      <c r="D270" s="40" t="s">
        <v>612</v>
      </c>
      <c r="E270" s="42">
        <v>72</v>
      </c>
      <c r="F270" s="43">
        <v>312.07</v>
      </c>
      <c r="G270" s="46">
        <v>0.5</v>
      </c>
      <c r="H270" s="57">
        <f t="shared" si="8"/>
        <v>156.035</v>
      </c>
      <c r="I270" s="37"/>
      <c r="J270" s="38">
        <f t="shared" si="9"/>
        <v>0</v>
      </c>
    </row>
    <row r="271" spans="1:10" ht="69.95" customHeight="1" x14ac:dyDescent="0.25">
      <c r="A271" s="41"/>
      <c r="B271" s="40" t="s">
        <v>613</v>
      </c>
      <c r="C271" s="40" t="s">
        <v>614</v>
      </c>
      <c r="D271" s="40" t="s">
        <v>615</v>
      </c>
      <c r="E271" s="42">
        <v>162</v>
      </c>
      <c r="F271" s="43">
        <v>205.7</v>
      </c>
      <c r="G271" s="46">
        <v>0.55000000000000004</v>
      </c>
      <c r="H271" s="57">
        <f t="shared" si="8"/>
        <v>92.564999999999984</v>
      </c>
      <c r="I271" s="37"/>
      <c r="J271" s="38">
        <f t="shared" si="9"/>
        <v>0</v>
      </c>
    </row>
    <row r="272" spans="1:10" ht="69.95" customHeight="1" x14ac:dyDescent="0.25">
      <c r="A272" s="41"/>
      <c r="B272" s="40" t="s">
        <v>616</v>
      </c>
      <c r="C272" s="40" t="s">
        <v>617</v>
      </c>
      <c r="D272" s="40" t="s">
        <v>618</v>
      </c>
      <c r="E272" s="42">
        <v>144</v>
      </c>
      <c r="F272" s="43">
        <v>258.5</v>
      </c>
      <c r="G272" s="46">
        <v>0.5</v>
      </c>
      <c r="H272" s="57">
        <f t="shared" si="8"/>
        <v>129.25</v>
      </c>
      <c r="I272" s="37"/>
      <c r="J272" s="38">
        <f t="shared" si="9"/>
        <v>0</v>
      </c>
    </row>
    <row r="273" spans="1:10" ht="69.95" customHeight="1" x14ac:dyDescent="0.25">
      <c r="A273" s="41"/>
      <c r="B273" s="40" t="s">
        <v>619</v>
      </c>
      <c r="C273" s="64">
        <v>9594</v>
      </c>
      <c r="D273" s="40" t="s">
        <v>620</v>
      </c>
      <c r="E273" s="42">
        <v>240</v>
      </c>
      <c r="F273" s="43">
        <v>154.33000000000001</v>
      </c>
      <c r="G273" s="46">
        <v>0.55000000000000004</v>
      </c>
      <c r="H273" s="57">
        <f t="shared" si="8"/>
        <v>69.448499999999996</v>
      </c>
      <c r="I273" s="37"/>
      <c r="J273" s="38">
        <f t="shared" si="9"/>
        <v>0</v>
      </c>
    </row>
    <row r="274" spans="1:10" ht="69.95" customHeight="1" x14ac:dyDescent="0.25">
      <c r="A274" s="41"/>
      <c r="B274" s="40" t="s">
        <v>621</v>
      </c>
      <c r="C274" s="59">
        <v>9595</v>
      </c>
      <c r="D274" s="40" t="s">
        <v>620</v>
      </c>
      <c r="E274" s="42">
        <v>240</v>
      </c>
      <c r="F274" s="43">
        <v>150.47999999999999</v>
      </c>
      <c r="G274" s="46">
        <v>0.55000000000000004</v>
      </c>
      <c r="H274" s="57">
        <f t="shared" si="8"/>
        <v>67.715999999999994</v>
      </c>
      <c r="I274" s="37"/>
      <c r="J274" s="38">
        <f t="shared" si="9"/>
        <v>0</v>
      </c>
    </row>
    <row r="275" spans="1:10" ht="69.95" customHeight="1" x14ac:dyDescent="0.25">
      <c r="A275" s="41"/>
      <c r="B275" s="40" t="s">
        <v>622</v>
      </c>
      <c r="C275" s="40" t="s">
        <v>623</v>
      </c>
      <c r="D275" s="40" t="s">
        <v>624</v>
      </c>
      <c r="E275" s="42">
        <v>72</v>
      </c>
      <c r="F275" s="43">
        <v>477.95</v>
      </c>
      <c r="G275" s="46">
        <v>0.55000000000000004</v>
      </c>
      <c r="H275" s="57">
        <f t="shared" si="8"/>
        <v>215.07749999999999</v>
      </c>
      <c r="I275" s="37"/>
      <c r="J275" s="38">
        <f t="shared" si="9"/>
        <v>0</v>
      </c>
    </row>
    <row r="276" spans="1:10" ht="69.95" customHeight="1" x14ac:dyDescent="0.25">
      <c r="A276" s="41"/>
      <c r="B276" s="40" t="s">
        <v>625</v>
      </c>
      <c r="C276" s="40" t="s">
        <v>626</v>
      </c>
      <c r="D276" s="40" t="s">
        <v>627</v>
      </c>
      <c r="E276" s="42">
        <v>72</v>
      </c>
      <c r="F276" s="43">
        <v>463.43</v>
      </c>
      <c r="G276" s="46">
        <v>0.5</v>
      </c>
      <c r="H276" s="57">
        <f t="shared" si="8"/>
        <v>231.715</v>
      </c>
      <c r="I276" s="37"/>
      <c r="J276" s="38">
        <f t="shared" si="9"/>
        <v>0</v>
      </c>
    </row>
    <row r="277" spans="1:10" ht="69.95" customHeight="1" x14ac:dyDescent="0.25">
      <c r="A277" s="41"/>
      <c r="B277" s="40" t="s">
        <v>628</v>
      </c>
      <c r="C277" s="40" t="s">
        <v>629</v>
      </c>
      <c r="D277" s="40" t="s">
        <v>630</v>
      </c>
      <c r="E277" s="42">
        <v>24</v>
      </c>
      <c r="F277" s="43">
        <v>420.97</v>
      </c>
      <c r="G277" s="46">
        <v>0.55000000000000004</v>
      </c>
      <c r="H277" s="57">
        <f t="shared" si="8"/>
        <v>189.4365</v>
      </c>
      <c r="I277" s="37"/>
      <c r="J277" s="38">
        <f t="shared" si="9"/>
        <v>0</v>
      </c>
    </row>
    <row r="278" spans="1:10" ht="69.95" customHeight="1" x14ac:dyDescent="0.25">
      <c r="A278" s="41"/>
      <c r="B278" s="40" t="s">
        <v>631</v>
      </c>
      <c r="C278" s="40" t="s">
        <v>632</v>
      </c>
      <c r="D278" s="40" t="s">
        <v>633</v>
      </c>
      <c r="E278" s="42">
        <v>100</v>
      </c>
      <c r="F278" s="43">
        <v>163.79</v>
      </c>
      <c r="G278" s="46">
        <v>0.5</v>
      </c>
      <c r="H278" s="57">
        <f t="shared" si="8"/>
        <v>81.894999999999996</v>
      </c>
      <c r="I278" s="37"/>
      <c r="J278" s="38">
        <f t="shared" si="9"/>
        <v>0</v>
      </c>
    </row>
    <row r="279" spans="1:10" ht="69.95" customHeight="1" x14ac:dyDescent="0.25">
      <c r="A279" s="41"/>
      <c r="B279" s="40" t="s">
        <v>634</v>
      </c>
      <c r="C279" s="40" t="s">
        <v>635</v>
      </c>
      <c r="D279" s="40" t="s">
        <v>636</v>
      </c>
      <c r="E279" s="42">
        <v>18</v>
      </c>
      <c r="F279" s="43">
        <v>460.24</v>
      </c>
      <c r="G279" s="46">
        <v>0.55000000000000004</v>
      </c>
      <c r="H279" s="57">
        <f t="shared" si="8"/>
        <v>207.10799999999998</v>
      </c>
      <c r="I279" s="37"/>
      <c r="J279" s="38">
        <f t="shared" si="9"/>
        <v>0</v>
      </c>
    </row>
    <row r="280" spans="1:10" ht="69.95" customHeight="1" x14ac:dyDescent="0.25">
      <c r="A280" s="41"/>
      <c r="B280" s="40" t="s">
        <v>637</v>
      </c>
      <c r="C280" s="40" t="s">
        <v>638</v>
      </c>
      <c r="D280" s="40" t="s">
        <v>639</v>
      </c>
      <c r="E280" s="42">
        <v>18</v>
      </c>
      <c r="F280" s="43">
        <v>413.82</v>
      </c>
      <c r="G280" s="46">
        <v>0.55000000000000004</v>
      </c>
      <c r="H280" s="57">
        <f t="shared" si="8"/>
        <v>186.21899999999997</v>
      </c>
      <c r="I280" s="37"/>
      <c r="J280" s="38">
        <f t="shared" si="9"/>
        <v>0</v>
      </c>
    </row>
    <row r="281" spans="1:10" ht="69.95" customHeight="1" x14ac:dyDescent="0.25">
      <c r="A281" s="41"/>
      <c r="B281" s="40" t="s">
        <v>640</v>
      </c>
      <c r="C281" s="40" t="s">
        <v>641</v>
      </c>
      <c r="D281" s="40" t="s">
        <v>642</v>
      </c>
      <c r="E281" s="42">
        <v>24</v>
      </c>
      <c r="F281" s="43">
        <v>291.17</v>
      </c>
      <c r="G281" s="46">
        <v>0.55000000000000004</v>
      </c>
      <c r="H281" s="57">
        <f t="shared" si="8"/>
        <v>131.0265</v>
      </c>
      <c r="I281" s="37"/>
      <c r="J281" s="38">
        <f t="shared" si="9"/>
        <v>0</v>
      </c>
    </row>
    <row r="282" spans="1:10" ht="69.95" customHeight="1" x14ac:dyDescent="0.25">
      <c r="A282" s="41"/>
      <c r="B282" s="40" t="s">
        <v>643</v>
      </c>
      <c r="C282" s="40" t="s">
        <v>644</v>
      </c>
      <c r="D282" s="40" t="s">
        <v>642</v>
      </c>
      <c r="E282" s="42">
        <v>48</v>
      </c>
      <c r="F282" s="43">
        <v>443.74</v>
      </c>
      <c r="G282" s="46">
        <v>0.55000000000000004</v>
      </c>
      <c r="H282" s="57">
        <f t="shared" si="8"/>
        <v>199.68299999999999</v>
      </c>
      <c r="I282" s="37"/>
      <c r="J282" s="38">
        <f t="shared" si="9"/>
        <v>0</v>
      </c>
    </row>
    <row r="283" spans="1:10" ht="69.95" customHeight="1" x14ac:dyDescent="0.25">
      <c r="A283" s="41"/>
      <c r="B283" s="40" t="s">
        <v>645</v>
      </c>
      <c r="C283" s="40" t="s">
        <v>646</v>
      </c>
      <c r="D283" s="40" t="s">
        <v>647</v>
      </c>
      <c r="E283" s="42">
        <v>36</v>
      </c>
      <c r="F283" s="43">
        <v>572.22</v>
      </c>
      <c r="G283" s="46">
        <v>0.55000000000000004</v>
      </c>
      <c r="H283" s="57">
        <f t="shared" si="8"/>
        <v>257.49899999999997</v>
      </c>
      <c r="I283" s="37"/>
      <c r="J283" s="38">
        <f t="shared" si="9"/>
        <v>0</v>
      </c>
    </row>
    <row r="284" spans="1:10" ht="69.95" customHeight="1" x14ac:dyDescent="0.25">
      <c r="A284" s="41"/>
      <c r="B284" s="40" t="s">
        <v>648</v>
      </c>
      <c r="C284" s="40" t="s">
        <v>649</v>
      </c>
      <c r="D284" s="40" t="s">
        <v>650</v>
      </c>
      <c r="E284" s="42">
        <v>144</v>
      </c>
      <c r="F284" s="43">
        <v>270.49</v>
      </c>
      <c r="G284" s="46">
        <v>0.6</v>
      </c>
      <c r="H284" s="57">
        <f t="shared" si="8"/>
        <v>108.196</v>
      </c>
      <c r="I284" s="37"/>
      <c r="J284" s="38">
        <f t="shared" si="9"/>
        <v>0</v>
      </c>
    </row>
    <row r="285" spans="1:10" ht="69.95" customHeight="1" x14ac:dyDescent="0.25">
      <c r="A285" s="41"/>
      <c r="B285" s="40" t="s">
        <v>651</v>
      </c>
      <c r="C285" s="40" t="s">
        <v>652</v>
      </c>
      <c r="D285" s="40" t="s">
        <v>653</v>
      </c>
      <c r="E285" s="42">
        <v>144</v>
      </c>
      <c r="F285" s="43">
        <v>267.41000000000003</v>
      </c>
      <c r="G285" s="46">
        <v>0.6</v>
      </c>
      <c r="H285" s="57">
        <f t="shared" si="8"/>
        <v>106.96400000000003</v>
      </c>
      <c r="I285" s="37"/>
      <c r="J285" s="38">
        <f t="shared" si="9"/>
        <v>0</v>
      </c>
    </row>
    <row r="286" spans="1:10" ht="69.95" customHeight="1" x14ac:dyDescent="0.25">
      <c r="A286" s="41"/>
      <c r="B286" s="40" t="s">
        <v>654</v>
      </c>
      <c r="C286" s="42">
        <v>66250</v>
      </c>
      <c r="D286" s="40" t="s">
        <v>655</v>
      </c>
      <c r="E286" s="42">
        <v>48</v>
      </c>
      <c r="F286" s="43">
        <v>287.98</v>
      </c>
      <c r="G286" s="46">
        <v>0.55000000000000004</v>
      </c>
      <c r="H286" s="57">
        <f t="shared" si="8"/>
        <v>129.59100000000001</v>
      </c>
      <c r="I286" s="37"/>
      <c r="J286" s="38">
        <f t="shared" si="9"/>
        <v>0</v>
      </c>
    </row>
    <row r="287" spans="1:10" ht="69.95" customHeight="1" x14ac:dyDescent="0.25">
      <c r="A287" s="41"/>
      <c r="B287" s="40" t="s">
        <v>656</v>
      </c>
      <c r="C287" s="42">
        <v>66212</v>
      </c>
      <c r="D287" s="40" t="s">
        <v>655</v>
      </c>
      <c r="E287" s="42">
        <v>36</v>
      </c>
      <c r="F287" s="43">
        <v>417.12</v>
      </c>
      <c r="G287" s="46">
        <v>0.55000000000000004</v>
      </c>
      <c r="H287" s="57">
        <f t="shared" si="8"/>
        <v>187.70399999999998</v>
      </c>
      <c r="I287" s="37"/>
      <c r="J287" s="38">
        <f t="shared" si="9"/>
        <v>0</v>
      </c>
    </row>
    <row r="288" spans="1:10" ht="69.95" customHeight="1" x14ac:dyDescent="0.25">
      <c r="A288" s="41"/>
      <c r="B288" s="40" t="s">
        <v>657</v>
      </c>
      <c r="C288" s="42">
        <v>66273</v>
      </c>
      <c r="D288" s="40" t="s">
        <v>658</v>
      </c>
      <c r="E288" s="42">
        <v>48</v>
      </c>
      <c r="F288" s="43">
        <v>342.98</v>
      </c>
      <c r="G288" s="46">
        <v>0.55000000000000004</v>
      </c>
      <c r="H288" s="57">
        <f t="shared" si="8"/>
        <v>154.34099999999998</v>
      </c>
      <c r="I288" s="37"/>
      <c r="J288" s="38">
        <f t="shared" si="9"/>
        <v>0</v>
      </c>
    </row>
    <row r="289" spans="1:10" ht="69.95" customHeight="1" x14ac:dyDescent="0.25">
      <c r="A289" s="41"/>
      <c r="B289" s="40" t="s">
        <v>659</v>
      </c>
      <c r="C289" s="42">
        <v>8220</v>
      </c>
      <c r="D289" s="40" t="s">
        <v>660</v>
      </c>
      <c r="E289" s="42">
        <v>96</v>
      </c>
      <c r="F289" s="43">
        <v>196.35</v>
      </c>
      <c r="G289" s="46">
        <v>0.55000000000000004</v>
      </c>
      <c r="H289" s="57">
        <f t="shared" si="8"/>
        <v>88.357499999999987</v>
      </c>
      <c r="I289" s="37"/>
      <c r="J289" s="38">
        <f t="shared" si="9"/>
        <v>0</v>
      </c>
    </row>
    <row r="290" spans="1:10" ht="69.95" customHeight="1" x14ac:dyDescent="0.25">
      <c r="A290" s="41"/>
      <c r="B290" s="40" t="s">
        <v>661</v>
      </c>
      <c r="C290" s="42">
        <v>8265</v>
      </c>
      <c r="D290" s="40" t="s">
        <v>662</v>
      </c>
      <c r="E290" s="42">
        <v>24</v>
      </c>
      <c r="F290" s="43">
        <v>521.95000000000005</v>
      </c>
      <c r="G290" s="46">
        <v>0.55000000000000004</v>
      </c>
      <c r="H290" s="57">
        <f t="shared" si="8"/>
        <v>234.8775</v>
      </c>
      <c r="I290" s="37"/>
      <c r="J290" s="38">
        <f t="shared" si="9"/>
        <v>0</v>
      </c>
    </row>
    <row r="291" spans="1:10" ht="69.95" customHeight="1" x14ac:dyDescent="0.25">
      <c r="A291" s="41"/>
      <c r="B291" s="40" t="s">
        <v>663</v>
      </c>
      <c r="C291" s="42">
        <v>8252</v>
      </c>
      <c r="D291" s="40" t="s">
        <v>664</v>
      </c>
      <c r="E291" s="42">
        <v>96</v>
      </c>
      <c r="F291" s="43">
        <v>286.11</v>
      </c>
      <c r="G291" s="46">
        <v>0.55000000000000004</v>
      </c>
      <c r="H291" s="57">
        <f t="shared" si="8"/>
        <v>128.74949999999998</v>
      </c>
      <c r="I291" s="37"/>
      <c r="J291" s="38">
        <f t="shared" si="9"/>
        <v>0</v>
      </c>
    </row>
    <row r="292" spans="1:10" ht="69.95" customHeight="1" x14ac:dyDescent="0.25">
      <c r="A292" s="41"/>
      <c r="B292" s="40" t="s">
        <v>665</v>
      </c>
      <c r="C292" s="42">
        <v>8136</v>
      </c>
      <c r="D292" s="40" t="s">
        <v>666</v>
      </c>
      <c r="E292" s="42">
        <v>96</v>
      </c>
      <c r="F292" s="43">
        <v>306.02</v>
      </c>
      <c r="G292" s="46">
        <v>0.55000000000000004</v>
      </c>
      <c r="H292" s="57">
        <f t="shared" si="8"/>
        <v>137.70899999999997</v>
      </c>
      <c r="I292" s="37"/>
      <c r="J292" s="38">
        <f t="shared" si="9"/>
        <v>0</v>
      </c>
    </row>
    <row r="293" spans="1:10" ht="69.95" customHeight="1" x14ac:dyDescent="0.25">
      <c r="A293" s="41"/>
      <c r="B293" s="40" t="s">
        <v>667</v>
      </c>
      <c r="C293" s="42">
        <v>8275</v>
      </c>
      <c r="D293" s="40" t="s">
        <v>668</v>
      </c>
      <c r="E293" s="42">
        <v>24</v>
      </c>
      <c r="F293" s="43">
        <v>701.8</v>
      </c>
      <c r="G293" s="46">
        <v>0.65</v>
      </c>
      <c r="H293" s="57">
        <f t="shared" si="8"/>
        <v>245.63</v>
      </c>
      <c r="I293" s="37"/>
      <c r="J293" s="38">
        <f t="shared" si="9"/>
        <v>0</v>
      </c>
    </row>
    <row r="294" spans="1:10" ht="69.95" customHeight="1" x14ac:dyDescent="0.25">
      <c r="A294" s="41"/>
      <c r="B294" s="40" t="s">
        <v>669</v>
      </c>
      <c r="C294" s="42">
        <v>8225</v>
      </c>
      <c r="D294" s="40" t="s">
        <v>670</v>
      </c>
      <c r="E294" s="42">
        <v>48</v>
      </c>
      <c r="F294" s="43">
        <v>479.05</v>
      </c>
      <c r="G294" s="46">
        <v>0.55000000000000004</v>
      </c>
      <c r="H294" s="57">
        <f t="shared" si="8"/>
        <v>215.57249999999999</v>
      </c>
      <c r="I294" s="37"/>
      <c r="J294" s="38">
        <f t="shared" si="9"/>
        <v>0</v>
      </c>
    </row>
    <row r="295" spans="1:10" ht="69.95" customHeight="1" x14ac:dyDescent="0.25">
      <c r="A295" s="41"/>
      <c r="B295" s="40" t="s">
        <v>671</v>
      </c>
      <c r="C295" s="42">
        <v>8188</v>
      </c>
      <c r="D295" s="40" t="s">
        <v>672</v>
      </c>
      <c r="E295" s="42">
        <v>48</v>
      </c>
      <c r="F295" s="43">
        <v>469.81</v>
      </c>
      <c r="G295" s="46">
        <v>0.55000000000000004</v>
      </c>
      <c r="H295" s="57">
        <f t="shared" si="8"/>
        <v>211.41449999999998</v>
      </c>
      <c r="I295" s="37"/>
      <c r="J295" s="38">
        <f t="shared" si="9"/>
        <v>0</v>
      </c>
    </row>
    <row r="296" spans="1:10" ht="69.95" customHeight="1" x14ac:dyDescent="0.25">
      <c r="A296" s="41"/>
      <c r="B296" s="40" t="s">
        <v>673</v>
      </c>
      <c r="C296" s="42">
        <v>8270</v>
      </c>
      <c r="D296" s="40" t="s">
        <v>674</v>
      </c>
      <c r="E296" s="42">
        <v>24</v>
      </c>
      <c r="F296" s="43">
        <v>488.51</v>
      </c>
      <c r="G296" s="46">
        <v>0.55000000000000004</v>
      </c>
      <c r="H296" s="57">
        <f t="shared" si="8"/>
        <v>219.8295</v>
      </c>
      <c r="I296" s="37"/>
      <c r="J296" s="38">
        <f t="shared" si="9"/>
        <v>0</v>
      </c>
    </row>
    <row r="297" spans="1:10" ht="69.95" customHeight="1" x14ac:dyDescent="0.25">
      <c r="A297" s="41"/>
      <c r="B297" s="40" t="s">
        <v>675</v>
      </c>
      <c r="C297" s="42">
        <v>8082</v>
      </c>
      <c r="D297" s="40" t="s">
        <v>676</v>
      </c>
      <c r="E297" s="42">
        <v>36</v>
      </c>
      <c r="F297" s="43">
        <v>453.64</v>
      </c>
      <c r="G297" s="46">
        <v>0.5</v>
      </c>
      <c r="H297" s="57">
        <f t="shared" si="8"/>
        <v>226.82</v>
      </c>
      <c r="I297" s="37"/>
      <c r="J297" s="38">
        <f t="shared" si="9"/>
        <v>0</v>
      </c>
    </row>
    <row r="298" spans="1:10" ht="69.95" customHeight="1" x14ac:dyDescent="0.25">
      <c r="A298" s="41"/>
      <c r="B298" s="40" t="s">
        <v>677</v>
      </c>
      <c r="C298" s="42">
        <v>6003</v>
      </c>
      <c r="D298" s="40" t="s">
        <v>678</v>
      </c>
      <c r="E298" s="42">
        <v>24</v>
      </c>
      <c r="F298" s="43">
        <v>477.84</v>
      </c>
      <c r="G298" s="46">
        <v>0.55000000000000004</v>
      </c>
      <c r="H298" s="57">
        <f t="shared" si="8"/>
        <v>215.02799999999996</v>
      </c>
      <c r="I298" s="37"/>
      <c r="J298" s="38">
        <f t="shared" si="9"/>
        <v>0</v>
      </c>
    </row>
    <row r="299" spans="1:10" ht="69.95" customHeight="1" x14ac:dyDescent="0.25">
      <c r="A299" s="41"/>
      <c r="B299" s="40" t="s">
        <v>679</v>
      </c>
      <c r="C299" s="42">
        <v>8003</v>
      </c>
      <c r="D299" s="40" t="s">
        <v>680</v>
      </c>
      <c r="E299" s="42">
        <v>24</v>
      </c>
      <c r="F299" s="43">
        <v>647.9</v>
      </c>
      <c r="G299" s="46">
        <v>0.55000000000000004</v>
      </c>
      <c r="H299" s="57">
        <f t="shared" si="8"/>
        <v>291.55499999999995</v>
      </c>
      <c r="I299" s="37"/>
      <c r="J299" s="38">
        <f t="shared" si="9"/>
        <v>0</v>
      </c>
    </row>
    <row r="300" spans="1:10" ht="69.95" customHeight="1" x14ac:dyDescent="0.25">
      <c r="A300" s="41"/>
      <c r="B300" s="40" t="s">
        <v>681</v>
      </c>
      <c r="C300" s="42">
        <v>8183</v>
      </c>
      <c r="D300" s="40" t="s">
        <v>682</v>
      </c>
      <c r="E300" s="42">
        <v>24</v>
      </c>
      <c r="F300" s="43">
        <v>565.29</v>
      </c>
      <c r="G300" s="46">
        <v>0.5</v>
      </c>
      <c r="H300" s="57">
        <f t="shared" si="8"/>
        <v>282.64499999999998</v>
      </c>
      <c r="I300" s="37"/>
      <c r="J300" s="38">
        <f t="shared" si="9"/>
        <v>0</v>
      </c>
    </row>
    <row r="301" spans="1:10" ht="69.95" customHeight="1" x14ac:dyDescent="0.25">
      <c r="A301" s="41"/>
      <c r="B301" s="40" t="s">
        <v>683</v>
      </c>
      <c r="C301" s="65">
        <v>2211</v>
      </c>
      <c r="D301" s="40" t="s">
        <v>684</v>
      </c>
      <c r="E301" s="42">
        <v>84</v>
      </c>
      <c r="F301" s="43">
        <v>343.09</v>
      </c>
      <c r="G301" s="46">
        <v>0.55000000000000004</v>
      </c>
      <c r="H301" s="57">
        <f t="shared" si="8"/>
        <v>154.39049999999997</v>
      </c>
      <c r="I301" s="37"/>
      <c r="J301" s="38">
        <f t="shared" si="9"/>
        <v>0</v>
      </c>
    </row>
    <row r="302" spans="1:10" ht="69.95" customHeight="1" x14ac:dyDescent="0.25">
      <c r="A302" s="41"/>
      <c r="B302" s="40" t="s">
        <v>685</v>
      </c>
      <c r="C302" s="40" t="s">
        <v>686</v>
      </c>
      <c r="D302" s="40" t="s">
        <v>687</v>
      </c>
      <c r="E302" s="42">
        <v>288</v>
      </c>
      <c r="F302" s="43">
        <v>146.63</v>
      </c>
      <c r="G302" s="46">
        <v>0.6</v>
      </c>
      <c r="H302" s="57">
        <f t="shared" si="8"/>
        <v>58.652000000000001</v>
      </c>
      <c r="I302" s="37"/>
      <c r="J302" s="38">
        <f t="shared" si="9"/>
        <v>0</v>
      </c>
    </row>
    <row r="303" spans="1:10" ht="69.95" customHeight="1" x14ac:dyDescent="0.25">
      <c r="A303" s="41"/>
      <c r="B303" s="40" t="s">
        <v>688</v>
      </c>
      <c r="C303" s="40" t="s">
        <v>689</v>
      </c>
      <c r="D303" s="40" t="s">
        <v>690</v>
      </c>
      <c r="E303" s="42">
        <v>72</v>
      </c>
      <c r="F303" s="43">
        <v>555.72</v>
      </c>
      <c r="G303" s="46">
        <v>0.55000000000000004</v>
      </c>
      <c r="H303" s="57">
        <f t="shared" si="8"/>
        <v>250.07400000000001</v>
      </c>
      <c r="I303" s="37"/>
      <c r="J303" s="38">
        <f t="shared" si="9"/>
        <v>0</v>
      </c>
    </row>
    <row r="304" spans="1:10" ht="69.95" customHeight="1" x14ac:dyDescent="0.25">
      <c r="A304" s="41"/>
      <c r="B304" s="40" t="s">
        <v>691</v>
      </c>
      <c r="C304" s="40" t="s">
        <v>692</v>
      </c>
      <c r="D304" s="40" t="s">
        <v>693</v>
      </c>
      <c r="E304" s="42">
        <v>288</v>
      </c>
      <c r="F304" s="43">
        <v>151.03</v>
      </c>
      <c r="G304" s="46">
        <v>0.6</v>
      </c>
      <c r="H304" s="57">
        <f t="shared" si="8"/>
        <v>60.412000000000006</v>
      </c>
      <c r="I304" s="37"/>
      <c r="J304" s="38">
        <f t="shared" si="9"/>
        <v>0</v>
      </c>
    </row>
    <row r="305" spans="1:10" ht="69.95" customHeight="1" x14ac:dyDescent="0.25">
      <c r="A305" s="41"/>
      <c r="B305" s="40" t="s">
        <v>694</v>
      </c>
      <c r="C305" s="40" t="s">
        <v>695</v>
      </c>
      <c r="D305" s="40" t="s">
        <v>696</v>
      </c>
      <c r="E305" s="42">
        <v>288</v>
      </c>
      <c r="F305" s="43">
        <v>138.6</v>
      </c>
      <c r="G305" s="46">
        <v>0.6</v>
      </c>
      <c r="H305" s="57">
        <f t="shared" si="8"/>
        <v>55.44</v>
      </c>
      <c r="I305" s="37"/>
      <c r="J305" s="38">
        <f t="shared" si="9"/>
        <v>0</v>
      </c>
    </row>
    <row r="306" spans="1:10" ht="69.95" customHeight="1" x14ac:dyDescent="0.25">
      <c r="A306" s="41"/>
      <c r="B306" s="40" t="s">
        <v>697</v>
      </c>
      <c r="C306" s="66">
        <v>8316</v>
      </c>
      <c r="D306" s="40" t="s">
        <v>698</v>
      </c>
      <c r="E306" s="42">
        <v>48</v>
      </c>
      <c r="F306" s="43">
        <v>314.38</v>
      </c>
      <c r="G306" s="46">
        <v>0.55000000000000004</v>
      </c>
      <c r="H306" s="57">
        <f t="shared" si="8"/>
        <v>141.47099999999998</v>
      </c>
      <c r="I306" s="37"/>
      <c r="J306" s="38">
        <f t="shared" si="9"/>
        <v>0</v>
      </c>
    </row>
    <row r="307" spans="1:10" ht="69.95" customHeight="1" x14ac:dyDescent="0.25">
      <c r="A307" s="41"/>
      <c r="B307" s="40" t="s">
        <v>699</v>
      </c>
      <c r="C307" s="67">
        <v>8324</v>
      </c>
      <c r="D307" s="40" t="s">
        <v>700</v>
      </c>
      <c r="E307" s="42">
        <v>12</v>
      </c>
      <c r="F307" s="43">
        <v>316.14</v>
      </c>
      <c r="G307" s="46">
        <v>0.6</v>
      </c>
      <c r="H307" s="57">
        <f t="shared" si="8"/>
        <v>126.45599999999999</v>
      </c>
      <c r="I307" s="37"/>
      <c r="J307" s="38">
        <f t="shared" si="9"/>
        <v>0</v>
      </c>
    </row>
    <row r="308" spans="1:10" ht="69.95" customHeight="1" x14ac:dyDescent="0.25">
      <c r="A308" s="41"/>
      <c r="B308" s="40" t="s">
        <v>701</v>
      </c>
      <c r="C308" s="68">
        <v>8324</v>
      </c>
      <c r="D308" s="40" t="s">
        <v>702</v>
      </c>
      <c r="E308" s="42">
        <v>12</v>
      </c>
      <c r="F308" s="43">
        <v>316.14</v>
      </c>
      <c r="G308" s="46">
        <v>0.6</v>
      </c>
      <c r="H308" s="57">
        <f t="shared" si="8"/>
        <v>126.45599999999999</v>
      </c>
      <c r="I308" s="37"/>
      <c r="J308" s="38">
        <f t="shared" si="9"/>
        <v>0</v>
      </c>
    </row>
    <row r="309" spans="1:10" ht="69.95" customHeight="1" x14ac:dyDescent="0.25">
      <c r="A309" s="41"/>
      <c r="B309" s="40" t="s">
        <v>703</v>
      </c>
      <c r="C309" s="42">
        <v>8323</v>
      </c>
      <c r="D309" s="40" t="s">
        <v>704</v>
      </c>
      <c r="E309" s="42">
        <v>6</v>
      </c>
      <c r="F309" s="43">
        <v>911.57</v>
      </c>
      <c r="G309" s="46">
        <v>0.55000000000000004</v>
      </c>
      <c r="H309" s="57">
        <f t="shared" si="8"/>
        <v>410.20650000000001</v>
      </c>
      <c r="I309" s="37"/>
      <c r="J309" s="38">
        <f t="shared" si="9"/>
        <v>0</v>
      </c>
    </row>
    <row r="310" spans="1:10" ht="69.95" customHeight="1" x14ac:dyDescent="0.25">
      <c r="A310" s="41"/>
      <c r="B310" s="40" t="s">
        <v>705</v>
      </c>
      <c r="C310" s="42">
        <v>35004</v>
      </c>
      <c r="D310" s="40" t="s">
        <v>706</v>
      </c>
      <c r="E310" s="42">
        <v>432</v>
      </c>
      <c r="F310" s="43">
        <v>142.88999999999999</v>
      </c>
      <c r="G310" s="46">
        <v>0.6</v>
      </c>
      <c r="H310" s="57">
        <f t="shared" si="8"/>
        <v>57.155999999999992</v>
      </c>
      <c r="I310" s="37"/>
      <c r="J310" s="38">
        <f t="shared" si="9"/>
        <v>0</v>
      </c>
    </row>
    <row r="311" spans="1:10" ht="69.95" customHeight="1" x14ac:dyDescent="0.25">
      <c r="A311" s="41"/>
      <c r="B311" s="40" t="s">
        <v>707</v>
      </c>
      <c r="C311" s="42">
        <v>35006</v>
      </c>
      <c r="D311" s="40" t="s">
        <v>708</v>
      </c>
      <c r="E311" s="42">
        <v>432</v>
      </c>
      <c r="F311" s="43">
        <v>133.97999999999999</v>
      </c>
      <c r="G311" s="46">
        <v>0.6</v>
      </c>
      <c r="H311" s="57">
        <f t="shared" si="8"/>
        <v>53.591999999999999</v>
      </c>
      <c r="I311" s="37"/>
      <c r="J311" s="38">
        <f t="shared" si="9"/>
        <v>0</v>
      </c>
    </row>
    <row r="312" spans="1:10" ht="69.95" customHeight="1" x14ac:dyDescent="0.25">
      <c r="A312" s="41"/>
      <c r="B312" s="40" t="s">
        <v>709</v>
      </c>
      <c r="C312" s="40" t="s">
        <v>710</v>
      </c>
      <c r="D312" s="40" t="s">
        <v>711</v>
      </c>
      <c r="E312" s="42">
        <v>132</v>
      </c>
      <c r="F312" s="43">
        <v>195.91</v>
      </c>
      <c r="G312" s="46">
        <v>0.55000000000000004</v>
      </c>
      <c r="H312" s="57">
        <f t="shared" si="8"/>
        <v>88.159499999999994</v>
      </c>
      <c r="I312" s="37"/>
      <c r="J312" s="38">
        <f t="shared" si="9"/>
        <v>0</v>
      </c>
    </row>
    <row r="313" spans="1:10" ht="69.95" customHeight="1" x14ac:dyDescent="0.25">
      <c r="A313" s="41"/>
      <c r="B313" s="40" t="s">
        <v>712</v>
      </c>
      <c r="C313" s="40" t="s">
        <v>713</v>
      </c>
      <c r="D313" s="40" t="s">
        <v>714</v>
      </c>
      <c r="E313" s="42">
        <v>96</v>
      </c>
      <c r="F313" s="43">
        <v>266.86</v>
      </c>
      <c r="G313" s="46">
        <v>0.5</v>
      </c>
      <c r="H313" s="57">
        <f t="shared" si="8"/>
        <v>133.43</v>
      </c>
      <c r="I313" s="37"/>
      <c r="J313" s="38">
        <f t="shared" si="9"/>
        <v>0</v>
      </c>
    </row>
    <row r="314" spans="1:10" ht="69.95" customHeight="1" x14ac:dyDescent="0.25">
      <c r="A314" s="41"/>
      <c r="B314" s="40" t="s">
        <v>715</v>
      </c>
      <c r="C314" s="40" t="s">
        <v>716</v>
      </c>
      <c r="D314" s="40" t="s">
        <v>717</v>
      </c>
      <c r="E314" s="42">
        <v>144</v>
      </c>
      <c r="F314" s="43">
        <v>299.52999999999997</v>
      </c>
      <c r="G314" s="46">
        <v>0.55000000000000004</v>
      </c>
      <c r="H314" s="57">
        <f t="shared" si="8"/>
        <v>134.78849999999997</v>
      </c>
      <c r="I314" s="37"/>
      <c r="J314" s="38">
        <f t="shared" si="9"/>
        <v>0</v>
      </c>
    </row>
    <row r="315" spans="1:10" ht="69.95" customHeight="1" x14ac:dyDescent="0.25">
      <c r="A315" s="41"/>
      <c r="B315" s="40" t="s">
        <v>718</v>
      </c>
      <c r="C315" s="40" t="s">
        <v>719</v>
      </c>
      <c r="D315" s="40" t="s">
        <v>720</v>
      </c>
      <c r="E315" s="42">
        <v>72</v>
      </c>
      <c r="F315" s="43">
        <v>327.14</v>
      </c>
      <c r="G315" s="46">
        <v>0.55000000000000004</v>
      </c>
      <c r="H315" s="57">
        <f t="shared" si="8"/>
        <v>147.21299999999997</v>
      </c>
      <c r="I315" s="37"/>
      <c r="J315" s="38">
        <f t="shared" si="9"/>
        <v>0</v>
      </c>
    </row>
    <row r="316" spans="1:10" ht="69.95" customHeight="1" x14ac:dyDescent="0.25">
      <c r="A316" s="41"/>
      <c r="B316" s="40" t="s">
        <v>721</v>
      </c>
      <c r="C316" s="40" t="s">
        <v>722</v>
      </c>
      <c r="D316" s="40" t="s">
        <v>723</v>
      </c>
      <c r="E316" s="42">
        <v>96</v>
      </c>
      <c r="F316" s="43">
        <v>208.12</v>
      </c>
      <c r="G316" s="46">
        <v>0.5</v>
      </c>
      <c r="H316" s="57">
        <f t="shared" si="8"/>
        <v>104.06</v>
      </c>
      <c r="I316" s="37"/>
      <c r="J316" s="38">
        <f t="shared" si="9"/>
        <v>0</v>
      </c>
    </row>
    <row r="317" spans="1:10" ht="69.95" customHeight="1" x14ac:dyDescent="0.25">
      <c r="A317" s="41"/>
      <c r="B317" s="40" t="s">
        <v>724</v>
      </c>
      <c r="C317" s="69">
        <v>9596</v>
      </c>
      <c r="D317" s="40" t="s">
        <v>725</v>
      </c>
      <c r="E317" s="42">
        <v>144</v>
      </c>
      <c r="F317" s="43">
        <v>239.14</v>
      </c>
      <c r="G317" s="46">
        <v>0.55000000000000004</v>
      </c>
      <c r="H317" s="57">
        <f t="shared" si="8"/>
        <v>107.61299999999997</v>
      </c>
      <c r="I317" s="37"/>
      <c r="J317" s="38">
        <f t="shared" si="9"/>
        <v>0</v>
      </c>
    </row>
    <row r="318" spans="1:10" ht="69.95" customHeight="1" x14ac:dyDescent="0.25">
      <c r="A318" s="41"/>
      <c r="B318" s="40" t="s">
        <v>726</v>
      </c>
      <c r="C318" s="70">
        <v>9582</v>
      </c>
      <c r="D318" s="40" t="s">
        <v>727</v>
      </c>
      <c r="E318" s="42">
        <v>240</v>
      </c>
      <c r="F318" s="43">
        <v>134.41999999999999</v>
      </c>
      <c r="G318" s="46">
        <v>0.5</v>
      </c>
      <c r="H318" s="57">
        <f t="shared" si="8"/>
        <v>67.209999999999994</v>
      </c>
      <c r="I318" s="37"/>
      <c r="J318" s="38">
        <f t="shared" si="9"/>
        <v>0</v>
      </c>
    </row>
    <row r="319" spans="1:10" ht="69.95" customHeight="1" x14ac:dyDescent="0.25">
      <c r="A319" s="41"/>
      <c r="B319" s="40" t="s">
        <v>728</v>
      </c>
      <c r="C319" s="71">
        <v>622</v>
      </c>
      <c r="D319" s="40" t="s">
        <v>729</v>
      </c>
      <c r="E319" s="42">
        <v>36</v>
      </c>
      <c r="F319" s="43">
        <v>465.63</v>
      </c>
      <c r="G319" s="46">
        <v>0.55000000000000004</v>
      </c>
      <c r="H319" s="57">
        <f t="shared" si="8"/>
        <v>209.5335</v>
      </c>
      <c r="I319" s="37"/>
      <c r="J319" s="38">
        <f t="shared" si="9"/>
        <v>0</v>
      </c>
    </row>
    <row r="320" spans="1:10" ht="69.95" customHeight="1" x14ac:dyDescent="0.25">
      <c r="A320" s="41"/>
      <c r="B320" s="40" t="s">
        <v>730</v>
      </c>
      <c r="C320" s="40" t="s">
        <v>731</v>
      </c>
      <c r="D320" s="40" t="s">
        <v>732</v>
      </c>
      <c r="E320" s="42">
        <v>288</v>
      </c>
      <c r="F320" s="43">
        <v>167.53</v>
      </c>
      <c r="G320" s="46">
        <v>0.5</v>
      </c>
      <c r="H320" s="57">
        <f t="shared" si="8"/>
        <v>83.765000000000001</v>
      </c>
      <c r="I320" s="37"/>
      <c r="J320" s="38">
        <f t="shared" si="9"/>
        <v>0</v>
      </c>
    </row>
    <row r="321" spans="1:10" ht="69.95" customHeight="1" x14ac:dyDescent="0.25">
      <c r="A321" s="41"/>
      <c r="B321" s="40" t="s">
        <v>733</v>
      </c>
      <c r="C321" s="40" t="s">
        <v>734</v>
      </c>
      <c r="D321" s="40" t="s">
        <v>735</v>
      </c>
      <c r="E321" s="42">
        <v>420</v>
      </c>
      <c r="F321" s="43">
        <v>139.59</v>
      </c>
      <c r="G321" s="46">
        <v>0.5</v>
      </c>
      <c r="H321" s="57">
        <f t="shared" si="8"/>
        <v>69.795000000000002</v>
      </c>
      <c r="I321" s="37"/>
      <c r="J321" s="38">
        <f t="shared" si="9"/>
        <v>0</v>
      </c>
    </row>
    <row r="322" spans="1:10" ht="69.95" customHeight="1" x14ac:dyDescent="0.25">
      <c r="A322" s="41"/>
      <c r="B322" s="40" t="s">
        <v>736</v>
      </c>
      <c r="C322" s="40" t="s">
        <v>737</v>
      </c>
      <c r="D322" s="40" t="s">
        <v>738</v>
      </c>
      <c r="E322" s="42">
        <v>36</v>
      </c>
      <c r="F322" s="43">
        <v>558.03</v>
      </c>
      <c r="G322" s="46">
        <v>0.55000000000000004</v>
      </c>
      <c r="H322" s="57">
        <f t="shared" si="8"/>
        <v>251.11349999999999</v>
      </c>
      <c r="I322" s="37"/>
      <c r="J322" s="38">
        <f t="shared" si="9"/>
        <v>0</v>
      </c>
    </row>
    <row r="323" spans="1:10" ht="69.95" customHeight="1" x14ac:dyDescent="0.25">
      <c r="A323" s="41"/>
      <c r="B323" s="40" t="s">
        <v>739</v>
      </c>
      <c r="C323" s="40" t="s">
        <v>740</v>
      </c>
      <c r="D323" s="40" t="s">
        <v>741</v>
      </c>
      <c r="E323" s="42">
        <v>60</v>
      </c>
      <c r="F323" s="43">
        <v>400.73</v>
      </c>
      <c r="G323" s="46">
        <v>0.55000000000000004</v>
      </c>
      <c r="H323" s="57">
        <f t="shared" si="8"/>
        <v>180.32849999999999</v>
      </c>
      <c r="I323" s="37"/>
      <c r="J323" s="38">
        <f t="shared" si="9"/>
        <v>0</v>
      </c>
    </row>
    <row r="324" spans="1:10" ht="69.95" customHeight="1" x14ac:dyDescent="0.25">
      <c r="A324" s="41"/>
      <c r="B324" s="40" t="s">
        <v>742</v>
      </c>
      <c r="C324" s="40" t="s">
        <v>743</v>
      </c>
      <c r="D324" s="40" t="s">
        <v>744</v>
      </c>
      <c r="E324" s="42">
        <v>288</v>
      </c>
      <c r="F324" s="43">
        <v>142.56</v>
      </c>
      <c r="G324" s="46">
        <v>0.55000000000000004</v>
      </c>
      <c r="H324" s="57">
        <f t="shared" si="8"/>
        <v>64.152000000000001</v>
      </c>
      <c r="I324" s="37"/>
      <c r="J324" s="38">
        <f t="shared" si="9"/>
        <v>0</v>
      </c>
    </row>
    <row r="325" spans="1:10" ht="69.95" customHeight="1" x14ac:dyDescent="0.25">
      <c r="A325" s="41"/>
      <c r="B325" s="40" t="s">
        <v>745</v>
      </c>
      <c r="C325" s="40" t="s">
        <v>746</v>
      </c>
      <c r="D325" s="40" t="s">
        <v>747</v>
      </c>
      <c r="E325" s="42">
        <v>240</v>
      </c>
      <c r="F325" s="43">
        <v>214.17</v>
      </c>
      <c r="G325" s="46">
        <v>0.55000000000000004</v>
      </c>
      <c r="H325" s="57">
        <f t="shared" si="8"/>
        <v>96.376499999999979</v>
      </c>
      <c r="I325" s="37"/>
      <c r="J325" s="38">
        <f t="shared" si="9"/>
        <v>0</v>
      </c>
    </row>
    <row r="326" spans="1:10" ht="69.95" customHeight="1" x14ac:dyDescent="0.25">
      <c r="A326" s="41"/>
      <c r="B326" s="40" t="s">
        <v>748</v>
      </c>
      <c r="C326" s="40" t="s">
        <v>749</v>
      </c>
      <c r="D326" s="40" t="s">
        <v>750</v>
      </c>
      <c r="E326" s="42">
        <v>360</v>
      </c>
      <c r="F326" s="43">
        <v>139.04</v>
      </c>
      <c r="G326" s="46">
        <v>0.5</v>
      </c>
      <c r="H326" s="57">
        <f t="shared" si="8"/>
        <v>69.52</v>
      </c>
      <c r="I326" s="37"/>
      <c r="J326" s="38">
        <f t="shared" si="9"/>
        <v>0</v>
      </c>
    </row>
    <row r="327" spans="1:10" ht="69.95" customHeight="1" x14ac:dyDescent="0.25">
      <c r="A327" s="41"/>
      <c r="B327" s="40" t="s">
        <v>751</v>
      </c>
      <c r="C327" s="42">
        <v>87001</v>
      </c>
      <c r="D327" s="40" t="s">
        <v>752</v>
      </c>
      <c r="E327" s="42">
        <v>288</v>
      </c>
      <c r="F327" s="43">
        <v>133.87</v>
      </c>
      <c r="G327" s="46">
        <v>0.65</v>
      </c>
      <c r="H327" s="57">
        <f t="shared" si="8"/>
        <v>46.854500000000002</v>
      </c>
      <c r="I327" s="37"/>
      <c r="J327" s="38">
        <f t="shared" si="9"/>
        <v>0</v>
      </c>
    </row>
    <row r="328" spans="1:10" ht="69.95" customHeight="1" x14ac:dyDescent="0.25">
      <c r="A328" s="41"/>
      <c r="B328" s="40" t="s">
        <v>753</v>
      </c>
      <c r="C328" s="72">
        <v>225</v>
      </c>
      <c r="D328" s="40" t="s">
        <v>754</v>
      </c>
      <c r="E328" s="42">
        <v>144</v>
      </c>
      <c r="F328" s="43">
        <v>343.97</v>
      </c>
      <c r="G328" s="46">
        <v>0.5</v>
      </c>
      <c r="H328" s="57">
        <f t="shared" si="8"/>
        <v>171.98500000000001</v>
      </c>
      <c r="I328" s="37"/>
      <c r="J328" s="38">
        <f t="shared" si="9"/>
        <v>0</v>
      </c>
    </row>
    <row r="329" spans="1:10" ht="69.95" customHeight="1" x14ac:dyDescent="0.25">
      <c r="A329" s="41"/>
      <c r="B329" s="40" t="s">
        <v>755</v>
      </c>
      <c r="C329" s="47">
        <v>225</v>
      </c>
      <c r="D329" s="40" t="s">
        <v>756</v>
      </c>
      <c r="E329" s="42">
        <v>144</v>
      </c>
      <c r="F329" s="43">
        <v>332.2</v>
      </c>
      <c r="G329" s="46">
        <v>0.6</v>
      </c>
      <c r="H329" s="57">
        <f t="shared" si="8"/>
        <v>132.88</v>
      </c>
      <c r="I329" s="37"/>
      <c r="J329" s="38">
        <f t="shared" si="9"/>
        <v>0</v>
      </c>
    </row>
    <row r="330" spans="1:10" ht="69.95" customHeight="1" x14ac:dyDescent="0.25">
      <c r="A330" s="41"/>
      <c r="B330" s="40" t="s">
        <v>757</v>
      </c>
      <c r="C330" s="40" t="s">
        <v>758</v>
      </c>
      <c r="D330" s="40" t="s">
        <v>759</v>
      </c>
      <c r="E330" s="42">
        <v>18</v>
      </c>
      <c r="F330" s="43">
        <v>1200.0999999999999</v>
      </c>
      <c r="G330" s="46">
        <v>0.5</v>
      </c>
      <c r="H330" s="57">
        <f t="shared" ref="H330:H393" si="10">F330-F330*G330</f>
        <v>600.04999999999995</v>
      </c>
      <c r="I330" s="37"/>
      <c r="J330" s="38">
        <f t="shared" ref="J330:J393" si="11">H330*I330</f>
        <v>0</v>
      </c>
    </row>
    <row r="331" spans="1:10" ht="69.95" customHeight="1" x14ac:dyDescent="0.25">
      <c r="A331" s="41"/>
      <c r="B331" s="40" t="s">
        <v>760</v>
      </c>
      <c r="C331" s="40" t="s">
        <v>761</v>
      </c>
      <c r="D331" s="40" t="s">
        <v>762</v>
      </c>
      <c r="E331" s="42">
        <v>144</v>
      </c>
      <c r="F331" s="43">
        <v>248.38</v>
      </c>
      <c r="G331" s="46">
        <v>0.55000000000000004</v>
      </c>
      <c r="H331" s="57">
        <f t="shared" si="10"/>
        <v>111.77099999999999</v>
      </c>
      <c r="I331" s="37"/>
      <c r="J331" s="38">
        <f t="shared" si="11"/>
        <v>0</v>
      </c>
    </row>
    <row r="332" spans="1:10" ht="69.95" customHeight="1" x14ac:dyDescent="0.25">
      <c r="A332" s="41"/>
      <c r="B332" s="40" t="s">
        <v>763</v>
      </c>
      <c r="C332" s="40" t="s">
        <v>764</v>
      </c>
      <c r="D332" s="40" t="s">
        <v>765</v>
      </c>
      <c r="E332" s="42">
        <v>12</v>
      </c>
      <c r="F332" s="43">
        <v>1652.42</v>
      </c>
      <c r="G332" s="46">
        <v>0.55000000000000004</v>
      </c>
      <c r="H332" s="57">
        <f t="shared" si="10"/>
        <v>743.58899999999994</v>
      </c>
      <c r="I332" s="37"/>
      <c r="J332" s="38">
        <f t="shared" si="11"/>
        <v>0</v>
      </c>
    </row>
    <row r="333" spans="1:10" ht="69.95" customHeight="1" x14ac:dyDescent="0.25">
      <c r="A333" s="41"/>
      <c r="B333" s="40" t="s">
        <v>766</v>
      </c>
      <c r="C333" s="40" t="s">
        <v>767</v>
      </c>
      <c r="D333" s="40" t="s">
        <v>768</v>
      </c>
      <c r="E333" s="42">
        <v>48</v>
      </c>
      <c r="F333" s="43">
        <v>337.81</v>
      </c>
      <c r="G333" s="46">
        <v>0.5</v>
      </c>
      <c r="H333" s="57">
        <f t="shared" si="10"/>
        <v>168.905</v>
      </c>
      <c r="I333" s="37"/>
      <c r="J333" s="38">
        <f t="shared" si="11"/>
        <v>0</v>
      </c>
    </row>
    <row r="334" spans="1:10" ht="69.95" customHeight="1" x14ac:dyDescent="0.25">
      <c r="A334" s="41"/>
      <c r="B334" s="40" t="s">
        <v>769</v>
      </c>
      <c r="C334" s="40" t="s">
        <v>770</v>
      </c>
      <c r="D334" s="40" t="s">
        <v>771</v>
      </c>
      <c r="E334" s="42">
        <v>48</v>
      </c>
      <c r="F334" s="43">
        <v>438.68</v>
      </c>
      <c r="G334" s="46">
        <v>0.55000000000000004</v>
      </c>
      <c r="H334" s="57">
        <f t="shared" si="10"/>
        <v>197.40599999999998</v>
      </c>
      <c r="I334" s="37"/>
      <c r="J334" s="38">
        <f t="shared" si="11"/>
        <v>0</v>
      </c>
    </row>
    <row r="335" spans="1:10" ht="69.95" customHeight="1" x14ac:dyDescent="0.25">
      <c r="A335" s="41"/>
      <c r="B335" s="40" t="s">
        <v>772</v>
      </c>
      <c r="C335" s="40" t="s">
        <v>773</v>
      </c>
      <c r="D335" s="40" t="s">
        <v>774</v>
      </c>
      <c r="E335" s="42">
        <v>960</v>
      </c>
      <c r="F335" s="43">
        <v>42.68</v>
      </c>
      <c r="G335" s="46">
        <v>0.6</v>
      </c>
      <c r="H335" s="57">
        <f t="shared" si="10"/>
        <v>17.071999999999999</v>
      </c>
      <c r="I335" s="37"/>
      <c r="J335" s="38">
        <f t="shared" si="11"/>
        <v>0</v>
      </c>
    </row>
    <row r="336" spans="1:10" ht="69.95" customHeight="1" x14ac:dyDescent="0.25">
      <c r="A336" s="41"/>
      <c r="B336" s="40" t="s">
        <v>775</v>
      </c>
      <c r="C336" s="40" t="s">
        <v>776</v>
      </c>
      <c r="D336" s="40" t="s">
        <v>777</v>
      </c>
      <c r="E336" s="42">
        <v>18</v>
      </c>
      <c r="F336" s="43">
        <v>1072.06</v>
      </c>
      <c r="G336" s="46">
        <v>0.5</v>
      </c>
      <c r="H336" s="57">
        <f t="shared" si="10"/>
        <v>536.03</v>
      </c>
      <c r="I336" s="37"/>
      <c r="J336" s="38">
        <f t="shared" si="11"/>
        <v>0</v>
      </c>
    </row>
    <row r="337" spans="1:10" ht="69.95" customHeight="1" x14ac:dyDescent="0.25">
      <c r="A337" s="41"/>
      <c r="B337" s="40" t="s">
        <v>778</v>
      </c>
      <c r="C337" s="40" t="s">
        <v>779</v>
      </c>
      <c r="D337" s="40" t="s">
        <v>780</v>
      </c>
      <c r="E337" s="42">
        <v>48</v>
      </c>
      <c r="F337" s="43">
        <v>464.53</v>
      </c>
      <c r="G337" s="46">
        <v>0.5</v>
      </c>
      <c r="H337" s="57">
        <f t="shared" si="10"/>
        <v>232.26499999999999</v>
      </c>
      <c r="I337" s="37"/>
      <c r="J337" s="38">
        <f t="shared" si="11"/>
        <v>0</v>
      </c>
    </row>
    <row r="338" spans="1:10" ht="69.95" customHeight="1" x14ac:dyDescent="0.25">
      <c r="A338" s="41"/>
      <c r="B338" s="40" t="s">
        <v>781</v>
      </c>
      <c r="C338" s="40" t="s">
        <v>782</v>
      </c>
      <c r="D338" s="40" t="s">
        <v>783</v>
      </c>
      <c r="E338" s="42">
        <v>48</v>
      </c>
      <c r="F338" s="43">
        <v>500.06</v>
      </c>
      <c r="G338" s="46">
        <v>0.5</v>
      </c>
      <c r="H338" s="57">
        <f t="shared" si="10"/>
        <v>250.03</v>
      </c>
      <c r="I338" s="37"/>
      <c r="J338" s="38">
        <f t="shared" si="11"/>
        <v>0</v>
      </c>
    </row>
    <row r="339" spans="1:10" ht="69.95" customHeight="1" x14ac:dyDescent="0.25">
      <c r="A339" s="41"/>
      <c r="B339" s="40" t="s">
        <v>784</v>
      </c>
      <c r="C339" s="40" t="s">
        <v>785</v>
      </c>
      <c r="D339" s="40" t="s">
        <v>786</v>
      </c>
      <c r="E339" s="42">
        <v>360</v>
      </c>
      <c r="F339" s="43">
        <v>92.73</v>
      </c>
      <c r="G339" s="46">
        <v>0.6</v>
      </c>
      <c r="H339" s="57">
        <f t="shared" si="10"/>
        <v>37.092000000000006</v>
      </c>
      <c r="I339" s="37"/>
      <c r="J339" s="38">
        <f t="shared" si="11"/>
        <v>0</v>
      </c>
    </row>
    <row r="340" spans="1:10" ht="69.95" customHeight="1" x14ac:dyDescent="0.25">
      <c r="A340" s="41"/>
      <c r="B340" s="40" t="s">
        <v>787</v>
      </c>
      <c r="C340" s="40" t="s">
        <v>788</v>
      </c>
      <c r="D340" s="40" t="s">
        <v>789</v>
      </c>
      <c r="E340" s="42">
        <v>36</v>
      </c>
      <c r="F340" s="43">
        <v>497.97</v>
      </c>
      <c r="G340" s="46">
        <v>0.55000000000000004</v>
      </c>
      <c r="H340" s="57">
        <f t="shared" si="10"/>
        <v>224.0865</v>
      </c>
      <c r="I340" s="37"/>
      <c r="J340" s="38">
        <f t="shared" si="11"/>
        <v>0</v>
      </c>
    </row>
    <row r="341" spans="1:10" ht="69.95" customHeight="1" x14ac:dyDescent="0.25">
      <c r="A341" s="41"/>
      <c r="B341" s="40" t="s">
        <v>790</v>
      </c>
      <c r="C341" s="40" t="s">
        <v>791</v>
      </c>
      <c r="D341" s="40" t="s">
        <v>792</v>
      </c>
      <c r="E341" s="42">
        <v>48</v>
      </c>
      <c r="F341" s="43">
        <v>349.91</v>
      </c>
      <c r="G341" s="46">
        <v>0.55000000000000004</v>
      </c>
      <c r="H341" s="57">
        <f t="shared" si="10"/>
        <v>157.45949999999999</v>
      </c>
      <c r="I341" s="37"/>
      <c r="J341" s="38">
        <f t="shared" si="11"/>
        <v>0</v>
      </c>
    </row>
    <row r="342" spans="1:10" ht="69.95" customHeight="1" x14ac:dyDescent="0.25">
      <c r="A342" s="41"/>
      <c r="B342" s="40" t="s">
        <v>793</v>
      </c>
      <c r="C342" s="73">
        <v>9596</v>
      </c>
      <c r="D342" s="40" t="s">
        <v>794</v>
      </c>
      <c r="E342" s="42">
        <v>192</v>
      </c>
      <c r="F342" s="43">
        <v>202.84</v>
      </c>
      <c r="G342" s="46">
        <v>0.55000000000000004</v>
      </c>
      <c r="H342" s="57">
        <f t="shared" si="10"/>
        <v>91.277999999999992</v>
      </c>
      <c r="I342" s="37"/>
      <c r="J342" s="38">
        <f t="shared" si="11"/>
        <v>0</v>
      </c>
    </row>
    <row r="343" spans="1:10" ht="69.95" customHeight="1" x14ac:dyDescent="0.25">
      <c r="A343" s="41"/>
      <c r="B343" s="40" t="s">
        <v>795</v>
      </c>
      <c r="C343" s="40" t="s">
        <v>796</v>
      </c>
      <c r="D343" s="40" t="s">
        <v>797</v>
      </c>
      <c r="E343" s="42">
        <v>144</v>
      </c>
      <c r="F343" s="43">
        <v>235.95</v>
      </c>
      <c r="G343" s="46">
        <v>0.5</v>
      </c>
      <c r="H343" s="57">
        <f t="shared" si="10"/>
        <v>117.97499999999999</v>
      </c>
      <c r="I343" s="37"/>
      <c r="J343" s="38">
        <f t="shared" si="11"/>
        <v>0</v>
      </c>
    </row>
    <row r="344" spans="1:10" ht="69.95" customHeight="1" x14ac:dyDescent="0.25">
      <c r="A344" s="41"/>
      <c r="B344" s="40" t="s">
        <v>798</v>
      </c>
      <c r="C344" s="40" t="s">
        <v>799</v>
      </c>
      <c r="D344" s="40" t="s">
        <v>800</v>
      </c>
      <c r="E344" s="74">
        <v>2400</v>
      </c>
      <c r="F344" s="43">
        <v>41.36</v>
      </c>
      <c r="G344" s="46">
        <v>0.5</v>
      </c>
      <c r="H344" s="57">
        <f t="shared" si="10"/>
        <v>20.68</v>
      </c>
      <c r="I344" s="37"/>
      <c r="J344" s="38">
        <f t="shared" si="11"/>
        <v>0</v>
      </c>
    </row>
    <row r="345" spans="1:10" ht="69.95" customHeight="1" x14ac:dyDescent="0.25">
      <c r="A345" s="41"/>
      <c r="B345" s="40" t="s">
        <v>801</v>
      </c>
      <c r="C345" s="42">
        <v>8814</v>
      </c>
      <c r="D345" s="40" t="s">
        <v>802</v>
      </c>
      <c r="E345" s="42">
        <v>288</v>
      </c>
      <c r="F345" s="43">
        <v>85.03</v>
      </c>
      <c r="G345" s="46">
        <v>0.6</v>
      </c>
      <c r="H345" s="57">
        <f t="shared" si="10"/>
        <v>34.012</v>
      </c>
      <c r="I345" s="37"/>
      <c r="J345" s="38">
        <f t="shared" si="11"/>
        <v>0</v>
      </c>
    </row>
    <row r="346" spans="1:10" ht="69.95" customHeight="1" x14ac:dyDescent="0.25">
      <c r="A346" s="41"/>
      <c r="B346" s="40" t="s">
        <v>803</v>
      </c>
      <c r="C346" s="42">
        <v>77044</v>
      </c>
      <c r="D346" s="40" t="s">
        <v>804</v>
      </c>
      <c r="E346" s="42">
        <v>8</v>
      </c>
      <c r="F346" s="43">
        <v>1773.86</v>
      </c>
      <c r="G346" s="46">
        <v>0.5</v>
      </c>
      <c r="H346" s="57">
        <f t="shared" si="10"/>
        <v>886.93</v>
      </c>
      <c r="I346" s="37"/>
      <c r="J346" s="38">
        <f t="shared" si="11"/>
        <v>0</v>
      </c>
    </row>
    <row r="347" spans="1:10" ht="69.95" customHeight="1" x14ac:dyDescent="0.25">
      <c r="A347" s="41"/>
      <c r="B347" s="40" t="s">
        <v>805</v>
      </c>
      <c r="C347" s="42">
        <v>3354</v>
      </c>
      <c r="D347" s="40" t="s">
        <v>806</v>
      </c>
      <c r="E347" s="42">
        <v>12</v>
      </c>
      <c r="F347" s="43">
        <v>1728.54</v>
      </c>
      <c r="G347" s="46">
        <v>0.55000000000000004</v>
      </c>
      <c r="H347" s="57">
        <f t="shared" si="10"/>
        <v>777.84299999999996</v>
      </c>
      <c r="I347" s="37"/>
      <c r="J347" s="38">
        <f t="shared" si="11"/>
        <v>0</v>
      </c>
    </row>
    <row r="348" spans="1:10" ht="69.95" customHeight="1" x14ac:dyDescent="0.25">
      <c r="A348" s="41"/>
      <c r="B348" s="40" t="s">
        <v>807</v>
      </c>
      <c r="C348" s="42">
        <v>5511</v>
      </c>
      <c r="D348" s="40" t="s">
        <v>808</v>
      </c>
      <c r="E348" s="74">
        <v>2880</v>
      </c>
      <c r="F348" s="43">
        <v>10.89</v>
      </c>
      <c r="G348" s="46">
        <v>0.6</v>
      </c>
      <c r="H348" s="57">
        <f t="shared" si="10"/>
        <v>4.3560000000000008</v>
      </c>
      <c r="I348" s="37"/>
      <c r="J348" s="38">
        <f t="shared" si="11"/>
        <v>0</v>
      </c>
    </row>
    <row r="349" spans="1:10" ht="69.95" customHeight="1" x14ac:dyDescent="0.25">
      <c r="A349" s="41"/>
      <c r="B349" s="40" t="s">
        <v>809</v>
      </c>
      <c r="C349" s="44">
        <v>86386</v>
      </c>
      <c r="D349" s="40" t="s">
        <v>810</v>
      </c>
      <c r="E349" s="42">
        <v>24</v>
      </c>
      <c r="F349" s="43">
        <v>805.75</v>
      </c>
      <c r="G349" s="46">
        <v>0.55000000000000004</v>
      </c>
      <c r="H349" s="57">
        <f t="shared" si="10"/>
        <v>362.58749999999998</v>
      </c>
      <c r="I349" s="37"/>
      <c r="J349" s="38">
        <f t="shared" si="11"/>
        <v>0</v>
      </c>
    </row>
    <row r="350" spans="1:10" ht="69.95" customHeight="1" x14ac:dyDescent="0.25">
      <c r="A350" s="41"/>
      <c r="B350" s="40" t="s">
        <v>811</v>
      </c>
      <c r="C350" s="42">
        <v>28907</v>
      </c>
      <c r="D350" s="40" t="s">
        <v>812</v>
      </c>
      <c r="E350" s="42">
        <v>24</v>
      </c>
      <c r="F350" s="43">
        <v>728.75</v>
      </c>
      <c r="G350" s="46">
        <v>0.5</v>
      </c>
      <c r="H350" s="57">
        <f t="shared" si="10"/>
        <v>364.375</v>
      </c>
      <c r="I350" s="37"/>
      <c r="J350" s="38">
        <f t="shared" si="11"/>
        <v>0</v>
      </c>
    </row>
    <row r="351" spans="1:10" ht="69.95" customHeight="1" x14ac:dyDescent="0.25">
      <c r="A351" s="41"/>
      <c r="B351" s="40" t="s">
        <v>813</v>
      </c>
      <c r="C351" s="75">
        <v>268</v>
      </c>
      <c r="D351" s="40" t="s">
        <v>814</v>
      </c>
      <c r="E351" s="42">
        <v>600</v>
      </c>
      <c r="F351" s="43">
        <v>51.26</v>
      </c>
      <c r="G351" s="46">
        <v>0.6</v>
      </c>
      <c r="H351" s="57">
        <f t="shared" si="10"/>
        <v>20.504000000000001</v>
      </c>
      <c r="I351" s="37"/>
      <c r="J351" s="38">
        <f t="shared" si="11"/>
        <v>0</v>
      </c>
    </row>
    <row r="352" spans="1:10" ht="69.95" customHeight="1" x14ac:dyDescent="0.25">
      <c r="A352" s="41"/>
      <c r="B352" s="40" t="s">
        <v>815</v>
      </c>
      <c r="C352" s="40" t="s">
        <v>816</v>
      </c>
      <c r="D352" s="40" t="s">
        <v>817</v>
      </c>
      <c r="E352" s="42">
        <v>216</v>
      </c>
      <c r="F352" s="43">
        <v>173.91</v>
      </c>
      <c r="G352" s="46">
        <v>0.5</v>
      </c>
      <c r="H352" s="57">
        <f t="shared" si="10"/>
        <v>86.954999999999998</v>
      </c>
      <c r="I352" s="37"/>
      <c r="J352" s="38">
        <f t="shared" si="11"/>
        <v>0</v>
      </c>
    </row>
    <row r="353" spans="1:10" ht="69.95" customHeight="1" x14ac:dyDescent="0.25">
      <c r="A353" s="41"/>
      <c r="B353" s="40" t="s">
        <v>818</v>
      </c>
      <c r="C353" s="40" t="s">
        <v>819</v>
      </c>
      <c r="D353" s="40" t="s">
        <v>820</v>
      </c>
      <c r="E353" s="42">
        <v>12</v>
      </c>
      <c r="F353" s="43">
        <v>1536.92</v>
      </c>
      <c r="G353" s="46">
        <v>0.5</v>
      </c>
      <c r="H353" s="57">
        <f t="shared" si="10"/>
        <v>768.46</v>
      </c>
      <c r="I353" s="37"/>
      <c r="J353" s="38">
        <f t="shared" si="11"/>
        <v>0</v>
      </c>
    </row>
    <row r="354" spans="1:10" ht="69.95" customHeight="1" x14ac:dyDescent="0.25">
      <c r="A354" s="41"/>
      <c r="B354" s="40" t="s">
        <v>821</v>
      </c>
      <c r="C354" s="42">
        <v>6133</v>
      </c>
      <c r="D354" s="40" t="s">
        <v>822</v>
      </c>
      <c r="E354" s="42">
        <v>120</v>
      </c>
      <c r="F354" s="43">
        <v>147.74</v>
      </c>
      <c r="G354" s="46">
        <v>0.55000000000000004</v>
      </c>
      <c r="H354" s="57">
        <f t="shared" si="10"/>
        <v>66.483000000000004</v>
      </c>
      <c r="I354" s="37"/>
      <c r="J354" s="38">
        <f t="shared" si="11"/>
        <v>0</v>
      </c>
    </row>
    <row r="355" spans="1:10" ht="69.95" customHeight="1" x14ac:dyDescent="0.25">
      <c r="A355" s="41"/>
      <c r="B355" s="40" t="s">
        <v>823</v>
      </c>
      <c r="C355" s="76">
        <v>903</v>
      </c>
      <c r="D355" s="40" t="s">
        <v>824</v>
      </c>
      <c r="E355" s="42">
        <v>120</v>
      </c>
      <c r="F355" s="43">
        <v>210.51</v>
      </c>
      <c r="G355" s="46">
        <v>0.6</v>
      </c>
      <c r="H355" s="57">
        <f t="shared" si="10"/>
        <v>84.204000000000008</v>
      </c>
      <c r="I355" s="37"/>
      <c r="J355" s="38">
        <f t="shared" si="11"/>
        <v>0</v>
      </c>
    </row>
    <row r="356" spans="1:10" ht="69.95" customHeight="1" x14ac:dyDescent="0.25">
      <c r="A356" s="41"/>
      <c r="B356" s="40" t="s">
        <v>825</v>
      </c>
      <c r="C356" s="45">
        <v>8012</v>
      </c>
      <c r="D356" s="40" t="s">
        <v>826</v>
      </c>
      <c r="E356" s="42">
        <v>8</v>
      </c>
      <c r="F356" s="43">
        <v>2648.91</v>
      </c>
      <c r="G356" s="46">
        <v>0.5</v>
      </c>
      <c r="H356" s="57">
        <f t="shared" si="10"/>
        <v>1324.4549999999999</v>
      </c>
      <c r="I356" s="37"/>
      <c r="J356" s="38">
        <f t="shared" si="11"/>
        <v>0</v>
      </c>
    </row>
    <row r="357" spans="1:10" ht="69.95" customHeight="1" x14ac:dyDescent="0.25">
      <c r="A357" s="41"/>
      <c r="B357" s="40" t="s">
        <v>827</v>
      </c>
      <c r="C357" s="40" t="s">
        <v>828</v>
      </c>
      <c r="D357" s="40" t="s">
        <v>829</v>
      </c>
      <c r="E357" s="42">
        <v>120</v>
      </c>
      <c r="F357" s="43">
        <v>161.04</v>
      </c>
      <c r="G357" s="46">
        <v>0.6</v>
      </c>
      <c r="H357" s="57">
        <f t="shared" si="10"/>
        <v>64.415999999999997</v>
      </c>
      <c r="I357" s="37"/>
      <c r="J357" s="38">
        <f t="shared" si="11"/>
        <v>0</v>
      </c>
    </row>
    <row r="358" spans="1:10" ht="69.95" customHeight="1" x14ac:dyDescent="0.25">
      <c r="A358" s="41"/>
      <c r="B358" s="40" t="s">
        <v>830</v>
      </c>
      <c r="C358" s="40" t="s">
        <v>831</v>
      </c>
      <c r="D358" s="40" t="s">
        <v>832</v>
      </c>
      <c r="E358" s="42">
        <v>120</v>
      </c>
      <c r="F358" s="43">
        <v>147.62</v>
      </c>
      <c r="G358" s="46">
        <v>0.55000000000000004</v>
      </c>
      <c r="H358" s="57">
        <f t="shared" si="10"/>
        <v>66.429000000000002</v>
      </c>
      <c r="I358" s="37"/>
      <c r="J358" s="38">
        <f t="shared" si="11"/>
        <v>0</v>
      </c>
    </row>
    <row r="359" spans="1:10" ht="69.95" customHeight="1" x14ac:dyDescent="0.25">
      <c r="A359" s="41"/>
      <c r="B359" s="40" t="s">
        <v>833</v>
      </c>
      <c r="C359" s="40" t="s">
        <v>834</v>
      </c>
      <c r="D359" s="40" t="s">
        <v>835</v>
      </c>
      <c r="E359" s="42">
        <v>48</v>
      </c>
      <c r="F359" s="43">
        <v>363.11</v>
      </c>
      <c r="G359" s="46">
        <v>0.6</v>
      </c>
      <c r="H359" s="57">
        <f t="shared" si="10"/>
        <v>145.244</v>
      </c>
      <c r="I359" s="37"/>
      <c r="J359" s="38">
        <f t="shared" si="11"/>
        <v>0</v>
      </c>
    </row>
    <row r="360" spans="1:10" ht="69.95" customHeight="1" x14ac:dyDescent="0.25">
      <c r="A360" s="41"/>
      <c r="B360" s="40" t="s">
        <v>836</v>
      </c>
      <c r="C360" s="40" t="s">
        <v>837</v>
      </c>
      <c r="D360" s="40" t="s">
        <v>838</v>
      </c>
      <c r="E360" s="42">
        <v>72</v>
      </c>
      <c r="F360" s="43">
        <v>322.63</v>
      </c>
      <c r="G360" s="46">
        <v>0.65</v>
      </c>
      <c r="H360" s="57">
        <f t="shared" si="10"/>
        <v>112.9205</v>
      </c>
      <c r="I360" s="37"/>
      <c r="J360" s="38">
        <f t="shared" si="11"/>
        <v>0</v>
      </c>
    </row>
    <row r="361" spans="1:10" ht="69.95" customHeight="1" x14ac:dyDescent="0.25">
      <c r="A361" s="41"/>
      <c r="B361" s="40" t="s">
        <v>839</v>
      </c>
      <c r="C361" s="40" t="s">
        <v>840</v>
      </c>
      <c r="D361" s="40" t="s">
        <v>841</v>
      </c>
      <c r="E361" s="42">
        <v>192</v>
      </c>
      <c r="F361" s="43">
        <v>99.88</v>
      </c>
      <c r="G361" s="46">
        <v>0.6</v>
      </c>
      <c r="H361" s="57">
        <f t="shared" si="10"/>
        <v>39.951999999999998</v>
      </c>
      <c r="I361" s="37"/>
      <c r="J361" s="38">
        <f t="shared" si="11"/>
        <v>0</v>
      </c>
    </row>
    <row r="362" spans="1:10" ht="69.95" customHeight="1" x14ac:dyDescent="0.25">
      <c r="A362" s="41"/>
      <c r="B362" s="40" t="s">
        <v>842</v>
      </c>
      <c r="C362" s="40" t="s">
        <v>843</v>
      </c>
      <c r="D362" s="40" t="s">
        <v>844</v>
      </c>
      <c r="E362" s="42">
        <v>60</v>
      </c>
      <c r="F362" s="43">
        <v>306.45999999999998</v>
      </c>
      <c r="G362" s="46">
        <v>0.5</v>
      </c>
      <c r="H362" s="57">
        <f t="shared" si="10"/>
        <v>153.22999999999999</v>
      </c>
      <c r="I362" s="37"/>
      <c r="J362" s="38">
        <f t="shared" si="11"/>
        <v>0</v>
      </c>
    </row>
    <row r="363" spans="1:10" ht="69.95" customHeight="1" x14ac:dyDescent="0.25">
      <c r="A363" s="41"/>
      <c r="B363" s="40" t="s">
        <v>845</v>
      </c>
      <c r="C363" s="40" t="s">
        <v>846</v>
      </c>
      <c r="D363" s="40" t="s">
        <v>847</v>
      </c>
      <c r="E363" s="42">
        <v>144</v>
      </c>
      <c r="F363" s="43">
        <v>137.83000000000001</v>
      </c>
      <c r="G363" s="46">
        <v>0.55000000000000004</v>
      </c>
      <c r="H363" s="57">
        <f t="shared" si="10"/>
        <v>62.023499999999999</v>
      </c>
      <c r="I363" s="37"/>
      <c r="J363" s="38">
        <f t="shared" si="11"/>
        <v>0</v>
      </c>
    </row>
    <row r="364" spans="1:10" ht="69.95" customHeight="1" x14ac:dyDescent="0.25">
      <c r="A364" s="41"/>
      <c r="B364" s="40" t="s">
        <v>848</v>
      </c>
      <c r="C364" s="40" t="s">
        <v>849</v>
      </c>
      <c r="D364" s="40" t="s">
        <v>850</v>
      </c>
      <c r="E364" s="42">
        <v>144</v>
      </c>
      <c r="F364" s="43">
        <v>119.79</v>
      </c>
      <c r="G364" s="46">
        <v>0.55000000000000004</v>
      </c>
      <c r="H364" s="57">
        <f t="shared" si="10"/>
        <v>53.905500000000004</v>
      </c>
      <c r="I364" s="37"/>
      <c r="J364" s="38">
        <f t="shared" si="11"/>
        <v>0</v>
      </c>
    </row>
    <row r="365" spans="1:10" ht="69.95" customHeight="1" x14ac:dyDescent="0.25">
      <c r="A365" s="41"/>
      <c r="B365" s="40" t="s">
        <v>851</v>
      </c>
      <c r="C365" s="44">
        <v>6802</v>
      </c>
      <c r="D365" s="40" t="s">
        <v>850</v>
      </c>
      <c r="E365" s="42">
        <v>18</v>
      </c>
      <c r="F365" s="43">
        <v>776.16</v>
      </c>
      <c r="G365" s="46">
        <v>0.5</v>
      </c>
      <c r="H365" s="57">
        <f t="shared" si="10"/>
        <v>388.08</v>
      </c>
      <c r="I365" s="37"/>
      <c r="J365" s="38">
        <f t="shared" si="11"/>
        <v>0</v>
      </c>
    </row>
    <row r="366" spans="1:10" ht="69.95" customHeight="1" x14ac:dyDescent="0.25">
      <c r="A366" s="41"/>
      <c r="B366" s="40" t="s">
        <v>852</v>
      </c>
      <c r="C366" s="42">
        <v>302</v>
      </c>
      <c r="D366" s="40" t="s">
        <v>853</v>
      </c>
      <c r="E366" s="42">
        <v>216</v>
      </c>
      <c r="F366" s="43">
        <v>125.18</v>
      </c>
      <c r="G366" s="46">
        <v>0.6</v>
      </c>
      <c r="H366" s="57">
        <f t="shared" si="10"/>
        <v>50.072000000000003</v>
      </c>
      <c r="I366" s="37"/>
      <c r="J366" s="38">
        <f t="shared" si="11"/>
        <v>0</v>
      </c>
    </row>
    <row r="367" spans="1:10" ht="69.95" customHeight="1" x14ac:dyDescent="0.25">
      <c r="A367" s="41"/>
      <c r="B367" s="40" t="s">
        <v>854</v>
      </c>
      <c r="C367" s="40" t="s">
        <v>855</v>
      </c>
      <c r="D367" s="40" t="s">
        <v>856</v>
      </c>
      <c r="E367" s="42">
        <v>18</v>
      </c>
      <c r="F367" s="43">
        <v>808.39</v>
      </c>
      <c r="G367" s="46">
        <v>0.65</v>
      </c>
      <c r="H367" s="57">
        <f t="shared" si="10"/>
        <v>282.93650000000002</v>
      </c>
      <c r="I367" s="37"/>
      <c r="J367" s="38">
        <f t="shared" si="11"/>
        <v>0</v>
      </c>
    </row>
    <row r="368" spans="1:10" ht="69.95" customHeight="1" x14ac:dyDescent="0.25">
      <c r="A368" s="41"/>
      <c r="B368" s="40" t="s">
        <v>857</v>
      </c>
      <c r="C368" s="40" t="s">
        <v>858</v>
      </c>
      <c r="D368" s="40" t="s">
        <v>859</v>
      </c>
      <c r="E368" s="42">
        <v>48</v>
      </c>
      <c r="F368" s="43">
        <v>419.54</v>
      </c>
      <c r="G368" s="46">
        <v>0.6</v>
      </c>
      <c r="H368" s="57">
        <f t="shared" si="10"/>
        <v>167.81600000000003</v>
      </c>
      <c r="I368" s="37"/>
      <c r="J368" s="38">
        <f t="shared" si="11"/>
        <v>0</v>
      </c>
    </row>
    <row r="369" spans="1:10" ht="69.95" customHeight="1" x14ac:dyDescent="0.25">
      <c r="A369" s="41"/>
      <c r="B369" s="40" t="s">
        <v>860</v>
      </c>
      <c r="C369" s="40" t="s">
        <v>861</v>
      </c>
      <c r="D369" s="40" t="s">
        <v>862</v>
      </c>
      <c r="E369" s="42">
        <v>320</v>
      </c>
      <c r="F369" s="43">
        <v>94.93</v>
      </c>
      <c r="G369" s="46">
        <v>0.55000000000000004</v>
      </c>
      <c r="H369" s="57">
        <f t="shared" si="10"/>
        <v>42.718499999999999</v>
      </c>
      <c r="I369" s="37"/>
      <c r="J369" s="38">
        <f t="shared" si="11"/>
        <v>0</v>
      </c>
    </row>
    <row r="370" spans="1:10" ht="69.95" customHeight="1" x14ac:dyDescent="0.25">
      <c r="A370" s="41"/>
      <c r="B370" s="40" t="s">
        <v>863</v>
      </c>
      <c r="C370" s="42">
        <v>6028</v>
      </c>
      <c r="D370" s="40" t="s">
        <v>864</v>
      </c>
      <c r="E370" s="42">
        <v>192</v>
      </c>
      <c r="F370" s="43">
        <v>153.88999999999999</v>
      </c>
      <c r="G370" s="46">
        <v>0.6</v>
      </c>
      <c r="H370" s="57">
        <f t="shared" si="10"/>
        <v>61.555999999999997</v>
      </c>
      <c r="I370" s="37"/>
      <c r="J370" s="38">
        <f t="shared" si="11"/>
        <v>0</v>
      </c>
    </row>
    <row r="371" spans="1:10" ht="69.95" customHeight="1" x14ac:dyDescent="0.25">
      <c r="A371" s="41"/>
      <c r="B371" s="40" t="s">
        <v>865</v>
      </c>
      <c r="C371" s="40" t="s">
        <v>866</v>
      </c>
      <c r="D371" s="40" t="s">
        <v>867</v>
      </c>
      <c r="E371" s="42">
        <v>18</v>
      </c>
      <c r="F371" s="43">
        <v>783.64</v>
      </c>
      <c r="G371" s="46">
        <v>0.65</v>
      </c>
      <c r="H371" s="57">
        <f t="shared" si="10"/>
        <v>274.274</v>
      </c>
      <c r="I371" s="37"/>
      <c r="J371" s="38">
        <f t="shared" si="11"/>
        <v>0</v>
      </c>
    </row>
    <row r="372" spans="1:10" ht="69.95" customHeight="1" x14ac:dyDescent="0.25">
      <c r="A372" s="41"/>
      <c r="B372" s="40" t="s">
        <v>868</v>
      </c>
      <c r="C372" s="40" t="s">
        <v>869</v>
      </c>
      <c r="D372" s="40" t="s">
        <v>870</v>
      </c>
      <c r="E372" s="42">
        <v>288</v>
      </c>
      <c r="F372" s="43">
        <v>161.37</v>
      </c>
      <c r="G372" s="46">
        <v>0.6</v>
      </c>
      <c r="H372" s="57">
        <f t="shared" si="10"/>
        <v>64.548000000000002</v>
      </c>
      <c r="I372" s="37"/>
      <c r="J372" s="38">
        <f t="shared" si="11"/>
        <v>0</v>
      </c>
    </row>
    <row r="373" spans="1:10" ht="69.95" customHeight="1" x14ac:dyDescent="0.25">
      <c r="A373" s="41"/>
      <c r="B373" s="40" t="s">
        <v>871</v>
      </c>
      <c r="C373" s="77">
        <v>8806</v>
      </c>
      <c r="D373" s="40" t="s">
        <v>872</v>
      </c>
      <c r="E373" s="42">
        <v>180</v>
      </c>
      <c r="F373" s="43">
        <v>115.94</v>
      </c>
      <c r="G373" s="46">
        <v>0.55000000000000004</v>
      </c>
      <c r="H373" s="57">
        <f t="shared" si="10"/>
        <v>52.172999999999995</v>
      </c>
      <c r="I373" s="37"/>
      <c r="J373" s="38">
        <f t="shared" si="11"/>
        <v>0</v>
      </c>
    </row>
    <row r="374" spans="1:10" ht="69.95" customHeight="1" x14ac:dyDescent="0.25">
      <c r="A374" s="41"/>
      <c r="B374" s="40" t="s">
        <v>873</v>
      </c>
      <c r="C374" s="42">
        <v>6688</v>
      </c>
      <c r="D374" s="40" t="s">
        <v>874</v>
      </c>
      <c r="E374" s="42">
        <v>144</v>
      </c>
      <c r="F374" s="43">
        <v>140.69</v>
      </c>
      <c r="G374" s="46">
        <v>0.55000000000000004</v>
      </c>
      <c r="H374" s="57">
        <f t="shared" si="10"/>
        <v>63.31049999999999</v>
      </c>
      <c r="I374" s="37"/>
      <c r="J374" s="38">
        <f t="shared" si="11"/>
        <v>0</v>
      </c>
    </row>
    <row r="375" spans="1:10" ht="69.95" customHeight="1" x14ac:dyDescent="0.25">
      <c r="A375" s="41"/>
      <c r="B375" s="40" t="s">
        <v>875</v>
      </c>
      <c r="C375" s="40" t="s">
        <v>876</v>
      </c>
      <c r="D375" s="40" t="s">
        <v>877</v>
      </c>
      <c r="E375" s="42">
        <v>72</v>
      </c>
      <c r="F375" s="43">
        <v>232.98</v>
      </c>
      <c r="G375" s="46">
        <v>0.6</v>
      </c>
      <c r="H375" s="57">
        <f t="shared" si="10"/>
        <v>93.192000000000007</v>
      </c>
      <c r="I375" s="37"/>
      <c r="J375" s="38">
        <f t="shared" si="11"/>
        <v>0</v>
      </c>
    </row>
    <row r="376" spans="1:10" ht="69.95" customHeight="1" x14ac:dyDescent="0.25">
      <c r="A376" s="41"/>
      <c r="B376" s="40" t="s">
        <v>878</v>
      </c>
      <c r="C376" s="42">
        <v>6680</v>
      </c>
      <c r="D376" s="40" t="s">
        <v>879</v>
      </c>
      <c r="E376" s="42">
        <v>120</v>
      </c>
      <c r="F376" s="43">
        <v>206.36</v>
      </c>
      <c r="G376" s="46">
        <v>0.65</v>
      </c>
      <c r="H376" s="57">
        <f t="shared" si="10"/>
        <v>72.225999999999999</v>
      </c>
      <c r="I376" s="37"/>
      <c r="J376" s="38">
        <f t="shared" si="11"/>
        <v>0</v>
      </c>
    </row>
    <row r="377" spans="1:10" ht="69.95" customHeight="1" x14ac:dyDescent="0.25">
      <c r="A377" s="41"/>
      <c r="B377" s="40" t="s">
        <v>880</v>
      </c>
      <c r="C377" s="42">
        <v>635522</v>
      </c>
      <c r="D377" s="40" t="s">
        <v>881</v>
      </c>
      <c r="E377" s="42">
        <v>48</v>
      </c>
      <c r="F377" s="43">
        <v>378.95</v>
      </c>
      <c r="G377" s="46">
        <v>0.55000000000000004</v>
      </c>
      <c r="H377" s="57">
        <f t="shared" si="10"/>
        <v>170.52749999999997</v>
      </c>
      <c r="I377" s="37"/>
      <c r="J377" s="38">
        <f t="shared" si="11"/>
        <v>0</v>
      </c>
    </row>
    <row r="378" spans="1:10" ht="69.95" customHeight="1" x14ac:dyDescent="0.25">
      <c r="A378" s="41"/>
      <c r="B378" s="40" t="s">
        <v>882</v>
      </c>
      <c r="C378" s="40" t="s">
        <v>883</v>
      </c>
      <c r="D378" s="40" t="s">
        <v>884</v>
      </c>
      <c r="E378" s="42">
        <v>72</v>
      </c>
      <c r="F378" s="43">
        <v>610.05999999999995</v>
      </c>
      <c r="G378" s="46">
        <v>0.5</v>
      </c>
      <c r="H378" s="57">
        <f t="shared" si="10"/>
        <v>305.02999999999997</v>
      </c>
      <c r="I378" s="37"/>
      <c r="J378" s="38">
        <f t="shared" si="11"/>
        <v>0</v>
      </c>
    </row>
    <row r="379" spans="1:10" ht="69.95" customHeight="1" x14ac:dyDescent="0.25">
      <c r="A379" s="41"/>
      <c r="B379" s="40" t="s">
        <v>885</v>
      </c>
      <c r="C379" s="42">
        <v>635512</v>
      </c>
      <c r="D379" s="40" t="s">
        <v>886</v>
      </c>
      <c r="E379" s="42">
        <v>360</v>
      </c>
      <c r="F379" s="43">
        <v>94.27</v>
      </c>
      <c r="G379" s="46">
        <v>0.5</v>
      </c>
      <c r="H379" s="57">
        <f t="shared" si="10"/>
        <v>47.134999999999998</v>
      </c>
      <c r="I379" s="37"/>
      <c r="J379" s="38">
        <f t="shared" si="11"/>
        <v>0</v>
      </c>
    </row>
    <row r="380" spans="1:10" ht="69.95" customHeight="1" x14ac:dyDescent="0.25">
      <c r="A380" s="41"/>
      <c r="B380" s="40" t="s">
        <v>887</v>
      </c>
      <c r="C380" s="42">
        <v>635527</v>
      </c>
      <c r="D380" s="40" t="s">
        <v>888</v>
      </c>
      <c r="E380" s="42">
        <v>16</v>
      </c>
      <c r="F380" s="43">
        <v>1492.37</v>
      </c>
      <c r="G380" s="46">
        <v>0.5</v>
      </c>
      <c r="H380" s="57">
        <f t="shared" si="10"/>
        <v>746.18499999999995</v>
      </c>
      <c r="I380" s="37"/>
      <c r="J380" s="38">
        <f t="shared" si="11"/>
        <v>0</v>
      </c>
    </row>
    <row r="381" spans="1:10" ht="69.95" customHeight="1" x14ac:dyDescent="0.25">
      <c r="A381" s="41"/>
      <c r="B381" s="40" t="s">
        <v>889</v>
      </c>
      <c r="C381" s="40" t="s">
        <v>890</v>
      </c>
      <c r="D381" s="40" t="s">
        <v>891</v>
      </c>
      <c r="E381" s="74">
        <v>1200</v>
      </c>
      <c r="F381" s="43">
        <v>33.11</v>
      </c>
      <c r="G381" s="46">
        <v>0.65</v>
      </c>
      <c r="H381" s="57">
        <f t="shared" si="10"/>
        <v>11.5885</v>
      </c>
      <c r="I381" s="37"/>
      <c r="J381" s="38">
        <f t="shared" si="11"/>
        <v>0</v>
      </c>
    </row>
    <row r="382" spans="1:10" ht="69.95" customHeight="1" x14ac:dyDescent="0.25">
      <c r="A382" s="41"/>
      <c r="B382" s="40" t="s">
        <v>892</v>
      </c>
      <c r="C382" s="40" t="s">
        <v>893</v>
      </c>
      <c r="D382" s="40" t="s">
        <v>891</v>
      </c>
      <c r="E382" s="74">
        <v>2880</v>
      </c>
      <c r="F382" s="43">
        <v>19.47</v>
      </c>
      <c r="G382" s="46">
        <v>0.55000000000000004</v>
      </c>
      <c r="H382" s="57">
        <f t="shared" si="10"/>
        <v>8.7614999999999981</v>
      </c>
      <c r="I382" s="37"/>
      <c r="J382" s="38">
        <f t="shared" si="11"/>
        <v>0</v>
      </c>
    </row>
    <row r="383" spans="1:10" ht="69.95" customHeight="1" x14ac:dyDescent="0.25">
      <c r="A383" s="41"/>
      <c r="B383" s="40" t="s">
        <v>894</v>
      </c>
      <c r="C383" s="40" t="s">
        <v>895</v>
      </c>
      <c r="D383" s="40" t="s">
        <v>891</v>
      </c>
      <c r="E383" s="42">
        <v>240</v>
      </c>
      <c r="F383" s="43">
        <v>89.76</v>
      </c>
      <c r="G383" s="46">
        <v>0.55000000000000004</v>
      </c>
      <c r="H383" s="57">
        <f t="shared" si="10"/>
        <v>40.391999999999996</v>
      </c>
      <c r="I383" s="37"/>
      <c r="J383" s="38">
        <f t="shared" si="11"/>
        <v>0</v>
      </c>
    </row>
    <row r="384" spans="1:10" ht="69.95" customHeight="1" x14ac:dyDescent="0.25">
      <c r="A384" s="41"/>
      <c r="B384" s="40" t="s">
        <v>896</v>
      </c>
      <c r="C384" s="78">
        <v>557</v>
      </c>
      <c r="D384" s="40" t="s">
        <v>897</v>
      </c>
      <c r="E384" s="42">
        <v>18</v>
      </c>
      <c r="F384" s="43">
        <v>686.51</v>
      </c>
      <c r="G384" s="46">
        <v>0.55000000000000004</v>
      </c>
      <c r="H384" s="57">
        <f t="shared" si="10"/>
        <v>308.92949999999996</v>
      </c>
      <c r="I384" s="37"/>
      <c r="J384" s="38">
        <f t="shared" si="11"/>
        <v>0</v>
      </c>
    </row>
    <row r="385" spans="1:10" ht="69.95" customHeight="1" x14ac:dyDescent="0.25">
      <c r="A385" s="41"/>
      <c r="B385" s="40" t="s">
        <v>898</v>
      </c>
      <c r="C385" s="40" t="s">
        <v>899</v>
      </c>
      <c r="D385" s="40" t="s">
        <v>900</v>
      </c>
      <c r="E385" s="42">
        <v>72</v>
      </c>
      <c r="F385" s="43">
        <v>242.77</v>
      </c>
      <c r="G385" s="46">
        <v>0.5</v>
      </c>
      <c r="H385" s="57">
        <f t="shared" si="10"/>
        <v>121.38500000000001</v>
      </c>
      <c r="I385" s="37"/>
      <c r="J385" s="38">
        <f t="shared" si="11"/>
        <v>0</v>
      </c>
    </row>
    <row r="386" spans="1:10" ht="69.95" customHeight="1" x14ac:dyDescent="0.25">
      <c r="A386" s="41"/>
      <c r="B386" s="40" t="s">
        <v>901</v>
      </c>
      <c r="C386" s="42">
        <v>890</v>
      </c>
      <c r="D386" s="40" t="s">
        <v>902</v>
      </c>
      <c r="E386" s="42">
        <v>420</v>
      </c>
      <c r="F386" s="43">
        <v>73.48</v>
      </c>
      <c r="G386" s="46">
        <v>0.5</v>
      </c>
      <c r="H386" s="57">
        <f t="shared" si="10"/>
        <v>36.74</v>
      </c>
      <c r="I386" s="37"/>
      <c r="J386" s="38">
        <f t="shared" si="11"/>
        <v>0</v>
      </c>
    </row>
    <row r="387" spans="1:10" ht="69.95" customHeight="1" x14ac:dyDescent="0.25">
      <c r="A387" s="41"/>
      <c r="B387" s="40" t="s">
        <v>903</v>
      </c>
      <c r="C387" s="40" t="s">
        <v>904</v>
      </c>
      <c r="D387" s="40" t="s">
        <v>905</v>
      </c>
      <c r="E387" s="42">
        <v>144</v>
      </c>
      <c r="F387" s="43">
        <v>119.9</v>
      </c>
      <c r="G387" s="46">
        <v>0.55000000000000004</v>
      </c>
      <c r="H387" s="57">
        <f t="shared" si="10"/>
        <v>53.954999999999998</v>
      </c>
      <c r="I387" s="37"/>
      <c r="J387" s="38">
        <f t="shared" si="11"/>
        <v>0</v>
      </c>
    </row>
    <row r="388" spans="1:10" ht="69.95" customHeight="1" x14ac:dyDescent="0.25">
      <c r="A388" s="41"/>
      <c r="B388" s="40" t="s">
        <v>906</v>
      </c>
      <c r="C388" s="79">
        <v>685</v>
      </c>
      <c r="D388" s="40" t="s">
        <v>907</v>
      </c>
      <c r="E388" s="42">
        <v>216</v>
      </c>
      <c r="F388" s="43">
        <v>116.38</v>
      </c>
      <c r="G388" s="46">
        <v>0.55000000000000004</v>
      </c>
      <c r="H388" s="57">
        <f t="shared" si="10"/>
        <v>52.370999999999995</v>
      </c>
      <c r="I388" s="37"/>
      <c r="J388" s="38">
        <f t="shared" si="11"/>
        <v>0</v>
      </c>
    </row>
    <row r="389" spans="1:10" ht="69.95" customHeight="1" x14ac:dyDescent="0.25">
      <c r="A389" s="41"/>
      <c r="B389" s="40" t="s">
        <v>908</v>
      </c>
      <c r="C389" s="40" t="s">
        <v>909</v>
      </c>
      <c r="D389" s="40" t="s">
        <v>910</v>
      </c>
      <c r="E389" s="42">
        <v>144</v>
      </c>
      <c r="F389" s="43">
        <v>116.27</v>
      </c>
      <c r="G389" s="46">
        <v>0.55000000000000004</v>
      </c>
      <c r="H389" s="57">
        <f t="shared" si="10"/>
        <v>52.321499999999993</v>
      </c>
      <c r="I389" s="37"/>
      <c r="J389" s="38">
        <f t="shared" si="11"/>
        <v>0</v>
      </c>
    </row>
    <row r="390" spans="1:10" ht="69.95" customHeight="1" x14ac:dyDescent="0.25">
      <c r="A390" s="41"/>
      <c r="B390" s="40" t="s">
        <v>911</v>
      </c>
      <c r="C390" s="40" t="s">
        <v>912</v>
      </c>
      <c r="D390" s="40" t="s">
        <v>910</v>
      </c>
      <c r="E390" s="42">
        <v>144</v>
      </c>
      <c r="F390" s="43">
        <v>116.27</v>
      </c>
      <c r="G390" s="46">
        <v>0.55000000000000004</v>
      </c>
      <c r="H390" s="57">
        <f t="shared" si="10"/>
        <v>52.321499999999993</v>
      </c>
      <c r="I390" s="37"/>
      <c r="J390" s="38">
        <f t="shared" si="11"/>
        <v>0</v>
      </c>
    </row>
    <row r="391" spans="1:10" ht="69.95" customHeight="1" x14ac:dyDescent="0.25">
      <c r="A391" s="41"/>
      <c r="B391" s="40" t="s">
        <v>913</v>
      </c>
      <c r="C391" s="42">
        <v>28615</v>
      </c>
      <c r="D391" s="40" t="s">
        <v>914</v>
      </c>
      <c r="E391" s="42">
        <v>120</v>
      </c>
      <c r="F391" s="43">
        <v>208.12</v>
      </c>
      <c r="G391" s="46">
        <v>0.55000000000000004</v>
      </c>
      <c r="H391" s="57">
        <f t="shared" si="10"/>
        <v>93.653999999999996</v>
      </c>
      <c r="I391" s="37"/>
      <c r="J391" s="38">
        <f t="shared" si="11"/>
        <v>0</v>
      </c>
    </row>
    <row r="392" spans="1:10" ht="69.95" customHeight="1" x14ac:dyDescent="0.25">
      <c r="A392" s="41"/>
      <c r="B392" s="40" t="s">
        <v>915</v>
      </c>
      <c r="C392" s="42">
        <v>635526</v>
      </c>
      <c r="D392" s="40" t="s">
        <v>916</v>
      </c>
      <c r="E392" s="42">
        <v>16</v>
      </c>
      <c r="F392" s="43">
        <v>1492.37</v>
      </c>
      <c r="G392" s="46">
        <v>0.5</v>
      </c>
      <c r="H392" s="57">
        <f t="shared" si="10"/>
        <v>746.18499999999995</v>
      </c>
      <c r="I392" s="37"/>
      <c r="J392" s="38">
        <f t="shared" si="11"/>
        <v>0</v>
      </c>
    </row>
    <row r="393" spans="1:10" ht="69.95" customHeight="1" x14ac:dyDescent="0.25">
      <c r="A393" s="41"/>
      <c r="B393" s="40" t="s">
        <v>917</v>
      </c>
      <c r="C393" s="40" t="s">
        <v>918</v>
      </c>
      <c r="D393" s="40" t="s">
        <v>919</v>
      </c>
      <c r="E393" s="42">
        <v>48</v>
      </c>
      <c r="F393" s="43">
        <v>365.42</v>
      </c>
      <c r="G393" s="46">
        <v>0.55000000000000004</v>
      </c>
      <c r="H393" s="57">
        <f t="shared" si="10"/>
        <v>164.43899999999999</v>
      </c>
      <c r="I393" s="37"/>
      <c r="J393" s="38">
        <f t="shared" si="11"/>
        <v>0</v>
      </c>
    </row>
    <row r="394" spans="1:10" ht="69.95" customHeight="1" x14ac:dyDescent="0.25">
      <c r="A394" s="41"/>
      <c r="B394" s="40" t="s">
        <v>920</v>
      </c>
      <c r="C394" s="40" t="s">
        <v>921</v>
      </c>
      <c r="D394" s="40" t="s">
        <v>922</v>
      </c>
      <c r="E394" s="42">
        <v>192</v>
      </c>
      <c r="F394" s="43">
        <v>217.69</v>
      </c>
      <c r="G394" s="46">
        <v>0.6</v>
      </c>
      <c r="H394" s="57">
        <f t="shared" ref="H394:H457" si="12">F394-F394*G394</f>
        <v>87.075999999999993</v>
      </c>
      <c r="I394" s="37"/>
      <c r="J394" s="38">
        <f t="shared" ref="J394:J457" si="13">H394*I394</f>
        <v>0</v>
      </c>
    </row>
    <row r="395" spans="1:10" ht="69.95" customHeight="1" x14ac:dyDescent="0.25">
      <c r="A395" s="41"/>
      <c r="B395" s="40" t="s">
        <v>923</v>
      </c>
      <c r="C395" s="40" t="s">
        <v>924</v>
      </c>
      <c r="D395" s="40" t="s">
        <v>925</v>
      </c>
      <c r="E395" s="42">
        <v>360</v>
      </c>
      <c r="F395" s="43">
        <v>78.98</v>
      </c>
      <c r="G395" s="46">
        <v>0.55000000000000004</v>
      </c>
      <c r="H395" s="57">
        <f t="shared" si="12"/>
        <v>35.540999999999997</v>
      </c>
      <c r="I395" s="37"/>
      <c r="J395" s="38">
        <f t="shared" si="13"/>
        <v>0</v>
      </c>
    </row>
    <row r="396" spans="1:10" ht="69.95" customHeight="1" x14ac:dyDescent="0.25">
      <c r="A396" s="41"/>
      <c r="B396" s="40" t="s">
        <v>926</v>
      </c>
      <c r="C396" s="40" t="s">
        <v>927</v>
      </c>
      <c r="D396" s="40" t="s">
        <v>928</v>
      </c>
      <c r="E396" s="42">
        <v>36</v>
      </c>
      <c r="F396" s="43">
        <v>492.58</v>
      </c>
      <c r="G396" s="46">
        <v>0.55000000000000004</v>
      </c>
      <c r="H396" s="57">
        <f t="shared" si="12"/>
        <v>221.66099999999994</v>
      </c>
      <c r="I396" s="37"/>
      <c r="J396" s="38">
        <f t="shared" si="13"/>
        <v>0</v>
      </c>
    </row>
    <row r="397" spans="1:10" ht="69.95" customHeight="1" x14ac:dyDescent="0.25">
      <c r="A397" s="41"/>
      <c r="B397" s="40" t="s">
        <v>929</v>
      </c>
      <c r="C397" s="40" t="s">
        <v>930</v>
      </c>
      <c r="D397" s="40" t="s">
        <v>931</v>
      </c>
      <c r="E397" s="42">
        <v>72</v>
      </c>
      <c r="F397" s="43">
        <v>284.68</v>
      </c>
      <c r="G397" s="46">
        <v>0.5</v>
      </c>
      <c r="H397" s="57">
        <f t="shared" si="12"/>
        <v>142.34</v>
      </c>
      <c r="I397" s="37"/>
      <c r="J397" s="38">
        <f t="shared" si="13"/>
        <v>0</v>
      </c>
    </row>
    <row r="398" spans="1:10" ht="69.95" customHeight="1" x14ac:dyDescent="0.25">
      <c r="A398" s="41"/>
      <c r="B398" s="40" t="s">
        <v>932</v>
      </c>
      <c r="C398" s="40" t="s">
        <v>933</v>
      </c>
      <c r="D398" s="40" t="s">
        <v>934</v>
      </c>
      <c r="E398" s="42">
        <v>72</v>
      </c>
      <c r="F398" s="43">
        <v>265.76</v>
      </c>
      <c r="G398" s="46">
        <v>0.5</v>
      </c>
      <c r="H398" s="57">
        <f t="shared" si="12"/>
        <v>132.88</v>
      </c>
      <c r="I398" s="37"/>
      <c r="J398" s="38">
        <f t="shared" si="13"/>
        <v>0</v>
      </c>
    </row>
    <row r="399" spans="1:10" ht="69.95" customHeight="1" x14ac:dyDescent="0.25">
      <c r="A399" s="41"/>
      <c r="B399" s="40" t="s">
        <v>935</v>
      </c>
      <c r="C399" s="80">
        <v>2106</v>
      </c>
      <c r="D399" s="40" t="s">
        <v>936</v>
      </c>
      <c r="E399" s="42">
        <v>1</v>
      </c>
      <c r="F399" s="43">
        <v>2369.1799999999998</v>
      </c>
      <c r="G399" s="46">
        <v>0.55000000000000004</v>
      </c>
      <c r="H399" s="57">
        <f t="shared" si="12"/>
        <v>1066.1309999999999</v>
      </c>
      <c r="I399" s="37"/>
      <c r="J399" s="38">
        <f t="shared" si="13"/>
        <v>0</v>
      </c>
    </row>
    <row r="400" spans="1:10" ht="69.95" customHeight="1" x14ac:dyDescent="0.25">
      <c r="A400" s="41"/>
      <c r="B400" s="40" t="s">
        <v>937</v>
      </c>
      <c r="C400" s="47">
        <v>603</v>
      </c>
      <c r="D400" s="40" t="s">
        <v>938</v>
      </c>
      <c r="E400" s="42">
        <v>1</v>
      </c>
      <c r="F400" s="43">
        <v>1703.57</v>
      </c>
      <c r="G400" s="46">
        <v>0.6</v>
      </c>
      <c r="H400" s="57">
        <f t="shared" si="12"/>
        <v>681.428</v>
      </c>
      <c r="I400" s="37"/>
      <c r="J400" s="38">
        <f t="shared" si="13"/>
        <v>0</v>
      </c>
    </row>
    <row r="401" spans="1:10" ht="69.95" customHeight="1" x14ac:dyDescent="0.25">
      <c r="A401" s="41"/>
      <c r="B401" s="40" t="s">
        <v>939</v>
      </c>
      <c r="C401" s="40" t="s">
        <v>940</v>
      </c>
      <c r="D401" s="40" t="s">
        <v>941</v>
      </c>
      <c r="E401" s="42">
        <v>192</v>
      </c>
      <c r="F401" s="43">
        <v>168.96</v>
      </c>
      <c r="G401" s="46">
        <v>0.5</v>
      </c>
      <c r="H401" s="57">
        <f t="shared" si="12"/>
        <v>84.48</v>
      </c>
      <c r="I401" s="37"/>
      <c r="J401" s="38">
        <f t="shared" si="13"/>
        <v>0</v>
      </c>
    </row>
    <row r="402" spans="1:10" ht="69.95" customHeight="1" x14ac:dyDescent="0.25">
      <c r="A402" s="41"/>
      <c r="B402" s="40" t="s">
        <v>942</v>
      </c>
      <c r="C402" s="42">
        <v>89525</v>
      </c>
      <c r="D402" s="40" t="s">
        <v>943</v>
      </c>
      <c r="E402" s="42">
        <v>288</v>
      </c>
      <c r="F402" s="43">
        <v>81.180000000000007</v>
      </c>
      <c r="G402" s="46">
        <v>0.6</v>
      </c>
      <c r="H402" s="57">
        <f t="shared" si="12"/>
        <v>32.472000000000001</v>
      </c>
      <c r="I402" s="37"/>
      <c r="J402" s="38">
        <f t="shared" si="13"/>
        <v>0</v>
      </c>
    </row>
    <row r="403" spans="1:10" ht="69.95" customHeight="1" x14ac:dyDescent="0.25">
      <c r="A403" s="41"/>
      <c r="B403" s="40" t="s">
        <v>944</v>
      </c>
      <c r="C403" s="40" t="s">
        <v>945</v>
      </c>
      <c r="D403" s="40" t="s">
        <v>946</v>
      </c>
      <c r="E403" s="42">
        <v>60</v>
      </c>
      <c r="F403" s="43">
        <v>288.75</v>
      </c>
      <c r="G403" s="46">
        <v>0.5</v>
      </c>
      <c r="H403" s="57">
        <f t="shared" si="12"/>
        <v>144.375</v>
      </c>
      <c r="I403" s="37"/>
      <c r="J403" s="38">
        <f t="shared" si="13"/>
        <v>0</v>
      </c>
    </row>
    <row r="404" spans="1:10" ht="69.95" customHeight="1" x14ac:dyDescent="0.25">
      <c r="A404" s="41"/>
      <c r="B404" s="40" t="s">
        <v>947</v>
      </c>
      <c r="C404" s="81">
        <v>107</v>
      </c>
      <c r="D404" s="40" t="s">
        <v>948</v>
      </c>
      <c r="E404" s="42">
        <v>120</v>
      </c>
      <c r="F404" s="43">
        <v>234.85</v>
      </c>
      <c r="G404" s="46">
        <v>0.55000000000000004</v>
      </c>
      <c r="H404" s="57">
        <f t="shared" si="12"/>
        <v>105.68249999999998</v>
      </c>
      <c r="I404" s="37"/>
      <c r="J404" s="38">
        <f t="shared" si="13"/>
        <v>0</v>
      </c>
    </row>
    <row r="405" spans="1:10" ht="69.95" customHeight="1" x14ac:dyDescent="0.25">
      <c r="A405" s="41"/>
      <c r="B405" s="40" t="s">
        <v>949</v>
      </c>
      <c r="C405" s="40" t="s">
        <v>950</v>
      </c>
      <c r="D405" s="40" t="s">
        <v>948</v>
      </c>
      <c r="E405" s="42">
        <v>120</v>
      </c>
      <c r="F405" s="43">
        <v>230.23</v>
      </c>
      <c r="G405" s="46">
        <v>0.55000000000000004</v>
      </c>
      <c r="H405" s="57">
        <f t="shared" si="12"/>
        <v>103.60349999999998</v>
      </c>
      <c r="I405" s="37"/>
      <c r="J405" s="38">
        <f t="shared" si="13"/>
        <v>0</v>
      </c>
    </row>
    <row r="406" spans="1:10" ht="69.95" customHeight="1" x14ac:dyDescent="0.25">
      <c r="A406" s="41"/>
      <c r="B406" s="40" t="s">
        <v>951</v>
      </c>
      <c r="C406" s="82">
        <v>179</v>
      </c>
      <c r="D406" s="40" t="s">
        <v>948</v>
      </c>
      <c r="E406" s="42">
        <v>120</v>
      </c>
      <c r="F406" s="43">
        <v>156.53</v>
      </c>
      <c r="G406" s="46">
        <v>0.55000000000000004</v>
      </c>
      <c r="H406" s="57">
        <f t="shared" si="12"/>
        <v>70.438499999999991</v>
      </c>
      <c r="I406" s="37"/>
      <c r="J406" s="38">
        <f t="shared" si="13"/>
        <v>0</v>
      </c>
    </row>
    <row r="407" spans="1:10" ht="69.95" customHeight="1" x14ac:dyDescent="0.25">
      <c r="A407" s="41"/>
      <c r="B407" s="40" t="s">
        <v>952</v>
      </c>
      <c r="C407" s="40" t="s">
        <v>953</v>
      </c>
      <c r="D407" s="40" t="s">
        <v>954</v>
      </c>
      <c r="E407" s="42">
        <v>120</v>
      </c>
      <c r="F407" s="43">
        <v>241.78</v>
      </c>
      <c r="G407" s="46">
        <v>0.55000000000000004</v>
      </c>
      <c r="H407" s="57">
        <f t="shared" si="12"/>
        <v>108.80099999999999</v>
      </c>
      <c r="I407" s="37"/>
      <c r="J407" s="38">
        <f t="shared" si="13"/>
        <v>0</v>
      </c>
    </row>
    <row r="408" spans="1:10" ht="69.95" customHeight="1" x14ac:dyDescent="0.25">
      <c r="A408" s="41"/>
      <c r="B408" s="40" t="s">
        <v>955</v>
      </c>
      <c r="C408" s="42">
        <v>99003</v>
      </c>
      <c r="D408" s="40" t="s">
        <v>956</v>
      </c>
      <c r="E408" s="42">
        <v>144</v>
      </c>
      <c r="F408" s="43">
        <v>181.61</v>
      </c>
      <c r="G408" s="46">
        <v>0.5</v>
      </c>
      <c r="H408" s="57">
        <f t="shared" si="12"/>
        <v>90.805000000000007</v>
      </c>
      <c r="I408" s="37"/>
      <c r="J408" s="38">
        <f t="shared" si="13"/>
        <v>0</v>
      </c>
    </row>
    <row r="409" spans="1:10" ht="69.95" customHeight="1" x14ac:dyDescent="0.25">
      <c r="A409" s="41"/>
      <c r="B409" s="40" t="s">
        <v>957</v>
      </c>
      <c r="C409" s="40" t="s">
        <v>958</v>
      </c>
      <c r="D409" s="40" t="s">
        <v>959</v>
      </c>
      <c r="E409" s="42">
        <v>144</v>
      </c>
      <c r="F409" s="43">
        <v>370.92</v>
      </c>
      <c r="G409" s="46">
        <v>0.55000000000000004</v>
      </c>
      <c r="H409" s="57">
        <f t="shared" si="12"/>
        <v>166.91399999999999</v>
      </c>
      <c r="I409" s="37"/>
      <c r="J409" s="38">
        <f t="shared" si="13"/>
        <v>0</v>
      </c>
    </row>
    <row r="410" spans="1:10" ht="69.95" customHeight="1" x14ac:dyDescent="0.25">
      <c r="A410" s="41"/>
      <c r="B410" s="40" t="s">
        <v>960</v>
      </c>
      <c r="C410" s="42">
        <v>77031</v>
      </c>
      <c r="D410" s="40" t="s">
        <v>961</v>
      </c>
      <c r="E410" s="42">
        <v>576</v>
      </c>
      <c r="F410" s="43">
        <v>114.62</v>
      </c>
      <c r="G410" s="46">
        <v>0.6</v>
      </c>
      <c r="H410" s="57">
        <f t="shared" si="12"/>
        <v>45.847999999999999</v>
      </c>
      <c r="I410" s="37"/>
      <c r="J410" s="38">
        <f t="shared" si="13"/>
        <v>0</v>
      </c>
    </row>
    <row r="411" spans="1:10" ht="69.95" customHeight="1" x14ac:dyDescent="0.25">
      <c r="A411" s="41"/>
      <c r="B411" s="40" t="s">
        <v>962</v>
      </c>
      <c r="C411" s="40" t="s">
        <v>963</v>
      </c>
      <c r="D411" s="40" t="s">
        <v>964</v>
      </c>
      <c r="E411" s="42">
        <v>288</v>
      </c>
      <c r="F411" s="43">
        <v>144.1</v>
      </c>
      <c r="G411" s="46">
        <v>0.6</v>
      </c>
      <c r="H411" s="57">
        <f t="shared" si="12"/>
        <v>57.64</v>
      </c>
      <c r="I411" s="37"/>
      <c r="J411" s="38">
        <f t="shared" si="13"/>
        <v>0</v>
      </c>
    </row>
    <row r="412" spans="1:10" ht="69.95" customHeight="1" x14ac:dyDescent="0.25">
      <c r="A412" s="41"/>
      <c r="B412" s="40" t="s">
        <v>965</v>
      </c>
      <c r="C412" s="40" t="s">
        <v>966</v>
      </c>
      <c r="D412" s="40" t="s">
        <v>967</v>
      </c>
      <c r="E412" s="42">
        <v>288</v>
      </c>
      <c r="F412" s="43">
        <v>154.66</v>
      </c>
      <c r="G412" s="46">
        <v>0.55000000000000004</v>
      </c>
      <c r="H412" s="57">
        <f t="shared" si="12"/>
        <v>69.596999999999994</v>
      </c>
      <c r="I412" s="37"/>
      <c r="J412" s="38">
        <f t="shared" si="13"/>
        <v>0</v>
      </c>
    </row>
    <row r="413" spans="1:10" ht="69.95" customHeight="1" x14ac:dyDescent="0.25">
      <c r="A413" s="41"/>
      <c r="B413" s="40" t="s">
        <v>968</v>
      </c>
      <c r="C413" s="40" t="s">
        <v>969</v>
      </c>
      <c r="D413" s="40" t="s">
        <v>970</v>
      </c>
      <c r="E413" s="42">
        <v>432</v>
      </c>
      <c r="F413" s="43">
        <v>110.33</v>
      </c>
      <c r="G413" s="46">
        <v>0.6</v>
      </c>
      <c r="H413" s="57">
        <f t="shared" si="12"/>
        <v>44.132000000000005</v>
      </c>
      <c r="I413" s="37"/>
      <c r="J413" s="38">
        <f t="shared" si="13"/>
        <v>0</v>
      </c>
    </row>
    <row r="414" spans="1:10" ht="69.95" customHeight="1" x14ac:dyDescent="0.25">
      <c r="A414" s="41"/>
      <c r="B414" s="40" t="s">
        <v>977</v>
      </c>
      <c r="C414" s="40" t="s">
        <v>978</v>
      </c>
      <c r="D414" s="40" t="s">
        <v>979</v>
      </c>
      <c r="E414" s="42">
        <v>24</v>
      </c>
      <c r="F414" s="43">
        <v>1154.67</v>
      </c>
      <c r="G414" s="46">
        <v>0.55000000000000004</v>
      </c>
      <c r="H414" s="57">
        <f t="shared" si="12"/>
        <v>519.60149999999999</v>
      </c>
      <c r="I414" s="37"/>
      <c r="J414" s="38">
        <f t="shared" si="13"/>
        <v>0</v>
      </c>
    </row>
    <row r="415" spans="1:10" ht="69.95" customHeight="1" x14ac:dyDescent="0.25">
      <c r="A415" s="41"/>
      <c r="B415" s="40" t="s">
        <v>971</v>
      </c>
      <c r="C415" s="40" t="s">
        <v>972</v>
      </c>
      <c r="D415" s="40" t="s">
        <v>973</v>
      </c>
      <c r="E415" s="42">
        <v>36</v>
      </c>
      <c r="F415" s="43">
        <v>937.42</v>
      </c>
      <c r="G415" s="46">
        <v>0.55000000000000004</v>
      </c>
      <c r="H415" s="57">
        <f t="shared" si="12"/>
        <v>421.83899999999994</v>
      </c>
      <c r="I415" s="37"/>
      <c r="J415" s="38">
        <f t="shared" si="13"/>
        <v>0</v>
      </c>
    </row>
    <row r="416" spans="1:10" ht="69.95" customHeight="1" x14ac:dyDescent="0.25">
      <c r="A416" s="41"/>
      <c r="B416" s="40" t="s">
        <v>974</v>
      </c>
      <c r="C416" s="40" t="s">
        <v>975</v>
      </c>
      <c r="D416" s="40" t="s">
        <v>976</v>
      </c>
      <c r="E416" s="42">
        <v>36</v>
      </c>
      <c r="F416" s="43">
        <v>896.17</v>
      </c>
      <c r="G416" s="46">
        <v>0.5</v>
      </c>
      <c r="H416" s="57">
        <f t="shared" si="12"/>
        <v>448.08499999999998</v>
      </c>
      <c r="I416" s="37"/>
      <c r="J416" s="38">
        <f t="shared" si="13"/>
        <v>0</v>
      </c>
    </row>
    <row r="417" spans="1:10" ht="69.95" customHeight="1" x14ac:dyDescent="0.25">
      <c r="A417" s="41"/>
      <c r="B417" s="40" t="s">
        <v>980</v>
      </c>
      <c r="C417" s="83">
        <v>333</v>
      </c>
      <c r="D417" s="40" t="s">
        <v>981</v>
      </c>
      <c r="E417" s="42">
        <v>16</v>
      </c>
      <c r="F417" s="43">
        <v>1586.53</v>
      </c>
      <c r="G417" s="46">
        <v>0.5</v>
      </c>
      <c r="H417" s="57">
        <f t="shared" si="12"/>
        <v>793.26499999999999</v>
      </c>
      <c r="I417" s="37"/>
      <c r="J417" s="38">
        <f t="shared" si="13"/>
        <v>0</v>
      </c>
    </row>
    <row r="418" spans="1:10" ht="69.95" customHeight="1" x14ac:dyDescent="0.25">
      <c r="A418" s="41"/>
      <c r="B418" s="40" t="s">
        <v>982</v>
      </c>
      <c r="C418" s="84">
        <v>333</v>
      </c>
      <c r="D418" s="40" t="s">
        <v>981</v>
      </c>
      <c r="E418" s="42">
        <v>16</v>
      </c>
      <c r="F418" s="43">
        <v>1585.1</v>
      </c>
      <c r="G418" s="46">
        <v>0.5</v>
      </c>
      <c r="H418" s="57">
        <f t="shared" si="12"/>
        <v>792.55</v>
      </c>
      <c r="I418" s="37"/>
      <c r="J418" s="38">
        <f t="shared" si="13"/>
        <v>0</v>
      </c>
    </row>
    <row r="419" spans="1:10" ht="69.95" customHeight="1" x14ac:dyDescent="0.25">
      <c r="A419" s="41"/>
      <c r="B419" s="40" t="s">
        <v>983</v>
      </c>
      <c r="C419" s="42">
        <v>635368</v>
      </c>
      <c r="D419" s="40" t="s">
        <v>984</v>
      </c>
      <c r="E419" s="42">
        <v>24</v>
      </c>
      <c r="F419" s="43">
        <v>1439.46</v>
      </c>
      <c r="G419" s="46">
        <v>0.5</v>
      </c>
      <c r="H419" s="57">
        <f t="shared" si="12"/>
        <v>719.73</v>
      </c>
      <c r="I419" s="37"/>
      <c r="J419" s="38">
        <f t="shared" si="13"/>
        <v>0</v>
      </c>
    </row>
    <row r="420" spans="1:10" ht="69.95" customHeight="1" x14ac:dyDescent="0.25">
      <c r="A420" s="41"/>
      <c r="B420" s="40" t="s">
        <v>985</v>
      </c>
      <c r="C420" s="40" t="s">
        <v>986</v>
      </c>
      <c r="D420" s="40" t="s">
        <v>987</v>
      </c>
      <c r="E420" s="42">
        <v>36</v>
      </c>
      <c r="F420" s="43">
        <v>790.46</v>
      </c>
      <c r="G420" s="46">
        <v>0.5</v>
      </c>
      <c r="H420" s="57">
        <f t="shared" si="12"/>
        <v>395.23</v>
      </c>
      <c r="I420" s="37"/>
      <c r="J420" s="38">
        <f t="shared" si="13"/>
        <v>0</v>
      </c>
    </row>
    <row r="421" spans="1:10" ht="69.95" customHeight="1" x14ac:dyDescent="0.25">
      <c r="A421" s="41"/>
      <c r="B421" s="40" t="s">
        <v>988</v>
      </c>
      <c r="C421" s="40" t="s">
        <v>989</v>
      </c>
      <c r="D421" s="40" t="s">
        <v>990</v>
      </c>
      <c r="E421" s="42">
        <v>18</v>
      </c>
      <c r="F421" s="43">
        <v>1069.75</v>
      </c>
      <c r="G421" s="46">
        <v>0.5</v>
      </c>
      <c r="H421" s="57">
        <f t="shared" si="12"/>
        <v>534.875</v>
      </c>
      <c r="I421" s="37"/>
      <c r="J421" s="38">
        <f t="shared" si="13"/>
        <v>0</v>
      </c>
    </row>
    <row r="422" spans="1:10" ht="69.95" customHeight="1" x14ac:dyDescent="0.25">
      <c r="A422" s="41"/>
      <c r="B422" s="40" t="s">
        <v>991</v>
      </c>
      <c r="C422" s="40" t="s">
        <v>992</v>
      </c>
      <c r="D422" s="40" t="s">
        <v>990</v>
      </c>
      <c r="E422" s="42">
        <v>18</v>
      </c>
      <c r="F422" s="43">
        <v>1280.95</v>
      </c>
      <c r="G422" s="46">
        <v>0.5</v>
      </c>
      <c r="H422" s="57">
        <f t="shared" si="12"/>
        <v>640.47500000000002</v>
      </c>
      <c r="I422" s="37"/>
      <c r="J422" s="38">
        <f t="shared" si="13"/>
        <v>0</v>
      </c>
    </row>
    <row r="423" spans="1:10" ht="69.95" customHeight="1" x14ac:dyDescent="0.25">
      <c r="A423" s="41"/>
      <c r="B423" s="40" t="s">
        <v>993</v>
      </c>
      <c r="C423" s="40" t="s">
        <v>994</v>
      </c>
      <c r="D423" s="40" t="s">
        <v>990</v>
      </c>
      <c r="E423" s="42">
        <v>18</v>
      </c>
      <c r="F423" s="43">
        <v>1090.6500000000001</v>
      </c>
      <c r="G423" s="46">
        <v>0.5</v>
      </c>
      <c r="H423" s="57">
        <f t="shared" si="12"/>
        <v>545.32500000000005</v>
      </c>
      <c r="I423" s="37"/>
      <c r="J423" s="38">
        <f t="shared" si="13"/>
        <v>0</v>
      </c>
    </row>
    <row r="424" spans="1:10" ht="69.95" customHeight="1" x14ac:dyDescent="0.25">
      <c r="A424" s="41"/>
      <c r="B424" s="40" t="s">
        <v>995</v>
      </c>
      <c r="C424" s="42">
        <v>635371</v>
      </c>
      <c r="D424" s="40" t="s">
        <v>996</v>
      </c>
      <c r="E424" s="42">
        <v>36</v>
      </c>
      <c r="F424" s="43">
        <v>804.32</v>
      </c>
      <c r="G424" s="46">
        <v>0.5</v>
      </c>
      <c r="H424" s="57">
        <f t="shared" si="12"/>
        <v>402.16</v>
      </c>
      <c r="I424" s="37"/>
      <c r="J424" s="38">
        <f t="shared" si="13"/>
        <v>0</v>
      </c>
    </row>
    <row r="425" spans="1:10" ht="69.95" customHeight="1" x14ac:dyDescent="0.25">
      <c r="A425" s="41"/>
      <c r="B425" s="40" t="s">
        <v>997</v>
      </c>
      <c r="C425" s="85">
        <v>333</v>
      </c>
      <c r="D425" s="40" t="s">
        <v>998</v>
      </c>
      <c r="E425" s="42">
        <v>18</v>
      </c>
      <c r="F425" s="43">
        <v>1566.4</v>
      </c>
      <c r="G425" s="46">
        <v>0.5</v>
      </c>
      <c r="H425" s="57">
        <f t="shared" si="12"/>
        <v>783.2</v>
      </c>
      <c r="I425" s="37"/>
      <c r="J425" s="38">
        <f t="shared" si="13"/>
        <v>0</v>
      </c>
    </row>
    <row r="426" spans="1:10" ht="69.95" customHeight="1" x14ac:dyDescent="0.25">
      <c r="A426" s="41"/>
      <c r="B426" s="40" t="s">
        <v>999</v>
      </c>
      <c r="C426" s="40" t="s">
        <v>1000</v>
      </c>
      <c r="D426" s="40" t="s">
        <v>1001</v>
      </c>
      <c r="E426" s="42">
        <v>120</v>
      </c>
      <c r="F426" s="43">
        <v>297.77</v>
      </c>
      <c r="G426" s="46">
        <v>0.6</v>
      </c>
      <c r="H426" s="57">
        <f t="shared" si="12"/>
        <v>119.108</v>
      </c>
      <c r="I426" s="37"/>
      <c r="J426" s="38">
        <f t="shared" si="13"/>
        <v>0</v>
      </c>
    </row>
    <row r="427" spans="1:10" ht="69.95" customHeight="1" x14ac:dyDescent="0.25">
      <c r="A427" s="41"/>
      <c r="B427" s="40" t="s">
        <v>1002</v>
      </c>
      <c r="C427" s="40" t="s">
        <v>1003</v>
      </c>
      <c r="D427" s="40" t="s">
        <v>1001</v>
      </c>
      <c r="E427" s="42">
        <v>72</v>
      </c>
      <c r="F427" s="43">
        <v>367.62</v>
      </c>
      <c r="G427" s="46">
        <v>0.6</v>
      </c>
      <c r="H427" s="57">
        <f t="shared" si="12"/>
        <v>147.048</v>
      </c>
      <c r="I427" s="37"/>
      <c r="J427" s="38">
        <f t="shared" si="13"/>
        <v>0</v>
      </c>
    </row>
    <row r="428" spans="1:10" ht="69.95" customHeight="1" x14ac:dyDescent="0.25">
      <c r="A428" s="41"/>
      <c r="B428" s="40" t="s">
        <v>1004</v>
      </c>
      <c r="C428" s="40" t="s">
        <v>1005</v>
      </c>
      <c r="D428" s="40" t="s">
        <v>1001</v>
      </c>
      <c r="E428" s="42">
        <v>72</v>
      </c>
      <c r="F428" s="43">
        <v>478.5</v>
      </c>
      <c r="G428" s="46">
        <v>0.6</v>
      </c>
      <c r="H428" s="57">
        <f t="shared" si="12"/>
        <v>191.40000000000003</v>
      </c>
      <c r="I428" s="37"/>
      <c r="J428" s="38">
        <f t="shared" si="13"/>
        <v>0</v>
      </c>
    </row>
    <row r="429" spans="1:10" ht="69.95" customHeight="1" x14ac:dyDescent="0.25">
      <c r="A429" s="41"/>
      <c r="B429" s="40" t="s">
        <v>1006</v>
      </c>
      <c r="C429" s="40" t="s">
        <v>1007</v>
      </c>
      <c r="D429" s="40" t="s">
        <v>1008</v>
      </c>
      <c r="E429" s="42">
        <v>72</v>
      </c>
      <c r="F429" s="43">
        <v>455.84</v>
      </c>
      <c r="G429" s="46">
        <v>0.6</v>
      </c>
      <c r="H429" s="57">
        <f t="shared" si="12"/>
        <v>182.33600000000001</v>
      </c>
      <c r="I429" s="37"/>
      <c r="J429" s="38">
        <f t="shared" si="13"/>
        <v>0</v>
      </c>
    </row>
    <row r="430" spans="1:10" ht="69.95" customHeight="1" x14ac:dyDescent="0.25">
      <c r="A430" s="41"/>
      <c r="B430" s="40" t="s">
        <v>1009</v>
      </c>
      <c r="C430" s="40" t="s">
        <v>1010</v>
      </c>
      <c r="D430" s="40" t="s">
        <v>1011</v>
      </c>
      <c r="E430" s="42">
        <v>96</v>
      </c>
      <c r="F430" s="43">
        <v>338.36</v>
      </c>
      <c r="G430" s="46">
        <v>0.6</v>
      </c>
      <c r="H430" s="57">
        <f t="shared" si="12"/>
        <v>135.34400000000002</v>
      </c>
      <c r="I430" s="37"/>
      <c r="J430" s="38">
        <f t="shared" si="13"/>
        <v>0</v>
      </c>
    </row>
    <row r="431" spans="1:10" ht="69.95" customHeight="1" x14ac:dyDescent="0.25">
      <c r="A431" s="41"/>
      <c r="B431" s="40" t="s">
        <v>1012</v>
      </c>
      <c r="C431" s="86">
        <v>7</v>
      </c>
      <c r="D431" s="40" t="s">
        <v>1013</v>
      </c>
      <c r="E431" s="42">
        <v>72</v>
      </c>
      <c r="F431" s="43">
        <v>503.69</v>
      </c>
      <c r="G431" s="46">
        <v>0.55000000000000004</v>
      </c>
      <c r="H431" s="57">
        <f t="shared" si="12"/>
        <v>226.66049999999996</v>
      </c>
      <c r="I431" s="37"/>
      <c r="J431" s="38">
        <f t="shared" si="13"/>
        <v>0</v>
      </c>
    </row>
    <row r="432" spans="1:10" ht="69.95" customHeight="1" x14ac:dyDescent="0.25">
      <c r="A432" s="41"/>
      <c r="B432" s="40" t="s">
        <v>1014</v>
      </c>
      <c r="C432" s="40" t="s">
        <v>1015</v>
      </c>
      <c r="D432" s="40" t="s">
        <v>1016</v>
      </c>
      <c r="E432" s="42">
        <v>72</v>
      </c>
      <c r="F432" s="43">
        <v>469.92</v>
      </c>
      <c r="G432" s="46">
        <v>0.6</v>
      </c>
      <c r="H432" s="57">
        <f t="shared" si="12"/>
        <v>187.96800000000002</v>
      </c>
      <c r="I432" s="37"/>
      <c r="J432" s="38">
        <f t="shared" si="13"/>
        <v>0</v>
      </c>
    </row>
    <row r="433" spans="1:10" ht="69.95" customHeight="1" x14ac:dyDescent="0.25">
      <c r="A433" s="41"/>
      <c r="B433" s="40" t="s">
        <v>1017</v>
      </c>
      <c r="C433" s="40" t="s">
        <v>1018</v>
      </c>
      <c r="D433" s="40" t="s">
        <v>1019</v>
      </c>
      <c r="E433" s="42">
        <v>48</v>
      </c>
      <c r="F433" s="43">
        <v>593.78</v>
      </c>
      <c r="G433" s="46">
        <v>0.6</v>
      </c>
      <c r="H433" s="57">
        <f t="shared" si="12"/>
        <v>237.512</v>
      </c>
      <c r="I433" s="37"/>
      <c r="J433" s="38">
        <f t="shared" si="13"/>
        <v>0</v>
      </c>
    </row>
    <row r="434" spans="1:10" ht="69.95" customHeight="1" x14ac:dyDescent="0.25">
      <c r="A434" s="41"/>
      <c r="B434" s="40" t="s">
        <v>1020</v>
      </c>
      <c r="C434" s="40" t="s">
        <v>1021</v>
      </c>
      <c r="D434" s="40" t="s">
        <v>1022</v>
      </c>
      <c r="E434" s="42">
        <v>96</v>
      </c>
      <c r="F434" s="43">
        <v>362.12</v>
      </c>
      <c r="G434" s="46">
        <v>0.55000000000000004</v>
      </c>
      <c r="H434" s="57">
        <f t="shared" si="12"/>
        <v>162.95399999999998</v>
      </c>
      <c r="I434" s="37"/>
      <c r="J434" s="38">
        <f t="shared" si="13"/>
        <v>0</v>
      </c>
    </row>
    <row r="435" spans="1:10" ht="69.95" customHeight="1" x14ac:dyDescent="0.25">
      <c r="A435" s="41"/>
      <c r="B435" s="40" t="s">
        <v>1023</v>
      </c>
      <c r="C435" s="87">
        <v>6138</v>
      </c>
      <c r="D435" s="40" t="s">
        <v>1022</v>
      </c>
      <c r="E435" s="42">
        <v>96</v>
      </c>
      <c r="F435" s="43">
        <v>339.35</v>
      </c>
      <c r="G435" s="46">
        <v>0.5</v>
      </c>
      <c r="H435" s="57">
        <f t="shared" si="12"/>
        <v>169.67500000000001</v>
      </c>
      <c r="I435" s="37"/>
      <c r="J435" s="38">
        <f t="shared" si="13"/>
        <v>0</v>
      </c>
    </row>
    <row r="436" spans="1:10" ht="69.95" customHeight="1" x14ac:dyDescent="0.25">
      <c r="A436" s="41"/>
      <c r="B436" s="40" t="s">
        <v>1024</v>
      </c>
      <c r="C436" s="40" t="s">
        <v>1025</v>
      </c>
      <c r="D436" s="40" t="s">
        <v>1026</v>
      </c>
      <c r="E436" s="42">
        <v>96</v>
      </c>
      <c r="F436" s="43">
        <v>365.09</v>
      </c>
      <c r="G436" s="46">
        <v>0.55000000000000004</v>
      </c>
      <c r="H436" s="57">
        <f t="shared" si="12"/>
        <v>164.29049999999998</v>
      </c>
      <c r="I436" s="37"/>
      <c r="J436" s="38">
        <f t="shared" si="13"/>
        <v>0</v>
      </c>
    </row>
    <row r="437" spans="1:10" ht="69.95" customHeight="1" x14ac:dyDescent="0.25">
      <c r="A437" s="41"/>
      <c r="B437" s="40" t="s">
        <v>1027</v>
      </c>
      <c r="C437" s="47">
        <v>912</v>
      </c>
      <c r="D437" s="40" t="s">
        <v>1028</v>
      </c>
      <c r="E437" s="42">
        <v>60</v>
      </c>
      <c r="F437" s="43">
        <v>599.83000000000004</v>
      </c>
      <c r="G437" s="46">
        <v>0.6</v>
      </c>
      <c r="H437" s="57">
        <f t="shared" si="12"/>
        <v>239.93200000000002</v>
      </c>
      <c r="I437" s="37"/>
      <c r="J437" s="38">
        <f t="shared" si="13"/>
        <v>0</v>
      </c>
    </row>
    <row r="438" spans="1:10" ht="69.95" customHeight="1" x14ac:dyDescent="0.25">
      <c r="A438" s="41"/>
      <c r="B438" s="40" t="s">
        <v>1029</v>
      </c>
      <c r="C438" s="47">
        <v>911</v>
      </c>
      <c r="D438" s="40" t="s">
        <v>1028</v>
      </c>
      <c r="E438" s="42">
        <v>60</v>
      </c>
      <c r="F438" s="43">
        <v>599.83000000000004</v>
      </c>
      <c r="G438" s="46">
        <v>0.6</v>
      </c>
      <c r="H438" s="57">
        <f t="shared" si="12"/>
        <v>239.93200000000002</v>
      </c>
      <c r="I438" s="37"/>
      <c r="J438" s="38">
        <f t="shared" si="13"/>
        <v>0</v>
      </c>
    </row>
    <row r="439" spans="1:10" ht="69.95" customHeight="1" x14ac:dyDescent="0.25">
      <c r="A439" s="41"/>
      <c r="B439" s="40" t="s">
        <v>1030</v>
      </c>
      <c r="C439" s="42">
        <v>602</v>
      </c>
      <c r="D439" s="40" t="s">
        <v>1031</v>
      </c>
      <c r="E439" s="42">
        <v>30</v>
      </c>
      <c r="F439" s="43">
        <v>734.8</v>
      </c>
      <c r="G439" s="46">
        <v>0.55000000000000004</v>
      </c>
      <c r="H439" s="57">
        <f t="shared" si="12"/>
        <v>330.65999999999997</v>
      </c>
      <c r="I439" s="37"/>
      <c r="J439" s="38">
        <f t="shared" si="13"/>
        <v>0</v>
      </c>
    </row>
    <row r="440" spans="1:10" ht="69.95" customHeight="1" x14ac:dyDescent="0.25">
      <c r="A440" s="41"/>
      <c r="B440" s="40" t="s">
        <v>1032</v>
      </c>
      <c r="C440" s="40" t="s">
        <v>1033</v>
      </c>
      <c r="D440" s="40" t="s">
        <v>1034</v>
      </c>
      <c r="E440" s="42">
        <v>24</v>
      </c>
      <c r="F440" s="43">
        <v>788.04</v>
      </c>
      <c r="G440" s="46">
        <v>0.6</v>
      </c>
      <c r="H440" s="57">
        <f t="shared" si="12"/>
        <v>315.21600000000001</v>
      </c>
      <c r="I440" s="37"/>
      <c r="J440" s="38">
        <f t="shared" si="13"/>
        <v>0</v>
      </c>
    </row>
    <row r="441" spans="1:10" ht="69.95" customHeight="1" x14ac:dyDescent="0.25">
      <c r="A441" s="41"/>
      <c r="B441" s="40" t="s">
        <v>1035</v>
      </c>
      <c r="C441" s="42">
        <v>635555</v>
      </c>
      <c r="D441" s="40" t="s">
        <v>1036</v>
      </c>
      <c r="E441" s="42">
        <v>96</v>
      </c>
      <c r="F441" s="43">
        <v>315.37</v>
      </c>
      <c r="G441" s="46">
        <v>0.5</v>
      </c>
      <c r="H441" s="57">
        <f t="shared" si="12"/>
        <v>157.685</v>
      </c>
      <c r="I441" s="37"/>
      <c r="J441" s="38">
        <f t="shared" si="13"/>
        <v>0</v>
      </c>
    </row>
    <row r="442" spans="1:10" ht="69.95" customHeight="1" x14ac:dyDescent="0.25">
      <c r="A442" s="41"/>
      <c r="B442" s="40" t="s">
        <v>1037</v>
      </c>
      <c r="C442" s="42">
        <v>635551</v>
      </c>
      <c r="D442" s="40" t="s">
        <v>1038</v>
      </c>
      <c r="E442" s="42">
        <v>72</v>
      </c>
      <c r="F442" s="43">
        <v>298.20999999999998</v>
      </c>
      <c r="G442" s="46">
        <v>0.5</v>
      </c>
      <c r="H442" s="57">
        <f t="shared" si="12"/>
        <v>149.10499999999999</v>
      </c>
      <c r="I442" s="37"/>
      <c r="J442" s="38">
        <f t="shared" si="13"/>
        <v>0</v>
      </c>
    </row>
    <row r="443" spans="1:10" ht="69.95" customHeight="1" x14ac:dyDescent="0.25">
      <c r="A443" s="41"/>
      <c r="B443" s="40" t="s">
        <v>1039</v>
      </c>
      <c r="C443" s="40" t="s">
        <v>1040</v>
      </c>
      <c r="D443" s="40" t="s">
        <v>1041</v>
      </c>
      <c r="E443" s="42">
        <v>48</v>
      </c>
      <c r="F443" s="43">
        <v>586.74</v>
      </c>
      <c r="G443" s="46">
        <v>0.6</v>
      </c>
      <c r="H443" s="57">
        <f t="shared" si="12"/>
        <v>234.69600000000003</v>
      </c>
      <c r="I443" s="37"/>
      <c r="J443" s="38">
        <f t="shared" si="13"/>
        <v>0</v>
      </c>
    </row>
    <row r="444" spans="1:10" ht="69.95" customHeight="1" x14ac:dyDescent="0.25">
      <c r="A444" s="41"/>
      <c r="B444" s="40" t="s">
        <v>1042</v>
      </c>
      <c r="C444" s="45">
        <v>2037</v>
      </c>
      <c r="D444" s="40" t="s">
        <v>1041</v>
      </c>
      <c r="E444" s="42">
        <v>48</v>
      </c>
      <c r="F444" s="43">
        <v>521.51</v>
      </c>
      <c r="G444" s="46">
        <v>0.6</v>
      </c>
      <c r="H444" s="57">
        <f t="shared" si="12"/>
        <v>208.60399999999998</v>
      </c>
      <c r="I444" s="37"/>
      <c r="J444" s="38">
        <f t="shared" si="13"/>
        <v>0</v>
      </c>
    </row>
    <row r="445" spans="1:10" ht="69.95" customHeight="1" x14ac:dyDescent="0.25">
      <c r="A445" s="41"/>
      <c r="B445" s="40" t="s">
        <v>1043</v>
      </c>
      <c r="C445" s="40" t="s">
        <v>1044</v>
      </c>
      <c r="D445" s="40" t="s">
        <v>1041</v>
      </c>
      <c r="E445" s="42">
        <v>72</v>
      </c>
      <c r="F445" s="43">
        <v>449.35</v>
      </c>
      <c r="G445" s="46">
        <v>0.6</v>
      </c>
      <c r="H445" s="57">
        <f t="shared" si="12"/>
        <v>179.74</v>
      </c>
      <c r="I445" s="37"/>
      <c r="J445" s="38">
        <f t="shared" si="13"/>
        <v>0</v>
      </c>
    </row>
    <row r="446" spans="1:10" ht="69.95" customHeight="1" x14ac:dyDescent="0.25">
      <c r="A446" s="41"/>
      <c r="B446" s="40" t="s">
        <v>1045</v>
      </c>
      <c r="C446" s="40" t="s">
        <v>1046</v>
      </c>
      <c r="D446" s="40" t="s">
        <v>1041</v>
      </c>
      <c r="E446" s="42">
        <v>72</v>
      </c>
      <c r="F446" s="43">
        <v>449.35</v>
      </c>
      <c r="G446" s="46">
        <v>0.6</v>
      </c>
      <c r="H446" s="57">
        <f t="shared" si="12"/>
        <v>179.74</v>
      </c>
      <c r="I446" s="37"/>
      <c r="J446" s="38">
        <f t="shared" si="13"/>
        <v>0</v>
      </c>
    </row>
    <row r="447" spans="1:10" ht="69.95" customHeight="1" x14ac:dyDescent="0.25">
      <c r="A447" s="41"/>
      <c r="B447" s="40" t="s">
        <v>1047</v>
      </c>
      <c r="C447" s="40" t="s">
        <v>1048</v>
      </c>
      <c r="D447" s="40" t="s">
        <v>1041</v>
      </c>
      <c r="E447" s="42">
        <v>72</v>
      </c>
      <c r="F447" s="43">
        <v>449.35</v>
      </c>
      <c r="G447" s="46">
        <v>0.6</v>
      </c>
      <c r="H447" s="57">
        <f t="shared" si="12"/>
        <v>179.74</v>
      </c>
      <c r="I447" s="37"/>
      <c r="J447" s="38">
        <f t="shared" si="13"/>
        <v>0</v>
      </c>
    </row>
    <row r="448" spans="1:10" ht="69.95" customHeight="1" x14ac:dyDescent="0.25">
      <c r="A448" s="41"/>
      <c r="B448" s="40" t="s">
        <v>1049</v>
      </c>
      <c r="C448" s="40" t="s">
        <v>1050</v>
      </c>
      <c r="D448" s="40" t="s">
        <v>1041</v>
      </c>
      <c r="E448" s="42">
        <v>48</v>
      </c>
      <c r="F448" s="43">
        <v>647.02</v>
      </c>
      <c r="G448" s="46">
        <v>0.6</v>
      </c>
      <c r="H448" s="57">
        <f t="shared" si="12"/>
        <v>258.80799999999999</v>
      </c>
      <c r="I448" s="37"/>
      <c r="J448" s="38">
        <f t="shared" si="13"/>
        <v>0</v>
      </c>
    </row>
    <row r="449" spans="1:10" ht="69.95" customHeight="1" x14ac:dyDescent="0.25">
      <c r="A449" s="41"/>
      <c r="B449" s="40" t="s">
        <v>1051</v>
      </c>
      <c r="C449" s="40" t="s">
        <v>1052</v>
      </c>
      <c r="D449" s="40" t="s">
        <v>1041</v>
      </c>
      <c r="E449" s="42">
        <v>72</v>
      </c>
      <c r="F449" s="43">
        <v>451.99</v>
      </c>
      <c r="G449" s="46">
        <v>0.55000000000000004</v>
      </c>
      <c r="H449" s="57">
        <f t="shared" si="12"/>
        <v>203.39549999999997</v>
      </c>
      <c r="I449" s="37"/>
      <c r="J449" s="38">
        <f t="shared" si="13"/>
        <v>0</v>
      </c>
    </row>
    <row r="450" spans="1:10" ht="69.95" customHeight="1" x14ac:dyDescent="0.25">
      <c r="A450" s="41"/>
      <c r="B450" s="40" t="s">
        <v>1053</v>
      </c>
      <c r="C450" s="40" t="s">
        <v>1054</v>
      </c>
      <c r="D450" s="40" t="s">
        <v>1041</v>
      </c>
      <c r="E450" s="42">
        <v>72</v>
      </c>
      <c r="F450" s="43">
        <v>421.41</v>
      </c>
      <c r="G450" s="46">
        <v>0.55000000000000004</v>
      </c>
      <c r="H450" s="57">
        <f t="shared" si="12"/>
        <v>189.6345</v>
      </c>
      <c r="I450" s="37"/>
      <c r="J450" s="38">
        <f t="shared" si="13"/>
        <v>0</v>
      </c>
    </row>
    <row r="451" spans="1:10" ht="69.95" customHeight="1" x14ac:dyDescent="0.25">
      <c r="A451" s="41"/>
      <c r="B451" s="40" t="s">
        <v>1055</v>
      </c>
      <c r="C451" s="40" t="s">
        <v>1056</v>
      </c>
      <c r="D451" s="40" t="s">
        <v>1041</v>
      </c>
      <c r="E451" s="42">
        <v>36</v>
      </c>
      <c r="F451" s="43">
        <v>680.02</v>
      </c>
      <c r="G451" s="46">
        <v>0.55000000000000004</v>
      </c>
      <c r="H451" s="57">
        <f t="shared" si="12"/>
        <v>306.00899999999996</v>
      </c>
      <c r="I451" s="37"/>
      <c r="J451" s="38">
        <f t="shared" si="13"/>
        <v>0</v>
      </c>
    </row>
    <row r="452" spans="1:10" ht="69.95" customHeight="1" x14ac:dyDescent="0.25">
      <c r="A452" s="41"/>
      <c r="B452" s="40" t="s">
        <v>1057</v>
      </c>
      <c r="C452" s="40" t="s">
        <v>1058</v>
      </c>
      <c r="D452" s="40" t="s">
        <v>1041</v>
      </c>
      <c r="E452" s="42">
        <v>36</v>
      </c>
      <c r="F452" s="43">
        <v>599.94000000000005</v>
      </c>
      <c r="G452" s="46">
        <v>0.5</v>
      </c>
      <c r="H452" s="57">
        <f t="shared" si="12"/>
        <v>299.97000000000003</v>
      </c>
      <c r="I452" s="37"/>
      <c r="J452" s="38">
        <f t="shared" si="13"/>
        <v>0</v>
      </c>
    </row>
    <row r="453" spans="1:10" ht="69.95" customHeight="1" x14ac:dyDescent="0.25">
      <c r="A453" s="41"/>
      <c r="B453" s="40" t="s">
        <v>1059</v>
      </c>
      <c r="C453" s="42">
        <v>894</v>
      </c>
      <c r="D453" s="40" t="s">
        <v>1060</v>
      </c>
      <c r="E453" s="42">
        <v>48</v>
      </c>
      <c r="F453" s="43">
        <v>762.3</v>
      </c>
      <c r="G453" s="46">
        <v>0.55000000000000004</v>
      </c>
      <c r="H453" s="57">
        <f t="shared" si="12"/>
        <v>343.03499999999997</v>
      </c>
      <c r="I453" s="37"/>
      <c r="J453" s="38">
        <f t="shared" si="13"/>
        <v>0</v>
      </c>
    </row>
    <row r="454" spans="1:10" ht="69.95" customHeight="1" x14ac:dyDescent="0.25">
      <c r="A454" s="41"/>
      <c r="B454" s="40" t="s">
        <v>1061</v>
      </c>
      <c r="C454" s="42">
        <v>635571</v>
      </c>
      <c r="D454" s="40" t="s">
        <v>1062</v>
      </c>
      <c r="E454" s="42">
        <v>36</v>
      </c>
      <c r="F454" s="43">
        <v>657.03</v>
      </c>
      <c r="G454" s="46">
        <v>0.5</v>
      </c>
      <c r="H454" s="57">
        <f t="shared" si="12"/>
        <v>328.51499999999999</v>
      </c>
      <c r="I454" s="37"/>
      <c r="J454" s="38">
        <f t="shared" si="13"/>
        <v>0</v>
      </c>
    </row>
    <row r="455" spans="1:10" ht="69.95" customHeight="1" x14ac:dyDescent="0.25">
      <c r="A455" s="41"/>
      <c r="B455" s="40" t="s">
        <v>1063</v>
      </c>
      <c r="C455" s="42">
        <v>635572</v>
      </c>
      <c r="D455" s="40" t="s">
        <v>1062</v>
      </c>
      <c r="E455" s="42">
        <v>36</v>
      </c>
      <c r="F455" s="43">
        <v>657.03</v>
      </c>
      <c r="G455" s="46">
        <v>0.5</v>
      </c>
      <c r="H455" s="57">
        <f t="shared" si="12"/>
        <v>328.51499999999999</v>
      </c>
      <c r="I455" s="37"/>
      <c r="J455" s="38">
        <f t="shared" si="13"/>
        <v>0</v>
      </c>
    </row>
    <row r="456" spans="1:10" ht="69.95" customHeight="1" x14ac:dyDescent="0.25">
      <c r="A456" s="41"/>
      <c r="B456" s="40" t="s">
        <v>1064</v>
      </c>
      <c r="C456" s="42">
        <v>668</v>
      </c>
      <c r="D456" s="40" t="s">
        <v>1065</v>
      </c>
      <c r="E456" s="42">
        <v>24</v>
      </c>
      <c r="F456" s="43">
        <v>1304.49</v>
      </c>
      <c r="G456" s="46">
        <v>0.5</v>
      </c>
      <c r="H456" s="57">
        <f t="shared" si="12"/>
        <v>652.245</v>
      </c>
      <c r="I456" s="37"/>
      <c r="J456" s="38">
        <f t="shared" si="13"/>
        <v>0</v>
      </c>
    </row>
    <row r="457" spans="1:10" ht="69.95" customHeight="1" x14ac:dyDescent="0.25">
      <c r="A457" s="41"/>
      <c r="B457" s="40" t="s">
        <v>1066</v>
      </c>
      <c r="C457" s="42">
        <v>635569</v>
      </c>
      <c r="D457" s="40" t="s">
        <v>1067</v>
      </c>
      <c r="E457" s="42">
        <v>36</v>
      </c>
      <c r="F457" s="43">
        <v>616.66</v>
      </c>
      <c r="G457" s="46">
        <v>0.5</v>
      </c>
      <c r="H457" s="57">
        <f t="shared" si="12"/>
        <v>308.33</v>
      </c>
      <c r="I457" s="37"/>
      <c r="J457" s="38">
        <f t="shared" si="13"/>
        <v>0</v>
      </c>
    </row>
    <row r="458" spans="1:10" ht="69.95" customHeight="1" x14ac:dyDescent="0.25">
      <c r="A458" s="41"/>
      <c r="B458" s="40" t="s">
        <v>1068</v>
      </c>
      <c r="C458" s="42">
        <v>635565</v>
      </c>
      <c r="D458" s="40" t="s">
        <v>1069</v>
      </c>
      <c r="E458" s="42">
        <v>48</v>
      </c>
      <c r="F458" s="43">
        <v>500.39</v>
      </c>
      <c r="G458" s="46">
        <v>0.5</v>
      </c>
      <c r="H458" s="57">
        <f t="shared" ref="H458:H521" si="14">F458-F458*G458</f>
        <v>250.19499999999999</v>
      </c>
      <c r="I458" s="37"/>
      <c r="J458" s="38">
        <f t="shared" ref="J458:J521" si="15">H458*I458</f>
        <v>0</v>
      </c>
    </row>
    <row r="459" spans="1:10" ht="69.95" customHeight="1" x14ac:dyDescent="0.25">
      <c r="A459" s="41"/>
      <c r="B459" s="40" t="s">
        <v>1070</v>
      </c>
      <c r="C459" s="42">
        <v>635566</v>
      </c>
      <c r="D459" s="40" t="s">
        <v>1069</v>
      </c>
      <c r="E459" s="42">
        <v>48</v>
      </c>
      <c r="F459" s="43">
        <v>511.28</v>
      </c>
      <c r="G459" s="46">
        <v>0.5</v>
      </c>
      <c r="H459" s="57">
        <f t="shared" si="14"/>
        <v>255.64</v>
      </c>
      <c r="I459" s="37"/>
      <c r="J459" s="38">
        <f t="shared" si="15"/>
        <v>0</v>
      </c>
    </row>
    <row r="460" spans="1:10" ht="69.95" customHeight="1" x14ac:dyDescent="0.25">
      <c r="A460" s="41"/>
      <c r="B460" s="40" t="s">
        <v>1071</v>
      </c>
      <c r="C460" s="40" t="s">
        <v>1072</v>
      </c>
      <c r="D460" s="40" t="s">
        <v>1073</v>
      </c>
      <c r="E460" s="42">
        <v>96</v>
      </c>
      <c r="F460" s="43">
        <v>469.7</v>
      </c>
      <c r="G460" s="46">
        <v>0.6</v>
      </c>
      <c r="H460" s="57">
        <f t="shared" si="14"/>
        <v>187.88</v>
      </c>
      <c r="I460" s="37"/>
      <c r="J460" s="38">
        <f t="shared" si="15"/>
        <v>0</v>
      </c>
    </row>
    <row r="461" spans="1:10" ht="69.95" customHeight="1" x14ac:dyDescent="0.25">
      <c r="A461" s="41"/>
      <c r="B461" s="40" t="s">
        <v>1074</v>
      </c>
      <c r="C461" s="40" t="s">
        <v>1075</v>
      </c>
      <c r="D461" s="40" t="s">
        <v>1073</v>
      </c>
      <c r="E461" s="42">
        <v>96</v>
      </c>
      <c r="F461" s="43">
        <v>469.7</v>
      </c>
      <c r="G461" s="46">
        <v>0.6</v>
      </c>
      <c r="H461" s="57">
        <f t="shared" si="14"/>
        <v>187.88</v>
      </c>
      <c r="I461" s="37"/>
      <c r="J461" s="38">
        <f t="shared" si="15"/>
        <v>0</v>
      </c>
    </row>
    <row r="462" spans="1:10" ht="69.95" customHeight="1" x14ac:dyDescent="0.25">
      <c r="A462" s="41"/>
      <c r="B462" s="40" t="s">
        <v>1076</v>
      </c>
      <c r="C462" s="40" t="s">
        <v>1077</v>
      </c>
      <c r="D462" s="40" t="s">
        <v>1078</v>
      </c>
      <c r="E462" s="42">
        <v>60</v>
      </c>
      <c r="F462" s="43">
        <v>687.5</v>
      </c>
      <c r="G462" s="46">
        <v>0.5</v>
      </c>
      <c r="H462" s="57">
        <f t="shared" si="14"/>
        <v>343.75</v>
      </c>
      <c r="I462" s="37"/>
      <c r="J462" s="38">
        <f t="shared" si="15"/>
        <v>0</v>
      </c>
    </row>
    <row r="463" spans="1:10" ht="69.95" customHeight="1" x14ac:dyDescent="0.25">
      <c r="A463" s="41"/>
      <c r="B463" s="40" t="s">
        <v>1079</v>
      </c>
      <c r="C463" s="42">
        <v>635567</v>
      </c>
      <c r="D463" s="40" t="s">
        <v>1080</v>
      </c>
      <c r="E463" s="42">
        <v>60</v>
      </c>
      <c r="F463" s="43">
        <v>540.42999999999995</v>
      </c>
      <c r="G463" s="46">
        <v>0.5</v>
      </c>
      <c r="H463" s="57">
        <f t="shared" si="14"/>
        <v>270.21499999999997</v>
      </c>
      <c r="I463" s="37"/>
      <c r="J463" s="38">
        <f t="shared" si="15"/>
        <v>0</v>
      </c>
    </row>
    <row r="464" spans="1:10" ht="69.95" customHeight="1" x14ac:dyDescent="0.25">
      <c r="A464" s="41"/>
      <c r="B464" s="40" t="s">
        <v>1081</v>
      </c>
      <c r="C464" s="42">
        <v>635429</v>
      </c>
      <c r="D464" s="40" t="s">
        <v>1082</v>
      </c>
      <c r="E464" s="42">
        <v>24</v>
      </c>
      <c r="F464" s="43">
        <v>1098.46</v>
      </c>
      <c r="G464" s="46">
        <v>0.5</v>
      </c>
      <c r="H464" s="57">
        <f t="shared" si="14"/>
        <v>549.23</v>
      </c>
      <c r="I464" s="37"/>
      <c r="J464" s="38">
        <f t="shared" si="15"/>
        <v>0</v>
      </c>
    </row>
    <row r="465" spans="1:10" ht="69.95" customHeight="1" x14ac:dyDescent="0.25">
      <c r="A465" s="41"/>
      <c r="B465" s="40" t="s">
        <v>1083</v>
      </c>
      <c r="C465" s="42">
        <v>635365</v>
      </c>
      <c r="D465" s="40" t="s">
        <v>1084</v>
      </c>
      <c r="E465" s="42">
        <v>36</v>
      </c>
      <c r="F465" s="43">
        <v>721.05</v>
      </c>
      <c r="G465" s="46">
        <v>0.55000000000000004</v>
      </c>
      <c r="H465" s="57">
        <f t="shared" si="14"/>
        <v>324.47249999999997</v>
      </c>
      <c r="I465" s="37"/>
      <c r="J465" s="38">
        <f t="shared" si="15"/>
        <v>0</v>
      </c>
    </row>
    <row r="466" spans="1:10" ht="69.95" customHeight="1" x14ac:dyDescent="0.25">
      <c r="A466" s="41"/>
      <c r="B466" s="40" t="s">
        <v>1085</v>
      </c>
      <c r="C466" s="42">
        <v>635557</v>
      </c>
      <c r="D466" s="40" t="s">
        <v>1086</v>
      </c>
      <c r="E466" s="42">
        <v>96</v>
      </c>
      <c r="F466" s="43">
        <v>348.92</v>
      </c>
      <c r="G466" s="46">
        <v>0.5</v>
      </c>
      <c r="H466" s="57">
        <f t="shared" si="14"/>
        <v>174.46</v>
      </c>
      <c r="I466" s="37"/>
      <c r="J466" s="38">
        <f t="shared" si="15"/>
        <v>0</v>
      </c>
    </row>
    <row r="467" spans="1:10" ht="69.95" customHeight="1" x14ac:dyDescent="0.25">
      <c r="A467" s="41"/>
      <c r="B467" s="40" t="s">
        <v>1087</v>
      </c>
      <c r="C467" s="40" t="s">
        <v>1088</v>
      </c>
      <c r="D467" s="40" t="s">
        <v>1089</v>
      </c>
      <c r="E467" s="42">
        <v>48</v>
      </c>
      <c r="F467" s="43">
        <v>466.4</v>
      </c>
      <c r="G467" s="46">
        <v>0.55000000000000004</v>
      </c>
      <c r="H467" s="57">
        <f t="shared" si="14"/>
        <v>209.88</v>
      </c>
      <c r="I467" s="37"/>
      <c r="J467" s="38">
        <f t="shared" si="15"/>
        <v>0</v>
      </c>
    </row>
    <row r="468" spans="1:10" ht="69.95" customHeight="1" x14ac:dyDescent="0.25">
      <c r="A468" s="41"/>
      <c r="B468" s="40" t="s">
        <v>1090</v>
      </c>
      <c r="C468" s="40" t="s">
        <v>1091</v>
      </c>
      <c r="D468" s="40" t="s">
        <v>1092</v>
      </c>
      <c r="E468" s="42">
        <v>36</v>
      </c>
      <c r="F468" s="43">
        <v>726.44</v>
      </c>
      <c r="G468" s="46">
        <v>0.55000000000000004</v>
      </c>
      <c r="H468" s="57">
        <f t="shared" si="14"/>
        <v>326.89799999999997</v>
      </c>
      <c r="I468" s="37"/>
      <c r="J468" s="38">
        <f t="shared" si="15"/>
        <v>0</v>
      </c>
    </row>
    <row r="469" spans="1:10" ht="69.95" customHeight="1" x14ac:dyDescent="0.25">
      <c r="A469" s="41"/>
      <c r="B469" s="40" t="s">
        <v>1093</v>
      </c>
      <c r="C469" s="88">
        <v>868</v>
      </c>
      <c r="D469" s="40" t="s">
        <v>1094</v>
      </c>
      <c r="E469" s="42">
        <v>12</v>
      </c>
      <c r="F469" s="43">
        <v>1686.41</v>
      </c>
      <c r="G469" s="46">
        <v>0.5</v>
      </c>
      <c r="H469" s="57">
        <f t="shared" si="14"/>
        <v>843.20500000000004</v>
      </c>
      <c r="I469" s="37"/>
      <c r="J469" s="38">
        <f t="shared" si="15"/>
        <v>0</v>
      </c>
    </row>
    <row r="470" spans="1:10" ht="69.95" customHeight="1" x14ac:dyDescent="0.25">
      <c r="A470" s="41"/>
      <c r="B470" s="40" t="s">
        <v>1095</v>
      </c>
      <c r="C470" s="40" t="s">
        <v>1096</v>
      </c>
      <c r="D470" s="40" t="s">
        <v>1097</v>
      </c>
      <c r="E470" s="42">
        <v>12</v>
      </c>
      <c r="F470" s="43">
        <v>1298.55</v>
      </c>
      <c r="G470" s="46">
        <v>0.5</v>
      </c>
      <c r="H470" s="57">
        <f t="shared" si="14"/>
        <v>649.27499999999998</v>
      </c>
      <c r="I470" s="37"/>
      <c r="J470" s="38">
        <f t="shared" si="15"/>
        <v>0</v>
      </c>
    </row>
    <row r="471" spans="1:10" ht="69.95" customHeight="1" x14ac:dyDescent="0.25">
      <c r="A471" s="41"/>
      <c r="B471" s="40" t="s">
        <v>1098</v>
      </c>
      <c r="C471" s="40" t="s">
        <v>1099</v>
      </c>
      <c r="D471" s="40" t="s">
        <v>1100</v>
      </c>
      <c r="E471" s="42">
        <v>96</v>
      </c>
      <c r="F471" s="43">
        <v>325.38</v>
      </c>
      <c r="G471" s="46">
        <v>0.5</v>
      </c>
      <c r="H471" s="57">
        <f t="shared" si="14"/>
        <v>162.69</v>
      </c>
      <c r="I471" s="37"/>
      <c r="J471" s="38">
        <f t="shared" si="15"/>
        <v>0</v>
      </c>
    </row>
    <row r="472" spans="1:10" ht="69.95" customHeight="1" x14ac:dyDescent="0.25">
      <c r="A472" s="41"/>
      <c r="B472" s="40" t="s">
        <v>1101</v>
      </c>
      <c r="C472" s="40" t="s">
        <v>1102</v>
      </c>
      <c r="D472" s="40" t="s">
        <v>1103</v>
      </c>
      <c r="E472" s="42">
        <v>96</v>
      </c>
      <c r="F472" s="43">
        <v>363.99</v>
      </c>
      <c r="G472" s="46">
        <v>0.55000000000000004</v>
      </c>
      <c r="H472" s="57">
        <f t="shared" si="14"/>
        <v>163.79549999999998</v>
      </c>
      <c r="I472" s="37"/>
      <c r="J472" s="38">
        <f t="shared" si="15"/>
        <v>0</v>
      </c>
    </row>
    <row r="473" spans="1:10" ht="69.95" customHeight="1" x14ac:dyDescent="0.25">
      <c r="A473" s="41"/>
      <c r="B473" s="40" t="s">
        <v>1104</v>
      </c>
      <c r="C473" s="40" t="s">
        <v>1105</v>
      </c>
      <c r="D473" s="40" t="s">
        <v>1106</v>
      </c>
      <c r="E473" s="42">
        <v>96</v>
      </c>
      <c r="F473" s="43">
        <v>325.93</v>
      </c>
      <c r="G473" s="46">
        <v>0.55000000000000004</v>
      </c>
      <c r="H473" s="57">
        <f t="shared" si="14"/>
        <v>146.66849999999999</v>
      </c>
      <c r="I473" s="37"/>
      <c r="J473" s="38">
        <f t="shared" si="15"/>
        <v>0</v>
      </c>
    </row>
    <row r="474" spans="1:10" ht="69.95" customHeight="1" x14ac:dyDescent="0.25">
      <c r="A474" s="41"/>
      <c r="B474" s="40" t="s">
        <v>1107</v>
      </c>
      <c r="C474" s="40" t="s">
        <v>1108</v>
      </c>
      <c r="D474" s="40" t="s">
        <v>1109</v>
      </c>
      <c r="E474" s="42">
        <v>192</v>
      </c>
      <c r="F474" s="43">
        <v>171.05</v>
      </c>
      <c r="G474" s="46">
        <v>0.55000000000000004</v>
      </c>
      <c r="H474" s="57">
        <f t="shared" si="14"/>
        <v>76.972499999999997</v>
      </c>
      <c r="I474" s="37"/>
      <c r="J474" s="38">
        <f t="shared" si="15"/>
        <v>0</v>
      </c>
    </row>
    <row r="475" spans="1:10" ht="69.95" customHeight="1" x14ac:dyDescent="0.25">
      <c r="A475" s="41"/>
      <c r="B475" s="40" t="s">
        <v>1110</v>
      </c>
      <c r="C475" s="40" t="s">
        <v>1111</v>
      </c>
      <c r="D475" s="40" t="s">
        <v>1109</v>
      </c>
      <c r="E475" s="42">
        <v>96</v>
      </c>
      <c r="F475" s="43">
        <v>258.72000000000003</v>
      </c>
      <c r="G475" s="46">
        <v>0.5</v>
      </c>
      <c r="H475" s="57">
        <f t="shared" si="14"/>
        <v>129.36000000000001</v>
      </c>
      <c r="I475" s="37"/>
      <c r="J475" s="38">
        <f t="shared" si="15"/>
        <v>0</v>
      </c>
    </row>
    <row r="476" spans="1:10" ht="69.95" customHeight="1" x14ac:dyDescent="0.25">
      <c r="A476" s="41"/>
      <c r="B476" s="40" t="s">
        <v>1112</v>
      </c>
      <c r="C476" s="40" t="s">
        <v>1113</v>
      </c>
      <c r="D476" s="40" t="s">
        <v>1114</v>
      </c>
      <c r="E476" s="42">
        <v>144</v>
      </c>
      <c r="F476" s="43">
        <v>232.65</v>
      </c>
      <c r="G476" s="46">
        <v>0.55000000000000004</v>
      </c>
      <c r="H476" s="57">
        <f t="shared" si="14"/>
        <v>104.6925</v>
      </c>
      <c r="I476" s="37"/>
      <c r="J476" s="38">
        <f t="shared" si="15"/>
        <v>0</v>
      </c>
    </row>
    <row r="477" spans="1:10" ht="69.95" customHeight="1" x14ac:dyDescent="0.25">
      <c r="A477" s="41"/>
      <c r="B477" s="40" t="s">
        <v>1115</v>
      </c>
      <c r="C477" s="42">
        <v>2015</v>
      </c>
      <c r="D477" s="40" t="s">
        <v>1116</v>
      </c>
      <c r="E477" s="42">
        <v>8</v>
      </c>
      <c r="F477" s="43">
        <v>1444.41</v>
      </c>
      <c r="G477" s="46">
        <v>0.55000000000000004</v>
      </c>
      <c r="H477" s="57">
        <f t="shared" si="14"/>
        <v>649.98450000000003</v>
      </c>
      <c r="I477" s="37"/>
      <c r="J477" s="38">
        <f t="shared" si="15"/>
        <v>0</v>
      </c>
    </row>
    <row r="478" spans="1:10" ht="69.95" customHeight="1" x14ac:dyDescent="0.25">
      <c r="A478" s="41"/>
      <c r="B478" s="40" t="s">
        <v>1117</v>
      </c>
      <c r="C478" s="40" t="s">
        <v>1118</v>
      </c>
      <c r="D478" s="40" t="s">
        <v>1119</v>
      </c>
      <c r="E478" s="42">
        <v>576</v>
      </c>
      <c r="F478" s="43">
        <v>100.87</v>
      </c>
      <c r="G478" s="46">
        <v>0.6</v>
      </c>
      <c r="H478" s="57">
        <f t="shared" si="14"/>
        <v>40.348000000000006</v>
      </c>
      <c r="I478" s="37"/>
      <c r="J478" s="38">
        <f t="shared" si="15"/>
        <v>0</v>
      </c>
    </row>
    <row r="479" spans="1:10" ht="69.95" customHeight="1" x14ac:dyDescent="0.25">
      <c r="A479" s="41"/>
      <c r="B479" s="40" t="s">
        <v>1120</v>
      </c>
      <c r="C479" s="40" t="s">
        <v>1121</v>
      </c>
      <c r="D479" s="40" t="s">
        <v>1122</v>
      </c>
      <c r="E479" s="42">
        <v>240</v>
      </c>
      <c r="F479" s="43">
        <v>97.79</v>
      </c>
      <c r="G479" s="46">
        <v>0.5</v>
      </c>
      <c r="H479" s="57">
        <f t="shared" si="14"/>
        <v>48.895000000000003</v>
      </c>
      <c r="I479" s="37"/>
      <c r="J479" s="38">
        <f t="shared" si="15"/>
        <v>0</v>
      </c>
    </row>
    <row r="480" spans="1:10" ht="69.95" customHeight="1" x14ac:dyDescent="0.25">
      <c r="A480" s="41"/>
      <c r="B480" s="40" t="s">
        <v>1123</v>
      </c>
      <c r="C480" s="40" t="s">
        <v>1124</v>
      </c>
      <c r="D480" s="40" t="s">
        <v>1125</v>
      </c>
      <c r="E480" s="42">
        <v>144</v>
      </c>
      <c r="F480" s="43">
        <v>103.18</v>
      </c>
      <c r="G480" s="46">
        <v>0.55000000000000004</v>
      </c>
      <c r="H480" s="57">
        <f t="shared" si="14"/>
        <v>46.430999999999997</v>
      </c>
      <c r="I480" s="37"/>
      <c r="J480" s="38">
        <f t="shared" si="15"/>
        <v>0</v>
      </c>
    </row>
    <row r="481" spans="1:10" ht="69.95" customHeight="1" x14ac:dyDescent="0.25">
      <c r="A481" s="41"/>
      <c r="B481" s="40" t="s">
        <v>1126</v>
      </c>
      <c r="C481" s="42">
        <v>635500</v>
      </c>
      <c r="D481" s="40" t="s">
        <v>1125</v>
      </c>
      <c r="E481" s="42">
        <v>360</v>
      </c>
      <c r="F481" s="43">
        <v>78.540000000000006</v>
      </c>
      <c r="G481" s="46">
        <v>0.5</v>
      </c>
      <c r="H481" s="57">
        <f t="shared" si="14"/>
        <v>39.270000000000003</v>
      </c>
      <c r="I481" s="37"/>
      <c r="J481" s="38">
        <f t="shared" si="15"/>
        <v>0</v>
      </c>
    </row>
    <row r="482" spans="1:10" ht="69.95" customHeight="1" x14ac:dyDescent="0.25">
      <c r="A482" s="41"/>
      <c r="B482" s="40" t="s">
        <v>1127</v>
      </c>
      <c r="C482" s="40" t="s">
        <v>1128</v>
      </c>
      <c r="D482" s="40" t="s">
        <v>1129</v>
      </c>
      <c r="E482" s="42">
        <v>240</v>
      </c>
      <c r="F482" s="43">
        <v>89.76</v>
      </c>
      <c r="G482" s="46">
        <v>0.55000000000000004</v>
      </c>
      <c r="H482" s="57">
        <f t="shared" si="14"/>
        <v>40.391999999999996</v>
      </c>
      <c r="I482" s="37"/>
      <c r="J482" s="38">
        <f t="shared" si="15"/>
        <v>0</v>
      </c>
    </row>
    <row r="483" spans="1:10" ht="69.95" customHeight="1" x14ac:dyDescent="0.25">
      <c r="A483" s="41"/>
      <c r="B483" s="40" t="s">
        <v>1130</v>
      </c>
      <c r="C483" s="42">
        <v>635504</v>
      </c>
      <c r="D483" s="40" t="s">
        <v>1131</v>
      </c>
      <c r="E483" s="42">
        <v>192</v>
      </c>
      <c r="F483" s="43">
        <v>116.38</v>
      </c>
      <c r="G483" s="46">
        <v>0.5</v>
      </c>
      <c r="H483" s="57">
        <f t="shared" si="14"/>
        <v>58.19</v>
      </c>
      <c r="I483" s="37"/>
      <c r="J483" s="38">
        <f t="shared" si="15"/>
        <v>0</v>
      </c>
    </row>
    <row r="484" spans="1:10" ht="69.95" customHeight="1" x14ac:dyDescent="0.25">
      <c r="A484" s="41"/>
      <c r="B484" s="40" t="s">
        <v>1132</v>
      </c>
      <c r="C484" s="40" t="s">
        <v>1133</v>
      </c>
      <c r="D484" s="40" t="s">
        <v>1134</v>
      </c>
      <c r="E484" s="42">
        <v>288</v>
      </c>
      <c r="F484" s="43">
        <v>86.13</v>
      </c>
      <c r="G484" s="46">
        <v>0.55000000000000004</v>
      </c>
      <c r="H484" s="57">
        <f t="shared" si="14"/>
        <v>38.758499999999991</v>
      </c>
      <c r="I484" s="37"/>
      <c r="J484" s="38">
        <f t="shared" si="15"/>
        <v>0</v>
      </c>
    </row>
    <row r="485" spans="1:10" ht="69.95" customHeight="1" x14ac:dyDescent="0.25">
      <c r="A485" s="41"/>
      <c r="B485" s="40" t="s">
        <v>1135</v>
      </c>
      <c r="C485" s="42">
        <v>635494</v>
      </c>
      <c r="D485" s="40" t="s">
        <v>1136</v>
      </c>
      <c r="E485" s="42">
        <v>240</v>
      </c>
      <c r="F485" s="43">
        <v>87.45</v>
      </c>
      <c r="G485" s="46">
        <v>0.55000000000000004</v>
      </c>
      <c r="H485" s="57">
        <f t="shared" si="14"/>
        <v>39.352499999999999</v>
      </c>
      <c r="I485" s="37"/>
      <c r="J485" s="38">
        <f t="shared" si="15"/>
        <v>0</v>
      </c>
    </row>
    <row r="486" spans="1:10" ht="69.95" customHeight="1" x14ac:dyDescent="0.25">
      <c r="A486" s="41"/>
      <c r="B486" s="40" t="s">
        <v>1137</v>
      </c>
      <c r="C486" s="42">
        <v>635501</v>
      </c>
      <c r="D486" s="40" t="s">
        <v>1138</v>
      </c>
      <c r="E486" s="42">
        <v>192</v>
      </c>
      <c r="F486" s="43">
        <v>100.87</v>
      </c>
      <c r="G486" s="46">
        <v>0.55000000000000004</v>
      </c>
      <c r="H486" s="57">
        <f t="shared" si="14"/>
        <v>45.391500000000001</v>
      </c>
      <c r="I486" s="37"/>
      <c r="J486" s="38">
        <f t="shared" si="15"/>
        <v>0</v>
      </c>
    </row>
    <row r="487" spans="1:10" ht="69.95" customHeight="1" x14ac:dyDescent="0.25">
      <c r="A487" s="41"/>
      <c r="B487" s="40" t="s">
        <v>1139</v>
      </c>
      <c r="C487" s="45">
        <v>1216</v>
      </c>
      <c r="D487" s="40" t="s">
        <v>1140</v>
      </c>
      <c r="E487" s="42">
        <v>96</v>
      </c>
      <c r="F487" s="43">
        <v>170.94</v>
      </c>
      <c r="G487" s="46">
        <v>0.5</v>
      </c>
      <c r="H487" s="57">
        <f t="shared" si="14"/>
        <v>85.47</v>
      </c>
      <c r="I487" s="37"/>
      <c r="J487" s="38">
        <f t="shared" si="15"/>
        <v>0</v>
      </c>
    </row>
    <row r="488" spans="1:10" ht="69.95" customHeight="1" x14ac:dyDescent="0.25">
      <c r="A488" s="41"/>
      <c r="B488" s="40" t="s">
        <v>1141</v>
      </c>
      <c r="C488" s="40" t="s">
        <v>1142</v>
      </c>
      <c r="D488" s="40" t="s">
        <v>1143</v>
      </c>
      <c r="E488" s="42">
        <v>300</v>
      </c>
      <c r="F488" s="43">
        <v>142.12</v>
      </c>
      <c r="G488" s="46">
        <v>0.6</v>
      </c>
      <c r="H488" s="57">
        <f t="shared" si="14"/>
        <v>56.847999999999999</v>
      </c>
      <c r="I488" s="37"/>
      <c r="J488" s="38">
        <f t="shared" si="15"/>
        <v>0</v>
      </c>
    </row>
    <row r="489" spans="1:10" ht="69.95" customHeight="1" x14ac:dyDescent="0.25">
      <c r="A489" s="41"/>
      <c r="B489" s="40" t="s">
        <v>1144</v>
      </c>
      <c r="C489" s="40" t="s">
        <v>1145</v>
      </c>
      <c r="D489" s="40" t="s">
        <v>1146</v>
      </c>
      <c r="E489" s="42">
        <v>300</v>
      </c>
      <c r="F489" s="43">
        <v>144.76</v>
      </c>
      <c r="G489" s="46">
        <v>0.6</v>
      </c>
      <c r="H489" s="57">
        <f t="shared" si="14"/>
        <v>57.903999999999996</v>
      </c>
      <c r="I489" s="37"/>
      <c r="J489" s="38">
        <f t="shared" si="15"/>
        <v>0</v>
      </c>
    </row>
    <row r="490" spans="1:10" ht="69.95" customHeight="1" x14ac:dyDescent="0.25">
      <c r="A490" s="41"/>
      <c r="B490" s="40" t="s">
        <v>1147</v>
      </c>
      <c r="C490" s="40" t="s">
        <v>1148</v>
      </c>
      <c r="D490" s="40" t="s">
        <v>1149</v>
      </c>
      <c r="E490" s="42">
        <v>300</v>
      </c>
      <c r="F490" s="43">
        <v>144.32</v>
      </c>
      <c r="G490" s="46">
        <v>0.6</v>
      </c>
      <c r="H490" s="57">
        <f t="shared" si="14"/>
        <v>57.727999999999994</v>
      </c>
      <c r="I490" s="37"/>
      <c r="J490" s="38">
        <f t="shared" si="15"/>
        <v>0</v>
      </c>
    </row>
    <row r="491" spans="1:10" ht="69.95" customHeight="1" x14ac:dyDescent="0.25">
      <c r="A491" s="41"/>
      <c r="B491" s="40" t="s">
        <v>1150</v>
      </c>
      <c r="C491" s="40" t="s">
        <v>1151</v>
      </c>
      <c r="D491" s="40" t="s">
        <v>1152</v>
      </c>
      <c r="E491" s="42">
        <v>144</v>
      </c>
      <c r="F491" s="43">
        <v>133.76</v>
      </c>
      <c r="G491" s="46">
        <v>0.6</v>
      </c>
      <c r="H491" s="57">
        <f t="shared" si="14"/>
        <v>53.504000000000005</v>
      </c>
      <c r="I491" s="37"/>
      <c r="J491" s="38">
        <f t="shared" si="15"/>
        <v>0</v>
      </c>
    </row>
    <row r="492" spans="1:10" ht="69.95" customHeight="1" x14ac:dyDescent="0.25">
      <c r="A492" s="41"/>
      <c r="B492" s="40" t="s">
        <v>1153</v>
      </c>
      <c r="C492" s="42">
        <v>729</v>
      </c>
      <c r="D492" s="40" t="s">
        <v>1154</v>
      </c>
      <c r="E492" s="42">
        <v>48</v>
      </c>
      <c r="F492" s="43">
        <v>656.15</v>
      </c>
      <c r="G492" s="46">
        <v>0.6</v>
      </c>
      <c r="H492" s="57">
        <f t="shared" si="14"/>
        <v>262.45999999999998</v>
      </c>
      <c r="I492" s="37"/>
      <c r="J492" s="38">
        <f t="shared" si="15"/>
        <v>0</v>
      </c>
    </row>
    <row r="493" spans="1:10" ht="69.95" customHeight="1" x14ac:dyDescent="0.25">
      <c r="A493" s="41"/>
      <c r="B493" s="40" t="s">
        <v>1155</v>
      </c>
      <c r="C493" s="42">
        <v>82086</v>
      </c>
      <c r="D493" s="40" t="s">
        <v>1156</v>
      </c>
      <c r="E493" s="42">
        <v>12</v>
      </c>
      <c r="F493" s="43">
        <v>791.23</v>
      </c>
      <c r="G493" s="46">
        <v>0.55000000000000004</v>
      </c>
      <c r="H493" s="57">
        <f t="shared" si="14"/>
        <v>356.05349999999999</v>
      </c>
      <c r="I493" s="37"/>
      <c r="J493" s="38">
        <f t="shared" si="15"/>
        <v>0</v>
      </c>
    </row>
    <row r="494" spans="1:10" ht="69.95" customHeight="1" x14ac:dyDescent="0.25">
      <c r="A494" s="41"/>
      <c r="B494" s="40" t="s">
        <v>1157</v>
      </c>
      <c r="C494" s="42">
        <v>587</v>
      </c>
      <c r="D494" s="40" t="s">
        <v>1158</v>
      </c>
      <c r="E494" s="42">
        <v>144</v>
      </c>
      <c r="F494" s="43">
        <v>114.4</v>
      </c>
      <c r="G494" s="46">
        <v>0.5</v>
      </c>
      <c r="H494" s="57">
        <f t="shared" si="14"/>
        <v>57.2</v>
      </c>
      <c r="I494" s="37"/>
      <c r="J494" s="38">
        <f t="shared" si="15"/>
        <v>0</v>
      </c>
    </row>
    <row r="495" spans="1:10" ht="69.95" customHeight="1" x14ac:dyDescent="0.25">
      <c r="A495" s="41"/>
      <c r="B495" s="40" t="s">
        <v>1159</v>
      </c>
      <c r="C495" s="89">
        <v>102</v>
      </c>
      <c r="D495" s="40" t="s">
        <v>1160</v>
      </c>
      <c r="E495" s="42">
        <v>128</v>
      </c>
      <c r="F495" s="43">
        <v>107.58</v>
      </c>
      <c r="G495" s="46">
        <v>0.6</v>
      </c>
      <c r="H495" s="57">
        <f t="shared" si="14"/>
        <v>43.031999999999996</v>
      </c>
      <c r="I495" s="37"/>
      <c r="J495" s="38">
        <f t="shared" si="15"/>
        <v>0</v>
      </c>
    </row>
    <row r="496" spans="1:10" ht="69.95" customHeight="1" x14ac:dyDescent="0.25">
      <c r="A496" s="41"/>
      <c r="B496" s="40" t="s">
        <v>1161</v>
      </c>
      <c r="C496" s="90">
        <v>102</v>
      </c>
      <c r="D496" s="40" t="s">
        <v>1162</v>
      </c>
      <c r="E496" s="42">
        <v>128</v>
      </c>
      <c r="F496" s="43">
        <v>117.04</v>
      </c>
      <c r="G496" s="46">
        <v>0.6</v>
      </c>
      <c r="H496" s="57">
        <f t="shared" si="14"/>
        <v>46.816000000000003</v>
      </c>
      <c r="I496" s="37"/>
      <c r="J496" s="38">
        <f t="shared" si="15"/>
        <v>0</v>
      </c>
    </row>
    <row r="497" spans="1:10" ht="69.95" customHeight="1" x14ac:dyDescent="0.25">
      <c r="A497" s="41"/>
      <c r="B497" s="40" t="s">
        <v>1163</v>
      </c>
      <c r="C497" s="40" t="s">
        <v>1164</v>
      </c>
      <c r="D497" s="40" t="s">
        <v>1165</v>
      </c>
      <c r="E497" s="42">
        <v>240</v>
      </c>
      <c r="F497" s="43">
        <v>143.33000000000001</v>
      </c>
      <c r="G497" s="46">
        <v>0.5</v>
      </c>
      <c r="H497" s="57">
        <f t="shared" si="14"/>
        <v>71.665000000000006</v>
      </c>
      <c r="I497" s="37"/>
      <c r="J497" s="38">
        <f t="shared" si="15"/>
        <v>0</v>
      </c>
    </row>
    <row r="498" spans="1:10" ht="69.95" customHeight="1" x14ac:dyDescent="0.25">
      <c r="A498" s="41"/>
      <c r="B498" s="40" t="s">
        <v>1166</v>
      </c>
      <c r="C498" s="40" t="s">
        <v>1167</v>
      </c>
      <c r="D498" s="40" t="s">
        <v>1168</v>
      </c>
      <c r="E498" s="42">
        <v>600</v>
      </c>
      <c r="F498" s="43">
        <v>50.27</v>
      </c>
      <c r="G498" s="46">
        <v>0.55000000000000004</v>
      </c>
      <c r="H498" s="57">
        <f t="shared" si="14"/>
        <v>22.621499999999997</v>
      </c>
      <c r="I498" s="37"/>
      <c r="J498" s="38">
        <f t="shared" si="15"/>
        <v>0</v>
      </c>
    </row>
    <row r="499" spans="1:10" ht="69.95" customHeight="1" x14ac:dyDescent="0.25">
      <c r="A499" s="41"/>
      <c r="B499" s="40" t="s">
        <v>1169</v>
      </c>
      <c r="C499" s="40" t="s">
        <v>1170</v>
      </c>
      <c r="D499" s="40" t="s">
        <v>1171</v>
      </c>
      <c r="E499" s="42">
        <v>48</v>
      </c>
      <c r="F499" s="43">
        <v>372.9</v>
      </c>
      <c r="G499" s="46">
        <v>0.5</v>
      </c>
      <c r="H499" s="57">
        <f t="shared" si="14"/>
        <v>186.45</v>
      </c>
      <c r="I499" s="37"/>
      <c r="J499" s="38">
        <f t="shared" si="15"/>
        <v>0</v>
      </c>
    </row>
    <row r="500" spans="1:10" ht="69.95" customHeight="1" x14ac:dyDescent="0.25">
      <c r="A500" s="41"/>
      <c r="B500" s="40" t="s">
        <v>1172</v>
      </c>
      <c r="C500" s="42">
        <v>3307</v>
      </c>
      <c r="D500" s="40" t="s">
        <v>1173</v>
      </c>
      <c r="E500" s="42">
        <v>96</v>
      </c>
      <c r="F500" s="43">
        <v>145.53</v>
      </c>
      <c r="G500" s="46">
        <v>0.55000000000000004</v>
      </c>
      <c r="H500" s="57">
        <f t="shared" si="14"/>
        <v>65.488499999999988</v>
      </c>
      <c r="I500" s="37"/>
      <c r="J500" s="38">
        <f t="shared" si="15"/>
        <v>0</v>
      </c>
    </row>
    <row r="501" spans="1:10" ht="69.95" customHeight="1" x14ac:dyDescent="0.25">
      <c r="A501" s="41"/>
      <c r="B501" s="40" t="s">
        <v>1174</v>
      </c>
      <c r="C501" s="40" t="s">
        <v>1175</v>
      </c>
      <c r="D501" s="40" t="s">
        <v>1176</v>
      </c>
      <c r="E501" s="42">
        <v>24</v>
      </c>
      <c r="F501" s="43">
        <v>906.29</v>
      </c>
      <c r="G501" s="46">
        <v>0.5</v>
      </c>
      <c r="H501" s="57">
        <f t="shared" si="14"/>
        <v>453.14499999999998</v>
      </c>
      <c r="I501" s="37"/>
      <c r="J501" s="38">
        <f t="shared" si="15"/>
        <v>0</v>
      </c>
    </row>
    <row r="502" spans="1:10" ht="69.95" customHeight="1" x14ac:dyDescent="0.25">
      <c r="A502" s="41"/>
      <c r="B502" s="40" t="s">
        <v>1177</v>
      </c>
      <c r="C502" s="40" t="s">
        <v>1178</v>
      </c>
      <c r="D502" s="40" t="s">
        <v>1179</v>
      </c>
      <c r="E502" s="42">
        <v>36</v>
      </c>
      <c r="F502" s="43">
        <v>522.61</v>
      </c>
      <c r="G502" s="46">
        <v>0.55000000000000004</v>
      </c>
      <c r="H502" s="57">
        <f t="shared" si="14"/>
        <v>235.17449999999997</v>
      </c>
      <c r="I502" s="37"/>
      <c r="J502" s="38">
        <f t="shared" si="15"/>
        <v>0</v>
      </c>
    </row>
    <row r="503" spans="1:10" ht="69.95" customHeight="1" x14ac:dyDescent="0.25">
      <c r="A503" s="41"/>
      <c r="B503" s="40" t="s">
        <v>1180</v>
      </c>
      <c r="C503" s="91">
        <v>8401</v>
      </c>
      <c r="D503" s="40" t="s">
        <v>1181</v>
      </c>
      <c r="E503" s="42">
        <v>72</v>
      </c>
      <c r="F503" s="43">
        <v>253.11</v>
      </c>
      <c r="G503" s="46">
        <v>0.55000000000000004</v>
      </c>
      <c r="H503" s="57">
        <f t="shared" si="14"/>
        <v>113.89949999999999</v>
      </c>
      <c r="I503" s="37"/>
      <c r="J503" s="38">
        <f t="shared" si="15"/>
        <v>0</v>
      </c>
    </row>
    <row r="504" spans="1:10" ht="69.95" customHeight="1" x14ac:dyDescent="0.25">
      <c r="A504" s="41"/>
      <c r="B504" s="40" t="s">
        <v>1182</v>
      </c>
      <c r="C504" s="92">
        <v>13</v>
      </c>
      <c r="D504" s="40" t="s">
        <v>1183</v>
      </c>
      <c r="E504" s="42">
        <v>150</v>
      </c>
      <c r="F504" s="43">
        <v>218.9</v>
      </c>
      <c r="G504" s="46">
        <v>0.6</v>
      </c>
      <c r="H504" s="57">
        <f t="shared" si="14"/>
        <v>87.56</v>
      </c>
      <c r="I504" s="37"/>
      <c r="J504" s="38">
        <f t="shared" si="15"/>
        <v>0</v>
      </c>
    </row>
    <row r="505" spans="1:10" ht="69.95" customHeight="1" x14ac:dyDescent="0.25">
      <c r="A505" s="41"/>
      <c r="B505" s="40" t="s">
        <v>1184</v>
      </c>
      <c r="C505" s="40" t="s">
        <v>1185</v>
      </c>
      <c r="D505" s="40" t="s">
        <v>1186</v>
      </c>
      <c r="E505" s="42">
        <v>72</v>
      </c>
      <c r="F505" s="43">
        <v>460.57</v>
      </c>
      <c r="G505" s="46">
        <v>0.55000000000000004</v>
      </c>
      <c r="H505" s="57">
        <f t="shared" si="14"/>
        <v>207.25649999999999</v>
      </c>
      <c r="I505" s="37"/>
      <c r="J505" s="38">
        <f t="shared" si="15"/>
        <v>0</v>
      </c>
    </row>
    <row r="506" spans="1:10" ht="69.95" customHeight="1" x14ac:dyDescent="0.25">
      <c r="A506" s="41"/>
      <c r="B506" s="40" t="s">
        <v>1187</v>
      </c>
      <c r="C506" s="40" t="s">
        <v>1188</v>
      </c>
      <c r="D506" s="40" t="s">
        <v>1189</v>
      </c>
      <c r="E506" s="42">
        <v>72</v>
      </c>
      <c r="F506" s="43">
        <v>441.98</v>
      </c>
      <c r="G506" s="46">
        <v>0.55000000000000004</v>
      </c>
      <c r="H506" s="57">
        <f t="shared" si="14"/>
        <v>198.89099999999999</v>
      </c>
      <c r="I506" s="37"/>
      <c r="J506" s="38">
        <f t="shared" si="15"/>
        <v>0</v>
      </c>
    </row>
    <row r="507" spans="1:10" ht="69.95" customHeight="1" x14ac:dyDescent="0.25">
      <c r="A507" s="41"/>
      <c r="B507" s="40" t="s">
        <v>1190</v>
      </c>
      <c r="C507" s="93">
        <v>230</v>
      </c>
      <c r="D507" s="40" t="s">
        <v>1191</v>
      </c>
      <c r="E507" s="42">
        <v>192</v>
      </c>
      <c r="F507" s="43">
        <v>122.98</v>
      </c>
      <c r="G507" s="46">
        <v>0.55000000000000004</v>
      </c>
      <c r="H507" s="57">
        <f t="shared" si="14"/>
        <v>55.340999999999994</v>
      </c>
      <c r="I507" s="37"/>
      <c r="J507" s="38">
        <f t="shared" si="15"/>
        <v>0</v>
      </c>
    </row>
    <row r="508" spans="1:10" ht="69.95" customHeight="1" x14ac:dyDescent="0.25">
      <c r="A508" s="41"/>
      <c r="B508" s="40" t="s">
        <v>1192</v>
      </c>
      <c r="C508" s="40" t="s">
        <v>1193</v>
      </c>
      <c r="D508" s="40" t="s">
        <v>1194</v>
      </c>
      <c r="E508" s="42">
        <v>240</v>
      </c>
      <c r="F508" s="43">
        <v>89.1</v>
      </c>
      <c r="G508" s="46">
        <v>0.55000000000000004</v>
      </c>
      <c r="H508" s="57">
        <f t="shared" si="14"/>
        <v>40.094999999999992</v>
      </c>
      <c r="I508" s="37"/>
      <c r="J508" s="38">
        <f t="shared" si="15"/>
        <v>0</v>
      </c>
    </row>
    <row r="509" spans="1:10" ht="69.95" customHeight="1" x14ac:dyDescent="0.25">
      <c r="A509" s="41"/>
      <c r="B509" s="40" t="s">
        <v>1195</v>
      </c>
      <c r="C509" s="40" t="s">
        <v>1196</v>
      </c>
      <c r="D509" s="40" t="s">
        <v>1197</v>
      </c>
      <c r="E509" s="42">
        <v>72</v>
      </c>
      <c r="F509" s="43">
        <v>278.74</v>
      </c>
      <c r="G509" s="46">
        <v>0.55000000000000004</v>
      </c>
      <c r="H509" s="57">
        <f t="shared" si="14"/>
        <v>125.43299999999999</v>
      </c>
      <c r="I509" s="37"/>
      <c r="J509" s="38">
        <f t="shared" si="15"/>
        <v>0</v>
      </c>
    </row>
    <row r="510" spans="1:10" ht="69.95" customHeight="1" x14ac:dyDescent="0.25">
      <c r="A510" s="41"/>
      <c r="B510" s="40" t="s">
        <v>1198</v>
      </c>
      <c r="C510" s="42">
        <v>3103</v>
      </c>
      <c r="D510" s="40" t="s">
        <v>1199</v>
      </c>
      <c r="E510" s="42">
        <v>36</v>
      </c>
      <c r="F510" s="43">
        <v>514.25</v>
      </c>
      <c r="G510" s="46">
        <v>0.5</v>
      </c>
      <c r="H510" s="57">
        <f t="shared" si="14"/>
        <v>257.125</v>
      </c>
      <c r="I510" s="37"/>
      <c r="J510" s="38">
        <f t="shared" si="15"/>
        <v>0</v>
      </c>
    </row>
    <row r="511" spans="1:10" ht="69.95" customHeight="1" x14ac:dyDescent="0.25">
      <c r="A511" s="41"/>
      <c r="B511" s="40" t="s">
        <v>1200</v>
      </c>
      <c r="C511" s="40" t="s">
        <v>1201</v>
      </c>
      <c r="D511" s="40" t="s">
        <v>1202</v>
      </c>
      <c r="E511" s="42">
        <v>96</v>
      </c>
      <c r="F511" s="43">
        <v>250.91</v>
      </c>
      <c r="G511" s="46">
        <v>0.6</v>
      </c>
      <c r="H511" s="57">
        <f t="shared" si="14"/>
        <v>100.364</v>
      </c>
      <c r="I511" s="37"/>
      <c r="J511" s="38">
        <f t="shared" si="15"/>
        <v>0</v>
      </c>
    </row>
    <row r="512" spans="1:10" ht="69.95" customHeight="1" x14ac:dyDescent="0.25">
      <c r="A512" s="41"/>
      <c r="B512" s="40" t="s">
        <v>1203</v>
      </c>
      <c r="C512" s="40" t="s">
        <v>1204</v>
      </c>
      <c r="D512" s="40" t="s">
        <v>1205</v>
      </c>
      <c r="E512" s="74">
        <v>2160</v>
      </c>
      <c r="F512" s="43">
        <v>25.85</v>
      </c>
      <c r="G512" s="46">
        <v>0.5</v>
      </c>
      <c r="H512" s="57">
        <f t="shared" si="14"/>
        <v>12.925000000000001</v>
      </c>
      <c r="I512" s="37"/>
      <c r="J512" s="38">
        <f t="shared" si="15"/>
        <v>0</v>
      </c>
    </row>
    <row r="513" spans="1:10" ht="69.95" customHeight="1" x14ac:dyDescent="0.25">
      <c r="A513" s="41"/>
      <c r="B513" s="40" t="s">
        <v>1206</v>
      </c>
      <c r="C513" s="40" t="s">
        <v>1207</v>
      </c>
      <c r="D513" s="40" t="s">
        <v>1208</v>
      </c>
      <c r="E513" s="42">
        <v>36</v>
      </c>
      <c r="F513" s="43">
        <v>860.97</v>
      </c>
      <c r="G513" s="46">
        <v>0.5</v>
      </c>
      <c r="H513" s="57">
        <f t="shared" si="14"/>
        <v>430.48500000000001</v>
      </c>
      <c r="I513" s="37"/>
      <c r="J513" s="38">
        <f t="shared" si="15"/>
        <v>0</v>
      </c>
    </row>
    <row r="514" spans="1:10" ht="69.95" customHeight="1" x14ac:dyDescent="0.25">
      <c r="A514" s="41"/>
      <c r="B514" s="40" t="s">
        <v>1209</v>
      </c>
      <c r="C514" s="40" t="s">
        <v>1210</v>
      </c>
      <c r="D514" s="40" t="s">
        <v>1211</v>
      </c>
      <c r="E514" s="42">
        <v>18</v>
      </c>
      <c r="F514" s="43">
        <v>1252.68</v>
      </c>
      <c r="G514" s="46">
        <v>0.55000000000000004</v>
      </c>
      <c r="H514" s="57">
        <f t="shared" si="14"/>
        <v>563.70600000000002</v>
      </c>
      <c r="I514" s="37"/>
      <c r="J514" s="38">
        <f t="shared" si="15"/>
        <v>0</v>
      </c>
    </row>
    <row r="515" spans="1:10" ht="69.95" customHeight="1" x14ac:dyDescent="0.25">
      <c r="A515" s="41"/>
      <c r="B515" s="40" t="s">
        <v>1212</v>
      </c>
      <c r="C515" s="40" t="s">
        <v>1213</v>
      </c>
      <c r="D515" s="40" t="s">
        <v>1214</v>
      </c>
      <c r="E515" s="42">
        <v>576</v>
      </c>
      <c r="F515" s="43">
        <v>73.48</v>
      </c>
      <c r="G515" s="46">
        <v>0.6</v>
      </c>
      <c r="H515" s="57">
        <f t="shared" si="14"/>
        <v>29.392000000000003</v>
      </c>
      <c r="I515" s="37"/>
      <c r="J515" s="38">
        <f t="shared" si="15"/>
        <v>0</v>
      </c>
    </row>
    <row r="516" spans="1:10" ht="69.95" customHeight="1" x14ac:dyDescent="0.25">
      <c r="A516" s="41"/>
      <c r="B516" s="40" t="s">
        <v>1215</v>
      </c>
      <c r="C516" s="40" t="s">
        <v>1216</v>
      </c>
      <c r="D516" s="40" t="s">
        <v>1217</v>
      </c>
      <c r="E516" s="42">
        <v>216</v>
      </c>
      <c r="F516" s="43">
        <v>104.94</v>
      </c>
      <c r="G516" s="46">
        <v>0.6</v>
      </c>
      <c r="H516" s="57">
        <f t="shared" si="14"/>
        <v>41.975999999999999</v>
      </c>
      <c r="I516" s="37"/>
      <c r="J516" s="38">
        <f t="shared" si="15"/>
        <v>0</v>
      </c>
    </row>
    <row r="517" spans="1:10" ht="69.95" customHeight="1" x14ac:dyDescent="0.25">
      <c r="A517" s="41"/>
      <c r="B517" s="40" t="s">
        <v>1218</v>
      </c>
      <c r="C517" s="42">
        <v>363</v>
      </c>
      <c r="D517" s="40" t="s">
        <v>1217</v>
      </c>
      <c r="E517" s="74">
        <v>1440</v>
      </c>
      <c r="F517" s="43">
        <v>16.5</v>
      </c>
      <c r="G517" s="46">
        <v>0.55000000000000004</v>
      </c>
      <c r="H517" s="57">
        <f t="shared" si="14"/>
        <v>7.4249999999999989</v>
      </c>
      <c r="I517" s="37"/>
      <c r="J517" s="38">
        <f t="shared" si="15"/>
        <v>0</v>
      </c>
    </row>
    <row r="518" spans="1:10" ht="69.95" customHeight="1" x14ac:dyDescent="0.25">
      <c r="A518" s="41"/>
      <c r="B518" s="40" t="s">
        <v>1219</v>
      </c>
      <c r="C518" s="42">
        <v>821</v>
      </c>
      <c r="D518" s="40" t="s">
        <v>1220</v>
      </c>
      <c r="E518" s="42">
        <v>960</v>
      </c>
      <c r="F518" s="43">
        <v>19.91</v>
      </c>
      <c r="G518" s="46">
        <v>0.6</v>
      </c>
      <c r="H518" s="57">
        <f t="shared" si="14"/>
        <v>7.9640000000000004</v>
      </c>
      <c r="I518" s="37"/>
      <c r="J518" s="38">
        <f t="shared" si="15"/>
        <v>0</v>
      </c>
    </row>
    <row r="519" spans="1:10" ht="69.95" customHeight="1" x14ac:dyDescent="0.25">
      <c r="A519" s="41"/>
      <c r="B519" s="40" t="s">
        <v>1221</v>
      </c>
      <c r="C519" s="40" t="s">
        <v>1222</v>
      </c>
      <c r="D519" s="40" t="s">
        <v>1223</v>
      </c>
      <c r="E519" s="42">
        <v>18</v>
      </c>
      <c r="F519" s="43">
        <v>2067.7800000000002</v>
      </c>
      <c r="G519" s="46">
        <v>0.5</v>
      </c>
      <c r="H519" s="57">
        <f t="shared" si="14"/>
        <v>1033.8900000000001</v>
      </c>
      <c r="I519" s="37"/>
      <c r="J519" s="38">
        <f t="shared" si="15"/>
        <v>0</v>
      </c>
    </row>
    <row r="520" spans="1:10" ht="69.95" customHeight="1" x14ac:dyDescent="0.25">
      <c r="A520" s="41"/>
      <c r="B520" s="40" t="s">
        <v>1224</v>
      </c>
      <c r="C520" s="40" t="s">
        <v>1225</v>
      </c>
      <c r="D520" s="40" t="s">
        <v>1226</v>
      </c>
      <c r="E520" s="42">
        <v>18</v>
      </c>
      <c r="F520" s="43">
        <v>2060.96</v>
      </c>
      <c r="G520" s="46">
        <v>0.5</v>
      </c>
      <c r="H520" s="57">
        <f t="shared" si="14"/>
        <v>1030.48</v>
      </c>
      <c r="I520" s="37"/>
      <c r="J520" s="38">
        <f t="shared" si="15"/>
        <v>0</v>
      </c>
    </row>
    <row r="521" spans="1:10" ht="69.95" customHeight="1" x14ac:dyDescent="0.25">
      <c r="A521" s="41"/>
      <c r="B521" s="40" t="s">
        <v>1227</v>
      </c>
      <c r="C521" s="40" t="s">
        <v>1228</v>
      </c>
      <c r="D521" s="40" t="s">
        <v>1229</v>
      </c>
      <c r="E521" s="42">
        <v>1</v>
      </c>
      <c r="F521" s="43">
        <v>18712.54</v>
      </c>
      <c r="G521" s="46">
        <v>0.5</v>
      </c>
      <c r="H521" s="57">
        <f t="shared" si="14"/>
        <v>9356.27</v>
      </c>
      <c r="I521" s="37"/>
      <c r="J521" s="38">
        <f t="shared" si="15"/>
        <v>0</v>
      </c>
    </row>
    <row r="522" spans="1:10" ht="69.95" customHeight="1" x14ac:dyDescent="0.25">
      <c r="A522" s="41"/>
      <c r="B522" s="40" t="s">
        <v>1230</v>
      </c>
      <c r="C522" s="40" t="s">
        <v>1231</v>
      </c>
      <c r="D522" s="40" t="s">
        <v>1232</v>
      </c>
      <c r="E522" s="42">
        <v>384</v>
      </c>
      <c r="F522" s="43">
        <v>165.66</v>
      </c>
      <c r="G522" s="46">
        <v>0.6</v>
      </c>
      <c r="H522" s="57">
        <f t="shared" ref="H522:H585" si="16">F522-F522*G522</f>
        <v>66.263999999999996</v>
      </c>
      <c r="I522" s="37"/>
      <c r="J522" s="38">
        <f t="shared" ref="J522:J585" si="17">H522*I522</f>
        <v>0</v>
      </c>
    </row>
    <row r="523" spans="1:10" ht="69.95" customHeight="1" x14ac:dyDescent="0.25">
      <c r="A523" s="41"/>
      <c r="B523" s="40" t="s">
        <v>1233</v>
      </c>
      <c r="C523" s="42">
        <v>63871</v>
      </c>
      <c r="D523" s="40" t="s">
        <v>1234</v>
      </c>
      <c r="E523" s="42">
        <v>300</v>
      </c>
      <c r="F523" s="43">
        <v>78.319999999999993</v>
      </c>
      <c r="G523" s="46">
        <v>0.55000000000000004</v>
      </c>
      <c r="H523" s="57">
        <f t="shared" si="16"/>
        <v>35.243999999999993</v>
      </c>
      <c r="I523" s="37"/>
      <c r="J523" s="38">
        <f t="shared" si="17"/>
        <v>0</v>
      </c>
    </row>
    <row r="524" spans="1:10" ht="69.95" customHeight="1" x14ac:dyDescent="0.25">
      <c r="A524" s="41"/>
      <c r="B524" s="40" t="s">
        <v>1235</v>
      </c>
      <c r="C524" s="42">
        <v>63999</v>
      </c>
      <c r="D524" s="40" t="s">
        <v>1236</v>
      </c>
      <c r="E524" s="42">
        <v>250</v>
      </c>
      <c r="F524" s="43">
        <v>47.19</v>
      </c>
      <c r="G524" s="46">
        <v>0.5</v>
      </c>
      <c r="H524" s="57">
        <f t="shared" si="16"/>
        <v>23.594999999999999</v>
      </c>
      <c r="I524" s="37"/>
      <c r="J524" s="38">
        <f t="shared" si="17"/>
        <v>0</v>
      </c>
    </row>
    <row r="525" spans="1:10" ht="69.95" customHeight="1" x14ac:dyDescent="0.25">
      <c r="A525" s="41"/>
      <c r="B525" s="40" t="s">
        <v>1237</v>
      </c>
      <c r="C525" s="42">
        <v>63796</v>
      </c>
      <c r="D525" s="40" t="s">
        <v>1238</v>
      </c>
      <c r="E525" s="42">
        <v>200</v>
      </c>
      <c r="F525" s="43">
        <v>67.650000000000006</v>
      </c>
      <c r="G525" s="46">
        <v>0.5</v>
      </c>
      <c r="H525" s="57">
        <f t="shared" si="16"/>
        <v>33.825000000000003</v>
      </c>
      <c r="I525" s="37"/>
      <c r="J525" s="38">
        <f t="shared" si="17"/>
        <v>0</v>
      </c>
    </row>
    <row r="526" spans="1:10" ht="69.95" customHeight="1" x14ac:dyDescent="0.25">
      <c r="A526" s="41"/>
      <c r="B526" s="40" t="s">
        <v>1239</v>
      </c>
      <c r="C526" s="42">
        <v>635139</v>
      </c>
      <c r="D526" s="40" t="s">
        <v>1240</v>
      </c>
      <c r="E526" s="42">
        <v>100</v>
      </c>
      <c r="F526" s="43">
        <v>193.27</v>
      </c>
      <c r="G526" s="46">
        <v>0.55000000000000004</v>
      </c>
      <c r="H526" s="57">
        <f t="shared" si="16"/>
        <v>86.971499999999992</v>
      </c>
      <c r="I526" s="37"/>
      <c r="J526" s="38">
        <f t="shared" si="17"/>
        <v>0</v>
      </c>
    </row>
    <row r="527" spans="1:10" ht="69.95" customHeight="1" x14ac:dyDescent="0.25">
      <c r="A527" s="41"/>
      <c r="B527" s="40" t="s">
        <v>1241</v>
      </c>
      <c r="C527" s="94">
        <v>2928</v>
      </c>
      <c r="D527" s="40" t="s">
        <v>1242</v>
      </c>
      <c r="E527" s="42">
        <v>60</v>
      </c>
      <c r="F527" s="43">
        <v>540.42999999999995</v>
      </c>
      <c r="G527" s="46">
        <v>0.65</v>
      </c>
      <c r="H527" s="57">
        <f t="shared" si="16"/>
        <v>189.15049999999997</v>
      </c>
      <c r="I527" s="37"/>
      <c r="J527" s="38">
        <f t="shared" si="17"/>
        <v>0</v>
      </c>
    </row>
    <row r="528" spans="1:10" ht="69.95" customHeight="1" x14ac:dyDescent="0.25">
      <c r="A528" s="41"/>
      <c r="B528" s="40" t="s">
        <v>1243</v>
      </c>
      <c r="C528" s="95">
        <v>752</v>
      </c>
      <c r="D528" s="40" t="s">
        <v>1242</v>
      </c>
      <c r="E528" s="42">
        <v>24</v>
      </c>
      <c r="F528" s="43">
        <v>880.11</v>
      </c>
      <c r="G528" s="46">
        <v>0.55000000000000004</v>
      </c>
      <c r="H528" s="57">
        <f t="shared" si="16"/>
        <v>396.04949999999997</v>
      </c>
      <c r="I528" s="37"/>
      <c r="J528" s="38">
        <f t="shared" si="17"/>
        <v>0</v>
      </c>
    </row>
    <row r="529" spans="1:10" ht="69.95" customHeight="1" x14ac:dyDescent="0.25">
      <c r="A529" s="41"/>
      <c r="B529" s="40" t="s">
        <v>1244</v>
      </c>
      <c r="C529" s="42">
        <v>8242</v>
      </c>
      <c r="D529" s="40" t="s">
        <v>1245</v>
      </c>
      <c r="E529" s="42">
        <v>12</v>
      </c>
      <c r="F529" s="43">
        <v>765.38</v>
      </c>
      <c r="G529" s="46">
        <v>0.55000000000000004</v>
      </c>
      <c r="H529" s="57">
        <f t="shared" si="16"/>
        <v>344.42099999999999</v>
      </c>
      <c r="I529" s="37"/>
      <c r="J529" s="38">
        <f t="shared" si="17"/>
        <v>0</v>
      </c>
    </row>
    <row r="530" spans="1:10" ht="69.95" customHeight="1" x14ac:dyDescent="0.25">
      <c r="A530" s="41"/>
      <c r="B530" s="40" t="s">
        <v>1246</v>
      </c>
      <c r="C530" s="40" t="s">
        <v>1247</v>
      </c>
      <c r="D530" s="40" t="s">
        <v>1248</v>
      </c>
      <c r="E530" s="42">
        <v>120</v>
      </c>
      <c r="F530" s="43">
        <v>191.18</v>
      </c>
      <c r="G530" s="46">
        <v>0.55000000000000004</v>
      </c>
      <c r="H530" s="57">
        <f t="shared" si="16"/>
        <v>86.030999999999992</v>
      </c>
      <c r="I530" s="37"/>
      <c r="J530" s="38">
        <f t="shared" si="17"/>
        <v>0</v>
      </c>
    </row>
    <row r="531" spans="1:10" ht="69.95" customHeight="1" x14ac:dyDescent="0.25">
      <c r="A531" s="41"/>
      <c r="B531" s="40" t="s">
        <v>1249</v>
      </c>
      <c r="C531" s="40" t="s">
        <v>1250</v>
      </c>
      <c r="D531" s="40" t="s">
        <v>1251</v>
      </c>
      <c r="E531" s="42">
        <v>504</v>
      </c>
      <c r="F531" s="43">
        <v>54.87</v>
      </c>
      <c r="G531" s="46">
        <v>0.5</v>
      </c>
      <c r="H531" s="57">
        <f t="shared" si="16"/>
        <v>27.434999999999999</v>
      </c>
      <c r="I531" s="37"/>
      <c r="J531" s="38">
        <f t="shared" si="17"/>
        <v>0</v>
      </c>
    </row>
    <row r="532" spans="1:10" ht="69.95" customHeight="1" x14ac:dyDescent="0.25">
      <c r="A532" s="41"/>
      <c r="B532" s="40" t="s">
        <v>1252</v>
      </c>
      <c r="C532" s="55">
        <v>14</v>
      </c>
      <c r="D532" s="40" t="s">
        <v>1253</v>
      </c>
      <c r="E532" s="42">
        <v>360</v>
      </c>
      <c r="F532" s="43">
        <v>76.78</v>
      </c>
      <c r="G532" s="46">
        <v>0.55000000000000004</v>
      </c>
      <c r="H532" s="57">
        <f t="shared" si="16"/>
        <v>34.550999999999995</v>
      </c>
      <c r="I532" s="37"/>
      <c r="J532" s="38">
        <f t="shared" si="17"/>
        <v>0</v>
      </c>
    </row>
    <row r="533" spans="1:10" ht="69.95" customHeight="1" x14ac:dyDescent="0.25">
      <c r="A533" s="41"/>
      <c r="B533" s="40" t="s">
        <v>1254</v>
      </c>
      <c r="C533" s="42">
        <v>627</v>
      </c>
      <c r="D533" s="40" t="s">
        <v>1255</v>
      </c>
      <c r="E533" s="42">
        <v>12</v>
      </c>
      <c r="F533" s="43">
        <v>1365.76</v>
      </c>
      <c r="G533" s="46">
        <v>0.5</v>
      </c>
      <c r="H533" s="57">
        <f t="shared" si="16"/>
        <v>682.88</v>
      </c>
      <c r="I533" s="37"/>
      <c r="J533" s="38">
        <f t="shared" si="17"/>
        <v>0</v>
      </c>
    </row>
    <row r="534" spans="1:10" ht="69.95" customHeight="1" x14ac:dyDescent="0.25">
      <c r="A534" s="41"/>
      <c r="B534" s="40" t="s">
        <v>1256</v>
      </c>
      <c r="C534" s="42">
        <v>619</v>
      </c>
      <c r="D534" s="40" t="s">
        <v>1257</v>
      </c>
      <c r="E534" s="42">
        <v>24</v>
      </c>
      <c r="F534" s="43">
        <v>1010.35</v>
      </c>
      <c r="G534" s="46">
        <v>0.5</v>
      </c>
      <c r="H534" s="57">
        <f t="shared" si="16"/>
        <v>505.17500000000001</v>
      </c>
      <c r="I534" s="37"/>
      <c r="J534" s="38">
        <f t="shared" si="17"/>
        <v>0</v>
      </c>
    </row>
    <row r="535" spans="1:10" ht="69.95" customHeight="1" x14ac:dyDescent="0.25">
      <c r="A535" s="41"/>
      <c r="B535" s="40" t="s">
        <v>1258</v>
      </c>
      <c r="C535" s="42">
        <v>66844</v>
      </c>
      <c r="D535" s="40" t="s">
        <v>1259</v>
      </c>
      <c r="E535" s="42">
        <v>18</v>
      </c>
      <c r="F535" s="43">
        <v>1186.3499999999999</v>
      </c>
      <c r="G535" s="46">
        <v>0.5</v>
      </c>
      <c r="H535" s="57">
        <f t="shared" si="16"/>
        <v>593.17499999999995</v>
      </c>
      <c r="I535" s="37"/>
      <c r="J535" s="38">
        <f t="shared" si="17"/>
        <v>0</v>
      </c>
    </row>
    <row r="536" spans="1:10" ht="69.95" customHeight="1" x14ac:dyDescent="0.25">
      <c r="A536" s="41"/>
      <c r="B536" s="40" t="s">
        <v>1260</v>
      </c>
      <c r="C536" s="42">
        <v>635455</v>
      </c>
      <c r="D536" s="40" t="s">
        <v>1261</v>
      </c>
      <c r="E536" s="42">
        <v>480</v>
      </c>
      <c r="F536" s="43">
        <v>48.18</v>
      </c>
      <c r="G536" s="46">
        <v>0.5</v>
      </c>
      <c r="H536" s="57">
        <f t="shared" si="16"/>
        <v>24.09</v>
      </c>
      <c r="I536" s="37"/>
      <c r="J536" s="38">
        <f t="shared" si="17"/>
        <v>0</v>
      </c>
    </row>
    <row r="537" spans="1:10" ht="69.95" customHeight="1" x14ac:dyDescent="0.25">
      <c r="A537" s="41"/>
      <c r="B537" s="40" t="s">
        <v>1262</v>
      </c>
      <c r="C537" s="42">
        <v>635462</v>
      </c>
      <c r="D537" s="40" t="s">
        <v>1263</v>
      </c>
      <c r="E537" s="42">
        <v>144</v>
      </c>
      <c r="F537" s="43">
        <v>181.61</v>
      </c>
      <c r="G537" s="46">
        <v>0.5</v>
      </c>
      <c r="H537" s="57">
        <f t="shared" si="16"/>
        <v>90.805000000000007</v>
      </c>
      <c r="I537" s="37"/>
      <c r="J537" s="38">
        <f t="shared" si="17"/>
        <v>0</v>
      </c>
    </row>
    <row r="538" spans="1:10" ht="69.95" customHeight="1" x14ac:dyDescent="0.25">
      <c r="A538" s="41"/>
      <c r="B538" s="40" t="s">
        <v>1264</v>
      </c>
      <c r="C538" s="40" t="s">
        <v>1265</v>
      </c>
      <c r="D538" s="40" t="s">
        <v>1266</v>
      </c>
      <c r="E538" s="42">
        <v>192</v>
      </c>
      <c r="F538" s="43">
        <v>126.28</v>
      </c>
      <c r="G538" s="46">
        <v>0.55000000000000004</v>
      </c>
      <c r="H538" s="57">
        <f t="shared" si="16"/>
        <v>56.825999999999993</v>
      </c>
      <c r="I538" s="37"/>
      <c r="J538" s="38">
        <f t="shared" si="17"/>
        <v>0</v>
      </c>
    </row>
    <row r="539" spans="1:10" ht="69.95" customHeight="1" x14ac:dyDescent="0.25">
      <c r="A539" s="41"/>
      <c r="B539" s="40" t="s">
        <v>1267</v>
      </c>
      <c r="C539" s="40" t="s">
        <v>1268</v>
      </c>
      <c r="D539" s="40" t="s">
        <v>1269</v>
      </c>
      <c r="E539" s="42">
        <v>240</v>
      </c>
      <c r="F539" s="43">
        <v>132.77000000000001</v>
      </c>
      <c r="G539" s="46">
        <v>0.5</v>
      </c>
      <c r="H539" s="57">
        <f t="shared" si="16"/>
        <v>66.385000000000005</v>
      </c>
      <c r="I539" s="37"/>
      <c r="J539" s="38">
        <f t="shared" si="17"/>
        <v>0</v>
      </c>
    </row>
    <row r="540" spans="1:10" ht="69.95" customHeight="1" x14ac:dyDescent="0.25">
      <c r="A540" s="41"/>
      <c r="B540" s="40" t="s">
        <v>1270</v>
      </c>
      <c r="C540" s="40" t="s">
        <v>1271</v>
      </c>
      <c r="D540" s="40" t="s">
        <v>1272</v>
      </c>
      <c r="E540" s="42">
        <v>18</v>
      </c>
      <c r="F540" s="43">
        <v>1007.16</v>
      </c>
      <c r="G540" s="46">
        <v>0.5</v>
      </c>
      <c r="H540" s="57">
        <f t="shared" si="16"/>
        <v>503.58</v>
      </c>
      <c r="I540" s="37"/>
      <c r="J540" s="38">
        <f t="shared" si="17"/>
        <v>0</v>
      </c>
    </row>
    <row r="541" spans="1:10" ht="69.95" customHeight="1" x14ac:dyDescent="0.25">
      <c r="A541" s="41"/>
      <c r="B541" s="40" t="s">
        <v>1273</v>
      </c>
      <c r="C541" s="40" t="s">
        <v>1274</v>
      </c>
      <c r="D541" s="40" t="s">
        <v>1275</v>
      </c>
      <c r="E541" s="42">
        <v>18</v>
      </c>
      <c r="F541" s="43">
        <v>1056.6600000000001</v>
      </c>
      <c r="G541" s="46">
        <v>0.55000000000000004</v>
      </c>
      <c r="H541" s="57">
        <f t="shared" si="16"/>
        <v>475.49699999999996</v>
      </c>
      <c r="I541" s="37"/>
      <c r="J541" s="38">
        <f t="shared" si="17"/>
        <v>0</v>
      </c>
    </row>
    <row r="542" spans="1:10" ht="69.95" customHeight="1" x14ac:dyDescent="0.25">
      <c r="A542" s="41"/>
      <c r="B542" s="40" t="s">
        <v>1276</v>
      </c>
      <c r="C542" s="42">
        <v>66953</v>
      </c>
      <c r="D542" s="40" t="s">
        <v>1277</v>
      </c>
      <c r="E542" s="42">
        <v>60</v>
      </c>
      <c r="F542" s="43">
        <v>424.82</v>
      </c>
      <c r="G542" s="46">
        <v>0.55000000000000004</v>
      </c>
      <c r="H542" s="57">
        <f t="shared" si="16"/>
        <v>191.16899999999998</v>
      </c>
      <c r="I542" s="37"/>
      <c r="J542" s="38">
        <f t="shared" si="17"/>
        <v>0</v>
      </c>
    </row>
    <row r="543" spans="1:10" ht="69.95" customHeight="1" x14ac:dyDescent="0.25">
      <c r="A543" s="41"/>
      <c r="B543" s="40" t="s">
        <v>1278</v>
      </c>
      <c r="C543" s="40" t="s">
        <v>1279</v>
      </c>
      <c r="D543" s="40" t="s">
        <v>1280</v>
      </c>
      <c r="E543" s="42">
        <v>360</v>
      </c>
      <c r="F543" s="43">
        <v>70.180000000000007</v>
      </c>
      <c r="G543" s="46">
        <v>0.5</v>
      </c>
      <c r="H543" s="57">
        <f t="shared" si="16"/>
        <v>35.090000000000003</v>
      </c>
      <c r="I543" s="37"/>
      <c r="J543" s="38">
        <f t="shared" si="17"/>
        <v>0</v>
      </c>
    </row>
    <row r="544" spans="1:10" ht="69.95" customHeight="1" x14ac:dyDescent="0.25">
      <c r="A544" s="41"/>
      <c r="B544" s="40" t="s">
        <v>1281</v>
      </c>
      <c r="C544" s="40" t="s">
        <v>1282</v>
      </c>
      <c r="D544" s="40" t="s">
        <v>1283</v>
      </c>
      <c r="E544" s="42">
        <v>156</v>
      </c>
      <c r="F544" s="43">
        <v>219.56</v>
      </c>
      <c r="G544" s="46">
        <v>0.6</v>
      </c>
      <c r="H544" s="57">
        <f t="shared" si="16"/>
        <v>87.824000000000012</v>
      </c>
      <c r="I544" s="37"/>
      <c r="J544" s="38">
        <f t="shared" si="17"/>
        <v>0</v>
      </c>
    </row>
    <row r="545" spans="1:10" ht="69.95" customHeight="1" x14ac:dyDescent="0.25">
      <c r="A545" s="41"/>
      <c r="B545" s="40" t="s">
        <v>1284</v>
      </c>
      <c r="C545" s="40" t="s">
        <v>1285</v>
      </c>
      <c r="D545" s="40" t="s">
        <v>1286</v>
      </c>
      <c r="E545" s="42">
        <v>180</v>
      </c>
      <c r="F545" s="43">
        <v>171.38</v>
      </c>
      <c r="G545" s="46">
        <v>0.6</v>
      </c>
      <c r="H545" s="57">
        <f t="shared" si="16"/>
        <v>68.552000000000007</v>
      </c>
      <c r="I545" s="37"/>
      <c r="J545" s="38">
        <f t="shared" si="17"/>
        <v>0</v>
      </c>
    </row>
    <row r="546" spans="1:10" ht="69.95" customHeight="1" x14ac:dyDescent="0.25">
      <c r="A546" s="41"/>
      <c r="B546" s="40" t="s">
        <v>1287</v>
      </c>
      <c r="C546" s="40" t="s">
        <v>1288</v>
      </c>
      <c r="D546" s="40" t="s">
        <v>1289</v>
      </c>
      <c r="E546" s="42">
        <v>96</v>
      </c>
      <c r="F546" s="43">
        <v>257.07</v>
      </c>
      <c r="G546" s="46">
        <v>0.5</v>
      </c>
      <c r="H546" s="57">
        <f t="shared" si="16"/>
        <v>128.535</v>
      </c>
      <c r="I546" s="37"/>
      <c r="J546" s="38">
        <f t="shared" si="17"/>
        <v>0</v>
      </c>
    </row>
    <row r="547" spans="1:10" ht="69.95" customHeight="1" x14ac:dyDescent="0.25">
      <c r="A547" s="41"/>
      <c r="B547" s="40" t="s">
        <v>1290</v>
      </c>
      <c r="C547" s="40" t="s">
        <v>1291</v>
      </c>
      <c r="D547" s="40" t="s">
        <v>1292</v>
      </c>
      <c r="E547" s="42">
        <v>96</v>
      </c>
      <c r="F547" s="43">
        <v>237.16</v>
      </c>
      <c r="G547" s="46">
        <v>0.6</v>
      </c>
      <c r="H547" s="57">
        <f t="shared" si="16"/>
        <v>94.864000000000004</v>
      </c>
      <c r="I547" s="37"/>
      <c r="J547" s="38">
        <f t="shared" si="17"/>
        <v>0</v>
      </c>
    </row>
    <row r="548" spans="1:10" ht="69.95" customHeight="1" x14ac:dyDescent="0.25">
      <c r="A548" s="41"/>
      <c r="B548" s="40" t="s">
        <v>1293</v>
      </c>
      <c r="C548" s="40" t="s">
        <v>1294</v>
      </c>
      <c r="D548" s="40" t="s">
        <v>1295</v>
      </c>
      <c r="E548" s="42">
        <v>240</v>
      </c>
      <c r="F548" s="43">
        <v>107.58</v>
      </c>
      <c r="G548" s="46">
        <v>0.5</v>
      </c>
      <c r="H548" s="57">
        <f t="shared" si="16"/>
        <v>53.79</v>
      </c>
      <c r="I548" s="37"/>
      <c r="J548" s="38">
        <f t="shared" si="17"/>
        <v>0</v>
      </c>
    </row>
    <row r="549" spans="1:10" ht="69.95" customHeight="1" x14ac:dyDescent="0.25">
      <c r="A549" s="41"/>
      <c r="B549" s="40" t="s">
        <v>1296</v>
      </c>
      <c r="C549" s="40" t="s">
        <v>1297</v>
      </c>
      <c r="D549" s="40" t="s">
        <v>1298</v>
      </c>
      <c r="E549" s="42">
        <v>240</v>
      </c>
      <c r="F549" s="43">
        <v>119.9</v>
      </c>
      <c r="G549" s="46">
        <v>0.55000000000000004</v>
      </c>
      <c r="H549" s="57">
        <f t="shared" si="16"/>
        <v>53.954999999999998</v>
      </c>
      <c r="I549" s="37"/>
      <c r="J549" s="38">
        <f t="shared" si="17"/>
        <v>0</v>
      </c>
    </row>
    <row r="550" spans="1:10" ht="69.95" customHeight="1" x14ac:dyDescent="0.25">
      <c r="A550" s="41"/>
      <c r="B550" s="40" t="s">
        <v>1299</v>
      </c>
      <c r="C550" s="96">
        <v>3101</v>
      </c>
      <c r="D550" s="40" t="s">
        <v>1300</v>
      </c>
      <c r="E550" s="42">
        <v>60</v>
      </c>
      <c r="F550" s="43">
        <v>399.63</v>
      </c>
      <c r="G550" s="46">
        <v>0.55000000000000004</v>
      </c>
      <c r="H550" s="57">
        <f t="shared" si="16"/>
        <v>179.83349999999999</v>
      </c>
      <c r="I550" s="37"/>
      <c r="J550" s="38">
        <f t="shared" si="17"/>
        <v>0</v>
      </c>
    </row>
    <row r="551" spans="1:10" ht="69.95" customHeight="1" x14ac:dyDescent="0.25">
      <c r="A551" s="41"/>
      <c r="B551" s="40" t="s">
        <v>1301</v>
      </c>
      <c r="C551" s="97">
        <v>3101</v>
      </c>
      <c r="D551" s="40" t="s">
        <v>1300</v>
      </c>
      <c r="E551" s="42">
        <v>60</v>
      </c>
      <c r="F551" s="43">
        <v>386.87</v>
      </c>
      <c r="G551" s="46">
        <v>0.55000000000000004</v>
      </c>
      <c r="H551" s="57">
        <f t="shared" si="16"/>
        <v>174.0915</v>
      </c>
      <c r="I551" s="37"/>
      <c r="J551" s="38">
        <f t="shared" si="17"/>
        <v>0</v>
      </c>
    </row>
    <row r="552" spans="1:10" ht="69.95" customHeight="1" x14ac:dyDescent="0.25">
      <c r="A552" s="41"/>
      <c r="B552" s="40" t="s">
        <v>1302</v>
      </c>
      <c r="C552" s="40" t="s">
        <v>1303</v>
      </c>
      <c r="D552" s="40" t="s">
        <v>1304</v>
      </c>
      <c r="E552" s="42">
        <v>288</v>
      </c>
      <c r="F552" s="43">
        <v>72.930000000000007</v>
      </c>
      <c r="G552" s="46">
        <v>0.55000000000000004</v>
      </c>
      <c r="H552" s="57">
        <f t="shared" si="16"/>
        <v>32.8185</v>
      </c>
      <c r="I552" s="37"/>
      <c r="J552" s="38">
        <f t="shared" si="17"/>
        <v>0</v>
      </c>
    </row>
    <row r="553" spans="1:10" ht="69.95" customHeight="1" x14ac:dyDescent="0.25">
      <c r="A553" s="41"/>
      <c r="B553" s="40" t="s">
        <v>1305</v>
      </c>
      <c r="C553" s="42">
        <v>2301</v>
      </c>
      <c r="D553" s="40" t="s">
        <v>1306</v>
      </c>
      <c r="E553" s="42">
        <v>252</v>
      </c>
      <c r="F553" s="43">
        <v>86.24</v>
      </c>
      <c r="G553" s="46">
        <v>0.65</v>
      </c>
      <c r="H553" s="57">
        <f t="shared" si="16"/>
        <v>30.183999999999997</v>
      </c>
      <c r="I553" s="37"/>
      <c r="J553" s="38">
        <f t="shared" si="17"/>
        <v>0</v>
      </c>
    </row>
    <row r="554" spans="1:10" ht="69.95" customHeight="1" x14ac:dyDescent="0.25">
      <c r="A554" s="41"/>
      <c r="B554" s="40" t="s">
        <v>1307</v>
      </c>
      <c r="C554" s="40" t="s">
        <v>1308</v>
      </c>
      <c r="D554" s="40" t="s">
        <v>1309</v>
      </c>
      <c r="E554" s="42">
        <v>144</v>
      </c>
      <c r="F554" s="43">
        <v>101.64</v>
      </c>
      <c r="G554" s="46">
        <v>0.6</v>
      </c>
      <c r="H554" s="57">
        <f t="shared" si="16"/>
        <v>40.656000000000006</v>
      </c>
      <c r="I554" s="37"/>
      <c r="J554" s="38">
        <f t="shared" si="17"/>
        <v>0</v>
      </c>
    </row>
    <row r="555" spans="1:10" ht="69.95" customHeight="1" x14ac:dyDescent="0.25">
      <c r="A555" s="41"/>
      <c r="B555" s="40" t="s">
        <v>1310</v>
      </c>
      <c r="C555" s="40" t="s">
        <v>1311</v>
      </c>
      <c r="D555" s="40" t="s">
        <v>1309</v>
      </c>
      <c r="E555" s="42">
        <v>192</v>
      </c>
      <c r="F555" s="43">
        <v>154.77000000000001</v>
      </c>
      <c r="G555" s="46">
        <v>0.6</v>
      </c>
      <c r="H555" s="57">
        <f t="shared" si="16"/>
        <v>61.908000000000001</v>
      </c>
      <c r="I555" s="37"/>
      <c r="J555" s="38">
        <f t="shared" si="17"/>
        <v>0</v>
      </c>
    </row>
    <row r="556" spans="1:10" ht="69.95" customHeight="1" x14ac:dyDescent="0.25">
      <c r="A556" s="41"/>
      <c r="B556" s="40" t="s">
        <v>1312</v>
      </c>
      <c r="C556" s="40" t="s">
        <v>1313</v>
      </c>
      <c r="D556" s="40" t="s">
        <v>1309</v>
      </c>
      <c r="E556" s="42">
        <v>180</v>
      </c>
      <c r="F556" s="43">
        <v>129.36000000000001</v>
      </c>
      <c r="G556" s="46">
        <v>0.55000000000000004</v>
      </c>
      <c r="H556" s="57">
        <f t="shared" si="16"/>
        <v>58.212000000000003</v>
      </c>
      <c r="I556" s="37"/>
      <c r="J556" s="38">
        <f t="shared" si="17"/>
        <v>0</v>
      </c>
    </row>
    <row r="557" spans="1:10" ht="69.95" customHeight="1" x14ac:dyDescent="0.25">
      <c r="A557" s="41"/>
      <c r="B557" s="40" t="s">
        <v>1314</v>
      </c>
      <c r="C557" s="98">
        <v>914</v>
      </c>
      <c r="D557" s="40" t="s">
        <v>1315</v>
      </c>
      <c r="E557" s="42">
        <v>192</v>
      </c>
      <c r="F557" s="43">
        <v>175.34</v>
      </c>
      <c r="G557" s="46">
        <v>0.65</v>
      </c>
      <c r="H557" s="57">
        <f t="shared" si="16"/>
        <v>61.369</v>
      </c>
      <c r="I557" s="37"/>
      <c r="J557" s="38">
        <f t="shared" si="17"/>
        <v>0</v>
      </c>
    </row>
    <row r="558" spans="1:10" ht="69.95" customHeight="1" x14ac:dyDescent="0.25">
      <c r="A558" s="41"/>
      <c r="B558" s="40" t="s">
        <v>1316</v>
      </c>
      <c r="C558" s="40" t="s">
        <v>1317</v>
      </c>
      <c r="D558" s="40" t="s">
        <v>1318</v>
      </c>
      <c r="E558" s="42">
        <v>144</v>
      </c>
      <c r="F558" s="43">
        <v>161.47999999999999</v>
      </c>
      <c r="G558" s="46">
        <v>0.65</v>
      </c>
      <c r="H558" s="57">
        <f t="shared" si="16"/>
        <v>56.517999999999986</v>
      </c>
      <c r="I558" s="37"/>
      <c r="J558" s="38">
        <f t="shared" si="17"/>
        <v>0</v>
      </c>
    </row>
    <row r="559" spans="1:10" ht="69.95" customHeight="1" x14ac:dyDescent="0.25">
      <c r="A559" s="41"/>
      <c r="B559" s="40" t="s">
        <v>1319</v>
      </c>
      <c r="C559" s="99">
        <v>3101</v>
      </c>
      <c r="D559" s="40" t="s">
        <v>1320</v>
      </c>
      <c r="E559" s="42">
        <v>60</v>
      </c>
      <c r="F559" s="43">
        <v>313.5</v>
      </c>
      <c r="G559" s="46">
        <v>0.5</v>
      </c>
      <c r="H559" s="57">
        <f t="shared" si="16"/>
        <v>156.75</v>
      </c>
      <c r="I559" s="37"/>
      <c r="J559" s="38">
        <f t="shared" si="17"/>
        <v>0</v>
      </c>
    </row>
    <row r="560" spans="1:10" ht="69.95" customHeight="1" x14ac:dyDescent="0.25">
      <c r="A560" s="41"/>
      <c r="B560" s="40" t="s">
        <v>1321</v>
      </c>
      <c r="C560" s="42">
        <v>8818</v>
      </c>
      <c r="D560" s="40" t="s">
        <v>1322</v>
      </c>
      <c r="E560" s="42">
        <v>60</v>
      </c>
      <c r="F560" s="43">
        <v>245.3</v>
      </c>
      <c r="G560" s="46">
        <v>0.55000000000000004</v>
      </c>
      <c r="H560" s="57">
        <f t="shared" si="16"/>
        <v>110.38499999999999</v>
      </c>
      <c r="I560" s="37"/>
      <c r="J560" s="38">
        <f t="shared" si="17"/>
        <v>0</v>
      </c>
    </row>
    <row r="561" spans="1:10" ht="69.95" customHeight="1" x14ac:dyDescent="0.25">
      <c r="A561" s="41"/>
      <c r="B561" s="40" t="s">
        <v>1323</v>
      </c>
      <c r="C561" s="40" t="s">
        <v>1324</v>
      </c>
      <c r="D561" s="40" t="s">
        <v>1325</v>
      </c>
      <c r="E561" s="42">
        <v>240</v>
      </c>
      <c r="F561" s="43">
        <v>132.88</v>
      </c>
      <c r="G561" s="46">
        <v>0.9</v>
      </c>
      <c r="H561" s="57">
        <f t="shared" si="16"/>
        <v>13.287999999999997</v>
      </c>
      <c r="I561" s="37"/>
      <c r="J561" s="38">
        <f t="shared" si="17"/>
        <v>0</v>
      </c>
    </row>
    <row r="562" spans="1:10" ht="69.95" customHeight="1" x14ac:dyDescent="0.25">
      <c r="A562" s="41"/>
      <c r="B562" s="40" t="s">
        <v>1326</v>
      </c>
      <c r="C562" s="40" t="s">
        <v>1327</v>
      </c>
      <c r="D562" s="40" t="s">
        <v>1325</v>
      </c>
      <c r="E562" s="42">
        <v>300</v>
      </c>
      <c r="F562" s="43">
        <v>114.95</v>
      </c>
      <c r="G562" s="46">
        <v>0.9</v>
      </c>
      <c r="H562" s="57">
        <f t="shared" si="16"/>
        <v>11.495000000000005</v>
      </c>
      <c r="I562" s="37"/>
      <c r="J562" s="38">
        <f t="shared" si="17"/>
        <v>0</v>
      </c>
    </row>
    <row r="563" spans="1:10" ht="69.95" customHeight="1" x14ac:dyDescent="0.25">
      <c r="A563" s="41"/>
      <c r="B563" s="40" t="s">
        <v>1328</v>
      </c>
      <c r="C563" s="42">
        <v>212</v>
      </c>
      <c r="D563" s="40" t="s">
        <v>1325</v>
      </c>
      <c r="E563" s="74">
        <v>2400</v>
      </c>
      <c r="F563" s="43">
        <v>20.46</v>
      </c>
      <c r="G563" s="46">
        <v>0.9</v>
      </c>
      <c r="H563" s="57">
        <f t="shared" si="16"/>
        <v>2.0459999999999994</v>
      </c>
      <c r="I563" s="37"/>
      <c r="J563" s="38">
        <f t="shared" si="17"/>
        <v>0</v>
      </c>
    </row>
    <row r="564" spans="1:10" ht="69.95" customHeight="1" x14ac:dyDescent="0.25">
      <c r="A564" s="41"/>
      <c r="B564" s="40" t="s">
        <v>1329</v>
      </c>
      <c r="C564" s="42">
        <v>201</v>
      </c>
      <c r="D564" s="40" t="s">
        <v>1325</v>
      </c>
      <c r="E564" s="74">
        <v>2400</v>
      </c>
      <c r="F564" s="43">
        <v>21.56</v>
      </c>
      <c r="G564" s="46">
        <v>0.9</v>
      </c>
      <c r="H564" s="57">
        <f t="shared" si="16"/>
        <v>2.1559999999999988</v>
      </c>
      <c r="I564" s="37"/>
      <c r="J564" s="38">
        <f t="shared" si="17"/>
        <v>0</v>
      </c>
    </row>
    <row r="565" spans="1:10" ht="69.95" customHeight="1" x14ac:dyDescent="0.25">
      <c r="A565" s="41"/>
      <c r="B565" s="40" t="s">
        <v>1330</v>
      </c>
      <c r="C565" s="40" t="s">
        <v>1331</v>
      </c>
      <c r="D565" s="40" t="s">
        <v>1325</v>
      </c>
      <c r="E565" s="42">
        <v>240</v>
      </c>
      <c r="F565" s="43">
        <v>135.30000000000001</v>
      </c>
      <c r="G565" s="46">
        <v>0.9</v>
      </c>
      <c r="H565" s="57">
        <f t="shared" si="16"/>
        <v>13.530000000000001</v>
      </c>
      <c r="I565" s="37"/>
      <c r="J565" s="38">
        <f t="shared" si="17"/>
        <v>0</v>
      </c>
    </row>
    <row r="566" spans="1:10" ht="69.95" customHeight="1" x14ac:dyDescent="0.25">
      <c r="A566" s="41"/>
      <c r="B566" s="40" t="s">
        <v>1332</v>
      </c>
      <c r="C566" s="42">
        <v>63998</v>
      </c>
      <c r="D566" s="40" t="s">
        <v>1333</v>
      </c>
      <c r="E566" s="74">
        <v>2400</v>
      </c>
      <c r="F566" s="43">
        <v>15.73</v>
      </c>
      <c r="G566" s="46">
        <v>0.9</v>
      </c>
      <c r="H566" s="57">
        <f t="shared" si="16"/>
        <v>1.5730000000000004</v>
      </c>
      <c r="I566" s="37"/>
      <c r="J566" s="38">
        <f t="shared" si="17"/>
        <v>0</v>
      </c>
    </row>
    <row r="567" spans="1:10" ht="69.95" customHeight="1" x14ac:dyDescent="0.25">
      <c r="A567" s="41"/>
      <c r="B567" s="40" t="s">
        <v>1334</v>
      </c>
      <c r="C567" s="40" t="s">
        <v>1335</v>
      </c>
      <c r="D567" s="40" t="s">
        <v>1336</v>
      </c>
      <c r="E567" s="42">
        <v>144</v>
      </c>
      <c r="F567" s="43">
        <v>171.38</v>
      </c>
      <c r="G567" s="46">
        <v>0.9</v>
      </c>
      <c r="H567" s="57">
        <f t="shared" si="16"/>
        <v>17.138000000000005</v>
      </c>
      <c r="I567" s="37"/>
      <c r="J567" s="38">
        <f t="shared" si="17"/>
        <v>0</v>
      </c>
    </row>
    <row r="568" spans="1:10" ht="69.95" customHeight="1" x14ac:dyDescent="0.25">
      <c r="A568" s="41"/>
      <c r="B568" s="40" t="s">
        <v>1337</v>
      </c>
      <c r="C568" s="40" t="s">
        <v>1338</v>
      </c>
      <c r="D568" s="40" t="s">
        <v>1336</v>
      </c>
      <c r="E568" s="42">
        <v>144</v>
      </c>
      <c r="F568" s="43">
        <v>167.31</v>
      </c>
      <c r="G568" s="46">
        <v>0.9</v>
      </c>
      <c r="H568" s="57">
        <f t="shared" si="16"/>
        <v>16.730999999999995</v>
      </c>
      <c r="I568" s="37"/>
      <c r="J568" s="38">
        <f t="shared" si="17"/>
        <v>0</v>
      </c>
    </row>
    <row r="569" spans="1:10" ht="69.95" customHeight="1" x14ac:dyDescent="0.25">
      <c r="A569" s="41"/>
      <c r="B569" s="40" t="s">
        <v>1339</v>
      </c>
      <c r="C569" s="40" t="s">
        <v>1340</v>
      </c>
      <c r="D569" s="40" t="s">
        <v>1341</v>
      </c>
      <c r="E569" s="42">
        <v>288</v>
      </c>
      <c r="F569" s="43">
        <v>134.75</v>
      </c>
      <c r="G569" s="46">
        <v>0.55000000000000004</v>
      </c>
      <c r="H569" s="57">
        <f t="shared" si="16"/>
        <v>60.637499999999989</v>
      </c>
      <c r="I569" s="37"/>
      <c r="J569" s="38">
        <f t="shared" si="17"/>
        <v>0</v>
      </c>
    </row>
    <row r="570" spans="1:10" ht="69.95" customHeight="1" x14ac:dyDescent="0.25">
      <c r="A570" s="41"/>
      <c r="B570" s="40" t="s">
        <v>1342</v>
      </c>
      <c r="C570" s="40" t="s">
        <v>1343</v>
      </c>
      <c r="D570" s="40" t="s">
        <v>1344</v>
      </c>
      <c r="E570" s="42">
        <v>96</v>
      </c>
      <c r="F570" s="43">
        <v>223.19</v>
      </c>
      <c r="G570" s="46">
        <v>0.55000000000000004</v>
      </c>
      <c r="H570" s="57">
        <f t="shared" si="16"/>
        <v>100.43549999999999</v>
      </c>
      <c r="I570" s="37"/>
      <c r="J570" s="38">
        <f t="shared" si="17"/>
        <v>0</v>
      </c>
    </row>
    <row r="571" spans="1:10" ht="69.95" customHeight="1" x14ac:dyDescent="0.25">
      <c r="A571" s="41"/>
      <c r="B571" s="40" t="s">
        <v>1345</v>
      </c>
      <c r="C571" s="40" t="s">
        <v>1346</v>
      </c>
      <c r="D571" s="40" t="s">
        <v>1347</v>
      </c>
      <c r="E571" s="42">
        <v>108</v>
      </c>
      <c r="F571" s="43">
        <v>264.55</v>
      </c>
      <c r="G571" s="46">
        <v>0.6</v>
      </c>
      <c r="H571" s="57">
        <f t="shared" si="16"/>
        <v>105.82000000000002</v>
      </c>
      <c r="I571" s="37"/>
      <c r="J571" s="38">
        <f t="shared" si="17"/>
        <v>0</v>
      </c>
    </row>
    <row r="572" spans="1:10" ht="69.95" customHeight="1" x14ac:dyDescent="0.25">
      <c r="A572" s="41"/>
      <c r="B572" s="40" t="s">
        <v>1348</v>
      </c>
      <c r="C572" s="40" t="s">
        <v>1349</v>
      </c>
      <c r="D572" s="40" t="s">
        <v>1350</v>
      </c>
      <c r="E572" s="42">
        <v>120</v>
      </c>
      <c r="F572" s="43">
        <v>213.62</v>
      </c>
      <c r="G572" s="46">
        <v>0.6</v>
      </c>
      <c r="H572" s="57">
        <f t="shared" si="16"/>
        <v>85.448000000000008</v>
      </c>
      <c r="I572" s="37"/>
      <c r="J572" s="38">
        <f t="shared" si="17"/>
        <v>0</v>
      </c>
    </row>
    <row r="573" spans="1:10" ht="69.95" customHeight="1" x14ac:dyDescent="0.25">
      <c r="A573" s="41"/>
      <c r="B573" s="40" t="s">
        <v>1351</v>
      </c>
      <c r="C573" s="100">
        <v>866</v>
      </c>
      <c r="D573" s="40" t="s">
        <v>1352</v>
      </c>
      <c r="E573" s="42">
        <v>96</v>
      </c>
      <c r="F573" s="43">
        <v>133.32</v>
      </c>
      <c r="G573" s="46">
        <v>0.5</v>
      </c>
      <c r="H573" s="57">
        <f t="shared" si="16"/>
        <v>66.66</v>
      </c>
      <c r="I573" s="37"/>
      <c r="J573" s="38">
        <f t="shared" si="17"/>
        <v>0</v>
      </c>
    </row>
    <row r="574" spans="1:10" ht="69.95" customHeight="1" x14ac:dyDescent="0.25">
      <c r="A574" s="41"/>
      <c r="B574" s="40" t="s">
        <v>1353</v>
      </c>
      <c r="C574" s="40" t="s">
        <v>1354</v>
      </c>
      <c r="D574" s="40" t="s">
        <v>1355</v>
      </c>
      <c r="E574" s="42">
        <v>180</v>
      </c>
      <c r="F574" s="43">
        <v>356.62</v>
      </c>
      <c r="G574" s="46">
        <v>0.55000000000000004</v>
      </c>
      <c r="H574" s="57">
        <f t="shared" si="16"/>
        <v>160.47899999999998</v>
      </c>
      <c r="I574" s="37"/>
      <c r="J574" s="38">
        <f t="shared" si="17"/>
        <v>0</v>
      </c>
    </row>
    <row r="575" spans="1:10" ht="69.95" customHeight="1" x14ac:dyDescent="0.25">
      <c r="A575" s="41"/>
      <c r="B575" s="40" t="s">
        <v>1356</v>
      </c>
      <c r="C575" s="101">
        <v>8816</v>
      </c>
      <c r="D575" s="40" t="s">
        <v>1357</v>
      </c>
      <c r="E575" s="42">
        <v>96</v>
      </c>
      <c r="F575" s="43">
        <v>306.13</v>
      </c>
      <c r="G575" s="46">
        <v>0.5</v>
      </c>
      <c r="H575" s="57">
        <f t="shared" si="16"/>
        <v>153.065</v>
      </c>
      <c r="I575" s="37"/>
      <c r="J575" s="38">
        <f t="shared" si="17"/>
        <v>0</v>
      </c>
    </row>
    <row r="576" spans="1:10" ht="69.95" customHeight="1" x14ac:dyDescent="0.25">
      <c r="A576" s="41"/>
      <c r="B576" s="40" t="s">
        <v>1358</v>
      </c>
      <c r="C576" s="42">
        <v>635344</v>
      </c>
      <c r="D576" s="40" t="s">
        <v>1359</v>
      </c>
      <c r="E576" s="42">
        <v>192</v>
      </c>
      <c r="F576" s="43">
        <v>126.83</v>
      </c>
      <c r="G576" s="46">
        <v>0.55000000000000004</v>
      </c>
      <c r="H576" s="57">
        <f t="shared" si="16"/>
        <v>57.073499999999996</v>
      </c>
      <c r="I576" s="37"/>
      <c r="J576" s="38">
        <f t="shared" si="17"/>
        <v>0</v>
      </c>
    </row>
    <row r="577" spans="1:10" ht="69.95" customHeight="1" x14ac:dyDescent="0.25">
      <c r="A577" s="41"/>
      <c r="B577" s="40" t="s">
        <v>1360</v>
      </c>
      <c r="C577" s="94">
        <v>334</v>
      </c>
      <c r="D577" s="40" t="s">
        <v>1361</v>
      </c>
      <c r="E577" s="42">
        <v>60</v>
      </c>
      <c r="F577" s="43">
        <v>267.52</v>
      </c>
      <c r="G577" s="46">
        <v>0.55000000000000004</v>
      </c>
      <c r="H577" s="57">
        <f t="shared" si="16"/>
        <v>120.38399999999999</v>
      </c>
      <c r="I577" s="37"/>
      <c r="J577" s="38">
        <f t="shared" si="17"/>
        <v>0</v>
      </c>
    </row>
    <row r="578" spans="1:10" ht="69.95" customHeight="1" x14ac:dyDescent="0.25">
      <c r="A578" s="41"/>
      <c r="B578" s="40" t="s">
        <v>1362</v>
      </c>
      <c r="C578" s="44">
        <v>21009</v>
      </c>
      <c r="D578" s="40" t="s">
        <v>1363</v>
      </c>
      <c r="E578" s="42">
        <v>144</v>
      </c>
      <c r="F578" s="43">
        <v>97.46</v>
      </c>
      <c r="G578" s="46">
        <v>0.9</v>
      </c>
      <c r="H578" s="57">
        <f t="shared" si="16"/>
        <v>9.7459999999999951</v>
      </c>
      <c r="I578" s="37"/>
      <c r="J578" s="38">
        <f t="shared" si="17"/>
        <v>0</v>
      </c>
    </row>
    <row r="579" spans="1:10" ht="69.95" customHeight="1" x14ac:dyDescent="0.25">
      <c r="A579" s="41"/>
      <c r="B579" s="40" t="s">
        <v>1364</v>
      </c>
      <c r="C579" s="42">
        <v>21011</v>
      </c>
      <c r="D579" s="40" t="s">
        <v>1363</v>
      </c>
      <c r="E579" s="42">
        <v>48</v>
      </c>
      <c r="F579" s="43">
        <v>385.66</v>
      </c>
      <c r="G579" s="46">
        <v>0.6</v>
      </c>
      <c r="H579" s="57">
        <f t="shared" si="16"/>
        <v>154.26400000000001</v>
      </c>
      <c r="I579" s="37"/>
      <c r="J579" s="38">
        <f t="shared" si="17"/>
        <v>0</v>
      </c>
    </row>
    <row r="580" spans="1:10" ht="69.95" customHeight="1" x14ac:dyDescent="0.25">
      <c r="A580" s="41"/>
      <c r="B580" s="40" t="s">
        <v>1365</v>
      </c>
      <c r="C580" s="94">
        <v>21009</v>
      </c>
      <c r="D580" s="40" t="s">
        <v>1363</v>
      </c>
      <c r="E580" s="42">
        <v>144</v>
      </c>
      <c r="F580" s="43">
        <v>127.49</v>
      </c>
      <c r="G580" s="46">
        <v>0.5</v>
      </c>
      <c r="H580" s="57">
        <f t="shared" si="16"/>
        <v>63.744999999999997</v>
      </c>
      <c r="I580" s="37"/>
      <c r="J580" s="38">
        <f t="shared" si="17"/>
        <v>0</v>
      </c>
    </row>
    <row r="581" spans="1:10" ht="69.95" customHeight="1" x14ac:dyDescent="0.25">
      <c r="A581" s="41"/>
      <c r="B581" s="40" t="s">
        <v>1366</v>
      </c>
      <c r="C581" s="42">
        <v>635232</v>
      </c>
      <c r="D581" s="40" t="s">
        <v>1367</v>
      </c>
      <c r="E581" s="42">
        <v>60</v>
      </c>
      <c r="F581" s="43">
        <v>355.52</v>
      </c>
      <c r="G581" s="46">
        <v>0.5</v>
      </c>
      <c r="H581" s="57">
        <f t="shared" si="16"/>
        <v>177.76</v>
      </c>
      <c r="I581" s="37"/>
      <c r="J581" s="38">
        <f t="shared" si="17"/>
        <v>0</v>
      </c>
    </row>
    <row r="582" spans="1:10" ht="69.95" customHeight="1" x14ac:dyDescent="0.25">
      <c r="A582" s="41"/>
      <c r="B582" s="40" t="s">
        <v>1368</v>
      </c>
      <c r="C582" s="102">
        <v>6488</v>
      </c>
      <c r="D582" s="40" t="s">
        <v>1369</v>
      </c>
      <c r="E582" s="42">
        <v>288</v>
      </c>
      <c r="F582" s="43">
        <v>76.23</v>
      </c>
      <c r="G582" s="46">
        <v>0.6</v>
      </c>
      <c r="H582" s="57">
        <f t="shared" si="16"/>
        <v>30.492000000000004</v>
      </c>
      <c r="I582" s="37"/>
      <c r="J582" s="38">
        <f t="shared" si="17"/>
        <v>0</v>
      </c>
    </row>
    <row r="583" spans="1:10" ht="69.95" customHeight="1" x14ac:dyDescent="0.25">
      <c r="A583" s="41"/>
      <c r="B583" s="40" t="s">
        <v>1370</v>
      </c>
      <c r="C583" s="42">
        <v>2092</v>
      </c>
      <c r="D583" s="40" t="s">
        <v>1371</v>
      </c>
      <c r="E583" s="42">
        <v>8</v>
      </c>
      <c r="F583" s="43">
        <v>1800.81</v>
      </c>
      <c r="G583" s="46">
        <v>0.55000000000000004</v>
      </c>
      <c r="H583" s="57">
        <f t="shared" si="16"/>
        <v>810.36449999999991</v>
      </c>
      <c r="I583" s="37"/>
      <c r="J583" s="38">
        <f t="shared" si="17"/>
        <v>0</v>
      </c>
    </row>
    <row r="584" spans="1:10" ht="69.95" customHeight="1" x14ac:dyDescent="0.25">
      <c r="A584" s="41"/>
      <c r="B584" s="40" t="s">
        <v>1372</v>
      </c>
      <c r="C584" s="42">
        <v>635482</v>
      </c>
      <c r="D584" s="40" t="s">
        <v>1373</v>
      </c>
      <c r="E584" s="42">
        <v>60</v>
      </c>
      <c r="F584" s="43">
        <v>430.76</v>
      </c>
      <c r="G584" s="46">
        <v>0.55000000000000004</v>
      </c>
      <c r="H584" s="57">
        <f t="shared" si="16"/>
        <v>193.84199999999998</v>
      </c>
      <c r="I584" s="37"/>
      <c r="J584" s="38">
        <f t="shared" si="17"/>
        <v>0</v>
      </c>
    </row>
    <row r="585" spans="1:10" ht="69.95" customHeight="1" x14ac:dyDescent="0.25">
      <c r="A585" s="41"/>
      <c r="B585" s="40" t="s">
        <v>1374</v>
      </c>
      <c r="C585" s="42">
        <v>635483</v>
      </c>
      <c r="D585" s="40" t="s">
        <v>1375</v>
      </c>
      <c r="E585" s="42">
        <v>60</v>
      </c>
      <c r="F585" s="43">
        <v>433.51</v>
      </c>
      <c r="G585" s="46">
        <v>0.55000000000000004</v>
      </c>
      <c r="H585" s="57">
        <f t="shared" si="16"/>
        <v>195.07949999999997</v>
      </c>
      <c r="I585" s="37"/>
      <c r="J585" s="38">
        <f t="shared" si="17"/>
        <v>0</v>
      </c>
    </row>
    <row r="586" spans="1:10" ht="69.95" customHeight="1" x14ac:dyDescent="0.25">
      <c r="A586" s="41"/>
      <c r="B586" s="40" t="s">
        <v>1376</v>
      </c>
      <c r="C586" s="40" t="s">
        <v>1377</v>
      </c>
      <c r="D586" s="40" t="s">
        <v>1378</v>
      </c>
      <c r="E586" s="42">
        <v>960</v>
      </c>
      <c r="F586" s="43">
        <v>38.94</v>
      </c>
      <c r="G586" s="46">
        <v>0.55000000000000004</v>
      </c>
      <c r="H586" s="57">
        <f t="shared" ref="H586:H649" si="18">F586-F586*G586</f>
        <v>17.522999999999996</v>
      </c>
      <c r="I586" s="37"/>
      <c r="J586" s="38">
        <f t="shared" ref="J586:J649" si="19">H586*I586</f>
        <v>0</v>
      </c>
    </row>
    <row r="587" spans="1:10" ht="69.95" customHeight="1" x14ac:dyDescent="0.25">
      <c r="A587" s="41"/>
      <c r="B587" s="40" t="s">
        <v>1379</v>
      </c>
      <c r="C587" s="42">
        <v>635349</v>
      </c>
      <c r="D587" s="40" t="s">
        <v>1380</v>
      </c>
      <c r="E587" s="42">
        <v>72</v>
      </c>
      <c r="F587" s="43">
        <v>342.54</v>
      </c>
      <c r="G587" s="46">
        <v>0.5</v>
      </c>
      <c r="H587" s="57">
        <f t="shared" si="18"/>
        <v>171.27</v>
      </c>
      <c r="I587" s="37"/>
      <c r="J587" s="38">
        <f t="shared" si="19"/>
        <v>0</v>
      </c>
    </row>
    <row r="588" spans="1:10" ht="69.95" customHeight="1" x14ac:dyDescent="0.25">
      <c r="A588" s="41"/>
      <c r="B588" s="40" t="s">
        <v>1381</v>
      </c>
      <c r="C588" s="40" t="s">
        <v>1382</v>
      </c>
      <c r="D588" s="40" t="s">
        <v>1383</v>
      </c>
      <c r="E588" s="42">
        <v>240</v>
      </c>
      <c r="F588" s="43">
        <v>209.22</v>
      </c>
      <c r="G588" s="46">
        <v>0.55000000000000004</v>
      </c>
      <c r="H588" s="57">
        <f t="shared" si="18"/>
        <v>94.148999999999987</v>
      </c>
      <c r="I588" s="37"/>
      <c r="J588" s="38">
        <f t="shared" si="19"/>
        <v>0</v>
      </c>
    </row>
    <row r="589" spans="1:10" ht="69.95" customHeight="1" x14ac:dyDescent="0.25">
      <c r="A589" s="41"/>
      <c r="B589" s="40" t="s">
        <v>1384</v>
      </c>
      <c r="C589" s="103">
        <v>8404</v>
      </c>
      <c r="D589" s="40" t="s">
        <v>1385</v>
      </c>
      <c r="E589" s="42">
        <v>36</v>
      </c>
      <c r="F589" s="43">
        <v>341.33</v>
      </c>
      <c r="G589" s="46">
        <v>0.55000000000000004</v>
      </c>
      <c r="H589" s="57">
        <f t="shared" si="18"/>
        <v>153.59849999999997</v>
      </c>
      <c r="I589" s="37"/>
      <c r="J589" s="38">
        <f t="shared" si="19"/>
        <v>0</v>
      </c>
    </row>
    <row r="590" spans="1:10" ht="69.95" customHeight="1" x14ac:dyDescent="0.25">
      <c r="A590" s="41"/>
      <c r="B590" s="40" t="s">
        <v>1386</v>
      </c>
      <c r="C590" s="42">
        <v>2238</v>
      </c>
      <c r="D590" s="40" t="s">
        <v>1387</v>
      </c>
      <c r="E590" s="42">
        <v>384</v>
      </c>
      <c r="F590" s="43">
        <v>53.46</v>
      </c>
      <c r="G590" s="46">
        <v>0.5</v>
      </c>
      <c r="H590" s="57">
        <f t="shared" si="18"/>
        <v>26.73</v>
      </c>
      <c r="I590" s="37"/>
      <c r="J590" s="38">
        <f t="shared" si="19"/>
        <v>0</v>
      </c>
    </row>
    <row r="591" spans="1:10" ht="69.95" customHeight="1" x14ac:dyDescent="0.25">
      <c r="A591" s="41"/>
      <c r="B591" s="40" t="s">
        <v>1388</v>
      </c>
      <c r="C591" s="40" t="s">
        <v>1389</v>
      </c>
      <c r="D591" s="40" t="s">
        <v>1390</v>
      </c>
      <c r="E591" s="42">
        <v>288</v>
      </c>
      <c r="F591" s="43">
        <v>98.23</v>
      </c>
      <c r="G591" s="46">
        <v>0.5</v>
      </c>
      <c r="H591" s="57">
        <f t="shared" si="18"/>
        <v>49.115000000000002</v>
      </c>
      <c r="I591" s="37"/>
      <c r="J591" s="38">
        <f t="shared" si="19"/>
        <v>0</v>
      </c>
    </row>
    <row r="592" spans="1:10" ht="69.95" customHeight="1" x14ac:dyDescent="0.25">
      <c r="A592" s="41"/>
      <c r="B592" s="40" t="s">
        <v>1391</v>
      </c>
      <c r="C592" s="40" t="s">
        <v>1392</v>
      </c>
      <c r="D592" s="40" t="s">
        <v>1393</v>
      </c>
      <c r="E592" s="42">
        <v>750</v>
      </c>
      <c r="F592" s="43">
        <v>51.92</v>
      </c>
      <c r="G592" s="46">
        <v>0.55000000000000004</v>
      </c>
      <c r="H592" s="57">
        <f t="shared" si="18"/>
        <v>23.363999999999997</v>
      </c>
      <c r="I592" s="37"/>
      <c r="J592" s="38">
        <f t="shared" si="19"/>
        <v>0</v>
      </c>
    </row>
    <row r="593" spans="1:10" ht="69.95" customHeight="1" x14ac:dyDescent="0.25">
      <c r="A593" s="41"/>
      <c r="B593" s="40" t="s">
        <v>1394</v>
      </c>
      <c r="C593" s="42">
        <v>635458</v>
      </c>
      <c r="D593" s="40" t="s">
        <v>1395</v>
      </c>
      <c r="E593" s="42">
        <v>240</v>
      </c>
      <c r="F593" s="43">
        <v>109.67</v>
      </c>
      <c r="G593" s="46">
        <v>0.5</v>
      </c>
      <c r="H593" s="57">
        <f t="shared" si="18"/>
        <v>54.835000000000001</v>
      </c>
      <c r="I593" s="37"/>
      <c r="J593" s="38">
        <f t="shared" si="19"/>
        <v>0</v>
      </c>
    </row>
    <row r="594" spans="1:10" ht="69.95" customHeight="1" x14ac:dyDescent="0.25">
      <c r="A594" s="41"/>
      <c r="B594" s="40" t="s">
        <v>1396</v>
      </c>
      <c r="C594" s="40" t="s">
        <v>1397</v>
      </c>
      <c r="D594" s="40" t="s">
        <v>1398</v>
      </c>
      <c r="E594" s="42">
        <v>288</v>
      </c>
      <c r="F594" s="43">
        <v>103.4</v>
      </c>
      <c r="G594" s="46">
        <v>0.6</v>
      </c>
      <c r="H594" s="57">
        <f t="shared" si="18"/>
        <v>41.360000000000007</v>
      </c>
      <c r="I594" s="37"/>
      <c r="J594" s="38">
        <f t="shared" si="19"/>
        <v>0</v>
      </c>
    </row>
    <row r="595" spans="1:10" ht="69.95" customHeight="1" x14ac:dyDescent="0.25">
      <c r="A595" s="41"/>
      <c r="B595" s="40" t="s">
        <v>1399</v>
      </c>
      <c r="C595" s="40" t="s">
        <v>1400</v>
      </c>
      <c r="D595" s="40" t="s">
        <v>1401</v>
      </c>
      <c r="E595" s="42">
        <v>120</v>
      </c>
      <c r="F595" s="43">
        <v>174.46</v>
      </c>
      <c r="G595" s="46">
        <v>0.55000000000000004</v>
      </c>
      <c r="H595" s="57">
        <f t="shared" si="18"/>
        <v>78.506999999999991</v>
      </c>
      <c r="I595" s="37"/>
      <c r="J595" s="38">
        <f t="shared" si="19"/>
        <v>0</v>
      </c>
    </row>
    <row r="596" spans="1:10" ht="69.95" customHeight="1" x14ac:dyDescent="0.25">
      <c r="A596" s="41"/>
      <c r="B596" s="40" t="s">
        <v>1402</v>
      </c>
      <c r="C596" s="40" t="s">
        <v>1403</v>
      </c>
      <c r="D596" s="40" t="s">
        <v>1404</v>
      </c>
      <c r="E596" s="42">
        <v>144</v>
      </c>
      <c r="F596" s="43">
        <v>124.3</v>
      </c>
      <c r="G596" s="46">
        <v>0.6</v>
      </c>
      <c r="H596" s="57">
        <f t="shared" si="18"/>
        <v>49.72</v>
      </c>
      <c r="I596" s="37"/>
      <c r="J596" s="38">
        <f t="shared" si="19"/>
        <v>0</v>
      </c>
    </row>
    <row r="597" spans="1:10" ht="69.95" customHeight="1" x14ac:dyDescent="0.25">
      <c r="A597" s="41"/>
      <c r="B597" s="40" t="s">
        <v>1405</v>
      </c>
      <c r="C597" s="40" t="s">
        <v>1406</v>
      </c>
      <c r="D597" s="40" t="s">
        <v>1404</v>
      </c>
      <c r="E597" s="42">
        <v>120</v>
      </c>
      <c r="F597" s="43">
        <v>125.73</v>
      </c>
      <c r="G597" s="46">
        <v>0.55000000000000004</v>
      </c>
      <c r="H597" s="57">
        <f t="shared" si="18"/>
        <v>56.578499999999991</v>
      </c>
      <c r="I597" s="37"/>
      <c r="J597" s="38">
        <f t="shared" si="19"/>
        <v>0</v>
      </c>
    </row>
    <row r="598" spans="1:10" ht="69.95" customHeight="1" x14ac:dyDescent="0.25">
      <c r="A598" s="41"/>
      <c r="B598" s="40" t="s">
        <v>1407</v>
      </c>
      <c r="C598" s="40" t="s">
        <v>1408</v>
      </c>
      <c r="D598" s="40" t="s">
        <v>1404</v>
      </c>
      <c r="E598" s="42">
        <v>60</v>
      </c>
      <c r="F598" s="43">
        <v>235.18</v>
      </c>
      <c r="G598" s="46">
        <v>0.5</v>
      </c>
      <c r="H598" s="57">
        <f t="shared" si="18"/>
        <v>117.59</v>
      </c>
      <c r="I598" s="37"/>
      <c r="J598" s="38">
        <f t="shared" si="19"/>
        <v>0</v>
      </c>
    </row>
    <row r="599" spans="1:10" ht="69.95" customHeight="1" x14ac:dyDescent="0.25">
      <c r="A599" s="41"/>
      <c r="B599" s="40" t="s">
        <v>1409</v>
      </c>
      <c r="C599" s="40" t="s">
        <v>1410</v>
      </c>
      <c r="D599" s="40" t="s">
        <v>1411</v>
      </c>
      <c r="E599" s="42">
        <v>48</v>
      </c>
      <c r="F599" s="43">
        <v>458.15</v>
      </c>
      <c r="G599" s="46">
        <v>0.5</v>
      </c>
      <c r="H599" s="57">
        <f t="shared" si="18"/>
        <v>229.07499999999999</v>
      </c>
      <c r="I599" s="37"/>
      <c r="J599" s="38">
        <f t="shared" si="19"/>
        <v>0</v>
      </c>
    </row>
    <row r="600" spans="1:10" ht="69.95" customHeight="1" x14ac:dyDescent="0.25">
      <c r="A600" s="41"/>
      <c r="B600" s="40" t="s">
        <v>1412</v>
      </c>
      <c r="C600" s="40" t="s">
        <v>1413</v>
      </c>
      <c r="D600" s="40" t="s">
        <v>1414</v>
      </c>
      <c r="E600" s="42">
        <v>96</v>
      </c>
      <c r="F600" s="43">
        <v>198.55</v>
      </c>
      <c r="G600" s="46">
        <v>0.55000000000000004</v>
      </c>
      <c r="H600" s="57">
        <f t="shared" si="18"/>
        <v>89.347499999999997</v>
      </c>
      <c r="I600" s="37"/>
      <c r="J600" s="38">
        <f t="shared" si="19"/>
        <v>0</v>
      </c>
    </row>
    <row r="601" spans="1:10" ht="69.95" customHeight="1" x14ac:dyDescent="0.25">
      <c r="A601" s="41"/>
      <c r="B601" s="40" t="s">
        <v>1415</v>
      </c>
      <c r="C601" s="40" t="s">
        <v>1416</v>
      </c>
      <c r="D601" s="40" t="s">
        <v>1414</v>
      </c>
      <c r="E601" s="42">
        <v>96</v>
      </c>
      <c r="F601" s="43">
        <v>206.36</v>
      </c>
      <c r="G601" s="46">
        <v>0.55000000000000004</v>
      </c>
      <c r="H601" s="57">
        <f t="shared" si="18"/>
        <v>92.861999999999995</v>
      </c>
      <c r="I601" s="37"/>
      <c r="J601" s="38">
        <f t="shared" si="19"/>
        <v>0</v>
      </c>
    </row>
    <row r="602" spans="1:10" ht="69.95" customHeight="1" x14ac:dyDescent="0.25">
      <c r="A602" s="41"/>
      <c r="B602" s="40" t="s">
        <v>1417</v>
      </c>
      <c r="C602" s="42">
        <v>2517</v>
      </c>
      <c r="D602" s="40" t="s">
        <v>1418</v>
      </c>
      <c r="E602" s="42">
        <v>36</v>
      </c>
      <c r="F602" s="43">
        <v>411.84</v>
      </c>
      <c r="G602" s="46">
        <v>0.55000000000000004</v>
      </c>
      <c r="H602" s="57">
        <f t="shared" si="18"/>
        <v>185.32799999999997</v>
      </c>
      <c r="I602" s="37"/>
      <c r="J602" s="38">
        <f t="shared" si="19"/>
        <v>0</v>
      </c>
    </row>
    <row r="603" spans="1:10" ht="69.95" customHeight="1" x14ac:dyDescent="0.25">
      <c r="A603" s="41"/>
      <c r="B603" s="40" t="s">
        <v>1419</v>
      </c>
      <c r="C603" s="40" t="s">
        <v>1420</v>
      </c>
      <c r="D603" s="40" t="s">
        <v>1421</v>
      </c>
      <c r="E603" s="42">
        <v>72</v>
      </c>
      <c r="F603" s="43">
        <v>313.17</v>
      </c>
      <c r="G603" s="46">
        <v>0.55000000000000004</v>
      </c>
      <c r="H603" s="57">
        <f t="shared" si="18"/>
        <v>140.9265</v>
      </c>
      <c r="I603" s="37"/>
      <c r="J603" s="38">
        <f t="shared" si="19"/>
        <v>0</v>
      </c>
    </row>
    <row r="604" spans="1:10" ht="69.95" customHeight="1" x14ac:dyDescent="0.25">
      <c r="A604" s="41"/>
      <c r="B604" s="40" t="s">
        <v>1422</v>
      </c>
      <c r="C604" s="42">
        <v>2515</v>
      </c>
      <c r="D604" s="40" t="s">
        <v>1423</v>
      </c>
      <c r="E604" s="42">
        <v>36</v>
      </c>
      <c r="F604" s="43">
        <v>422.73</v>
      </c>
      <c r="G604" s="46">
        <v>0.55000000000000004</v>
      </c>
      <c r="H604" s="57">
        <f t="shared" si="18"/>
        <v>190.2285</v>
      </c>
      <c r="I604" s="37"/>
      <c r="J604" s="38">
        <f t="shared" si="19"/>
        <v>0</v>
      </c>
    </row>
    <row r="605" spans="1:10" ht="69.95" customHeight="1" x14ac:dyDescent="0.25">
      <c r="A605" s="41"/>
      <c r="B605" s="40" t="s">
        <v>1424</v>
      </c>
      <c r="C605" s="40" t="s">
        <v>1425</v>
      </c>
      <c r="D605" s="40" t="s">
        <v>1426</v>
      </c>
      <c r="E605" s="42">
        <v>72</v>
      </c>
      <c r="F605" s="43">
        <v>364.65</v>
      </c>
      <c r="G605" s="46">
        <v>0.5</v>
      </c>
      <c r="H605" s="57">
        <f t="shared" si="18"/>
        <v>182.32499999999999</v>
      </c>
      <c r="I605" s="37"/>
      <c r="J605" s="38">
        <f t="shared" si="19"/>
        <v>0</v>
      </c>
    </row>
    <row r="606" spans="1:10" ht="69.95" customHeight="1" x14ac:dyDescent="0.25">
      <c r="A606" s="41"/>
      <c r="B606" s="40" t="s">
        <v>1427</v>
      </c>
      <c r="C606" s="42">
        <v>2116</v>
      </c>
      <c r="D606" s="40" t="s">
        <v>1428</v>
      </c>
      <c r="E606" s="42">
        <v>18</v>
      </c>
      <c r="F606" s="43">
        <v>1089.33</v>
      </c>
      <c r="G606" s="46">
        <v>0.6</v>
      </c>
      <c r="H606" s="57">
        <f t="shared" si="18"/>
        <v>435.73199999999997</v>
      </c>
      <c r="I606" s="37"/>
      <c r="J606" s="38">
        <f t="shared" si="19"/>
        <v>0</v>
      </c>
    </row>
    <row r="607" spans="1:10" ht="69.95" customHeight="1" x14ac:dyDescent="0.25">
      <c r="A607" s="41"/>
      <c r="B607" s="40" t="s">
        <v>1429</v>
      </c>
      <c r="C607" s="42">
        <v>2953</v>
      </c>
      <c r="D607" s="40" t="s">
        <v>1430</v>
      </c>
      <c r="E607" s="42">
        <v>144</v>
      </c>
      <c r="F607" s="43">
        <v>105.71</v>
      </c>
      <c r="G607" s="46">
        <v>0.6</v>
      </c>
      <c r="H607" s="57">
        <f t="shared" si="18"/>
        <v>42.283999999999999</v>
      </c>
      <c r="I607" s="37"/>
      <c r="J607" s="38">
        <f t="shared" si="19"/>
        <v>0</v>
      </c>
    </row>
    <row r="608" spans="1:10" ht="69.95" customHeight="1" x14ac:dyDescent="0.25">
      <c r="A608" s="41"/>
      <c r="B608" s="40" t="s">
        <v>1431</v>
      </c>
      <c r="C608" s="42">
        <v>2954</v>
      </c>
      <c r="D608" s="40" t="s">
        <v>1432</v>
      </c>
      <c r="E608" s="42">
        <v>48</v>
      </c>
      <c r="F608" s="43">
        <v>289.74</v>
      </c>
      <c r="G608" s="46">
        <v>0.55000000000000004</v>
      </c>
      <c r="H608" s="57">
        <f t="shared" si="18"/>
        <v>130.38299999999998</v>
      </c>
      <c r="I608" s="37"/>
      <c r="J608" s="38">
        <f t="shared" si="19"/>
        <v>0</v>
      </c>
    </row>
    <row r="609" spans="1:10" ht="69.95" customHeight="1" x14ac:dyDescent="0.25">
      <c r="A609" s="41"/>
      <c r="B609" s="40" t="s">
        <v>1433</v>
      </c>
      <c r="C609" s="44">
        <v>2489</v>
      </c>
      <c r="D609" s="40" t="s">
        <v>1434</v>
      </c>
      <c r="E609" s="42">
        <v>96</v>
      </c>
      <c r="F609" s="43">
        <v>196.68</v>
      </c>
      <c r="G609" s="46">
        <v>0.65</v>
      </c>
      <c r="H609" s="57">
        <f t="shared" si="18"/>
        <v>68.837999999999994</v>
      </c>
      <c r="I609" s="37"/>
      <c r="J609" s="38">
        <f t="shared" si="19"/>
        <v>0</v>
      </c>
    </row>
    <row r="610" spans="1:10" ht="69.95" customHeight="1" x14ac:dyDescent="0.25">
      <c r="A610" s="41"/>
      <c r="B610" s="40" t="s">
        <v>1435</v>
      </c>
      <c r="C610" s="42">
        <v>2050</v>
      </c>
      <c r="D610" s="40" t="s">
        <v>1436</v>
      </c>
      <c r="E610" s="42">
        <v>18</v>
      </c>
      <c r="F610" s="43">
        <v>927.85</v>
      </c>
      <c r="G610" s="46">
        <v>0.6</v>
      </c>
      <c r="H610" s="57">
        <f t="shared" si="18"/>
        <v>371.14</v>
      </c>
      <c r="I610" s="37"/>
      <c r="J610" s="38">
        <f t="shared" si="19"/>
        <v>0</v>
      </c>
    </row>
    <row r="611" spans="1:10" ht="69.95" customHeight="1" x14ac:dyDescent="0.25">
      <c r="A611" s="41"/>
      <c r="B611" s="40" t="s">
        <v>1437</v>
      </c>
      <c r="C611" s="95">
        <v>10015</v>
      </c>
      <c r="D611" s="40" t="s">
        <v>1438</v>
      </c>
      <c r="E611" s="42">
        <v>72</v>
      </c>
      <c r="F611" s="43">
        <v>262.79000000000002</v>
      </c>
      <c r="G611" s="46">
        <v>0.55000000000000004</v>
      </c>
      <c r="H611" s="57">
        <f t="shared" si="18"/>
        <v>118.25549999999998</v>
      </c>
      <c r="I611" s="37"/>
      <c r="J611" s="38">
        <f t="shared" si="19"/>
        <v>0</v>
      </c>
    </row>
    <row r="612" spans="1:10" ht="69.95" customHeight="1" x14ac:dyDescent="0.25">
      <c r="A612" s="41"/>
      <c r="B612" s="40" t="s">
        <v>1439</v>
      </c>
      <c r="C612" s="40" t="s">
        <v>1440</v>
      </c>
      <c r="D612" s="40" t="s">
        <v>1441</v>
      </c>
      <c r="E612" s="42">
        <v>180</v>
      </c>
      <c r="F612" s="43">
        <v>128.81</v>
      </c>
      <c r="G612" s="46">
        <v>0.6</v>
      </c>
      <c r="H612" s="57">
        <f t="shared" si="18"/>
        <v>51.524000000000001</v>
      </c>
      <c r="I612" s="37"/>
      <c r="J612" s="38">
        <f t="shared" si="19"/>
        <v>0</v>
      </c>
    </row>
    <row r="613" spans="1:10" ht="69.95" customHeight="1" x14ac:dyDescent="0.25">
      <c r="A613" s="41"/>
      <c r="B613" s="40" t="s">
        <v>1442</v>
      </c>
      <c r="C613" s="40" t="s">
        <v>1443</v>
      </c>
      <c r="D613" s="40" t="s">
        <v>1444</v>
      </c>
      <c r="E613" s="42">
        <v>36</v>
      </c>
      <c r="F613" s="43">
        <v>550.22</v>
      </c>
      <c r="G613" s="46">
        <v>0.55000000000000004</v>
      </c>
      <c r="H613" s="57">
        <f t="shared" si="18"/>
        <v>247.59899999999999</v>
      </c>
      <c r="I613" s="37"/>
      <c r="J613" s="38">
        <f t="shared" si="19"/>
        <v>0</v>
      </c>
    </row>
    <row r="614" spans="1:10" ht="69.95" customHeight="1" x14ac:dyDescent="0.25">
      <c r="A614" s="41"/>
      <c r="B614" s="40" t="s">
        <v>1445</v>
      </c>
      <c r="C614" s="40" t="s">
        <v>1446</v>
      </c>
      <c r="D614" s="40" t="s">
        <v>1444</v>
      </c>
      <c r="E614" s="42">
        <v>36</v>
      </c>
      <c r="F614" s="43">
        <v>555.5</v>
      </c>
      <c r="G614" s="46">
        <v>0.55000000000000004</v>
      </c>
      <c r="H614" s="57">
        <f t="shared" si="18"/>
        <v>249.97499999999997</v>
      </c>
      <c r="I614" s="37"/>
      <c r="J614" s="38">
        <f t="shared" si="19"/>
        <v>0</v>
      </c>
    </row>
    <row r="615" spans="1:10" ht="69.95" customHeight="1" x14ac:dyDescent="0.25">
      <c r="A615" s="41"/>
      <c r="B615" s="40" t="s">
        <v>1447</v>
      </c>
      <c r="C615" s="40" t="s">
        <v>1448</v>
      </c>
      <c r="D615" s="40" t="s">
        <v>1449</v>
      </c>
      <c r="E615" s="42">
        <v>120</v>
      </c>
      <c r="F615" s="43">
        <v>137.5</v>
      </c>
      <c r="G615" s="46">
        <v>0.6</v>
      </c>
      <c r="H615" s="57">
        <f t="shared" si="18"/>
        <v>55</v>
      </c>
      <c r="I615" s="37"/>
      <c r="J615" s="38">
        <f t="shared" si="19"/>
        <v>0</v>
      </c>
    </row>
    <row r="616" spans="1:10" ht="69.95" customHeight="1" x14ac:dyDescent="0.25">
      <c r="A616" s="41"/>
      <c r="B616" s="40" t="s">
        <v>1450</v>
      </c>
      <c r="C616" s="40" t="s">
        <v>1451</v>
      </c>
      <c r="D616" s="40" t="s">
        <v>1452</v>
      </c>
      <c r="E616" s="42">
        <v>144</v>
      </c>
      <c r="F616" s="43">
        <v>157.96</v>
      </c>
      <c r="G616" s="46">
        <v>0.6</v>
      </c>
      <c r="H616" s="57">
        <f t="shared" si="18"/>
        <v>63.184000000000012</v>
      </c>
      <c r="I616" s="37"/>
      <c r="J616" s="38">
        <f t="shared" si="19"/>
        <v>0</v>
      </c>
    </row>
    <row r="617" spans="1:10" ht="69.95" customHeight="1" x14ac:dyDescent="0.25">
      <c r="A617" s="41"/>
      <c r="B617" s="40" t="s">
        <v>1453</v>
      </c>
      <c r="C617" s="40" t="s">
        <v>1454</v>
      </c>
      <c r="D617" s="40" t="s">
        <v>1452</v>
      </c>
      <c r="E617" s="42">
        <v>192</v>
      </c>
      <c r="F617" s="43">
        <v>121.99</v>
      </c>
      <c r="G617" s="46">
        <v>0.55000000000000004</v>
      </c>
      <c r="H617" s="57">
        <f t="shared" si="18"/>
        <v>54.895499999999998</v>
      </c>
      <c r="I617" s="37"/>
      <c r="J617" s="38">
        <f t="shared" si="19"/>
        <v>0</v>
      </c>
    </row>
    <row r="618" spans="1:10" ht="69.95" customHeight="1" x14ac:dyDescent="0.25">
      <c r="A618" s="41"/>
      <c r="B618" s="40" t="s">
        <v>1455</v>
      </c>
      <c r="C618" s="40" t="s">
        <v>1456</v>
      </c>
      <c r="D618" s="40" t="s">
        <v>1457</v>
      </c>
      <c r="E618" s="42">
        <v>144</v>
      </c>
      <c r="F618" s="43">
        <v>146.74</v>
      </c>
      <c r="G618" s="46">
        <v>0.55000000000000004</v>
      </c>
      <c r="H618" s="57">
        <f t="shared" si="18"/>
        <v>66.033000000000001</v>
      </c>
      <c r="I618" s="37"/>
      <c r="J618" s="38">
        <f t="shared" si="19"/>
        <v>0</v>
      </c>
    </row>
    <row r="619" spans="1:10" ht="69.95" customHeight="1" x14ac:dyDescent="0.25">
      <c r="A619" s="41"/>
      <c r="B619" s="40" t="s">
        <v>1458</v>
      </c>
      <c r="C619" s="42">
        <v>625621</v>
      </c>
      <c r="D619" s="40" t="s">
        <v>1459</v>
      </c>
      <c r="E619" s="42">
        <v>12</v>
      </c>
      <c r="F619" s="43">
        <v>1329.24</v>
      </c>
      <c r="G619" s="46">
        <v>0.55000000000000004</v>
      </c>
      <c r="H619" s="57">
        <f t="shared" si="18"/>
        <v>598.1579999999999</v>
      </c>
      <c r="I619" s="37"/>
      <c r="J619" s="38">
        <f t="shared" si="19"/>
        <v>0</v>
      </c>
    </row>
    <row r="620" spans="1:10" ht="69.95" customHeight="1" x14ac:dyDescent="0.25">
      <c r="A620" s="41"/>
      <c r="B620" s="40" t="s">
        <v>1460</v>
      </c>
      <c r="C620" s="40" t="s">
        <v>1461</v>
      </c>
      <c r="D620" s="40" t="s">
        <v>1462</v>
      </c>
      <c r="E620" s="42">
        <v>72</v>
      </c>
      <c r="F620" s="43">
        <v>248.93</v>
      </c>
      <c r="G620" s="46">
        <v>0.55000000000000004</v>
      </c>
      <c r="H620" s="57">
        <f t="shared" si="18"/>
        <v>112.01849999999999</v>
      </c>
      <c r="I620" s="37"/>
      <c r="J620" s="38">
        <f t="shared" si="19"/>
        <v>0</v>
      </c>
    </row>
    <row r="621" spans="1:10" ht="69.95" customHeight="1" x14ac:dyDescent="0.25">
      <c r="A621" s="41"/>
      <c r="B621" s="40" t="s">
        <v>1463</v>
      </c>
      <c r="C621" s="40" t="s">
        <v>1464</v>
      </c>
      <c r="D621" s="40" t="s">
        <v>1465</v>
      </c>
      <c r="E621" s="42">
        <v>72</v>
      </c>
      <c r="F621" s="43">
        <v>237.49</v>
      </c>
      <c r="G621" s="46">
        <v>0.5</v>
      </c>
      <c r="H621" s="57">
        <f t="shared" si="18"/>
        <v>118.745</v>
      </c>
      <c r="I621" s="37"/>
      <c r="J621" s="38">
        <f t="shared" si="19"/>
        <v>0</v>
      </c>
    </row>
    <row r="622" spans="1:10" ht="69.95" customHeight="1" x14ac:dyDescent="0.25">
      <c r="A622" s="41"/>
      <c r="B622" s="40" t="s">
        <v>1466</v>
      </c>
      <c r="C622" s="40" t="s">
        <v>1467</v>
      </c>
      <c r="D622" s="40" t="s">
        <v>1468</v>
      </c>
      <c r="E622" s="42">
        <v>24</v>
      </c>
      <c r="F622" s="43">
        <v>1136.3</v>
      </c>
      <c r="G622" s="46">
        <v>0.6</v>
      </c>
      <c r="H622" s="57">
        <f t="shared" si="18"/>
        <v>454.52</v>
      </c>
      <c r="I622" s="37"/>
      <c r="J622" s="38">
        <f t="shared" si="19"/>
        <v>0</v>
      </c>
    </row>
    <row r="623" spans="1:10" ht="69.95" customHeight="1" x14ac:dyDescent="0.25">
      <c r="A623" s="41"/>
      <c r="B623" s="40" t="s">
        <v>1469</v>
      </c>
      <c r="C623" s="40" t="s">
        <v>1470</v>
      </c>
      <c r="D623" s="40" t="s">
        <v>1471</v>
      </c>
      <c r="E623" s="42">
        <v>24</v>
      </c>
      <c r="F623" s="43">
        <v>1197.57</v>
      </c>
      <c r="G623" s="46">
        <v>0.5</v>
      </c>
      <c r="H623" s="57">
        <f t="shared" si="18"/>
        <v>598.78499999999997</v>
      </c>
      <c r="I623" s="37"/>
      <c r="J623" s="38">
        <f t="shared" si="19"/>
        <v>0</v>
      </c>
    </row>
    <row r="624" spans="1:10" ht="69.95" customHeight="1" x14ac:dyDescent="0.25">
      <c r="A624" s="41"/>
      <c r="B624" s="40" t="s">
        <v>1472</v>
      </c>
      <c r="C624" s="40" t="s">
        <v>1473</v>
      </c>
      <c r="D624" s="40" t="s">
        <v>1474</v>
      </c>
      <c r="E624" s="42">
        <v>192</v>
      </c>
      <c r="F624" s="43">
        <v>146.19</v>
      </c>
      <c r="G624" s="46">
        <v>0.55000000000000004</v>
      </c>
      <c r="H624" s="57">
        <f t="shared" si="18"/>
        <v>65.785499999999999</v>
      </c>
      <c r="I624" s="37"/>
      <c r="J624" s="38">
        <f t="shared" si="19"/>
        <v>0</v>
      </c>
    </row>
    <row r="625" spans="1:10" ht="69.95" customHeight="1" x14ac:dyDescent="0.25">
      <c r="A625" s="41"/>
      <c r="B625" s="40" t="s">
        <v>1475</v>
      </c>
      <c r="C625" s="40" t="s">
        <v>1476</v>
      </c>
      <c r="D625" s="40" t="s">
        <v>1477</v>
      </c>
      <c r="E625" s="42">
        <v>24</v>
      </c>
      <c r="F625" s="43">
        <v>832.81</v>
      </c>
      <c r="G625" s="46">
        <v>0.55000000000000004</v>
      </c>
      <c r="H625" s="57">
        <f t="shared" si="18"/>
        <v>374.76449999999994</v>
      </c>
      <c r="I625" s="37"/>
      <c r="J625" s="38">
        <f t="shared" si="19"/>
        <v>0</v>
      </c>
    </row>
    <row r="626" spans="1:10" ht="69.95" customHeight="1" x14ac:dyDescent="0.25">
      <c r="A626" s="41"/>
      <c r="B626" s="40" t="s">
        <v>1478</v>
      </c>
      <c r="C626" s="40" t="s">
        <v>1479</v>
      </c>
      <c r="D626" s="40" t="s">
        <v>1480</v>
      </c>
      <c r="E626" s="42">
        <v>3</v>
      </c>
      <c r="F626" s="43">
        <v>3387.12</v>
      </c>
      <c r="G626" s="46">
        <v>0.55000000000000004</v>
      </c>
      <c r="H626" s="57">
        <f t="shared" si="18"/>
        <v>1524.2039999999997</v>
      </c>
      <c r="I626" s="37"/>
      <c r="J626" s="38">
        <f t="shared" si="19"/>
        <v>0</v>
      </c>
    </row>
    <row r="627" spans="1:10" ht="69.95" customHeight="1" x14ac:dyDescent="0.25">
      <c r="A627" s="41"/>
      <c r="B627" s="40" t="s">
        <v>1481</v>
      </c>
      <c r="C627" s="55">
        <v>22</v>
      </c>
      <c r="D627" s="40" t="s">
        <v>1482</v>
      </c>
      <c r="E627" s="42">
        <v>192</v>
      </c>
      <c r="F627" s="43">
        <v>175.67</v>
      </c>
      <c r="G627" s="46">
        <v>0.6</v>
      </c>
      <c r="H627" s="57">
        <f t="shared" si="18"/>
        <v>70.268000000000001</v>
      </c>
      <c r="I627" s="37"/>
      <c r="J627" s="38">
        <f t="shared" si="19"/>
        <v>0</v>
      </c>
    </row>
    <row r="628" spans="1:10" ht="69.95" customHeight="1" x14ac:dyDescent="0.25">
      <c r="A628" s="41"/>
      <c r="B628" s="40" t="s">
        <v>1483</v>
      </c>
      <c r="C628" s="40" t="s">
        <v>1484</v>
      </c>
      <c r="D628" s="40" t="s">
        <v>1485</v>
      </c>
      <c r="E628" s="42">
        <v>36</v>
      </c>
      <c r="F628" s="43">
        <v>424.49</v>
      </c>
      <c r="G628" s="46">
        <v>0.55000000000000004</v>
      </c>
      <c r="H628" s="57">
        <f t="shared" si="18"/>
        <v>191.0205</v>
      </c>
      <c r="I628" s="37"/>
      <c r="J628" s="38">
        <f t="shared" si="19"/>
        <v>0</v>
      </c>
    </row>
    <row r="629" spans="1:10" ht="69.95" customHeight="1" x14ac:dyDescent="0.25">
      <c r="A629" s="41"/>
      <c r="B629" s="40" t="s">
        <v>1486</v>
      </c>
      <c r="C629" s="42">
        <v>631407</v>
      </c>
      <c r="D629" s="40" t="s">
        <v>1487</v>
      </c>
      <c r="E629" s="42">
        <v>72</v>
      </c>
      <c r="F629" s="43">
        <v>317.02</v>
      </c>
      <c r="G629" s="46">
        <v>0.55000000000000004</v>
      </c>
      <c r="H629" s="57">
        <f t="shared" si="18"/>
        <v>142.65899999999999</v>
      </c>
      <c r="I629" s="37"/>
      <c r="J629" s="38">
        <f t="shared" si="19"/>
        <v>0</v>
      </c>
    </row>
    <row r="630" spans="1:10" ht="69.95" customHeight="1" x14ac:dyDescent="0.25">
      <c r="A630" s="41"/>
      <c r="B630" s="40" t="s">
        <v>1488</v>
      </c>
      <c r="C630" s="42">
        <v>681051</v>
      </c>
      <c r="D630" s="40" t="s">
        <v>1489</v>
      </c>
      <c r="E630" s="42">
        <v>72</v>
      </c>
      <c r="F630" s="43">
        <v>436.37</v>
      </c>
      <c r="G630" s="46">
        <v>0.65</v>
      </c>
      <c r="H630" s="57">
        <f t="shared" si="18"/>
        <v>152.72949999999997</v>
      </c>
      <c r="I630" s="37"/>
      <c r="J630" s="38">
        <f t="shared" si="19"/>
        <v>0</v>
      </c>
    </row>
    <row r="631" spans="1:10" ht="69.95" customHeight="1" x14ac:dyDescent="0.25">
      <c r="A631" s="41"/>
      <c r="B631" s="40" t="s">
        <v>1490</v>
      </c>
      <c r="C631" s="40" t="s">
        <v>1491</v>
      </c>
      <c r="D631" s="40" t="s">
        <v>1492</v>
      </c>
      <c r="E631" s="42">
        <v>12</v>
      </c>
      <c r="F631" s="43">
        <v>1282.27</v>
      </c>
      <c r="G631" s="46">
        <v>0.5</v>
      </c>
      <c r="H631" s="57">
        <f t="shared" si="18"/>
        <v>641.13499999999999</v>
      </c>
      <c r="I631" s="37"/>
      <c r="J631" s="38">
        <f t="shared" si="19"/>
        <v>0</v>
      </c>
    </row>
    <row r="632" spans="1:10" ht="69.95" customHeight="1" x14ac:dyDescent="0.25">
      <c r="A632" s="41"/>
      <c r="B632" s="40" t="s">
        <v>1493</v>
      </c>
      <c r="C632" s="44">
        <v>66291</v>
      </c>
      <c r="D632" s="40" t="s">
        <v>1494</v>
      </c>
      <c r="E632" s="42">
        <v>24</v>
      </c>
      <c r="F632" s="43">
        <v>602.14</v>
      </c>
      <c r="G632" s="46">
        <v>0.55000000000000004</v>
      </c>
      <c r="H632" s="57">
        <f t="shared" si="18"/>
        <v>270.96299999999997</v>
      </c>
      <c r="I632" s="37"/>
      <c r="J632" s="38">
        <f t="shared" si="19"/>
        <v>0</v>
      </c>
    </row>
    <row r="633" spans="1:10" ht="69.95" customHeight="1" x14ac:dyDescent="0.25">
      <c r="A633" s="41"/>
      <c r="B633" s="40" t="s">
        <v>1495</v>
      </c>
      <c r="C633" s="42">
        <v>66196</v>
      </c>
      <c r="D633" s="40" t="s">
        <v>1496</v>
      </c>
      <c r="E633" s="42">
        <v>24</v>
      </c>
      <c r="F633" s="43">
        <v>691.9</v>
      </c>
      <c r="G633" s="46">
        <v>0.55000000000000004</v>
      </c>
      <c r="H633" s="57">
        <f t="shared" si="18"/>
        <v>311.35499999999996</v>
      </c>
      <c r="I633" s="37"/>
      <c r="J633" s="38">
        <f t="shared" si="19"/>
        <v>0</v>
      </c>
    </row>
    <row r="634" spans="1:10" ht="69.95" customHeight="1" x14ac:dyDescent="0.25">
      <c r="A634" s="41"/>
      <c r="B634" s="40" t="s">
        <v>1497</v>
      </c>
      <c r="C634" s="42">
        <v>66177</v>
      </c>
      <c r="D634" s="40" t="s">
        <v>1498</v>
      </c>
      <c r="E634" s="42">
        <v>48</v>
      </c>
      <c r="F634" s="43">
        <v>421.74</v>
      </c>
      <c r="G634" s="46">
        <v>0.55000000000000004</v>
      </c>
      <c r="H634" s="57">
        <f t="shared" si="18"/>
        <v>189.78299999999999</v>
      </c>
      <c r="I634" s="37"/>
      <c r="J634" s="38">
        <f t="shared" si="19"/>
        <v>0</v>
      </c>
    </row>
    <row r="635" spans="1:10" ht="69.95" customHeight="1" x14ac:dyDescent="0.25">
      <c r="A635" s="41"/>
      <c r="B635" s="40" t="s">
        <v>1499</v>
      </c>
      <c r="C635" s="42">
        <v>66276</v>
      </c>
      <c r="D635" s="40" t="s">
        <v>1500</v>
      </c>
      <c r="E635" s="42">
        <v>24</v>
      </c>
      <c r="F635" s="43">
        <v>624.14</v>
      </c>
      <c r="G635" s="46">
        <v>0.55000000000000004</v>
      </c>
      <c r="H635" s="57">
        <f t="shared" si="18"/>
        <v>280.86299999999994</v>
      </c>
      <c r="I635" s="37"/>
      <c r="J635" s="38">
        <f t="shared" si="19"/>
        <v>0</v>
      </c>
    </row>
    <row r="636" spans="1:10" ht="69.95" customHeight="1" x14ac:dyDescent="0.25">
      <c r="A636" s="41"/>
      <c r="B636" s="40" t="s">
        <v>1501</v>
      </c>
      <c r="C636" s="104">
        <v>2013</v>
      </c>
      <c r="D636" s="40" t="s">
        <v>1502</v>
      </c>
      <c r="E636" s="42">
        <v>264</v>
      </c>
      <c r="F636" s="43">
        <v>80.19</v>
      </c>
      <c r="G636" s="46">
        <v>0.5</v>
      </c>
      <c r="H636" s="57">
        <f t="shared" si="18"/>
        <v>40.094999999999999</v>
      </c>
      <c r="I636" s="37"/>
      <c r="J636" s="38">
        <f t="shared" si="19"/>
        <v>0</v>
      </c>
    </row>
    <row r="637" spans="1:10" ht="69.95" customHeight="1" x14ac:dyDescent="0.25">
      <c r="A637" s="41"/>
      <c r="B637" s="40" t="s">
        <v>1503</v>
      </c>
      <c r="C637" s="45">
        <v>3518</v>
      </c>
      <c r="D637" s="40" t="s">
        <v>1504</v>
      </c>
      <c r="E637" s="42">
        <v>18</v>
      </c>
      <c r="F637" s="43">
        <v>1162.48</v>
      </c>
      <c r="G637" s="46">
        <v>0.6</v>
      </c>
      <c r="H637" s="57">
        <f t="shared" si="18"/>
        <v>464.99200000000008</v>
      </c>
      <c r="I637" s="37"/>
      <c r="J637" s="38">
        <f t="shared" si="19"/>
        <v>0</v>
      </c>
    </row>
    <row r="638" spans="1:10" ht="69.95" customHeight="1" x14ac:dyDescent="0.25">
      <c r="A638" s="41"/>
      <c r="B638" s="40" t="s">
        <v>1505</v>
      </c>
      <c r="C638" s="40" t="s">
        <v>1506</v>
      </c>
      <c r="D638" s="40" t="s">
        <v>1507</v>
      </c>
      <c r="E638" s="42">
        <v>12</v>
      </c>
      <c r="F638" s="43">
        <v>970.09</v>
      </c>
      <c r="G638" s="46">
        <v>0.5</v>
      </c>
      <c r="H638" s="57">
        <f t="shared" si="18"/>
        <v>485.04500000000002</v>
      </c>
      <c r="I638" s="37"/>
      <c r="J638" s="38">
        <f t="shared" si="19"/>
        <v>0</v>
      </c>
    </row>
    <row r="639" spans="1:10" ht="69.95" customHeight="1" x14ac:dyDescent="0.25">
      <c r="A639" s="41"/>
      <c r="B639" s="40" t="s">
        <v>1508</v>
      </c>
      <c r="C639" s="40" t="s">
        <v>1509</v>
      </c>
      <c r="D639" s="40" t="s">
        <v>1510</v>
      </c>
      <c r="E639" s="42">
        <v>72</v>
      </c>
      <c r="F639" s="43">
        <v>297.22000000000003</v>
      </c>
      <c r="G639" s="46">
        <v>0.5</v>
      </c>
      <c r="H639" s="57">
        <f t="shared" si="18"/>
        <v>148.61000000000001</v>
      </c>
      <c r="I639" s="37"/>
      <c r="J639" s="38">
        <f t="shared" si="19"/>
        <v>0</v>
      </c>
    </row>
    <row r="640" spans="1:10" ht="69.95" customHeight="1" x14ac:dyDescent="0.25">
      <c r="A640" s="41"/>
      <c r="B640" s="40" t="s">
        <v>1511</v>
      </c>
      <c r="C640" s="62">
        <v>36</v>
      </c>
      <c r="D640" s="40" t="s">
        <v>1512</v>
      </c>
      <c r="E640" s="42">
        <v>60</v>
      </c>
      <c r="F640" s="43">
        <v>332.31</v>
      </c>
      <c r="G640" s="46">
        <v>0.5</v>
      </c>
      <c r="H640" s="57">
        <f t="shared" si="18"/>
        <v>166.155</v>
      </c>
      <c r="I640" s="37"/>
      <c r="J640" s="38">
        <f t="shared" si="19"/>
        <v>0</v>
      </c>
    </row>
    <row r="641" spans="1:10" ht="69.95" customHeight="1" x14ac:dyDescent="0.25">
      <c r="A641" s="41"/>
      <c r="B641" s="40" t="s">
        <v>1513</v>
      </c>
      <c r="C641" s="40" t="s">
        <v>1514</v>
      </c>
      <c r="D641" s="40" t="s">
        <v>1515</v>
      </c>
      <c r="E641" s="42">
        <v>72</v>
      </c>
      <c r="F641" s="43">
        <v>207.79</v>
      </c>
      <c r="G641" s="46">
        <v>0.6</v>
      </c>
      <c r="H641" s="57">
        <f t="shared" si="18"/>
        <v>83.116</v>
      </c>
      <c r="I641" s="37"/>
      <c r="J641" s="38">
        <f t="shared" si="19"/>
        <v>0</v>
      </c>
    </row>
    <row r="642" spans="1:10" ht="69.95" customHeight="1" x14ac:dyDescent="0.25">
      <c r="A642" s="41"/>
      <c r="B642" s="40" t="s">
        <v>1516</v>
      </c>
      <c r="C642" s="42">
        <v>88023</v>
      </c>
      <c r="D642" s="40" t="s">
        <v>1517</v>
      </c>
      <c r="E642" s="42">
        <v>8</v>
      </c>
      <c r="F642" s="43">
        <v>1439.57</v>
      </c>
      <c r="G642" s="46">
        <v>0.5</v>
      </c>
      <c r="H642" s="57">
        <f t="shared" si="18"/>
        <v>719.78499999999997</v>
      </c>
      <c r="I642" s="37"/>
      <c r="J642" s="38">
        <f t="shared" si="19"/>
        <v>0</v>
      </c>
    </row>
    <row r="643" spans="1:10" ht="69.95" customHeight="1" x14ac:dyDescent="0.25">
      <c r="A643" s="41"/>
      <c r="B643" s="40" t="s">
        <v>1518</v>
      </c>
      <c r="C643" s="40" t="s">
        <v>1519</v>
      </c>
      <c r="D643" s="40" t="s">
        <v>1520</v>
      </c>
      <c r="E643" s="42">
        <v>600</v>
      </c>
      <c r="F643" s="43">
        <v>44.25</v>
      </c>
      <c r="G643" s="46">
        <v>0.5</v>
      </c>
      <c r="H643" s="57">
        <f t="shared" si="18"/>
        <v>22.125</v>
      </c>
      <c r="I643" s="37"/>
      <c r="J643" s="38">
        <f t="shared" si="19"/>
        <v>0</v>
      </c>
    </row>
    <row r="644" spans="1:10" ht="69.95" customHeight="1" x14ac:dyDescent="0.25">
      <c r="A644" s="41"/>
      <c r="B644" s="40" t="s">
        <v>1521</v>
      </c>
      <c r="C644" s="40" t="s">
        <v>1522</v>
      </c>
      <c r="D644" s="40" t="s">
        <v>1523</v>
      </c>
      <c r="E644" s="42">
        <v>96</v>
      </c>
      <c r="F644" s="43">
        <v>426.47</v>
      </c>
      <c r="G644" s="46">
        <v>0.55000000000000004</v>
      </c>
      <c r="H644" s="57">
        <f t="shared" si="18"/>
        <v>191.91149999999999</v>
      </c>
      <c r="I644" s="37"/>
      <c r="J644" s="38">
        <f t="shared" si="19"/>
        <v>0</v>
      </c>
    </row>
    <row r="645" spans="1:10" ht="69.95" customHeight="1" x14ac:dyDescent="0.25">
      <c r="A645" s="41"/>
      <c r="B645" s="40" t="s">
        <v>1524</v>
      </c>
      <c r="C645" s="40" t="s">
        <v>1525</v>
      </c>
      <c r="D645" s="40" t="s">
        <v>1526</v>
      </c>
      <c r="E645" s="42">
        <v>72</v>
      </c>
      <c r="F645" s="43">
        <v>423.94</v>
      </c>
      <c r="G645" s="46">
        <v>0.55000000000000004</v>
      </c>
      <c r="H645" s="57">
        <f t="shared" si="18"/>
        <v>190.77299999999997</v>
      </c>
      <c r="I645" s="37"/>
      <c r="J645" s="38">
        <f t="shared" si="19"/>
        <v>0</v>
      </c>
    </row>
    <row r="646" spans="1:10" ht="69.95" customHeight="1" x14ac:dyDescent="0.25">
      <c r="A646" s="41"/>
      <c r="B646" s="40" t="s">
        <v>1527</v>
      </c>
      <c r="C646" s="40" t="s">
        <v>1528</v>
      </c>
      <c r="D646" s="40" t="s">
        <v>1529</v>
      </c>
      <c r="E646" s="42">
        <v>144</v>
      </c>
      <c r="F646" s="43">
        <v>189.86</v>
      </c>
      <c r="G646" s="46">
        <v>0.5</v>
      </c>
      <c r="H646" s="57">
        <f t="shared" si="18"/>
        <v>94.93</v>
      </c>
      <c r="I646" s="37"/>
      <c r="J646" s="38">
        <f t="shared" si="19"/>
        <v>0</v>
      </c>
    </row>
    <row r="647" spans="1:10" ht="69.95" customHeight="1" x14ac:dyDescent="0.25">
      <c r="A647" s="41"/>
      <c r="B647" s="40" t="s">
        <v>1530</v>
      </c>
      <c r="C647" s="40" t="s">
        <v>1531</v>
      </c>
      <c r="D647" s="40" t="s">
        <v>1532</v>
      </c>
      <c r="E647" s="42">
        <v>72</v>
      </c>
      <c r="F647" s="43">
        <v>430.76</v>
      </c>
      <c r="G647" s="46">
        <v>0.55000000000000004</v>
      </c>
      <c r="H647" s="57">
        <f t="shared" si="18"/>
        <v>193.84199999999998</v>
      </c>
      <c r="I647" s="37"/>
      <c r="J647" s="38">
        <f t="shared" si="19"/>
        <v>0</v>
      </c>
    </row>
    <row r="648" spans="1:10" ht="69.95" customHeight="1" x14ac:dyDescent="0.25">
      <c r="A648" s="41"/>
      <c r="B648" s="40" t="s">
        <v>1533</v>
      </c>
      <c r="C648" s="40" t="s">
        <v>1534</v>
      </c>
      <c r="D648" s="40" t="s">
        <v>1535</v>
      </c>
      <c r="E648" s="42">
        <v>30</v>
      </c>
      <c r="F648" s="43">
        <v>696.63</v>
      </c>
      <c r="G648" s="46">
        <v>0.5</v>
      </c>
      <c r="H648" s="57">
        <f t="shared" si="18"/>
        <v>348.315</v>
      </c>
      <c r="I648" s="37"/>
      <c r="J648" s="38">
        <f t="shared" si="19"/>
        <v>0</v>
      </c>
    </row>
    <row r="649" spans="1:10" ht="69.95" customHeight="1" x14ac:dyDescent="0.25">
      <c r="A649" s="41"/>
      <c r="B649" s="40" t="s">
        <v>1536</v>
      </c>
      <c r="C649" s="40" t="s">
        <v>1537</v>
      </c>
      <c r="D649" s="40" t="s">
        <v>1538</v>
      </c>
      <c r="E649" s="42">
        <v>144</v>
      </c>
      <c r="F649" s="43">
        <v>277.75</v>
      </c>
      <c r="G649" s="46">
        <v>0.5</v>
      </c>
      <c r="H649" s="57">
        <f t="shared" si="18"/>
        <v>138.875</v>
      </c>
      <c r="I649" s="37"/>
      <c r="J649" s="38">
        <f t="shared" si="19"/>
        <v>0</v>
      </c>
    </row>
    <row r="650" spans="1:10" ht="69.95" customHeight="1" x14ac:dyDescent="0.25">
      <c r="A650" s="41"/>
      <c r="B650" s="40" t="s">
        <v>1539</v>
      </c>
      <c r="C650" s="40" t="s">
        <v>1540</v>
      </c>
      <c r="D650" s="40" t="s">
        <v>1541</v>
      </c>
      <c r="E650" s="42">
        <v>60</v>
      </c>
      <c r="F650" s="43">
        <v>432.3</v>
      </c>
      <c r="G650" s="46">
        <v>0.5</v>
      </c>
      <c r="H650" s="57">
        <f t="shared" ref="H650:H713" si="20">F650-F650*G650</f>
        <v>216.15</v>
      </c>
      <c r="I650" s="37"/>
      <c r="J650" s="38">
        <f t="shared" ref="J650:J713" si="21">H650*I650</f>
        <v>0</v>
      </c>
    </row>
    <row r="651" spans="1:10" ht="69.95" customHeight="1" x14ac:dyDescent="0.25">
      <c r="A651" s="41"/>
      <c r="B651" s="40" t="s">
        <v>1542</v>
      </c>
      <c r="C651" s="40" t="s">
        <v>1543</v>
      </c>
      <c r="D651" s="40" t="s">
        <v>1544</v>
      </c>
      <c r="E651" s="42">
        <v>36</v>
      </c>
      <c r="F651" s="43">
        <v>1076.1300000000001</v>
      </c>
      <c r="G651" s="46">
        <v>0.5</v>
      </c>
      <c r="H651" s="57">
        <f t="shared" si="20"/>
        <v>538.06500000000005</v>
      </c>
      <c r="I651" s="37"/>
      <c r="J651" s="38">
        <f t="shared" si="21"/>
        <v>0</v>
      </c>
    </row>
    <row r="652" spans="1:10" ht="69.95" customHeight="1" x14ac:dyDescent="0.25">
      <c r="A652" s="41"/>
      <c r="B652" s="40" t="s">
        <v>1545</v>
      </c>
      <c r="C652" s="40" t="s">
        <v>1546</v>
      </c>
      <c r="D652" s="40" t="s">
        <v>1547</v>
      </c>
      <c r="E652" s="42">
        <v>36</v>
      </c>
      <c r="F652" s="43">
        <v>1076.1300000000001</v>
      </c>
      <c r="G652" s="46">
        <v>0.5</v>
      </c>
      <c r="H652" s="57">
        <f t="shared" si="20"/>
        <v>538.06500000000005</v>
      </c>
      <c r="I652" s="37"/>
      <c r="J652" s="38">
        <f t="shared" si="21"/>
        <v>0</v>
      </c>
    </row>
    <row r="653" spans="1:10" ht="69.95" customHeight="1" x14ac:dyDescent="0.25">
      <c r="A653" s="41"/>
      <c r="B653" s="40" t="s">
        <v>1548</v>
      </c>
      <c r="C653" s="40" t="s">
        <v>1549</v>
      </c>
      <c r="D653" s="40" t="s">
        <v>1550</v>
      </c>
      <c r="E653" s="42">
        <v>36</v>
      </c>
      <c r="F653" s="43">
        <v>784.96</v>
      </c>
      <c r="G653" s="46">
        <v>0.5</v>
      </c>
      <c r="H653" s="57">
        <f t="shared" si="20"/>
        <v>392.48</v>
      </c>
      <c r="I653" s="37"/>
      <c r="J653" s="38">
        <f t="shared" si="21"/>
        <v>0</v>
      </c>
    </row>
    <row r="654" spans="1:10" ht="69.95" customHeight="1" x14ac:dyDescent="0.25">
      <c r="A654" s="41"/>
      <c r="B654" s="40" t="s">
        <v>1551</v>
      </c>
      <c r="C654" s="42">
        <v>5913</v>
      </c>
      <c r="D654" s="40" t="s">
        <v>1552</v>
      </c>
      <c r="E654" s="42">
        <v>72</v>
      </c>
      <c r="F654" s="43">
        <v>286.99</v>
      </c>
      <c r="G654" s="46">
        <v>0.5</v>
      </c>
      <c r="H654" s="57">
        <f t="shared" si="20"/>
        <v>143.495</v>
      </c>
      <c r="I654" s="37"/>
      <c r="J654" s="38">
        <f t="shared" si="21"/>
        <v>0</v>
      </c>
    </row>
    <row r="655" spans="1:10" ht="69.95" customHeight="1" x14ac:dyDescent="0.25">
      <c r="A655" s="41"/>
      <c r="B655" s="40" t="s">
        <v>1553</v>
      </c>
      <c r="C655" s="42">
        <v>635545</v>
      </c>
      <c r="D655" s="40" t="s">
        <v>1554</v>
      </c>
      <c r="E655" s="42">
        <v>108</v>
      </c>
      <c r="F655" s="43">
        <v>198.77</v>
      </c>
      <c r="G655" s="46">
        <v>0.55000000000000004</v>
      </c>
      <c r="H655" s="57">
        <f t="shared" si="20"/>
        <v>89.4465</v>
      </c>
      <c r="I655" s="37"/>
      <c r="J655" s="38">
        <f t="shared" si="21"/>
        <v>0</v>
      </c>
    </row>
    <row r="656" spans="1:10" ht="69.95" customHeight="1" x14ac:dyDescent="0.25">
      <c r="A656" s="41"/>
      <c r="B656" s="40" t="s">
        <v>1555</v>
      </c>
      <c r="C656" s="40" t="s">
        <v>1556</v>
      </c>
      <c r="D656" s="40" t="s">
        <v>1557</v>
      </c>
      <c r="E656" s="42">
        <v>60</v>
      </c>
      <c r="F656" s="43">
        <v>267.63</v>
      </c>
      <c r="G656" s="46">
        <v>0.55000000000000004</v>
      </c>
      <c r="H656" s="57">
        <f t="shared" si="20"/>
        <v>120.43349999999998</v>
      </c>
      <c r="I656" s="37"/>
      <c r="J656" s="38">
        <f t="shared" si="21"/>
        <v>0</v>
      </c>
    </row>
    <row r="657" spans="1:10" ht="69.95" customHeight="1" x14ac:dyDescent="0.25">
      <c r="A657" s="41"/>
      <c r="B657" s="40" t="s">
        <v>1558</v>
      </c>
      <c r="C657" s="42">
        <v>2288</v>
      </c>
      <c r="D657" s="40" t="s">
        <v>1559</v>
      </c>
      <c r="E657" s="42">
        <v>18</v>
      </c>
      <c r="F657" s="43">
        <v>1623.6</v>
      </c>
      <c r="G657" s="46">
        <v>0.5</v>
      </c>
      <c r="H657" s="57">
        <f t="shared" si="20"/>
        <v>811.8</v>
      </c>
      <c r="I657" s="37"/>
      <c r="J657" s="38">
        <f t="shared" si="21"/>
        <v>0</v>
      </c>
    </row>
    <row r="658" spans="1:10" ht="69.95" customHeight="1" x14ac:dyDescent="0.25">
      <c r="A658" s="41"/>
      <c r="B658" s="40" t="s">
        <v>1560</v>
      </c>
      <c r="C658" s="40" t="s">
        <v>1561</v>
      </c>
      <c r="D658" s="40" t="s">
        <v>1562</v>
      </c>
      <c r="E658" s="42">
        <v>192</v>
      </c>
      <c r="F658" s="43">
        <v>98.67</v>
      </c>
      <c r="G658" s="46">
        <v>0.55000000000000004</v>
      </c>
      <c r="H658" s="57">
        <f t="shared" si="20"/>
        <v>44.401499999999999</v>
      </c>
      <c r="I658" s="37"/>
      <c r="J658" s="38">
        <f t="shared" si="21"/>
        <v>0</v>
      </c>
    </row>
    <row r="659" spans="1:10" ht="69.95" customHeight="1" x14ac:dyDescent="0.25">
      <c r="A659" s="41"/>
      <c r="B659" s="40" t="s">
        <v>1563</v>
      </c>
      <c r="C659" s="105">
        <v>630</v>
      </c>
      <c r="D659" s="40" t="s">
        <v>1564</v>
      </c>
      <c r="E659" s="42">
        <v>96</v>
      </c>
      <c r="F659" s="43">
        <v>275</v>
      </c>
      <c r="G659" s="46">
        <v>0.6</v>
      </c>
      <c r="H659" s="57">
        <f t="shared" si="20"/>
        <v>110</v>
      </c>
      <c r="I659" s="37"/>
      <c r="J659" s="38">
        <f t="shared" si="21"/>
        <v>0</v>
      </c>
    </row>
    <row r="660" spans="1:10" ht="69.95" customHeight="1" x14ac:dyDescent="0.25">
      <c r="A660" s="41"/>
      <c r="B660" s="40" t="s">
        <v>1565</v>
      </c>
      <c r="C660" s="94">
        <v>8960</v>
      </c>
      <c r="D660" s="40" t="s">
        <v>1566</v>
      </c>
      <c r="E660" s="42">
        <v>36</v>
      </c>
      <c r="F660" s="43">
        <v>723.8</v>
      </c>
      <c r="G660" s="46">
        <v>0.6</v>
      </c>
      <c r="H660" s="57">
        <f t="shared" si="20"/>
        <v>289.52</v>
      </c>
      <c r="I660" s="37"/>
      <c r="J660" s="38">
        <f t="shared" si="21"/>
        <v>0</v>
      </c>
    </row>
    <row r="661" spans="1:10" ht="69.95" customHeight="1" x14ac:dyDescent="0.25">
      <c r="A661" s="41"/>
      <c r="B661" s="40" t="s">
        <v>1567</v>
      </c>
      <c r="C661" s="40" t="s">
        <v>1568</v>
      </c>
      <c r="D661" s="40" t="s">
        <v>1569</v>
      </c>
      <c r="E661" s="42">
        <v>36</v>
      </c>
      <c r="F661" s="43">
        <v>669.79</v>
      </c>
      <c r="G661" s="46">
        <v>0.55000000000000004</v>
      </c>
      <c r="H661" s="57">
        <f t="shared" si="20"/>
        <v>301.40549999999996</v>
      </c>
      <c r="I661" s="37"/>
      <c r="J661" s="38">
        <f t="shared" si="21"/>
        <v>0</v>
      </c>
    </row>
    <row r="662" spans="1:10" ht="69.95" customHeight="1" x14ac:dyDescent="0.25">
      <c r="A662" s="41"/>
      <c r="B662" s="40" t="s">
        <v>1570</v>
      </c>
      <c r="C662" s="40" t="s">
        <v>1571</v>
      </c>
      <c r="D662" s="40" t="s">
        <v>1572</v>
      </c>
      <c r="E662" s="42">
        <v>504</v>
      </c>
      <c r="F662" s="43">
        <v>41.89</v>
      </c>
      <c r="G662" s="46">
        <v>0.5</v>
      </c>
      <c r="H662" s="57">
        <f t="shared" si="20"/>
        <v>20.945</v>
      </c>
      <c r="I662" s="37"/>
      <c r="J662" s="38">
        <f t="shared" si="21"/>
        <v>0</v>
      </c>
    </row>
    <row r="663" spans="1:10" ht="69.95" customHeight="1" x14ac:dyDescent="0.25">
      <c r="A663" s="41"/>
      <c r="B663" s="40" t="s">
        <v>1573</v>
      </c>
      <c r="C663" s="42">
        <v>362</v>
      </c>
      <c r="D663" s="40" t="s">
        <v>1574</v>
      </c>
      <c r="E663" s="42">
        <v>36</v>
      </c>
      <c r="F663" s="43">
        <v>741.07</v>
      </c>
      <c r="G663" s="46">
        <v>0.5</v>
      </c>
      <c r="H663" s="57">
        <f t="shared" si="20"/>
        <v>370.53500000000003</v>
      </c>
      <c r="I663" s="37"/>
      <c r="J663" s="38">
        <f t="shared" si="21"/>
        <v>0</v>
      </c>
    </row>
    <row r="664" spans="1:10" ht="69.95" customHeight="1" x14ac:dyDescent="0.25">
      <c r="A664" s="41"/>
      <c r="B664" s="40" t="s">
        <v>1575</v>
      </c>
      <c r="C664" s="48">
        <v>123</v>
      </c>
      <c r="D664" s="40" t="s">
        <v>1576</v>
      </c>
      <c r="E664" s="42">
        <v>240</v>
      </c>
      <c r="F664" s="43">
        <v>102.41</v>
      </c>
      <c r="G664" s="46">
        <v>0.55000000000000004</v>
      </c>
      <c r="H664" s="57">
        <f t="shared" si="20"/>
        <v>46.084499999999991</v>
      </c>
      <c r="I664" s="37"/>
      <c r="J664" s="38">
        <f t="shared" si="21"/>
        <v>0</v>
      </c>
    </row>
    <row r="665" spans="1:10" ht="69.95" customHeight="1" x14ac:dyDescent="0.25">
      <c r="A665" s="41"/>
      <c r="B665" s="40" t="s">
        <v>1577</v>
      </c>
      <c r="C665" s="106">
        <v>6566</v>
      </c>
      <c r="D665" s="40" t="s">
        <v>1578</v>
      </c>
      <c r="E665" s="42">
        <v>96</v>
      </c>
      <c r="F665" s="43">
        <v>220</v>
      </c>
      <c r="G665" s="46">
        <v>0.6</v>
      </c>
      <c r="H665" s="57">
        <f t="shared" si="20"/>
        <v>88</v>
      </c>
      <c r="I665" s="37"/>
      <c r="J665" s="38">
        <f t="shared" si="21"/>
        <v>0</v>
      </c>
    </row>
    <row r="666" spans="1:10" ht="69.95" customHeight="1" x14ac:dyDescent="0.25">
      <c r="A666" s="41"/>
      <c r="B666" s="40" t="s">
        <v>1579</v>
      </c>
      <c r="C666" s="40" t="s">
        <v>1580</v>
      </c>
      <c r="D666" s="40" t="s">
        <v>1581</v>
      </c>
      <c r="E666" s="42">
        <v>60</v>
      </c>
      <c r="F666" s="43">
        <v>237.93</v>
      </c>
      <c r="G666" s="46">
        <v>0.55000000000000004</v>
      </c>
      <c r="H666" s="57">
        <f t="shared" si="20"/>
        <v>107.0685</v>
      </c>
      <c r="I666" s="37"/>
      <c r="J666" s="38">
        <f t="shared" si="21"/>
        <v>0</v>
      </c>
    </row>
    <row r="667" spans="1:10" ht="69.95" customHeight="1" x14ac:dyDescent="0.25">
      <c r="A667" s="41"/>
      <c r="B667" s="40" t="s">
        <v>1582</v>
      </c>
      <c r="C667" s="40" t="s">
        <v>1583</v>
      </c>
      <c r="D667" s="40" t="s">
        <v>1584</v>
      </c>
      <c r="E667" s="42">
        <v>288</v>
      </c>
      <c r="F667" s="43">
        <v>65.56</v>
      </c>
      <c r="G667" s="46">
        <v>0.55000000000000004</v>
      </c>
      <c r="H667" s="57">
        <f t="shared" si="20"/>
        <v>29.501999999999995</v>
      </c>
      <c r="I667" s="37"/>
      <c r="J667" s="38">
        <f t="shared" si="21"/>
        <v>0</v>
      </c>
    </row>
    <row r="668" spans="1:10" ht="69.95" customHeight="1" x14ac:dyDescent="0.25">
      <c r="A668" s="41"/>
      <c r="B668" s="40" t="s">
        <v>1585</v>
      </c>
      <c r="C668" s="40" t="s">
        <v>1586</v>
      </c>
      <c r="D668" s="40" t="s">
        <v>1587</v>
      </c>
      <c r="E668" s="42">
        <v>120</v>
      </c>
      <c r="F668" s="43">
        <v>164.12</v>
      </c>
      <c r="G668" s="46">
        <v>0.5</v>
      </c>
      <c r="H668" s="57">
        <f t="shared" si="20"/>
        <v>82.06</v>
      </c>
      <c r="I668" s="37"/>
      <c r="J668" s="38">
        <f t="shared" si="21"/>
        <v>0</v>
      </c>
    </row>
    <row r="669" spans="1:10" ht="69.95" customHeight="1" x14ac:dyDescent="0.25">
      <c r="A669" s="41"/>
      <c r="B669" s="40" t="s">
        <v>1588</v>
      </c>
      <c r="C669" s="40" t="s">
        <v>1589</v>
      </c>
      <c r="D669" s="40" t="s">
        <v>1590</v>
      </c>
      <c r="E669" s="42">
        <v>96</v>
      </c>
      <c r="F669" s="43">
        <v>203.94</v>
      </c>
      <c r="G669" s="46">
        <v>0.55000000000000004</v>
      </c>
      <c r="H669" s="57">
        <f t="shared" si="20"/>
        <v>91.772999999999996</v>
      </c>
      <c r="I669" s="37"/>
      <c r="J669" s="38">
        <f t="shared" si="21"/>
        <v>0</v>
      </c>
    </row>
    <row r="670" spans="1:10" ht="69.95" customHeight="1" x14ac:dyDescent="0.25">
      <c r="A670" s="41"/>
      <c r="B670" s="40" t="s">
        <v>1591</v>
      </c>
      <c r="C670" s="40" t="s">
        <v>1592</v>
      </c>
      <c r="D670" s="40" t="s">
        <v>1593</v>
      </c>
      <c r="E670" s="42">
        <v>24</v>
      </c>
      <c r="F670" s="43">
        <v>493.13</v>
      </c>
      <c r="G670" s="46">
        <v>0.55000000000000004</v>
      </c>
      <c r="H670" s="57">
        <f t="shared" si="20"/>
        <v>221.9085</v>
      </c>
      <c r="I670" s="37"/>
      <c r="J670" s="38">
        <f t="shared" si="21"/>
        <v>0</v>
      </c>
    </row>
    <row r="671" spans="1:10" ht="69.95" customHeight="1" x14ac:dyDescent="0.25">
      <c r="A671" s="41"/>
      <c r="B671" s="40" t="s">
        <v>1594</v>
      </c>
      <c r="C671" s="44">
        <v>441</v>
      </c>
      <c r="D671" s="40" t="s">
        <v>1595</v>
      </c>
      <c r="E671" s="42">
        <v>72</v>
      </c>
      <c r="F671" s="43">
        <v>368.17</v>
      </c>
      <c r="G671" s="46">
        <v>0.55000000000000004</v>
      </c>
      <c r="H671" s="57">
        <f t="shared" si="20"/>
        <v>165.6765</v>
      </c>
      <c r="I671" s="37"/>
      <c r="J671" s="38">
        <f t="shared" si="21"/>
        <v>0</v>
      </c>
    </row>
    <row r="672" spans="1:10" ht="69.95" customHeight="1" x14ac:dyDescent="0.25">
      <c r="A672" s="41"/>
      <c r="B672" s="40" t="s">
        <v>1596</v>
      </c>
      <c r="C672" s="40" t="s">
        <v>1597</v>
      </c>
      <c r="D672" s="40" t="s">
        <v>1598</v>
      </c>
      <c r="E672" s="42">
        <v>120</v>
      </c>
      <c r="F672" s="43">
        <v>223.41</v>
      </c>
      <c r="G672" s="46">
        <v>0.55000000000000004</v>
      </c>
      <c r="H672" s="57">
        <f t="shared" si="20"/>
        <v>100.53449999999999</v>
      </c>
      <c r="I672" s="37"/>
      <c r="J672" s="38">
        <f t="shared" si="21"/>
        <v>0</v>
      </c>
    </row>
    <row r="673" spans="1:10" ht="69.95" customHeight="1" x14ac:dyDescent="0.25">
      <c r="A673" s="41"/>
      <c r="B673" s="40" t="s">
        <v>1599</v>
      </c>
      <c r="C673" s="58">
        <v>784</v>
      </c>
      <c r="D673" s="40" t="s">
        <v>1600</v>
      </c>
      <c r="E673" s="42">
        <v>108</v>
      </c>
      <c r="F673" s="43">
        <v>206.25</v>
      </c>
      <c r="G673" s="46">
        <v>0.55000000000000004</v>
      </c>
      <c r="H673" s="57">
        <f t="shared" si="20"/>
        <v>92.812499999999986</v>
      </c>
      <c r="I673" s="37"/>
      <c r="J673" s="38">
        <f t="shared" si="21"/>
        <v>0</v>
      </c>
    </row>
    <row r="674" spans="1:10" ht="69.95" customHeight="1" x14ac:dyDescent="0.25">
      <c r="A674" s="41"/>
      <c r="B674" s="40" t="s">
        <v>1601</v>
      </c>
      <c r="C674" s="42">
        <v>177</v>
      </c>
      <c r="D674" s="40" t="s">
        <v>1602</v>
      </c>
      <c r="E674" s="42">
        <v>240</v>
      </c>
      <c r="F674" s="43">
        <v>132.99</v>
      </c>
      <c r="G674" s="46">
        <v>0.55000000000000004</v>
      </c>
      <c r="H674" s="57">
        <f t="shared" si="20"/>
        <v>59.845500000000001</v>
      </c>
      <c r="I674" s="37"/>
      <c r="J674" s="38">
        <f t="shared" si="21"/>
        <v>0</v>
      </c>
    </row>
    <row r="675" spans="1:10" ht="69.95" customHeight="1" x14ac:dyDescent="0.25">
      <c r="A675" s="41"/>
      <c r="B675" s="40" t="s">
        <v>1603</v>
      </c>
      <c r="C675" s="40" t="s">
        <v>1604</v>
      </c>
      <c r="D675" s="40" t="s">
        <v>1605</v>
      </c>
      <c r="E675" s="42">
        <v>240</v>
      </c>
      <c r="F675" s="43">
        <v>125.51</v>
      </c>
      <c r="G675" s="46">
        <v>0.55000000000000004</v>
      </c>
      <c r="H675" s="57">
        <f t="shared" si="20"/>
        <v>56.479500000000002</v>
      </c>
      <c r="I675" s="37"/>
      <c r="J675" s="38">
        <f t="shared" si="21"/>
        <v>0</v>
      </c>
    </row>
    <row r="676" spans="1:10" ht="69.95" customHeight="1" x14ac:dyDescent="0.25">
      <c r="A676" s="41"/>
      <c r="B676" s="40" t="s">
        <v>1606</v>
      </c>
      <c r="C676" s="40" t="s">
        <v>1607</v>
      </c>
      <c r="D676" s="40" t="s">
        <v>1608</v>
      </c>
      <c r="E676" s="42">
        <v>120</v>
      </c>
      <c r="F676" s="43">
        <v>164.89</v>
      </c>
      <c r="G676" s="46">
        <v>0.55000000000000004</v>
      </c>
      <c r="H676" s="57">
        <f t="shared" si="20"/>
        <v>74.200499999999991</v>
      </c>
      <c r="I676" s="37"/>
      <c r="J676" s="38">
        <f t="shared" si="21"/>
        <v>0</v>
      </c>
    </row>
    <row r="677" spans="1:10" ht="69.95" customHeight="1" x14ac:dyDescent="0.25">
      <c r="A677" s="41"/>
      <c r="B677" s="40" t="s">
        <v>1609</v>
      </c>
      <c r="C677" s="40" t="s">
        <v>1610</v>
      </c>
      <c r="D677" s="40" t="s">
        <v>1611</v>
      </c>
      <c r="E677" s="42">
        <v>192</v>
      </c>
      <c r="F677" s="43">
        <v>106.04</v>
      </c>
      <c r="G677" s="46">
        <v>0.6</v>
      </c>
      <c r="H677" s="57">
        <f t="shared" si="20"/>
        <v>42.416000000000004</v>
      </c>
      <c r="I677" s="37"/>
      <c r="J677" s="38">
        <f t="shared" si="21"/>
        <v>0</v>
      </c>
    </row>
    <row r="678" spans="1:10" ht="69.95" customHeight="1" x14ac:dyDescent="0.25">
      <c r="A678" s="41"/>
      <c r="B678" s="40" t="s">
        <v>1612</v>
      </c>
      <c r="C678" s="40" t="s">
        <v>1613</v>
      </c>
      <c r="D678" s="40" t="s">
        <v>1611</v>
      </c>
      <c r="E678" s="42">
        <v>240</v>
      </c>
      <c r="F678" s="43">
        <v>118.14</v>
      </c>
      <c r="G678" s="46">
        <v>0.6</v>
      </c>
      <c r="H678" s="57">
        <f t="shared" si="20"/>
        <v>47.256</v>
      </c>
      <c r="I678" s="37"/>
      <c r="J678" s="38">
        <f t="shared" si="21"/>
        <v>0</v>
      </c>
    </row>
    <row r="679" spans="1:10" ht="69.95" customHeight="1" x14ac:dyDescent="0.25">
      <c r="A679" s="41"/>
      <c r="B679" s="40" t="s">
        <v>1614</v>
      </c>
      <c r="C679" s="40" t="s">
        <v>1615</v>
      </c>
      <c r="D679" s="40" t="s">
        <v>1611</v>
      </c>
      <c r="E679" s="42">
        <v>192</v>
      </c>
      <c r="F679" s="43">
        <v>99.77</v>
      </c>
      <c r="G679" s="46">
        <v>0.55000000000000004</v>
      </c>
      <c r="H679" s="57">
        <f t="shared" si="20"/>
        <v>44.896499999999996</v>
      </c>
      <c r="I679" s="37"/>
      <c r="J679" s="38">
        <f t="shared" si="21"/>
        <v>0</v>
      </c>
    </row>
    <row r="680" spans="1:10" ht="69.95" customHeight="1" x14ac:dyDescent="0.25">
      <c r="A680" s="41"/>
      <c r="B680" s="40" t="s">
        <v>1616</v>
      </c>
      <c r="C680" s="40" t="s">
        <v>1617</v>
      </c>
      <c r="D680" s="40" t="s">
        <v>1611</v>
      </c>
      <c r="E680" s="42">
        <v>384</v>
      </c>
      <c r="F680" s="43">
        <v>99.99</v>
      </c>
      <c r="G680" s="46">
        <v>0.55000000000000004</v>
      </c>
      <c r="H680" s="57">
        <f t="shared" si="20"/>
        <v>44.995499999999993</v>
      </c>
      <c r="I680" s="37"/>
      <c r="J680" s="38">
        <f t="shared" si="21"/>
        <v>0</v>
      </c>
    </row>
    <row r="681" spans="1:10" ht="69.95" customHeight="1" x14ac:dyDescent="0.25">
      <c r="A681" s="41"/>
      <c r="B681" s="40" t="s">
        <v>1618</v>
      </c>
      <c r="C681" s="42">
        <v>2702</v>
      </c>
      <c r="D681" s="40" t="s">
        <v>1619</v>
      </c>
      <c r="E681" s="42">
        <v>72</v>
      </c>
      <c r="F681" s="43">
        <v>241.56</v>
      </c>
      <c r="G681" s="46">
        <v>0.6</v>
      </c>
      <c r="H681" s="57">
        <f t="shared" si="20"/>
        <v>96.623999999999995</v>
      </c>
      <c r="I681" s="37"/>
      <c r="J681" s="38">
        <f t="shared" si="21"/>
        <v>0</v>
      </c>
    </row>
    <row r="682" spans="1:10" ht="69.95" customHeight="1" x14ac:dyDescent="0.25">
      <c r="A682" s="41"/>
      <c r="B682" s="40" t="s">
        <v>1620</v>
      </c>
      <c r="C682" s="40" t="s">
        <v>1621</v>
      </c>
      <c r="D682" s="40" t="s">
        <v>1622</v>
      </c>
      <c r="E682" s="42">
        <v>144</v>
      </c>
      <c r="F682" s="43">
        <v>146.30000000000001</v>
      </c>
      <c r="G682" s="46">
        <v>0.5</v>
      </c>
      <c r="H682" s="57">
        <f t="shared" si="20"/>
        <v>73.150000000000006</v>
      </c>
      <c r="I682" s="37"/>
      <c r="J682" s="38">
        <f t="shared" si="21"/>
        <v>0</v>
      </c>
    </row>
    <row r="683" spans="1:10" ht="69.95" customHeight="1" x14ac:dyDescent="0.25">
      <c r="A683" s="41"/>
      <c r="B683" s="40" t="s">
        <v>1623</v>
      </c>
      <c r="C683" s="40" t="s">
        <v>1624</v>
      </c>
      <c r="D683" s="40" t="s">
        <v>1625</v>
      </c>
      <c r="E683" s="42">
        <v>36</v>
      </c>
      <c r="F683" s="43">
        <v>354.09</v>
      </c>
      <c r="G683" s="46">
        <v>0.55000000000000004</v>
      </c>
      <c r="H683" s="57">
        <f t="shared" si="20"/>
        <v>159.34049999999996</v>
      </c>
      <c r="I683" s="37"/>
      <c r="J683" s="38">
        <f t="shared" si="21"/>
        <v>0</v>
      </c>
    </row>
    <row r="684" spans="1:10" ht="69.95" customHeight="1" x14ac:dyDescent="0.25">
      <c r="A684" s="41"/>
      <c r="B684" s="40" t="s">
        <v>1626</v>
      </c>
      <c r="C684" s="40" t="s">
        <v>1627</v>
      </c>
      <c r="D684" s="40" t="s">
        <v>1628</v>
      </c>
      <c r="E684" s="42">
        <v>36</v>
      </c>
      <c r="F684" s="43">
        <v>490.38</v>
      </c>
      <c r="G684" s="46">
        <v>0.5</v>
      </c>
      <c r="H684" s="57">
        <f t="shared" si="20"/>
        <v>245.19</v>
      </c>
      <c r="I684" s="37"/>
      <c r="J684" s="38">
        <f t="shared" si="21"/>
        <v>0</v>
      </c>
    </row>
    <row r="685" spans="1:10" ht="69.95" customHeight="1" x14ac:dyDescent="0.25">
      <c r="A685" s="41"/>
      <c r="B685" s="40" t="s">
        <v>1629</v>
      </c>
      <c r="C685" s="40" t="s">
        <v>1630</v>
      </c>
      <c r="D685" s="40" t="s">
        <v>1631</v>
      </c>
      <c r="E685" s="42">
        <v>288</v>
      </c>
      <c r="F685" s="43">
        <v>74.47</v>
      </c>
      <c r="G685" s="46">
        <v>0.55000000000000004</v>
      </c>
      <c r="H685" s="57">
        <f t="shared" si="20"/>
        <v>33.511499999999998</v>
      </c>
      <c r="I685" s="37"/>
      <c r="J685" s="38">
        <f t="shared" si="21"/>
        <v>0</v>
      </c>
    </row>
    <row r="686" spans="1:10" ht="69.95" customHeight="1" x14ac:dyDescent="0.25">
      <c r="A686" s="41"/>
      <c r="B686" s="40" t="s">
        <v>1632</v>
      </c>
      <c r="C686" s="40" t="s">
        <v>1633</v>
      </c>
      <c r="D686" s="40" t="s">
        <v>1634</v>
      </c>
      <c r="E686" s="42">
        <v>36</v>
      </c>
      <c r="F686" s="43">
        <v>804.43</v>
      </c>
      <c r="G686" s="46">
        <v>0.55000000000000004</v>
      </c>
      <c r="H686" s="57">
        <f t="shared" si="20"/>
        <v>361.99349999999993</v>
      </c>
      <c r="I686" s="37"/>
      <c r="J686" s="38">
        <f t="shared" si="21"/>
        <v>0</v>
      </c>
    </row>
    <row r="687" spans="1:10" ht="69.95" customHeight="1" x14ac:dyDescent="0.25">
      <c r="A687" s="41"/>
      <c r="B687" s="40" t="s">
        <v>1635</v>
      </c>
      <c r="C687" s="40" t="s">
        <v>1636</v>
      </c>
      <c r="D687" s="40" t="s">
        <v>1637</v>
      </c>
      <c r="E687" s="42">
        <v>48</v>
      </c>
      <c r="F687" s="43">
        <v>493.79</v>
      </c>
      <c r="G687" s="46">
        <v>0.5</v>
      </c>
      <c r="H687" s="57">
        <f t="shared" si="20"/>
        <v>246.89500000000001</v>
      </c>
      <c r="I687" s="37"/>
      <c r="J687" s="38">
        <f t="shared" si="21"/>
        <v>0</v>
      </c>
    </row>
    <row r="688" spans="1:10" ht="69.95" customHeight="1" x14ac:dyDescent="0.25">
      <c r="A688" s="41"/>
      <c r="B688" s="40" t="s">
        <v>1638</v>
      </c>
      <c r="C688" s="107">
        <v>1697</v>
      </c>
      <c r="D688" s="40" t="s">
        <v>1639</v>
      </c>
      <c r="E688" s="42">
        <v>216</v>
      </c>
      <c r="F688" s="43">
        <v>157.41</v>
      </c>
      <c r="G688" s="46">
        <v>0.55000000000000004</v>
      </c>
      <c r="H688" s="57">
        <f t="shared" si="20"/>
        <v>70.834499999999991</v>
      </c>
      <c r="I688" s="37"/>
      <c r="J688" s="38">
        <f t="shared" si="21"/>
        <v>0</v>
      </c>
    </row>
    <row r="689" spans="1:10" ht="69.95" customHeight="1" x14ac:dyDescent="0.25">
      <c r="A689" s="41"/>
      <c r="B689" s="40" t="s">
        <v>1640</v>
      </c>
      <c r="C689" s="40" t="s">
        <v>1641</v>
      </c>
      <c r="D689" s="40" t="s">
        <v>1642</v>
      </c>
      <c r="E689" s="42">
        <v>72</v>
      </c>
      <c r="F689" s="43">
        <v>402.27</v>
      </c>
      <c r="G689" s="46">
        <v>0.5</v>
      </c>
      <c r="H689" s="57">
        <f t="shared" si="20"/>
        <v>201.13499999999999</v>
      </c>
      <c r="I689" s="37"/>
      <c r="J689" s="38">
        <f t="shared" si="21"/>
        <v>0</v>
      </c>
    </row>
    <row r="690" spans="1:10" ht="69.95" customHeight="1" x14ac:dyDescent="0.25">
      <c r="A690" s="41"/>
      <c r="B690" s="40" t="s">
        <v>1643</v>
      </c>
      <c r="C690" s="44">
        <v>5816</v>
      </c>
      <c r="D690" s="40" t="s">
        <v>1644</v>
      </c>
      <c r="E690" s="42">
        <v>96</v>
      </c>
      <c r="F690" s="43">
        <v>258.72000000000003</v>
      </c>
      <c r="G690" s="46">
        <v>0.55000000000000004</v>
      </c>
      <c r="H690" s="57">
        <f t="shared" si="20"/>
        <v>116.42400000000001</v>
      </c>
      <c r="I690" s="37"/>
      <c r="J690" s="38">
        <f t="shared" si="21"/>
        <v>0</v>
      </c>
    </row>
    <row r="691" spans="1:10" ht="69.95" customHeight="1" x14ac:dyDescent="0.25">
      <c r="A691" s="41"/>
      <c r="B691" s="40" t="s">
        <v>1645</v>
      </c>
      <c r="C691" s="45">
        <v>5816</v>
      </c>
      <c r="D691" s="40" t="s">
        <v>1644</v>
      </c>
      <c r="E691" s="42">
        <v>96</v>
      </c>
      <c r="F691" s="43">
        <v>257.18</v>
      </c>
      <c r="G691" s="46">
        <v>0.55000000000000004</v>
      </c>
      <c r="H691" s="57">
        <f t="shared" si="20"/>
        <v>115.73099999999999</v>
      </c>
      <c r="I691" s="37"/>
      <c r="J691" s="38">
        <f t="shared" si="21"/>
        <v>0</v>
      </c>
    </row>
    <row r="692" spans="1:10" ht="69.95" customHeight="1" x14ac:dyDescent="0.25">
      <c r="A692" s="41"/>
      <c r="B692" s="40" t="s">
        <v>1646</v>
      </c>
      <c r="C692" s="40" t="s">
        <v>1647</v>
      </c>
      <c r="D692" s="40" t="s">
        <v>1648</v>
      </c>
      <c r="E692" s="42">
        <v>60</v>
      </c>
      <c r="F692" s="43">
        <v>286.88</v>
      </c>
      <c r="G692" s="46">
        <v>0.6</v>
      </c>
      <c r="H692" s="57">
        <f t="shared" si="20"/>
        <v>114.75200000000001</v>
      </c>
      <c r="I692" s="37"/>
      <c r="J692" s="38">
        <f t="shared" si="21"/>
        <v>0</v>
      </c>
    </row>
    <row r="693" spans="1:10" ht="69.95" customHeight="1" x14ac:dyDescent="0.25">
      <c r="A693" s="41"/>
      <c r="B693" s="40" t="s">
        <v>1649</v>
      </c>
      <c r="C693" s="40" t="s">
        <v>1650</v>
      </c>
      <c r="D693" s="40" t="s">
        <v>1651</v>
      </c>
      <c r="E693" s="42">
        <v>192</v>
      </c>
      <c r="F693" s="43">
        <v>167.75</v>
      </c>
      <c r="G693" s="46">
        <v>0.5</v>
      </c>
      <c r="H693" s="57">
        <f t="shared" si="20"/>
        <v>83.875</v>
      </c>
      <c r="I693" s="37"/>
      <c r="J693" s="38">
        <f t="shared" si="21"/>
        <v>0</v>
      </c>
    </row>
    <row r="694" spans="1:10" ht="69.95" customHeight="1" x14ac:dyDescent="0.25">
      <c r="A694" s="41"/>
      <c r="B694" s="40" t="s">
        <v>1652</v>
      </c>
      <c r="C694" s="40" t="s">
        <v>1653</v>
      </c>
      <c r="D694" s="40" t="s">
        <v>1654</v>
      </c>
      <c r="E694" s="42">
        <v>60</v>
      </c>
      <c r="F694" s="43">
        <v>418.66</v>
      </c>
      <c r="G694" s="46">
        <v>0.55000000000000004</v>
      </c>
      <c r="H694" s="57">
        <f t="shared" si="20"/>
        <v>188.39699999999999</v>
      </c>
      <c r="I694" s="37"/>
      <c r="J694" s="38">
        <f t="shared" si="21"/>
        <v>0</v>
      </c>
    </row>
    <row r="695" spans="1:10" ht="69.95" customHeight="1" x14ac:dyDescent="0.25">
      <c r="A695" s="41"/>
      <c r="B695" s="40" t="s">
        <v>1655</v>
      </c>
      <c r="C695" s="40" t="s">
        <v>1656</v>
      </c>
      <c r="D695" s="40" t="s">
        <v>1657</v>
      </c>
      <c r="E695" s="42">
        <v>144</v>
      </c>
      <c r="F695" s="43">
        <v>173.47</v>
      </c>
      <c r="G695" s="46">
        <v>0.6</v>
      </c>
      <c r="H695" s="57">
        <f t="shared" si="20"/>
        <v>69.388000000000005</v>
      </c>
      <c r="I695" s="37"/>
      <c r="J695" s="38">
        <f t="shared" si="21"/>
        <v>0</v>
      </c>
    </row>
    <row r="696" spans="1:10" ht="69.95" customHeight="1" x14ac:dyDescent="0.25">
      <c r="A696" s="41"/>
      <c r="B696" s="40" t="s">
        <v>1658</v>
      </c>
      <c r="C696" s="44">
        <v>3522</v>
      </c>
      <c r="D696" s="40" t="s">
        <v>1659</v>
      </c>
      <c r="E696" s="42">
        <v>24</v>
      </c>
      <c r="F696" s="43">
        <v>734.8</v>
      </c>
      <c r="G696" s="46">
        <v>0.5</v>
      </c>
      <c r="H696" s="57">
        <f t="shared" si="20"/>
        <v>367.4</v>
      </c>
      <c r="I696" s="37"/>
      <c r="J696" s="38">
        <f t="shared" si="21"/>
        <v>0</v>
      </c>
    </row>
    <row r="697" spans="1:10" ht="69.95" customHeight="1" x14ac:dyDescent="0.25">
      <c r="A697" s="41"/>
      <c r="B697" s="40" t="s">
        <v>1660</v>
      </c>
      <c r="C697" s="40" t="s">
        <v>1661</v>
      </c>
      <c r="D697" s="40" t="s">
        <v>1662</v>
      </c>
      <c r="E697" s="42">
        <v>24</v>
      </c>
      <c r="F697" s="43">
        <v>874.72</v>
      </c>
      <c r="G697" s="46">
        <v>0.5</v>
      </c>
      <c r="H697" s="57">
        <f t="shared" si="20"/>
        <v>437.36</v>
      </c>
      <c r="I697" s="37"/>
      <c r="J697" s="38">
        <f t="shared" si="21"/>
        <v>0</v>
      </c>
    </row>
    <row r="698" spans="1:10" ht="69.95" customHeight="1" x14ac:dyDescent="0.25">
      <c r="A698" s="41"/>
      <c r="B698" s="40" t="s">
        <v>1663</v>
      </c>
      <c r="C698" s="40" t="s">
        <v>1664</v>
      </c>
      <c r="D698" s="40" t="s">
        <v>1665</v>
      </c>
      <c r="E698" s="42">
        <v>24</v>
      </c>
      <c r="F698" s="43">
        <v>687.72</v>
      </c>
      <c r="G698" s="46">
        <v>0.55000000000000004</v>
      </c>
      <c r="H698" s="57">
        <f t="shared" si="20"/>
        <v>309.47399999999999</v>
      </c>
      <c r="I698" s="37"/>
      <c r="J698" s="38">
        <f t="shared" si="21"/>
        <v>0</v>
      </c>
    </row>
    <row r="699" spans="1:10" ht="69.95" customHeight="1" x14ac:dyDescent="0.25">
      <c r="A699" s="41"/>
      <c r="B699" s="40" t="s">
        <v>1666</v>
      </c>
      <c r="C699" s="40" t="s">
        <v>1667</v>
      </c>
      <c r="D699" s="40" t="s">
        <v>1668</v>
      </c>
      <c r="E699" s="42">
        <v>48</v>
      </c>
      <c r="F699" s="43">
        <v>560.34</v>
      </c>
      <c r="G699" s="46">
        <v>0.5</v>
      </c>
      <c r="H699" s="57">
        <f t="shared" si="20"/>
        <v>280.17</v>
      </c>
      <c r="I699" s="37"/>
      <c r="J699" s="38">
        <f t="shared" si="21"/>
        <v>0</v>
      </c>
    </row>
    <row r="700" spans="1:10" ht="69.95" customHeight="1" x14ac:dyDescent="0.25">
      <c r="A700" s="41"/>
      <c r="B700" s="40" t="s">
        <v>1669</v>
      </c>
      <c r="C700" s="40" t="s">
        <v>1670</v>
      </c>
      <c r="D700" s="40" t="s">
        <v>1671</v>
      </c>
      <c r="E700" s="42">
        <v>96</v>
      </c>
      <c r="F700" s="43">
        <v>420.53</v>
      </c>
      <c r="G700" s="46">
        <v>0.55000000000000004</v>
      </c>
      <c r="H700" s="57">
        <f t="shared" si="20"/>
        <v>189.23849999999996</v>
      </c>
      <c r="I700" s="37"/>
      <c r="J700" s="38">
        <f t="shared" si="21"/>
        <v>0</v>
      </c>
    </row>
    <row r="701" spans="1:10" ht="69.95" customHeight="1" x14ac:dyDescent="0.25">
      <c r="A701" s="41"/>
      <c r="B701" s="40" t="s">
        <v>1672</v>
      </c>
      <c r="C701" s="40" t="s">
        <v>1673</v>
      </c>
      <c r="D701" s="40" t="s">
        <v>1674</v>
      </c>
      <c r="E701" s="42">
        <v>120</v>
      </c>
      <c r="F701" s="43">
        <v>195.8</v>
      </c>
      <c r="G701" s="46">
        <v>0.55000000000000004</v>
      </c>
      <c r="H701" s="57">
        <f t="shared" si="20"/>
        <v>88.11</v>
      </c>
      <c r="I701" s="37"/>
      <c r="J701" s="38">
        <f t="shared" si="21"/>
        <v>0</v>
      </c>
    </row>
    <row r="702" spans="1:10" ht="69.95" customHeight="1" x14ac:dyDescent="0.25">
      <c r="A702" s="41"/>
      <c r="B702" s="40" t="s">
        <v>1675</v>
      </c>
      <c r="C702" s="40" t="s">
        <v>1676</v>
      </c>
      <c r="D702" s="40" t="s">
        <v>1677</v>
      </c>
      <c r="E702" s="42">
        <v>24</v>
      </c>
      <c r="F702" s="43">
        <v>626.55999999999995</v>
      </c>
      <c r="G702" s="46">
        <v>0.6</v>
      </c>
      <c r="H702" s="57">
        <f t="shared" si="20"/>
        <v>250.62399999999997</v>
      </c>
      <c r="I702" s="37"/>
      <c r="J702" s="38">
        <f t="shared" si="21"/>
        <v>0</v>
      </c>
    </row>
    <row r="703" spans="1:10" ht="69.95" customHeight="1" x14ac:dyDescent="0.25">
      <c r="A703" s="41"/>
      <c r="B703" s="40" t="s">
        <v>1678</v>
      </c>
      <c r="C703" s="40" t="s">
        <v>1679</v>
      </c>
      <c r="D703" s="40" t="s">
        <v>1680</v>
      </c>
      <c r="E703" s="42">
        <v>12</v>
      </c>
      <c r="F703" s="43">
        <v>964.92</v>
      </c>
      <c r="G703" s="46">
        <v>0.5</v>
      </c>
      <c r="H703" s="57">
        <f t="shared" si="20"/>
        <v>482.46</v>
      </c>
      <c r="I703" s="37"/>
      <c r="J703" s="38">
        <f t="shared" si="21"/>
        <v>0</v>
      </c>
    </row>
    <row r="704" spans="1:10" ht="69.95" customHeight="1" x14ac:dyDescent="0.25">
      <c r="A704" s="41"/>
      <c r="B704" s="40" t="s">
        <v>1681</v>
      </c>
      <c r="C704" s="40" t="s">
        <v>1682</v>
      </c>
      <c r="D704" s="40" t="s">
        <v>1683</v>
      </c>
      <c r="E704" s="42">
        <v>96</v>
      </c>
      <c r="F704" s="43">
        <v>454.63</v>
      </c>
      <c r="G704" s="46">
        <v>0.55000000000000004</v>
      </c>
      <c r="H704" s="57">
        <f t="shared" si="20"/>
        <v>204.58349999999999</v>
      </c>
      <c r="I704" s="37"/>
      <c r="J704" s="38">
        <f t="shared" si="21"/>
        <v>0</v>
      </c>
    </row>
    <row r="705" spans="1:10" ht="69.95" customHeight="1" x14ac:dyDescent="0.25">
      <c r="A705" s="41"/>
      <c r="B705" s="40" t="s">
        <v>1684</v>
      </c>
      <c r="C705" s="94">
        <v>5810</v>
      </c>
      <c r="D705" s="40" t="s">
        <v>1685</v>
      </c>
      <c r="E705" s="42">
        <v>18</v>
      </c>
      <c r="F705" s="43">
        <v>1003.97</v>
      </c>
      <c r="G705" s="46">
        <v>0.5</v>
      </c>
      <c r="H705" s="57">
        <f t="shared" si="20"/>
        <v>501.98500000000001</v>
      </c>
      <c r="I705" s="37"/>
      <c r="J705" s="38">
        <f t="shared" si="21"/>
        <v>0</v>
      </c>
    </row>
    <row r="706" spans="1:10" ht="69.95" customHeight="1" x14ac:dyDescent="0.25">
      <c r="A706" s="41"/>
      <c r="B706" s="40" t="s">
        <v>1686</v>
      </c>
      <c r="C706" s="40" t="s">
        <v>1687</v>
      </c>
      <c r="D706" s="40" t="s">
        <v>1688</v>
      </c>
      <c r="E706" s="42">
        <v>192</v>
      </c>
      <c r="F706" s="43">
        <v>87.56</v>
      </c>
      <c r="G706" s="46">
        <v>0.6</v>
      </c>
      <c r="H706" s="57">
        <f t="shared" si="20"/>
        <v>35.024000000000001</v>
      </c>
      <c r="I706" s="37"/>
      <c r="J706" s="38">
        <f t="shared" si="21"/>
        <v>0</v>
      </c>
    </row>
    <row r="707" spans="1:10" ht="69.95" customHeight="1" x14ac:dyDescent="0.25">
      <c r="A707" s="41"/>
      <c r="B707" s="40" t="s">
        <v>1689</v>
      </c>
      <c r="C707" s="40" t="s">
        <v>1690</v>
      </c>
      <c r="D707" s="40" t="s">
        <v>1691</v>
      </c>
      <c r="E707" s="42">
        <v>24</v>
      </c>
      <c r="F707" s="43">
        <v>590.37</v>
      </c>
      <c r="G707" s="46">
        <v>0.55000000000000004</v>
      </c>
      <c r="H707" s="57">
        <f t="shared" si="20"/>
        <v>265.66649999999998</v>
      </c>
      <c r="I707" s="37"/>
      <c r="J707" s="38">
        <f t="shared" si="21"/>
        <v>0</v>
      </c>
    </row>
    <row r="708" spans="1:10" ht="69.95" customHeight="1" x14ac:dyDescent="0.25">
      <c r="A708" s="41"/>
      <c r="B708" s="40" t="s">
        <v>1692</v>
      </c>
      <c r="C708" s="42">
        <v>23301</v>
      </c>
      <c r="D708" s="40" t="s">
        <v>1693</v>
      </c>
      <c r="E708" s="42">
        <v>36</v>
      </c>
      <c r="F708" s="43">
        <v>455.29</v>
      </c>
      <c r="G708" s="46">
        <v>0.5</v>
      </c>
      <c r="H708" s="57">
        <f t="shared" si="20"/>
        <v>227.64500000000001</v>
      </c>
      <c r="I708" s="37"/>
      <c r="J708" s="38">
        <f t="shared" si="21"/>
        <v>0</v>
      </c>
    </row>
    <row r="709" spans="1:10" ht="69.95" customHeight="1" x14ac:dyDescent="0.25">
      <c r="A709" s="41"/>
      <c r="B709" s="40" t="s">
        <v>1694</v>
      </c>
      <c r="C709" s="40" t="s">
        <v>1695</v>
      </c>
      <c r="D709" s="40" t="s">
        <v>1696</v>
      </c>
      <c r="E709" s="42">
        <v>192</v>
      </c>
      <c r="F709" s="43">
        <v>99.11</v>
      </c>
      <c r="G709" s="46">
        <v>0.6</v>
      </c>
      <c r="H709" s="57">
        <f t="shared" si="20"/>
        <v>39.644000000000005</v>
      </c>
      <c r="I709" s="37"/>
      <c r="J709" s="38">
        <f t="shared" si="21"/>
        <v>0</v>
      </c>
    </row>
    <row r="710" spans="1:10" ht="69.95" customHeight="1" x14ac:dyDescent="0.25">
      <c r="A710" s="41"/>
      <c r="B710" s="40" t="s">
        <v>1697</v>
      </c>
      <c r="C710" s="40" t="s">
        <v>1698</v>
      </c>
      <c r="D710" s="40" t="s">
        <v>1699</v>
      </c>
      <c r="E710" s="42">
        <v>120</v>
      </c>
      <c r="F710" s="43">
        <v>226.38</v>
      </c>
      <c r="G710" s="46">
        <v>0.5</v>
      </c>
      <c r="H710" s="57">
        <f t="shared" si="20"/>
        <v>113.19</v>
      </c>
      <c r="I710" s="37"/>
      <c r="J710" s="38">
        <f t="shared" si="21"/>
        <v>0</v>
      </c>
    </row>
    <row r="711" spans="1:10" ht="69.95" customHeight="1" x14ac:dyDescent="0.25">
      <c r="A711" s="41"/>
      <c r="B711" s="40" t="s">
        <v>1700</v>
      </c>
      <c r="C711" s="40" t="s">
        <v>1701</v>
      </c>
      <c r="D711" s="40" t="s">
        <v>1702</v>
      </c>
      <c r="E711" s="42">
        <v>96</v>
      </c>
      <c r="F711" s="43">
        <v>188.21</v>
      </c>
      <c r="G711" s="46">
        <v>0.55000000000000004</v>
      </c>
      <c r="H711" s="57">
        <f t="shared" si="20"/>
        <v>84.694499999999991</v>
      </c>
      <c r="I711" s="37"/>
      <c r="J711" s="38">
        <f t="shared" si="21"/>
        <v>0</v>
      </c>
    </row>
    <row r="712" spans="1:10" ht="69.95" customHeight="1" x14ac:dyDescent="0.25">
      <c r="A712" s="41"/>
      <c r="B712" s="40" t="s">
        <v>1703</v>
      </c>
      <c r="C712" s="40" t="s">
        <v>1704</v>
      </c>
      <c r="D712" s="40" t="s">
        <v>1702</v>
      </c>
      <c r="E712" s="42">
        <v>144</v>
      </c>
      <c r="F712" s="43">
        <v>177.1</v>
      </c>
      <c r="G712" s="46">
        <v>0.55000000000000004</v>
      </c>
      <c r="H712" s="57">
        <f t="shared" si="20"/>
        <v>79.694999999999993</v>
      </c>
      <c r="I712" s="37"/>
      <c r="J712" s="38">
        <f t="shared" si="21"/>
        <v>0</v>
      </c>
    </row>
    <row r="713" spans="1:10" ht="69.95" customHeight="1" x14ac:dyDescent="0.25">
      <c r="A713" s="41"/>
      <c r="B713" s="40" t="s">
        <v>1705</v>
      </c>
      <c r="C713" s="40" t="s">
        <v>1706</v>
      </c>
      <c r="D713" s="40" t="s">
        <v>1702</v>
      </c>
      <c r="E713" s="42">
        <v>144</v>
      </c>
      <c r="F713" s="43">
        <v>173.69</v>
      </c>
      <c r="G713" s="46">
        <v>0.55000000000000004</v>
      </c>
      <c r="H713" s="57">
        <f t="shared" si="20"/>
        <v>78.160499999999985</v>
      </c>
      <c r="I713" s="37"/>
      <c r="J713" s="38">
        <f t="shared" si="21"/>
        <v>0</v>
      </c>
    </row>
    <row r="714" spans="1:10" ht="69.95" customHeight="1" x14ac:dyDescent="0.25">
      <c r="A714" s="41"/>
      <c r="B714" s="40" t="s">
        <v>1707</v>
      </c>
      <c r="C714" s="42">
        <v>136</v>
      </c>
      <c r="D714" s="40" t="s">
        <v>1702</v>
      </c>
      <c r="E714" s="42">
        <v>120</v>
      </c>
      <c r="F714" s="43">
        <v>184.14</v>
      </c>
      <c r="G714" s="46">
        <v>0.55000000000000004</v>
      </c>
      <c r="H714" s="57">
        <f t="shared" ref="H714:H777" si="22">F714-F714*G714</f>
        <v>82.862999999999985</v>
      </c>
      <c r="I714" s="37"/>
      <c r="J714" s="38">
        <f t="shared" ref="J714:J777" si="23">H714*I714</f>
        <v>0</v>
      </c>
    </row>
    <row r="715" spans="1:10" ht="69.95" customHeight="1" x14ac:dyDescent="0.25">
      <c r="A715" s="41"/>
      <c r="B715" s="40" t="s">
        <v>1708</v>
      </c>
      <c r="C715" s="42">
        <v>808</v>
      </c>
      <c r="D715" s="40" t="s">
        <v>1709</v>
      </c>
      <c r="E715" s="42">
        <v>36</v>
      </c>
      <c r="F715" s="43">
        <v>391.27</v>
      </c>
      <c r="G715" s="46">
        <v>0.55000000000000004</v>
      </c>
      <c r="H715" s="57">
        <f t="shared" si="22"/>
        <v>176.07149999999999</v>
      </c>
      <c r="I715" s="37"/>
      <c r="J715" s="38">
        <f t="shared" si="23"/>
        <v>0</v>
      </c>
    </row>
    <row r="716" spans="1:10" ht="69.95" customHeight="1" x14ac:dyDescent="0.25">
      <c r="A716" s="41"/>
      <c r="B716" s="40" t="s">
        <v>1710</v>
      </c>
      <c r="C716" s="40" t="s">
        <v>1711</v>
      </c>
      <c r="D716" s="40" t="s">
        <v>1712</v>
      </c>
      <c r="E716" s="42">
        <v>96</v>
      </c>
      <c r="F716" s="43">
        <v>321.75</v>
      </c>
      <c r="G716" s="46">
        <v>0.55000000000000004</v>
      </c>
      <c r="H716" s="57">
        <f t="shared" si="22"/>
        <v>144.78749999999999</v>
      </c>
      <c r="I716" s="37"/>
      <c r="J716" s="38">
        <f t="shared" si="23"/>
        <v>0</v>
      </c>
    </row>
    <row r="717" spans="1:10" ht="69.95" customHeight="1" x14ac:dyDescent="0.25">
      <c r="A717" s="41"/>
      <c r="B717" s="40" t="s">
        <v>1713</v>
      </c>
      <c r="C717" s="42">
        <v>32516</v>
      </c>
      <c r="D717" s="40" t="s">
        <v>1714</v>
      </c>
      <c r="E717" s="42">
        <v>24</v>
      </c>
      <c r="F717" s="43">
        <v>800.25</v>
      </c>
      <c r="G717" s="46">
        <v>0.55000000000000004</v>
      </c>
      <c r="H717" s="57">
        <f t="shared" si="22"/>
        <v>360.11249999999995</v>
      </c>
      <c r="I717" s="37"/>
      <c r="J717" s="38">
        <f t="shared" si="23"/>
        <v>0</v>
      </c>
    </row>
    <row r="718" spans="1:10" ht="69.95" customHeight="1" x14ac:dyDescent="0.25">
      <c r="A718" s="41"/>
      <c r="B718" s="40" t="s">
        <v>1715</v>
      </c>
      <c r="C718" s="42">
        <v>28824</v>
      </c>
      <c r="D718" s="40" t="s">
        <v>1716</v>
      </c>
      <c r="E718" s="42">
        <v>96</v>
      </c>
      <c r="F718" s="43">
        <v>219.23</v>
      </c>
      <c r="G718" s="46">
        <v>0.55000000000000004</v>
      </c>
      <c r="H718" s="57">
        <f t="shared" si="22"/>
        <v>98.65349999999998</v>
      </c>
      <c r="I718" s="37"/>
      <c r="J718" s="38">
        <f t="shared" si="23"/>
        <v>0</v>
      </c>
    </row>
    <row r="719" spans="1:10" ht="69.95" customHeight="1" x14ac:dyDescent="0.25">
      <c r="A719" s="41"/>
      <c r="B719" s="40" t="s">
        <v>1717</v>
      </c>
      <c r="C719" s="40" t="s">
        <v>1718</v>
      </c>
      <c r="D719" s="40" t="s">
        <v>1719</v>
      </c>
      <c r="E719" s="42">
        <v>120</v>
      </c>
      <c r="F719" s="43">
        <v>257.62</v>
      </c>
      <c r="G719" s="46">
        <v>0.5</v>
      </c>
      <c r="H719" s="57">
        <f t="shared" si="22"/>
        <v>128.81</v>
      </c>
      <c r="I719" s="37"/>
      <c r="J719" s="38">
        <f t="shared" si="23"/>
        <v>0</v>
      </c>
    </row>
    <row r="720" spans="1:10" ht="69.95" customHeight="1" x14ac:dyDescent="0.25">
      <c r="A720" s="41"/>
      <c r="B720" s="40" t="s">
        <v>1720</v>
      </c>
      <c r="C720" s="40" t="s">
        <v>1721</v>
      </c>
      <c r="D720" s="40" t="s">
        <v>1719</v>
      </c>
      <c r="E720" s="42">
        <v>120</v>
      </c>
      <c r="F720" s="43">
        <v>260.26</v>
      </c>
      <c r="G720" s="46">
        <v>0.5</v>
      </c>
      <c r="H720" s="57">
        <f t="shared" si="22"/>
        <v>130.13</v>
      </c>
      <c r="I720" s="37"/>
      <c r="J720" s="38">
        <f t="shared" si="23"/>
        <v>0</v>
      </c>
    </row>
    <row r="721" spans="1:10" ht="69.95" customHeight="1" x14ac:dyDescent="0.25">
      <c r="A721" s="41"/>
      <c r="B721" s="40" t="s">
        <v>1722</v>
      </c>
      <c r="C721" s="40" t="s">
        <v>1723</v>
      </c>
      <c r="D721" s="40" t="s">
        <v>1724</v>
      </c>
      <c r="E721" s="42">
        <v>540</v>
      </c>
      <c r="F721" s="43">
        <v>48.97</v>
      </c>
      <c r="G721" s="46">
        <v>0.5</v>
      </c>
      <c r="H721" s="57">
        <f t="shared" si="22"/>
        <v>24.484999999999999</v>
      </c>
      <c r="I721" s="37"/>
      <c r="J721" s="38">
        <f t="shared" si="23"/>
        <v>0</v>
      </c>
    </row>
    <row r="722" spans="1:10" ht="69.95" customHeight="1" x14ac:dyDescent="0.25">
      <c r="A722" s="41"/>
      <c r="B722" s="40" t="s">
        <v>1725</v>
      </c>
      <c r="C722" s="40" t="s">
        <v>1726</v>
      </c>
      <c r="D722" s="40" t="s">
        <v>1727</v>
      </c>
      <c r="E722" s="42">
        <v>120</v>
      </c>
      <c r="F722" s="43">
        <v>83.78</v>
      </c>
      <c r="G722" s="46">
        <v>0.5</v>
      </c>
      <c r="H722" s="57">
        <f t="shared" si="22"/>
        <v>41.89</v>
      </c>
      <c r="I722" s="37"/>
      <c r="J722" s="38">
        <f t="shared" si="23"/>
        <v>0</v>
      </c>
    </row>
    <row r="723" spans="1:10" ht="69.95" customHeight="1" x14ac:dyDescent="0.25">
      <c r="A723" s="41"/>
      <c r="B723" s="40" t="s">
        <v>1728</v>
      </c>
      <c r="C723" s="40" t="s">
        <v>1729</v>
      </c>
      <c r="D723" s="40" t="s">
        <v>1730</v>
      </c>
      <c r="E723" s="42">
        <v>150</v>
      </c>
      <c r="F723" s="43">
        <v>93.22</v>
      </c>
      <c r="G723" s="46">
        <v>0.5</v>
      </c>
      <c r="H723" s="57">
        <f t="shared" si="22"/>
        <v>46.61</v>
      </c>
      <c r="I723" s="37"/>
      <c r="J723" s="38">
        <f t="shared" si="23"/>
        <v>0</v>
      </c>
    </row>
    <row r="724" spans="1:10" ht="69.95" customHeight="1" x14ac:dyDescent="0.25">
      <c r="A724" s="41"/>
      <c r="B724" s="40" t="s">
        <v>1731</v>
      </c>
      <c r="C724" s="40" t="s">
        <v>1732</v>
      </c>
      <c r="D724" s="40" t="s">
        <v>1733</v>
      </c>
      <c r="E724" s="42">
        <v>600</v>
      </c>
      <c r="F724" s="43">
        <v>150.44999999999999</v>
      </c>
      <c r="G724" s="46">
        <v>0.5</v>
      </c>
      <c r="H724" s="57">
        <f t="shared" si="22"/>
        <v>75.224999999999994</v>
      </c>
      <c r="I724" s="37"/>
      <c r="J724" s="38">
        <f t="shared" si="23"/>
        <v>0</v>
      </c>
    </row>
    <row r="725" spans="1:10" ht="69.95" customHeight="1" x14ac:dyDescent="0.25">
      <c r="A725" s="41"/>
      <c r="B725" s="40" t="s">
        <v>1734</v>
      </c>
      <c r="C725" s="40" t="s">
        <v>1735</v>
      </c>
      <c r="D725" s="40" t="s">
        <v>1736</v>
      </c>
      <c r="E725" s="42">
        <v>312</v>
      </c>
      <c r="F725" s="43">
        <v>76.23</v>
      </c>
      <c r="G725" s="46">
        <v>0.5</v>
      </c>
      <c r="H725" s="57">
        <f t="shared" si="22"/>
        <v>38.115000000000002</v>
      </c>
      <c r="I725" s="37"/>
      <c r="J725" s="38">
        <f t="shared" si="23"/>
        <v>0</v>
      </c>
    </row>
    <row r="726" spans="1:10" ht="69.95" customHeight="1" x14ac:dyDescent="0.25">
      <c r="A726" s="41"/>
      <c r="B726" s="40" t="s">
        <v>1737</v>
      </c>
      <c r="C726" s="40" t="s">
        <v>1738</v>
      </c>
      <c r="D726" s="40" t="s">
        <v>1739</v>
      </c>
      <c r="E726" s="42">
        <v>600</v>
      </c>
      <c r="F726" s="43">
        <v>51.92</v>
      </c>
      <c r="G726" s="46">
        <v>0.6</v>
      </c>
      <c r="H726" s="57">
        <f t="shared" si="22"/>
        <v>20.768000000000001</v>
      </c>
      <c r="I726" s="37"/>
      <c r="J726" s="38">
        <f t="shared" si="23"/>
        <v>0</v>
      </c>
    </row>
    <row r="727" spans="1:10" ht="69.95" customHeight="1" x14ac:dyDescent="0.25">
      <c r="A727" s="41"/>
      <c r="B727" s="40" t="s">
        <v>1740</v>
      </c>
      <c r="C727" s="40" t="s">
        <v>1741</v>
      </c>
      <c r="D727" s="40" t="s">
        <v>1742</v>
      </c>
      <c r="E727" s="42">
        <v>192</v>
      </c>
      <c r="F727" s="43">
        <v>85.69</v>
      </c>
      <c r="G727" s="46">
        <v>0.6</v>
      </c>
      <c r="H727" s="57">
        <f t="shared" si="22"/>
        <v>34.276000000000003</v>
      </c>
      <c r="I727" s="37"/>
      <c r="J727" s="38">
        <f t="shared" si="23"/>
        <v>0</v>
      </c>
    </row>
    <row r="728" spans="1:10" ht="69.95" customHeight="1" x14ac:dyDescent="0.25">
      <c r="A728" s="41"/>
      <c r="B728" s="40" t="s">
        <v>1743</v>
      </c>
      <c r="C728" s="87">
        <v>3312</v>
      </c>
      <c r="D728" s="40" t="s">
        <v>1744</v>
      </c>
      <c r="E728" s="42">
        <v>192</v>
      </c>
      <c r="F728" s="43">
        <v>137.83000000000001</v>
      </c>
      <c r="G728" s="46">
        <v>0.6</v>
      </c>
      <c r="H728" s="57">
        <f t="shared" si="22"/>
        <v>55.132000000000005</v>
      </c>
      <c r="I728" s="37"/>
      <c r="J728" s="38">
        <f t="shared" si="23"/>
        <v>0</v>
      </c>
    </row>
    <row r="729" spans="1:10" ht="69.95" customHeight="1" x14ac:dyDescent="0.25">
      <c r="A729" s="41"/>
      <c r="B729" s="40" t="s">
        <v>1745</v>
      </c>
      <c r="C729" s="45">
        <v>6801</v>
      </c>
      <c r="D729" s="40" t="s">
        <v>1746</v>
      </c>
      <c r="E729" s="42">
        <v>96</v>
      </c>
      <c r="F729" s="43">
        <v>206.03</v>
      </c>
      <c r="G729" s="46">
        <v>0.6</v>
      </c>
      <c r="H729" s="57">
        <f t="shared" si="22"/>
        <v>82.412000000000006</v>
      </c>
      <c r="I729" s="37"/>
      <c r="J729" s="38">
        <f t="shared" si="23"/>
        <v>0</v>
      </c>
    </row>
    <row r="730" spans="1:10" ht="69.95" customHeight="1" x14ac:dyDescent="0.25">
      <c r="A730" s="41"/>
      <c r="B730" s="40" t="s">
        <v>1747</v>
      </c>
      <c r="C730" s="40" t="s">
        <v>1748</v>
      </c>
      <c r="D730" s="40" t="s">
        <v>1749</v>
      </c>
      <c r="E730" s="42">
        <v>120</v>
      </c>
      <c r="F730" s="43">
        <v>224.95</v>
      </c>
      <c r="G730" s="46">
        <v>0.5</v>
      </c>
      <c r="H730" s="57">
        <f t="shared" si="22"/>
        <v>112.47499999999999</v>
      </c>
      <c r="I730" s="37"/>
      <c r="J730" s="38">
        <f t="shared" si="23"/>
        <v>0</v>
      </c>
    </row>
    <row r="731" spans="1:10" ht="69.95" customHeight="1" x14ac:dyDescent="0.25">
      <c r="A731" s="41"/>
      <c r="B731" s="40" t="s">
        <v>1750</v>
      </c>
      <c r="C731" s="47">
        <v>34</v>
      </c>
      <c r="D731" s="40" t="s">
        <v>1751</v>
      </c>
      <c r="E731" s="42">
        <v>108</v>
      </c>
      <c r="F731" s="43">
        <v>175.89</v>
      </c>
      <c r="G731" s="46">
        <v>0.6</v>
      </c>
      <c r="H731" s="57">
        <f t="shared" si="22"/>
        <v>70.355999999999995</v>
      </c>
      <c r="I731" s="37"/>
      <c r="J731" s="38">
        <f t="shared" si="23"/>
        <v>0</v>
      </c>
    </row>
    <row r="732" spans="1:10" ht="69.95" customHeight="1" x14ac:dyDescent="0.25">
      <c r="A732" s="41"/>
      <c r="B732" s="40" t="s">
        <v>1752</v>
      </c>
      <c r="C732" s="40" t="s">
        <v>1753</v>
      </c>
      <c r="D732" s="40" t="s">
        <v>1754</v>
      </c>
      <c r="E732" s="42">
        <v>48</v>
      </c>
      <c r="F732" s="43">
        <v>256.74</v>
      </c>
      <c r="G732" s="46">
        <v>0.55000000000000004</v>
      </c>
      <c r="H732" s="57">
        <f t="shared" si="22"/>
        <v>115.53299999999999</v>
      </c>
      <c r="I732" s="37"/>
      <c r="J732" s="38">
        <f t="shared" si="23"/>
        <v>0</v>
      </c>
    </row>
    <row r="733" spans="1:10" ht="69.95" customHeight="1" x14ac:dyDescent="0.25">
      <c r="A733" s="41"/>
      <c r="B733" s="40" t="s">
        <v>1755</v>
      </c>
      <c r="C733" s="42">
        <v>626</v>
      </c>
      <c r="D733" s="40" t="s">
        <v>1756</v>
      </c>
      <c r="E733" s="42">
        <v>24</v>
      </c>
      <c r="F733" s="43">
        <v>1132.8900000000001</v>
      </c>
      <c r="G733" s="46">
        <v>0.55000000000000004</v>
      </c>
      <c r="H733" s="57">
        <f t="shared" si="22"/>
        <v>509.80049999999994</v>
      </c>
      <c r="I733" s="37"/>
      <c r="J733" s="38">
        <f t="shared" si="23"/>
        <v>0</v>
      </c>
    </row>
    <row r="734" spans="1:10" ht="69.95" customHeight="1" x14ac:dyDescent="0.25">
      <c r="A734" s="41"/>
      <c r="B734" s="40" t="s">
        <v>1757</v>
      </c>
      <c r="C734" s="40" t="s">
        <v>1758</v>
      </c>
      <c r="D734" s="40" t="s">
        <v>1759</v>
      </c>
      <c r="E734" s="42">
        <v>8</v>
      </c>
      <c r="F734" s="43">
        <v>2341.35</v>
      </c>
      <c r="G734" s="46">
        <v>0.55000000000000004</v>
      </c>
      <c r="H734" s="57">
        <f t="shared" si="22"/>
        <v>1053.6074999999998</v>
      </c>
      <c r="I734" s="37"/>
      <c r="J734" s="38">
        <f t="shared" si="23"/>
        <v>0</v>
      </c>
    </row>
    <row r="735" spans="1:10" ht="69.95" customHeight="1" x14ac:dyDescent="0.25">
      <c r="A735" s="41"/>
      <c r="B735" s="40" t="s">
        <v>1760</v>
      </c>
      <c r="C735" s="42">
        <v>3569</v>
      </c>
      <c r="D735" s="40" t="s">
        <v>1761</v>
      </c>
      <c r="E735" s="42">
        <v>72</v>
      </c>
      <c r="F735" s="43">
        <v>427.46</v>
      </c>
      <c r="G735" s="46">
        <v>0.55000000000000004</v>
      </c>
      <c r="H735" s="57">
        <f t="shared" si="22"/>
        <v>192.35699999999997</v>
      </c>
      <c r="I735" s="37"/>
      <c r="J735" s="38">
        <f t="shared" si="23"/>
        <v>0</v>
      </c>
    </row>
    <row r="736" spans="1:10" ht="69.95" customHeight="1" x14ac:dyDescent="0.25">
      <c r="A736" s="41"/>
      <c r="B736" s="40" t="s">
        <v>1762</v>
      </c>
      <c r="C736" s="40" t="s">
        <v>1763</v>
      </c>
      <c r="D736" s="40" t="s">
        <v>1764</v>
      </c>
      <c r="E736" s="42">
        <v>360</v>
      </c>
      <c r="F736" s="43">
        <v>162.13999999999999</v>
      </c>
      <c r="G736" s="46">
        <v>0.55000000000000004</v>
      </c>
      <c r="H736" s="57">
        <f t="shared" si="22"/>
        <v>72.96299999999998</v>
      </c>
      <c r="I736" s="37"/>
      <c r="J736" s="38">
        <f t="shared" si="23"/>
        <v>0</v>
      </c>
    </row>
    <row r="737" spans="1:10" ht="69.95" customHeight="1" x14ac:dyDescent="0.25">
      <c r="A737" s="41"/>
      <c r="B737" s="40" t="s">
        <v>1765</v>
      </c>
      <c r="C737" s="40" t="s">
        <v>1766</v>
      </c>
      <c r="D737" s="40" t="s">
        <v>1767</v>
      </c>
      <c r="E737" s="42">
        <v>144</v>
      </c>
      <c r="F737" s="43">
        <v>250.36</v>
      </c>
      <c r="G737" s="46">
        <v>0.55000000000000004</v>
      </c>
      <c r="H737" s="57">
        <f t="shared" si="22"/>
        <v>112.66200000000001</v>
      </c>
      <c r="I737" s="37"/>
      <c r="J737" s="38">
        <f t="shared" si="23"/>
        <v>0</v>
      </c>
    </row>
    <row r="738" spans="1:10" ht="69.95" customHeight="1" x14ac:dyDescent="0.25">
      <c r="A738" s="41"/>
      <c r="B738" s="40" t="s">
        <v>1768</v>
      </c>
      <c r="C738" s="42">
        <v>622</v>
      </c>
      <c r="D738" s="40" t="s">
        <v>1769</v>
      </c>
      <c r="E738" s="42">
        <v>48</v>
      </c>
      <c r="F738" s="43">
        <v>545.04999999999995</v>
      </c>
      <c r="G738" s="46">
        <v>0.55000000000000004</v>
      </c>
      <c r="H738" s="57">
        <f t="shared" si="22"/>
        <v>245.27249999999998</v>
      </c>
      <c r="I738" s="37"/>
      <c r="J738" s="38">
        <f t="shared" si="23"/>
        <v>0</v>
      </c>
    </row>
    <row r="739" spans="1:10" ht="69.95" customHeight="1" x14ac:dyDescent="0.25">
      <c r="A739" s="41"/>
      <c r="B739" s="40" t="s">
        <v>1770</v>
      </c>
      <c r="C739" s="40" t="s">
        <v>1771</v>
      </c>
      <c r="D739" s="40" t="s">
        <v>1772</v>
      </c>
      <c r="E739" s="42">
        <v>504</v>
      </c>
      <c r="F739" s="43">
        <v>54.87</v>
      </c>
      <c r="G739" s="46">
        <v>0.5</v>
      </c>
      <c r="H739" s="57">
        <f t="shared" si="22"/>
        <v>27.434999999999999</v>
      </c>
      <c r="I739" s="37"/>
      <c r="J739" s="38">
        <f t="shared" si="23"/>
        <v>0</v>
      </c>
    </row>
    <row r="740" spans="1:10" ht="69.95" customHeight="1" x14ac:dyDescent="0.25">
      <c r="A740" s="41"/>
      <c r="B740" s="40" t="s">
        <v>1773</v>
      </c>
      <c r="C740" s="40" t="s">
        <v>1774</v>
      </c>
      <c r="D740" s="40" t="s">
        <v>1775</v>
      </c>
      <c r="E740" s="42">
        <v>96</v>
      </c>
      <c r="F740" s="43">
        <v>260.37</v>
      </c>
      <c r="G740" s="46">
        <v>0.55000000000000004</v>
      </c>
      <c r="H740" s="57">
        <f t="shared" si="22"/>
        <v>117.16649999999998</v>
      </c>
      <c r="I740" s="37"/>
      <c r="J740" s="38">
        <f t="shared" si="23"/>
        <v>0</v>
      </c>
    </row>
    <row r="741" spans="1:10" ht="69.95" customHeight="1" x14ac:dyDescent="0.25">
      <c r="A741" s="41"/>
      <c r="B741" s="40" t="s">
        <v>1776</v>
      </c>
      <c r="C741" s="42">
        <v>3531</v>
      </c>
      <c r="D741" s="40" t="s">
        <v>1777</v>
      </c>
      <c r="E741" s="42">
        <v>36</v>
      </c>
      <c r="F741" s="43">
        <v>766.37</v>
      </c>
      <c r="G741" s="46">
        <v>0.55000000000000004</v>
      </c>
      <c r="H741" s="57">
        <f t="shared" si="22"/>
        <v>344.86649999999997</v>
      </c>
      <c r="I741" s="37"/>
      <c r="J741" s="38">
        <f t="shared" si="23"/>
        <v>0</v>
      </c>
    </row>
    <row r="742" spans="1:10" ht="69.95" customHeight="1" x14ac:dyDescent="0.25">
      <c r="A742" s="41"/>
      <c r="B742" s="40" t="s">
        <v>1778</v>
      </c>
      <c r="C742" s="40" t="s">
        <v>1779</v>
      </c>
      <c r="D742" s="40" t="s">
        <v>1780</v>
      </c>
      <c r="E742" s="42">
        <v>600</v>
      </c>
      <c r="F742" s="43">
        <v>51.92</v>
      </c>
      <c r="G742" s="46">
        <v>0.5</v>
      </c>
      <c r="H742" s="57">
        <f t="shared" si="22"/>
        <v>25.96</v>
      </c>
      <c r="I742" s="37"/>
      <c r="J742" s="38">
        <f t="shared" si="23"/>
        <v>0</v>
      </c>
    </row>
    <row r="743" spans="1:10" ht="69.95" customHeight="1" x14ac:dyDescent="0.25">
      <c r="A743" s="41"/>
      <c r="B743" s="40" t="s">
        <v>1781</v>
      </c>
      <c r="C743" s="40" t="s">
        <v>1782</v>
      </c>
      <c r="D743" s="40" t="s">
        <v>1783</v>
      </c>
      <c r="E743" s="42">
        <v>750</v>
      </c>
      <c r="F743" s="43">
        <v>51.92</v>
      </c>
      <c r="G743" s="46">
        <v>0.6</v>
      </c>
      <c r="H743" s="57">
        <f t="shared" si="22"/>
        <v>20.768000000000001</v>
      </c>
      <c r="I743" s="37"/>
      <c r="J743" s="38">
        <f t="shared" si="23"/>
        <v>0</v>
      </c>
    </row>
    <row r="744" spans="1:10" ht="69.95" customHeight="1" x14ac:dyDescent="0.25">
      <c r="A744" s="41"/>
      <c r="B744" s="40" t="s">
        <v>1784</v>
      </c>
      <c r="C744" s="42">
        <v>66658</v>
      </c>
      <c r="D744" s="40" t="s">
        <v>1785</v>
      </c>
      <c r="E744" s="42">
        <v>8</v>
      </c>
      <c r="F744" s="43">
        <v>1508.87</v>
      </c>
      <c r="G744" s="46">
        <v>0.5</v>
      </c>
      <c r="H744" s="57">
        <f t="shared" si="22"/>
        <v>754.43499999999995</v>
      </c>
      <c r="I744" s="37"/>
      <c r="J744" s="38">
        <f t="shared" si="23"/>
        <v>0</v>
      </c>
    </row>
    <row r="745" spans="1:10" ht="69.95" customHeight="1" x14ac:dyDescent="0.25">
      <c r="A745" s="41"/>
      <c r="B745" s="40" t="s">
        <v>1786</v>
      </c>
      <c r="C745" s="40" t="s">
        <v>1787</v>
      </c>
      <c r="D745" s="40" t="s">
        <v>1788</v>
      </c>
      <c r="E745" s="42">
        <v>60</v>
      </c>
      <c r="F745" s="43">
        <v>358.05</v>
      </c>
      <c r="G745" s="46">
        <v>0.6</v>
      </c>
      <c r="H745" s="57">
        <f t="shared" si="22"/>
        <v>143.22</v>
      </c>
      <c r="I745" s="37"/>
      <c r="J745" s="38">
        <f t="shared" si="23"/>
        <v>0</v>
      </c>
    </row>
    <row r="746" spans="1:10" ht="69.95" customHeight="1" x14ac:dyDescent="0.25">
      <c r="A746" s="41"/>
      <c r="B746" s="40" t="s">
        <v>1789</v>
      </c>
      <c r="C746" s="44">
        <v>6867</v>
      </c>
      <c r="D746" s="40" t="s">
        <v>1788</v>
      </c>
      <c r="E746" s="42">
        <v>60</v>
      </c>
      <c r="F746" s="43">
        <v>349.58</v>
      </c>
      <c r="G746" s="46">
        <v>0.6</v>
      </c>
      <c r="H746" s="57">
        <f t="shared" si="22"/>
        <v>139.83199999999999</v>
      </c>
      <c r="I746" s="37"/>
      <c r="J746" s="38">
        <f t="shared" si="23"/>
        <v>0</v>
      </c>
    </row>
    <row r="747" spans="1:10" ht="69.95" customHeight="1" x14ac:dyDescent="0.25">
      <c r="A747" s="41"/>
      <c r="B747" s="40" t="s">
        <v>1790</v>
      </c>
      <c r="C747" s="42">
        <v>6653</v>
      </c>
      <c r="D747" s="40" t="s">
        <v>1788</v>
      </c>
      <c r="E747" s="42">
        <v>96</v>
      </c>
      <c r="F747" s="43">
        <v>193.82</v>
      </c>
      <c r="G747" s="46">
        <v>0.5</v>
      </c>
      <c r="H747" s="57">
        <f t="shared" si="22"/>
        <v>96.91</v>
      </c>
      <c r="I747" s="37"/>
      <c r="J747" s="38">
        <f t="shared" si="23"/>
        <v>0</v>
      </c>
    </row>
    <row r="748" spans="1:10" ht="69.95" customHeight="1" x14ac:dyDescent="0.25">
      <c r="A748" s="41"/>
      <c r="B748" s="40" t="s">
        <v>1791</v>
      </c>
      <c r="C748" s="42">
        <v>3051</v>
      </c>
      <c r="D748" s="40" t="s">
        <v>1792</v>
      </c>
      <c r="E748" s="42">
        <v>60</v>
      </c>
      <c r="F748" s="43">
        <v>503.14</v>
      </c>
      <c r="G748" s="46">
        <v>0.55000000000000004</v>
      </c>
      <c r="H748" s="57">
        <f t="shared" si="22"/>
        <v>226.41299999999995</v>
      </c>
      <c r="I748" s="37"/>
      <c r="J748" s="38">
        <f t="shared" si="23"/>
        <v>0</v>
      </c>
    </row>
    <row r="749" spans="1:10" ht="69.95" customHeight="1" x14ac:dyDescent="0.25">
      <c r="A749" s="41"/>
      <c r="B749" s="40" t="s">
        <v>2203</v>
      </c>
      <c r="C749" s="42">
        <v>626711</v>
      </c>
      <c r="D749" s="40" t="s">
        <v>2217</v>
      </c>
      <c r="E749" s="42">
        <v>24</v>
      </c>
      <c r="F749" s="126">
        <v>1345.19</v>
      </c>
      <c r="G749" s="123">
        <v>0.8</v>
      </c>
      <c r="H749" s="57">
        <f t="shared" si="22"/>
        <v>269.03800000000001</v>
      </c>
      <c r="I749" s="37"/>
      <c r="J749" s="38">
        <f t="shared" si="23"/>
        <v>0</v>
      </c>
    </row>
    <row r="750" spans="1:10" ht="69.95" customHeight="1" x14ac:dyDescent="0.25">
      <c r="A750" s="41"/>
      <c r="B750" s="40" t="s">
        <v>2204</v>
      </c>
      <c r="C750" s="42">
        <v>626712</v>
      </c>
      <c r="D750" s="40" t="s">
        <v>2218</v>
      </c>
      <c r="E750" s="42">
        <v>24</v>
      </c>
      <c r="F750" s="126">
        <v>1284.03</v>
      </c>
      <c r="G750" s="123">
        <v>0.8</v>
      </c>
      <c r="H750" s="57">
        <f t="shared" si="22"/>
        <v>256.80600000000004</v>
      </c>
      <c r="I750" s="37"/>
      <c r="J750" s="38">
        <f t="shared" si="23"/>
        <v>0</v>
      </c>
    </row>
    <row r="751" spans="1:10" ht="69.95" customHeight="1" x14ac:dyDescent="0.25">
      <c r="A751" s="41"/>
      <c r="B751" s="40" t="s">
        <v>1793</v>
      </c>
      <c r="C751" s="40" t="s">
        <v>1794</v>
      </c>
      <c r="D751" s="40" t="s">
        <v>1795</v>
      </c>
      <c r="E751" s="42">
        <v>96</v>
      </c>
      <c r="F751" s="43">
        <v>169.62</v>
      </c>
      <c r="G751" s="46">
        <v>0.5</v>
      </c>
      <c r="H751" s="57">
        <f t="shared" si="22"/>
        <v>84.81</v>
      </c>
      <c r="I751" s="37"/>
      <c r="J751" s="38">
        <f t="shared" si="23"/>
        <v>0</v>
      </c>
    </row>
    <row r="752" spans="1:10" ht="69.95" customHeight="1" x14ac:dyDescent="0.25">
      <c r="A752" s="41"/>
      <c r="B752" s="40" t="s">
        <v>1796</v>
      </c>
      <c r="C752" s="42">
        <v>9017</v>
      </c>
      <c r="D752" s="40" t="s">
        <v>1797</v>
      </c>
      <c r="E752" s="42">
        <v>84</v>
      </c>
      <c r="F752" s="43">
        <v>406.12</v>
      </c>
      <c r="G752" s="46">
        <v>0.55000000000000004</v>
      </c>
      <c r="H752" s="57">
        <f t="shared" si="22"/>
        <v>182.75399999999999</v>
      </c>
      <c r="I752" s="37"/>
      <c r="J752" s="38">
        <f t="shared" si="23"/>
        <v>0</v>
      </c>
    </row>
    <row r="753" spans="1:10" ht="69.95" customHeight="1" x14ac:dyDescent="0.25">
      <c r="A753" s="41"/>
      <c r="B753" s="40" t="s">
        <v>1798</v>
      </c>
      <c r="C753" s="40" t="s">
        <v>1799</v>
      </c>
      <c r="D753" s="40" t="s">
        <v>1800</v>
      </c>
      <c r="E753" s="42">
        <v>60</v>
      </c>
      <c r="F753" s="43">
        <v>411.4</v>
      </c>
      <c r="G753" s="46">
        <v>0.5</v>
      </c>
      <c r="H753" s="57">
        <f t="shared" si="22"/>
        <v>205.7</v>
      </c>
      <c r="I753" s="37"/>
      <c r="J753" s="38">
        <f t="shared" si="23"/>
        <v>0</v>
      </c>
    </row>
    <row r="754" spans="1:10" ht="69.95" customHeight="1" x14ac:dyDescent="0.25">
      <c r="A754" s="41"/>
      <c r="B754" s="40" t="s">
        <v>1801</v>
      </c>
      <c r="C754" s="42">
        <v>5065</v>
      </c>
      <c r="D754" s="40" t="s">
        <v>1802</v>
      </c>
      <c r="E754" s="42">
        <v>48</v>
      </c>
      <c r="F754" s="43">
        <v>414.04</v>
      </c>
      <c r="G754" s="46">
        <v>0.55000000000000004</v>
      </c>
      <c r="H754" s="57">
        <f t="shared" si="22"/>
        <v>186.31799999999998</v>
      </c>
      <c r="I754" s="37"/>
      <c r="J754" s="38">
        <f t="shared" si="23"/>
        <v>0</v>
      </c>
    </row>
    <row r="755" spans="1:10" ht="69.95" customHeight="1" x14ac:dyDescent="0.25">
      <c r="A755" s="41"/>
      <c r="B755" s="40" t="s">
        <v>1803</v>
      </c>
      <c r="C755" s="42">
        <v>163</v>
      </c>
      <c r="D755" s="40" t="s">
        <v>1804</v>
      </c>
      <c r="E755" s="42">
        <v>360</v>
      </c>
      <c r="F755" s="43">
        <v>103.95</v>
      </c>
      <c r="G755" s="46">
        <v>0.6</v>
      </c>
      <c r="H755" s="57">
        <f t="shared" si="22"/>
        <v>41.580000000000005</v>
      </c>
      <c r="I755" s="37"/>
      <c r="J755" s="38">
        <f t="shared" si="23"/>
        <v>0</v>
      </c>
    </row>
    <row r="756" spans="1:10" ht="69.95" customHeight="1" x14ac:dyDescent="0.25">
      <c r="A756" s="41"/>
      <c r="B756" s="40" t="s">
        <v>1805</v>
      </c>
      <c r="C756" s="42">
        <v>221</v>
      </c>
      <c r="D756" s="40" t="s">
        <v>1806</v>
      </c>
      <c r="E756" s="42">
        <v>48</v>
      </c>
      <c r="F756" s="43">
        <v>651.75</v>
      </c>
      <c r="G756" s="46">
        <v>0.5</v>
      </c>
      <c r="H756" s="57">
        <f t="shared" si="22"/>
        <v>325.875</v>
      </c>
      <c r="I756" s="37"/>
      <c r="J756" s="38">
        <f t="shared" si="23"/>
        <v>0</v>
      </c>
    </row>
    <row r="757" spans="1:10" ht="69.95" customHeight="1" x14ac:dyDescent="0.25">
      <c r="A757" s="41"/>
      <c r="B757" s="40" t="s">
        <v>1807</v>
      </c>
      <c r="C757" s="44">
        <v>861</v>
      </c>
      <c r="D757" s="40" t="s">
        <v>1808</v>
      </c>
      <c r="E757" s="42">
        <v>24</v>
      </c>
      <c r="F757" s="43">
        <v>843.7</v>
      </c>
      <c r="G757" s="46">
        <v>0.5</v>
      </c>
      <c r="H757" s="57">
        <f t="shared" si="22"/>
        <v>421.85</v>
      </c>
      <c r="I757" s="37"/>
      <c r="J757" s="38">
        <f t="shared" si="23"/>
        <v>0</v>
      </c>
    </row>
    <row r="758" spans="1:10" ht="69.95" customHeight="1" x14ac:dyDescent="0.25">
      <c r="A758" s="41"/>
      <c r="B758" s="40" t="s">
        <v>1809</v>
      </c>
      <c r="C758" s="45">
        <v>6057</v>
      </c>
      <c r="D758" s="40" t="s">
        <v>1810</v>
      </c>
      <c r="E758" s="42">
        <v>96</v>
      </c>
      <c r="F758" s="43">
        <v>407.88</v>
      </c>
      <c r="G758" s="46">
        <v>0.6</v>
      </c>
      <c r="H758" s="57">
        <f t="shared" si="22"/>
        <v>163.15200000000002</v>
      </c>
      <c r="I758" s="37"/>
      <c r="J758" s="38">
        <f t="shared" si="23"/>
        <v>0</v>
      </c>
    </row>
    <row r="759" spans="1:10" ht="69.95" customHeight="1" x14ac:dyDescent="0.25">
      <c r="A759" s="41"/>
      <c r="B759" s="40" t="s">
        <v>1811</v>
      </c>
      <c r="C759" s="42">
        <v>223</v>
      </c>
      <c r="D759" s="40" t="s">
        <v>1812</v>
      </c>
      <c r="E759" s="42">
        <v>36</v>
      </c>
      <c r="F759" s="43">
        <v>720.72</v>
      </c>
      <c r="G759" s="46">
        <v>0.55000000000000004</v>
      </c>
      <c r="H759" s="57">
        <f t="shared" si="22"/>
        <v>324.32399999999996</v>
      </c>
      <c r="I759" s="37"/>
      <c r="J759" s="38">
        <f t="shared" si="23"/>
        <v>0</v>
      </c>
    </row>
    <row r="760" spans="1:10" ht="69.95" customHeight="1" x14ac:dyDescent="0.25">
      <c r="A760" s="41"/>
      <c r="B760" s="40" t="s">
        <v>1813</v>
      </c>
      <c r="C760" s="40" t="s">
        <v>1814</v>
      </c>
      <c r="D760" s="40" t="s">
        <v>1815</v>
      </c>
      <c r="E760" s="42">
        <v>72</v>
      </c>
      <c r="F760" s="43">
        <v>466.29</v>
      </c>
      <c r="G760" s="46">
        <v>0.55000000000000004</v>
      </c>
      <c r="H760" s="57">
        <f t="shared" si="22"/>
        <v>209.83049999999997</v>
      </c>
      <c r="I760" s="37"/>
      <c r="J760" s="38">
        <f t="shared" si="23"/>
        <v>0</v>
      </c>
    </row>
    <row r="761" spans="1:10" ht="69.95" customHeight="1" x14ac:dyDescent="0.25">
      <c r="A761" s="41"/>
      <c r="B761" s="40" t="s">
        <v>1816</v>
      </c>
      <c r="C761" s="42">
        <v>5012</v>
      </c>
      <c r="D761" s="40" t="s">
        <v>1817</v>
      </c>
      <c r="E761" s="42">
        <v>48</v>
      </c>
      <c r="F761" s="43">
        <v>547.14</v>
      </c>
      <c r="G761" s="46">
        <v>0.6</v>
      </c>
      <c r="H761" s="57">
        <f t="shared" si="22"/>
        <v>218.85599999999999</v>
      </c>
      <c r="I761" s="37"/>
      <c r="J761" s="38">
        <f t="shared" si="23"/>
        <v>0</v>
      </c>
    </row>
    <row r="762" spans="1:10" ht="69.95" customHeight="1" x14ac:dyDescent="0.25">
      <c r="A762" s="41"/>
      <c r="B762" s="40" t="s">
        <v>1818</v>
      </c>
      <c r="C762" s="40" t="s">
        <v>1819</v>
      </c>
      <c r="D762" s="40" t="s">
        <v>1820</v>
      </c>
      <c r="E762" s="42">
        <v>72</v>
      </c>
      <c r="F762" s="43">
        <v>366.63</v>
      </c>
      <c r="G762" s="46">
        <v>0.7</v>
      </c>
      <c r="H762" s="57">
        <f t="shared" si="22"/>
        <v>109.98900000000003</v>
      </c>
      <c r="I762" s="37"/>
      <c r="J762" s="38">
        <f t="shared" si="23"/>
        <v>0</v>
      </c>
    </row>
    <row r="763" spans="1:10" ht="69.95" customHeight="1" x14ac:dyDescent="0.25">
      <c r="A763" s="41"/>
      <c r="B763" s="40" t="s">
        <v>1821</v>
      </c>
      <c r="C763" s="40" t="s">
        <v>1822</v>
      </c>
      <c r="D763" s="40" t="s">
        <v>1823</v>
      </c>
      <c r="E763" s="42">
        <v>192</v>
      </c>
      <c r="F763" s="43">
        <v>88.77</v>
      </c>
      <c r="G763" s="46">
        <v>0.55000000000000004</v>
      </c>
      <c r="H763" s="57">
        <f t="shared" si="22"/>
        <v>39.946499999999993</v>
      </c>
      <c r="I763" s="37"/>
      <c r="J763" s="38">
        <f t="shared" si="23"/>
        <v>0</v>
      </c>
    </row>
    <row r="764" spans="1:10" ht="69.95" customHeight="1" x14ac:dyDescent="0.25">
      <c r="A764" s="41"/>
      <c r="B764" s="40" t="s">
        <v>1824</v>
      </c>
      <c r="C764" s="40" t="s">
        <v>1825</v>
      </c>
      <c r="D764" s="40" t="s">
        <v>1826</v>
      </c>
      <c r="E764" s="42">
        <v>240</v>
      </c>
      <c r="F764" s="43">
        <v>81.510000000000005</v>
      </c>
      <c r="G764" s="46">
        <v>0.6</v>
      </c>
      <c r="H764" s="57">
        <f t="shared" si="22"/>
        <v>32.604000000000006</v>
      </c>
      <c r="I764" s="37"/>
      <c r="J764" s="38">
        <f t="shared" si="23"/>
        <v>0</v>
      </c>
    </row>
    <row r="765" spans="1:10" ht="69.95" customHeight="1" x14ac:dyDescent="0.25">
      <c r="A765" s="41"/>
      <c r="B765" s="40" t="s">
        <v>1827</v>
      </c>
      <c r="C765" s="40" t="s">
        <v>1828</v>
      </c>
      <c r="D765" s="40" t="s">
        <v>1829</v>
      </c>
      <c r="E765" s="42">
        <v>96</v>
      </c>
      <c r="F765" s="43">
        <v>243.98</v>
      </c>
      <c r="G765" s="46">
        <v>0.6</v>
      </c>
      <c r="H765" s="57">
        <f t="shared" si="22"/>
        <v>97.592000000000013</v>
      </c>
      <c r="I765" s="37"/>
      <c r="J765" s="38">
        <f t="shared" si="23"/>
        <v>0</v>
      </c>
    </row>
    <row r="766" spans="1:10" ht="69.95" customHeight="1" x14ac:dyDescent="0.25">
      <c r="A766" s="41"/>
      <c r="B766" s="40" t="s">
        <v>1830</v>
      </c>
      <c r="C766" s="108">
        <v>567</v>
      </c>
      <c r="D766" s="40" t="s">
        <v>1831</v>
      </c>
      <c r="E766" s="42">
        <v>480</v>
      </c>
      <c r="F766" s="43">
        <v>97.57</v>
      </c>
      <c r="G766" s="46">
        <v>0.5</v>
      </c>
      <c r="H766" s="57">
        <f t="shared" si="22"/>
        <v>48.784999999999997</v>
      </c>
      <c r="I766" s="37"/>
      <c r="J766" s="38">
        <f t="shared" si="23"/>
        <v>0</v>
      </c>
    </row>
    <row r="767" spans="1:10" ht="69.95" customHeight="1" x14ac:dyDescent="0.25">
      <c r="A767" s="41"/>
      <c r="B767" s="40" t="s">
        <v>1832</v>
      </c>
      <c r="C767" s="40" t="s">
        <v>1833</v>
      </c>
      <c r="D767" s="40" t="s">
        <v>1834</v>
      </c>
      <c r="E767" s="42">
        <v>18</v>
      </c>
      <c r="F767" s="43">
        <v>1359.71</v>
      </c>
      <c r="G767" s="46">
        <v>0.55000000000000004</v>
      </c>
      <c r="H767" s="57">
        <f t="shared" si="22"/>
        <v>611.8694999999999</v>
      </c>
      <c r="I767" s="37"/>
      <c r="J767" s="38">
        <f t="shared" si="23"/>
        <v>0</v>
      </c>
    </row>
    <row r="768" spans="1:10" ht="69.95" customHeight="1" x14ac:dyDescent="0.25">
      <c r="A768" s="41"/>
      <c r="B768" s="40" t="s">
        <v>1835</v>
      </c>
      <c r="C768" s="42">
        <v>234</v>
      </c>
      <c r="D768" s="40" t="s">
        <v>1836</v>
      </c>
      <c r="E768" s="42">
        <v>216</v>
      </c>
      <c r="F768" s="43">
        <v>85.58</v>
      </c>
      <c r="G768" s="46">
        <v>0.55000000000000004</v>
      </c>
      <c r="H768" s="57">
        <f t="shared" si="22"/>
        <v>38.510999999999996</v>
      </c>
      <c r="I768" s="37"/>
      <c r="J768" s="38">
        <f t="shared" si="23"/>
        <v>0</v>
      </c>
    </row>
    <row r="769" spans="1:10" ht="69.95" customHeight="1" x14ac:dyDescent="0.25">
      <c r="A769" s="41"/>
      <c r="B769" s="40" t="s">
        <v>1837</v>
      </c>
      <c r="C769" s="45">
        <v>2006</v>
      </c>
      <c r="D769" s="40" t="s">
        <v>1838</v>
      </c>
      <c r="E769" s="42">
        <v>36</v>
      </c>
      <c r="F769" s="43">
        <v>906.29</v>
      </c>
      <c r="G769" s="46">
        <v>0.6</v>
      </c>
      <c r="H769" s="57">
        <f t="shared" si="22"/>
        <v>362.51599999999996</v>
      </c>
      <c r="I769" s="37"/>
      <c r="J769" s="38">
        <f t="shared" si="23"/>
        <v>0</v>
      </c>
    </row>
    <row r="770" spans="1:10" ht="69.95" customHeight="1" x14ac:dyDescent="0.25">
      <c r="A770" s="41"/>
      <c r="B770" s="40" t="s">
        <v>1839</v>
      </c>
      <c r="C770" s="42">
        <v>6017</v>
      </c>
      <c r="D770" s="40" t="s">
        <v>1840</v>
      </c>
      <c r="E770" s="42">
        <v>36</v>
      </c>
      <c r="F770" s="43">
        <v>746.02</v>
      </c>
      <c r="G770" s="46">
        <v>0.55000000000000004</v>
      </c>
      <c r="H770" s="57">
        <f t="shared" si="22"/>
        <v>335.70899999999995</v>
      </c>
      <c r="I770" s="37"/>
      <c r="J770" s="38">
        <f t="shared" si="23"/>
        <v>0</v>
      </c>
    </row>
    <row r="771" spans="1:10" ht="69.95" customHeight="1" x14ac:dyDescent="0.25">
      <c r="A771" s="41"/>
      <c r="B771" s="40" t="s">
        <v>2195</v>
      </c>
      <c r="C771" s="42">
        <v>681054</v>
      </c>
      <c r="D771" s="40" t="s">
        <v>2209</v>
      </c>
      <c r="E771" s="42">
        <v>180</v>
      </c>
      <c r="F771" s="126">
        <v>152.57</v>
      </c>
      <c r="G771" s="123">
        <v>0.8</v>
      </c>
      <c r="H771" s="57">
        <f t="shared" si="22"/>
        <v>30.513999999999996</v>
      </c>
      <c r="I771" s="37"/>
      <c r="J771" s="38">
        <f t="shared" si="23"/>
        <v>0</v>
      </c>
    </row>
    <row r="772" spans="1:10" ht="69.95" customHeight="1" x14ac:dyDescent="0.25">
      <c r="A772" s="41"/>
      <c r="B772" s="40" t="s">
        <v>2196</v>
      </c>
      <c r="C772" s="42">
        <v>681053</v>
      </c>
      <c r="D772" s="40" t="s">
        <v>2210</v>
      </c>
      <c r="E772" s="42">
        <v>180</v>
      </c>
      <c r="F772" s="126">
        <v>132.77000000000001</v>
      </c>
      <c r="G772" s="123">
        <v>0.8</v>
      </c>
      <c r="H772" s="57">
        <f t="shared" si="22"/>
        <v>26.554000000000002</v>
      </c>
      <c r="I772" s="37"/>
      <c r="J772" s="38">
        <f t="shared" si="23"/>
        <v>0</v>
      </c>
    </row>
    <row r="773" spans="1:10" ht="69.95" customHeight="1" x14ac:dyDescent="0.25">
      <c r="A773" s="41"/>
      <c r="B773" s="40" t="s">
        <v>2197</v>
      </c>
      <c r="C773" s="42">
        <v>681056</v>
      </c>
      <c r="D773" s="40" t="s">
        <v>2211</v>
      </c>
      <c r="E773" s="42">
        <v>192</v>
      </c>
      <c r="F773" s="126">
        <v>119.35</v>
      </c>
      <c r="G773" s="123">
        <v>0.8</v>
      </c>
      <c r="H773" s="57">
        <f t="shared" si="22"/>
        <v>23.86999999999999</v>
      </c>
      <c r="I773" s="37"/>
      <c r="J773" s="38">
        <f t="shared" si="23"/>
        <v>0</v>
      </c>
    </row>
    <row r="774" spans="1:10" ht="69.95" customHeight="1" x14ac:dyDescent="0.25">
      <c r="A774" s="41"/>
      <c r="B774" s="40" t="s">
        <v>2198</v>
      </c>
      <c r="C774" s="42">
        <v>681060</v>
      </c>
      <c r="D774" s="40" t="s">
        <v>2212</v>
      </c>
      <c r="E774" s="42">
        <v>120</v>
      </c>
      <c r="F774" s="126">
        <v>111.43</v>
      </c>
      <c r="G774" s="123">
        <v>0.8</v>
      </c>
      <c r="H774" s="57">
        <f t="shared" si="22"/>
        <v>22.286000000000001</v>
      </c>
      <c r="I774" s="37"/>
      <c r="J774" s="38">
        <f t="shared" si="23"/>
        <v>0</v>
      </c>
    </row>
    <row r="775" spans="1:10" ht="69.95" customHeight="1" x14ac:dyDescent="0.25">
      <c r="A775" s="41"/>
      <c r="B775" s="40" t="s">
        <v>2199</v>
      </c>
      <c r="C775" s="42">
        <v>681061</v>
      </c>
      <c r="D775" s="40" t="s">
        <v>2213</v>
      </c>
      <c r="E775" s="42">
        <v>120</v>
      </c>
      <c r="F775" s="126">
        <v>106.37</v>
      </c>
      <c r="G775" s="123">
        <v>0.8</v>
      </c>
      <c r="H775" s="57">
        <f t="shared" si="22"/>
        <v>21.274000000000001</v>
      </c>
      <c r="I775" s="37"/>
      <c r="J775" s="38">
        <f t="shared" si="23"/>
        <v>0</v>
      </c>
    </row>
    <row r="776" spans="1:10" ht="69.95" customHeight="1" x14ac:dyDescent="0.25">
      <c r="A776" s="41"/>
      <c r="B776" s="40" t="s">
        <v>2200</v>
      </c>
      <c r="C776" s="42">
        <v>681062</v>
      </c>
      <c r="D776" s="40" t="s">
        <v>2214</v>
      </c>
      <c r="E776" s="42">
        <v>120</v>
      </c>
      <c r="F776" s="126">
        <v>111.43</v>
      </c>
      <c r="G776" s="123">
        <v>0.8</v>
      </c>
      <c r="H776" s="57">
        <f t="shared" si="22"/>
        <v>22.286000000000001</v>
      </c>
      <c r="I776" s="37"/>
      <c r="J776" s="38">
        <f t="shared" si="23"/>
        <v>0</v>
      </c>
    </row>
    <row r="777" spans="1:10" ht="69.95" customHeight="1" x14ac:dyDescent="0.25">
      <c r="A777" s="41"/>
      <c r="B777" s="40" t="s">
        <v>2201</v>
      </c>
      <c r="C777" s="42">
        <v>681102</v>
      </c>
      <c r="D777" s="40" t="s">
        <v>2215</v>
      </c>
      <c r="E777" s="42">
        <v>120</v>
      </c>
      <c r="F777" s="126">
        <v>175.56</v>
      </c>
      <c r="G777" s="123">
        <v>0.8</v>
      </c>
      <c r="H777" s="57">
        <f t="shared" si="22"/>
        <v>35.111999999999995</v>
      </c>
      <c r="I777" s="37"/>
      <c r="J777" s="38">
        <f t="shared" si="23"/>
        <v>0</v>
      </c>
    </row>
    <row r="778" spans="1:10" ht="69.95" customHeight="1" x14ac:dyDescent="0.25">
      <c r="A778" s="41"/>
      <c r="B778" s="40" t="s">
        <v>2202</v>
      </c>
      <c r="C778" s="42">
        <v>681058</v>
      </c>
      <c r="D778" s="40" t="s">
        <v>2216</v>
      </c>
      <c r="E778" s="42">
        <v>144</v>
      </c>
      <c r="F778" s="126">
        <v>189.42</v>
      </c>
      <c r="G778" s="123">
        <v>0.8</v>
      </c>
      <c r="H778" s="57">
        <f t="shared" ref="H778:H841" si="24">F778-F778*G778</f>
        <v>37.883999999999986</v>
      </c>
      <c r="I778" s="37"/>
      <c r="J778" s="38">
        <f t="shared" ref="J778:J841" si="25">H778*I778</f>
        <v>0</v>
      </c>
    </row>
    <row r="779" spans="1:10" ht="69.95" customHeight="1" x14ac:dyDescent="0.25">
      <c r="A779" s="41"/>
      <c r="B779" s="40" t="s">
        <v>1841</v>
      </c>
      <c r="C779" s="40" t="s">
        <v>1842</v>
      </c>
      <c r="D779" s="40" t="s">
        <v>1843</v>
      </c>
      <c r="E779" s="42">
        <v>48</v>
      </c>
      <c r="F779" s="43">
        <v>399.41</v>
      </c>
      <c r="G779" s="46">
        <v>0.55000000000000004</v>
      </c>
      <c r="H779" s="57">
        <f t="shared" si="24"/>
        <v>179.7345</v>
      </c>
      <c r="I779" s="37"/>
      <c r="J779" s="38">
        <f t="shared" si="25"/>
        <v>0</v>
      </c>
    </row>
    <row r="780" spans="1:10" ht="69.95" customHeight="1" x14ac:dyDescent="0.25">
      <c r="A780" s="41"/>
      <c r="B780" s="40" t="s">
        <v>1844</v>
      </c>
      <c r="C780" s="40" t="s">
        <v>1845</v>
      </c>
      <c r="D780" s="40" t="s">
        <v>1846</v>
      </c>
      <c r="E780" s="42">
        <v>48</v>
      </c>
      <c r="F780" s="43">
        <v>607.86</v>
      </c>
      <c r="G780" s="46">
        <v>0.55000000000000004</v>
      </c>
      <c r="H780" s="57">
        <f t="shared" si="24"/>
        <v>273.53699999999998</v>
      </c>
      <c r="I780" s="37"/>
      <c r="J780" s="38">
        <f t="shared" si="25"/>
        <v>0</v>
      </c>
    </row>
    <row r="781" spans="1:10" ht="69.95" customHeight="1" x14ac:dyDescent="0.25">
      <c r="A781" s="41"/>
      <c r="B781" s="40" t="s">
        <v>1847</v>
      </c>
      <c r="C781" s="42">
        <v>738</v>
      </c>
      <c r="D781" s="40" t="s">
        <v>1848</v>
      </c>
      <c r="E781" s="42">
        <v>48</v>
      </c>
      <c r="F781" s="43">
        <v>523.49</v>
      </c>
      <c r="G781" s="46">
        <v>0.55000000000000004</v>
      </c>
      <c r="H781" s="57">
        <f t="shared" si="24"/>
        <v>235.57049999999998</v>
      </c>
      <c r="I781" s="37"/>
      <c r="J781" s="38">
        <f t="shared" si="25"/>
        <v>0</v>
      </c>
    </row>
    <row r="782" spans="1:10" ht="69.95" customHeight="1" x14ac:dyDescent="0.25">
      <c r="A782" s="41"/>
      <c r="B782" s="40" t="s">
        <v>1849</v>
      </c>
      <c r="C782" s="40" t="s">
        <v>1850</v>
      </c>
      <c r="D782" s="40" t="s">
        <v>1851</v>
      </c>
      <c r="E782" s="42">
        <v>36</v>
      </c>
      <c r="F782" s="43">
        <v>328.13</v>
      </c>
      <c r="G782" s="46">
        <v>0.55000000000000004</v>
      </c>
      <c r="H782" s="57">
        <f t="shared" si="24"/>
        <v>147.65849999999998</v>
      </c>
      <c r="I782" s="37"/>
      <c r="J782" s="38">
        <f t="shared" si="25"/>
        <v>0</v>
      </c>
    </row>
    <row r="783" spans="1:10" ht="69.95" customHeight="1" x14ac:dyDescent="0.25">
      <c r="A783" s="41"/>
      <c r="B783" s="40" t="s">
        <v>1852</v>
      </c>
      <c r="C783" s="40" t="s">
        <v>1853</v>
      </c>
      <c r="D783" s="40" t="s">
        <v>1854</v>
      </c>
      <c r="E783" s="42">
        <v>144</v>
      </c>
      <c r="F783" s="43">
        <v>183.48</v>
      </c>
      <c r="G783" s="46">
        <v>0.55000000000000004</v>
      </c>
      <c r="H783" s="57">
        <f t="shared" si="24"/>
        <v>82.565999999999988</v>
      </c>
      <c r="I783" s="37"/>
      <c r="J783" s="38">
        <f t="shared" si="25"/>
        <v>0</v>
      </c>
    </row>
    <row r="784" spans="1:10" ht="69.95" customHeight="1" x14ac:dyDescent="0.25">
      <c r="A784" s="41"/>
      <c r="B784" s="40" t="s">
        <v>1855</v>
      </c>
      <c r="C784" s="42">
        <v>701</v>
      </c>
      <c r="D784" s="40" t="s">
        <v>1856</v>
      </c>
      <c r="E784" s="42">
        <v>360</v>
      </c>
      <c r="F784" s="43">
        <v>75.900000000000006</v>
      </c>
      <c r="G784" s="46">
        <v>0.6</v>
      </c>
      <c r="H784" s="57">
        <f t="shared" si="24"/>
        <v>30.360000000000007</v>
      </c>
      <c r="I784" s="37"/>
      <c r="J784" s="38">
        <f t="shared" si="25"/>
        <v>0</v>
      </c>
    </row>
    <row r="785" spans="1:10" ht="69.95" customHeight="1" x14ac:dyDescent="0.25">
      <c r="A785" s="41"/>
      <c r="B785" s="40" t="s">
        <v>1857</v>
      </c>
      <c r="C785" s="40" t="s">
        <v>1858</v>
      </c>
      <c r="D785" s="40" t="s">
        <v>1859</v>
      </c>
      <c r="E785" s="42">
        <v>480</v>
      </c>
      <c r="F785" s="43">
        <v>57.31</v>
      </c>
      <c r="G785" s="46">
        <v>0.6</v>
      </c>
      <c r="H785" s="57">
        <f t="shared" si="24"/>
        <v>22.923999999999999</v>
      </c>
      <c r="I785" s="37"/>
      <c r="J785" s="38">
        <f t="shared" si="25"/>
        <v>0</v>
      </c>
    </row>
    <row r="786" spans="1:10" ht="69.95" customHeight="1" x14ac:dyDescent="0.25">
      <c r="A786" s="41"/>
      <c r="B786" s="40" t="s">
        <v>1860</v>
      </c>
      <c r="C786" s="40" t="s">
        <v>1861</v>
      </c>
      <c r="D786" s="40" t="s">
        <v>1862</v>
      </c>
      <c r="E786" s="42">
        <v>180</v>
      </c>
      <c r="F786" s="43">
        <v>105.6</v>
      </c>
      <c r="G786" s="46">
        <v>0.65</v>
      </c>
      <c r="H786" s="57">
        <f t="shared" si="24"/>
        <v>36.959999999999994</v>
      </c>
      <c r="I786" s="37"/>
      <c r="J786" s="38">
        <f t="shared" si="25"/>
        <v>0</v>
      </c>
    </row>
    <row r="787" spans="1:10" ht="69.95" customHeight="1" x14ac:dyDescent="0.25">
      <c r="A787" s="41"/>
      <c r="B787" s="40" t="s">
        <v>1863</v>
      </c>
      <c r="C787" s="40" t="s">
        <v>1864</v>
      </c>
      <c r="D787" s="40" t="s">
        <v>1865</v>
      </c>
      <c r="E787" s="42">
        <v>312</v>
      </c>
      <c r="F787" s="43">
        <v>84.92</v>
      </c>
      <c r="G787" s="46">
        <v>0.6</v>
      </c>
      <c r="H787" s="57">
        <f t="shared" si="24"/>
        <v>33.968000000000004</v>
      </c>
      <c r="I787" s="37"/>
      <c r="J787" s="38">
        <f t="shared" si="25"/>
        <v>0</v>
      </c>
    </row>
    <row r="788" spans="1:10" ht="69.95" customHeight="1" x14ac:dyDescent="0.25">
      <c r="A788" s="41"/>
      <c r="B788" s="40" t="s">
        <v>1866</v>
      </c>
      <c r="C788" s="40" t="s">
        <v>1867</v>
      </c>
      <c r="D788" s="40" t="s">
        <v>1868</v>
      </c>
      <c r="E788" s="42">
        <v>120</v>
      </c>
      <c r="F788" s="43">
        <v>188.87</v>
      </c>
      <c r="G788" s="46">
        <v>0.6</v>
      </c>
      <c r="H788" s="57">
        <f t="shared" si="24"/>
        <v>75.548000000000002</v>
      </c>
      <c r="I788" s="37"/>
      <c r="J788" s="38">
        <f t="shared" si="25"/>
        <v>0</v>
      </c>
    </row>
    <row r="789" spans="1:10" ht="69.95" customHeight="1" x14ac:dyDescent="0.25">
      <c r="A789" s="41"/>
      <c r="B789" s="40" t="s">
        <v>1869</v>
      </c>
      <c r="C789" s="48">
        <v>91</v>
      </c>
      <c r="D789" s="40" t="s">
        <v>1870</v>
      </c>
      <c r="E789" s="42">
        <v>96</v>
      </c>
      <c r="F789" s="43">
        <v>227.37</v>
      </c>
      <c r="G789" s="46">
        <v>0.5</v>
      </c>
      <c r="H789" s="57">
        <f t="shared" si="24"/>
        <v>113.685</v>
      </c>
      <c r="I789" s="37"/>
      <c r="J789" s="38">
        <f t="shared" si="25"/>
        <v>0</v>
      </c>
    </row>
    <row r="790" spans="1:10" ht="69.95" customHeight="1" x14ac:dyDescent="0.25">
      <c r="A790" s="41"/>
      <c r="B790" s="40" t="s">
        <v>1871</v>
      </c>
      <c r="C790" s="40" t="s">
        <v>1872</v>
      </c>
      <c r="D790" s="40" t="s">
        <v>1873</v>
      </c>
      <c r="E790" s="42">
        <v>48</v>
      </c>
      <c r="F790" s="43">
        <v>377.52</v>
      </c>
      <c r="G790" s="46">
        <v>0.55000000000000004</v>
      </c>
      <c r="H790" s="57">
        <f t="shared" si="24"/>
        <v>169.88399999999999</v>
      </c>
      <c r="I790" s="37"/>
      <c r="J790" s="38">
        <f t="shared" si="25"/>
        <v>0</v>
      </c>
    </row>
    <row r="791" spans="1:10" ht="69.95" customHeight="1" x14ac:dyDescent="0.25">
      <c r="A791" s="41"/>
      <c r="B791" s="40" t="s">
        <v>1874</v>
      </c>
      <c r="C791" s="42">
        <v>2234</v>
      </c>
      <c r="D791" s="40" t="s">
        <v>1875</v>
      </c>
      <c r="E791" s="42">
        <v>36</v>
      </c>
      <c r="F791" s="43">
        <v>1200.32</v>
      </c>
      <c r="G791" s="46">
        <v>0.55000000000000004</v>
      </c>
      <c r="H791" s="57">
        <f t="shared" si="24"/>
        <v>540.14399999999989</v>
      </c>
      <c r="I791" s="37"/>
      <c r="J791" s="38">
        <f t="shared" si="25"/>
        <v>0</v>
      </c>
    </row>
    <row r="792" spans="1:10" ht="69.95" customHeight="1" x14ac:dyDescent="0.25">
      <c r="A792" s="41"/>
      <c r="B792" s="40" t="s">
        <v>1876</v>
      </c>
      <c r="C792" s="42">
        <v>632794</v>
      </c>
      <c r="D792" s="40" t="s">
        <v>1877</v>
      </c>
      <c r="E792" s="42">
        <v>120</v>
      </c>
      <c r="F792" s="43">
        <v>221.65</v>
      </c>
      <c r="G792" s="46">
        <v>0.55000000000000004</v>
      </c>
      <c r="H792" s="57">
        <f t="shared" si="24"/>
        <v>99.742499999999993</v>
      </c>
      <c r="I792" s="37"/>
      <c r="J792" s="38">
        <f t="shared" si="25"/>
        <v>0</v>
      </c>
    </row>
    <row r="793" spans="1:10" ht="69.95" customHeight="1" x14ac:dyDescent="0.25">
      <c r="A793" s="41"/>
      <c r="B793" s="40" t="s">
        <v>1878</v>
      </c>
      <c r="C793" s="105">
        <v>430</v>
      </c>
      <c r="D793" s="40" t="s">
        <v>1879</v>
      </c>
      <c r="E793" s="42">
        <v>240</v>
      </c>
      <c r="F793" s="43">
        <v>114.84</v>
      </c>
      <c r="G793" s="46">
        <v>0.6</v>
      </c>
      <c r="H793" s="57">
        <f t="shared" si="24"/>
        <v>45.936000000000007</v>
      </c>
      <c r="I793" s="37"/>
      <c r="J793" s="38">
        <f t="shared" si="25"/>
        <v>0</v>
      </c>
    </row>
    <row r="794" spans="1:10" ht="69.95" customHeight="1" x14ac:dyDescent="0.25">
      <c r="A794" s="41"/>
      <c r="B794" s="40" t="s">
        <v>1880</v>
      </c>
      <c r="C794" s="109">
        <v>432</v>
      </c>
      <c r="D794" s="40" t="s">
        <v>1881</v>
      </c>
      <c r="E794" s="42">
        <v>120</v>
      </c>
      <c r="F794" s="43">
        <v>158.07</v>
      </c>
      <c r="G794" s="46">
        <v>0.5</v>
      </c>
      <c r="H794" s="57">
        <f t="shared" si="24"/>
        <v>79.034999999999997</v>
      </c>
      <c r="I794" s="37"/>
      <c r="J794" s="38">
        <f t="shared" si="25"/>
        <v>0</v>
      </c>
    </row>
    <row r="795" spans="1:10" ht="69.95" customHeight="1" x14ac:dyDescent="0.25">
      <c r="A795" s="41"/>
      <c r="B795" s="40" t="s">
        <v>1882</v>
      </c>
      <c r="C795" s="45">
        <v>6378</v>
      </c>
      <c r="D795" s="40" t="s">
        <v>1883</v>
      </c>
      <c r="E795" s="42">
        <v>312</v>
      </c>
      <c r="F795" s="43">
        <v>108.02</v>
      </c>
      <c r="G795" s="46">
        <v>0.6</v>
      </c>
      <c r="H795" s="57">
        <f t="shared" si="24"/>
        <v>43.207999999999998</v>
      </c>
      <c r="I795" s="37"/>
      <c r="J795" s="38">
        <f t="shared" si="25"/>
        <v>0</v>
      </c>
    </row>
    <row r="796" spans="1:10" ht="69.95" customHeight="1" x14ac:dyDescent="0.25">
      <c r="A796" s="41"/>
      <c r="B796" s="40" t="s">
        <v>1884</v>
      </c>
      <c r="C796" s="42">
        <v>3958</v>
      </c>
      <c r="D796" s="40" t="s">
        <v>1885</v>
      </c>
      <c r="E796" s="42">
        <v>36</v>
      </c>
      <c r="F796" s="43">
        <v>474.43</v>
      </c>
      <c r="G796" s="46">
        <v>0.55000000000000004</v>
      </c>
      <c r="H796" s="57">
        <f t="shared" si="24"/>
        <v>213.49349999999998</v>
      </c>
      <c r="I796" s="37"/>
      <c r="J796" s="38">
        <f t="shared" si="25"/>
        <v>0</v>
      </c>
    </row>
    <row r="797" spans="1:10" ht="69.95" customHeight="1" x14ac:dyDescent="0.25">
      <c r="A797" s="41"/>
      <c r="B797" s="40" t="s">
        <v>1886</v>
      </c>
      <c r="C797" s="42">
        <v>2112</v>
      </c>
      <c r="D797" s="40" t="s">
        <v>1887</v>
      </c>
      <c r="E797" s="42">
        <v>36</v>
      </c>
      <c r="F797" s="43">
        <v>822.25</v>
      </c>
      <c r="G797" s="46">
        <v>0.55000000000000004</v>
      </c>
      <c r="H797" s="57">
        <f t="shared" si="24"/>
        <v>370.01249999999999</v>
      </c>
      <c r="I797" s="37"/>
      <c r="J797" s="38">
        <f t="shared" si="25"/>
        <v>0</v>
      </c>
    </row>
    <row r="798" spans="1:10" ht="69.95" customHeight="1" x14ac:dyDescent="0.25">
      <c r="A798" s="41"/>
      <c r="B798" s="40" t="s">
        <v>1888</v>
      </c>
      <c r="C798" s="42">
        <v>2303</v>
      </c>
      <c r="D798" s="40" t="s">
        <v>1889</v>
      </c>
      <c r="E798" s="42">
        <v>60</v>
      </c>
      <c r="F798" s="43">
        <v>374.88</v>
      </c>
      <c r="G798" s="46">
        <v>0.5</v>
      </c>
      <c r="H798" s="57">
        <f t="shared" si="24"/>
        <v>187.44</v>
      </c>
      <c r="I798" s="37"/>
      <c r="J798" s="38">
        <f t="shared" si="25"/>
        <v>0</v>
      </c>
    </row>
    <row r="799" spans="1:10" ht="69.95" customHeight="1" x14ac:dyDescent="0.25">
      <c r="A799" s="41"/>
      <c r="B799" s="40" t="s">
        <v>1890</v>
      </c>
      <c r="C799" s="40" t="s">
        <v>1891</v>
      </c>
      <c r="D799" s="40" t="s">
        <v>1892</v>
      </c>
      <c r="E799" s="42">
        <v>24</v>
      </c>
      <c r="F799" s="43">
        <v>804.32</v>
      </c>
      <c r="G799" s="46">
        <v>0.55000000000000004</v>
      </c>
      <c r="H799" s="57">
        <f t="shared" si="24"/>
        <v>361.94399999999996</v>
      </c>
      <c r="I799" s="37"/>
      <c r="J799" s="38">
        <f t="shared" si="25"/>
        <v>0</v>
      </c>
    </row>
    <row r="800" spans="1:10" ht="69.95" customHeight="1" x14ac:dyDescent="0.25">
      <c r="A800" s="41"/>
      <c r="B800" s="40" t="s">
        <v>1893</v>
      </c>
      <c r="C800" s="40" t="s">
        <v>1894</v>
      </c>
      <c r="D800" s="40" t="s">
        <v>1895</v>
      </c>
      <c r="E800" s="42">
        <v>48</v>
      </c>
      <c r="F800" s="43">
        <v>626.66999999999996</v>
      </c>
      <c r="G800" s="46">
        <v>0.55000000000000004</v>
      </c>
      <c r="H800" s="57">
        <f t="shared" si="24"/>
        <v>282.00149999999996</v>
      </c>
      <c r="I800" s="37"/>
      <c r="J800" s="38">
        <f t="shared" si="25"/>
        <v>0</v>
      </c>
    </row>
    <row r="801" spans="1:10" ht="69.95" customHeight="1" x14ac:dyDescent="0.25">
      <c r="A801" s="41"/>
      <c r="B801" s="40" t="s">
        <v>1896</v>
      </c>
      <c r="C801" s="40" t="s">
        <v>1897</v>
      </c>
      <c r="D801" s="40" t="s">
        <v>1898</v>
      </c>
      <c r="E801" s="42">
        <v>16</v>
      </c>
      <c r="F801" s="43">
        <v>1240.25</v>
      </c>
      <c r="G801" s="46">
        <v>0.55000000000000004</v>
      </c>
      <c r="H801" s="57">
        <f t="shared" si="24"/>
        <v>558.11249999999995</v>
      </c>
      <c r="I801" s="37"/>
      <c r="J801" s="38">
        <f t="shared" si="25"/>
        <v>0</v>
      </c>
    </row>
    <row r="802" spans="1:10" ht="69.95" customHeight="1" x14ac:dyDescent="0.25">
      <c r="A802" s="41"/>
      <c r="B802" s="40" t="s">
        <v>1899</v>
      </c>
      <c r="C802" s="40" t="s">
        <v>1900</v>
      </c>
      <c r="D802" s="40" t="s">
        <v>1901</v>
      </c>
      <c r="E802" s="42">
        <v>18</v>
      </c>
      <c r="F802" s="43">
        <v>1162.92</v>
      </c>
      <c r="G802" s="46">
        <v>0.55000000000000004</v>
      </c>
      <c r="H802" s="57">
        <f t="shared" si="24"/>
        <v>523.31399999999996</v>
      </c>
      <c r="I802" s="37"/>
      <c r="J802" s="38">
        <f t="shared" si="25"/>
        <v>0</v>
      </c>
    </row>
    <row r="803" spans="1:10" ht="69.95" customHeight="1" x14ac:dyDescent="0.25">
      <c r="A803" s="41"/>
      <c r="B803" s="40" t="s">
        <v>1902</v>
      </c>
      <c r="C803" s="45">
        <v>432</v>
      </c>
      <c r="D803" s="40" t="s">
        <v>1903</v>
      </c>
      <c r="E803" s="42">
        <v>120</v>
      </c>
      <c r="F803" s="43">
        <v>155.32</v>
      </c>
      <c r="G803" s="46">
        <v>0.5</v>
      </c>
      <c r="H803" s="57">
        <f t="shared" si="24"/>
        <v>77.66</v>
      </c>
      <c r="I803" s="37"/>
      <c r="J803" s="38">
        <f t="shared" si="25"/>
        <v>0</v>
      </c>
    </row>
    <row r="804" spans="1:10" ht="69.95" customHeight="1" x14ac:dyDescent="0.25">
      <c r="A804" s="41"/>
      <c r="B804" s="40" t="s">
        <v>1904</v>
      </c>
      <c r="C804" s="40" t="s">
        <v>1905</v>
      </c>
      <c r="D804" s="40" t="s">
        <v>1906</v>
      </c>
      <c r="E804" s="42">
        <v>48</v>
      </c>
      <c r="F804" s="43">
        <v>474.76</v>
      </c>
      <c r="G804" s="46">
        <v>0.55000000000000004</v>
      </c>
      <c r="H804" s="57">
        <f t="shared" si="24"/>
        <v>213.642</v>
      </c>
      <c r="I804" s="37"/>
      <c r="J804" s="38">
        <f t="shared" si="25"/>
        <v>0</v>
      </c>
    </row>
    <row r="805" spans="1:10" ht="69.95" customHeight="1" x14ac:dyDescent="0.25">
      <c r="A805" s="41"/>
      <c r="B805" s="40" t="s">
        <v>1907</v>
      </c>
      <c r="C805" s="40" t="s">
        <v>1908</v>
      </c>
      <c r="D805" s="40" t="s">
        <v>1909</v>
      </c>
      <c r="E805" s="42">
        <v>12</v>
      </c>
      <c r="F805" s="43">
        <v>2287.56</v>
      </c>
      <c r="G805" s="46">
        <v>0.55000000000000004</v>
      </c>
      <c r="H805" s="57">
        <f t="shared" si="24"/>
        <v>1029.4019999999998</v>
      </c>
      <c r="I805" s="37"/>
      <c r="J805" s="38">
        <f t="shared" si="25"/>
        <v>0</v>
      </c>
    </row>
    <row r="806" spans="1:10" ht="69.95" customHeight="1" x14ac:dyDescent="0.25">
      <c r="A806" s="41"/>
      <c r="B806" s="40" t="s">
        <v>1910</v>
      </c>
      <c r="C806" s="110">
        <v>105</v>
      </c>
      <c r="D806" s="40" t="s">
        <v>1911</v>
      </c>
      <c r="E806" s="42">
        <v>48</v>
      </c>
      <c r="F806" s="43">
        <v>314.70999999999998</v>
      </c>
      <c r="G806" s="46">
        <v>0.6</v>
      </c>
      <c r="H806" s="57">
        <f t="shared" si="24"/>
        <v>125.88399999999999</v>
      </c>
      <c r="I806" s="37"/>
      <c r="J806" s="38">
        <f t="shared" si="25"/>
        <v>0</v>
      </c>
    </row>
    <row r="807" spans="1:10" ht="69.95" customHeight="1" x14ac:dyDescent="0.25">
      <c r="A807" s="41"/>
      <c r="B807" s="40" t="s">
        <v>1912</v>
      </c>
      <c r="C807" s="111">
        <v>2008</v>
      </c>
      <c r="D807" s="40" t="s">
        <v>1913</v>
      </c>
      <c r="E807" s="42">
        <v>144</v>
      </c>
      <c r="F807" s="43">
        <v>207.02</v>
      </c>
      <c r="G807" s="46">
        <v>0.55000000000000004</v>
      </c>
      <c r="H807" s="57">
        <f t="shared" si="24"/>
        <v>93.158999999999992</v>
      </c>
      <c r="I807" s="37"/>
      <c r="J807" s="38">
        <f t="shared" si="25"/>
        <v>0</v>
      </c>
    </row>
    <row r="808" spans="1:10" ht="69.95" customHeight="1" x14ac:dyDescent="0.25">
      <c r="A808" s="41"/>
      <c r="B808" s="40" t="s">
        <v>1914</v>
      </c>
      <c r="C808" s="76">
        <v>105</v>
      </c>
      <c r="D808" s="40" t="s">
        <v>1915</v>
      </c>
      <c r="E808" s="42">
        <v>48</v>
      </c>
      <c r="F808" s="43">
        <v>386.87</v>
      </c>
      <c r="G808" s="46">
        <v>0.65</v>
      </c>
      <c r="H808" s="57">
        <f t="shared" si="24"/>
        <v>135.40449999999998</v>
      </c>
      <c r="I808" s="37"/>
      <c r="J808" s="38">
        <f t="shared" si="25"/>
        <v>0</v>
      </c>
    </row>
    <row r="809" spans="1:10" ht="69.95" customHeight="1" x14ac:dyDescent="0.25">
      <c r="A809" s="41"/>
      <c r="B809" s="40" t="s">
        <v>1916</v>
      </c>
      <c r="C809" s="112">
        <v>106</v>
      </c>
      <c r="D809" s="40" t="s">
        <v>1917</v>
      </c>
      <c r="E809" s="42">
        <v>144</v>
      </c>
      <c r="F809" s="43">
        <v>162.69</v>
      </c>
      <c r="G809" s="46">
        <v>0.55000000000000004</v>
      </c>
      <c r="H809" s="57">
        <f t="shared" si="24"/>
        <v>73.210499999999996</v>
      </c>
      <c r="I809" s="37"/>
      <c r="J809" s="38">
        <f t="shared" si="25"/>
        <v>0</v>
      </c>
    </row>
    <row r="810" spans="1:10" ht="69.95" customHeight="1" x14ac:dyDescent="0.25">
      <c r="A810" s="41"/>
      <c r="B810" s="40" t="s">
        <v>1918</v>
      </c>
      <c r="C810" s="40" t="s">
        <v>1919</v>
      </c>
      <c r="D810" s="40" t="s">
        <v>1920</v>
      </c>
      <c r="E810" s="42">
        <v>384</v>
      </c>
      <c r="F810" s="43">
        <v>107.36</v>
      </c>
      <c r="G810" s="46">
        <v>0.55000000000000004</v>
      </c>
      <c r="H810" s="57">
        <f t="shared" si="24"/>
        <v>48.311999999999998</v>
      </c>
      <c r="I810" s="37"/>
      <c r="J810" s="38">
        <f t="shared" si="25"/>
        <v>0</v>
      </c>
    </row>
    <row r="811" spans="1:10" ht="69.95" customHeight="1" x14ac:dyDescent="0.25">
      <c r="A811" s="41"/>
      <c r="B811" s="40" t="s">
        <v>1921</v>
      </c>
      <c r="C811" s="40" t="s">
        <v>1922</v>
      </c>
      <c r="D811" s="40" t="s">
        <v>1923</v>
      </c>
      <c r="E811" s="42">
        <v>54</v>
      </c>
      <c r="F811" s="43">
        <v>318.89</v>
      </c>
      <c r="G811" s="46">
        <v>0.55000000000000004</v>
      </c>
      <c r="H811" s="57">
        <f t="shared" si="24"/>
        <v>143.50049999999999</v>
      </c>
      <c r="I811" s="37"/>
      <c r="J811" s="38">
        <f t="shared" si="25"/>
        <v>0</v>
      </c>
    </row>
    <row r="812" spans="1:10" ht="69.95" customHeight="1" x14ac:dyDescent="0.25">
      <c r="A812" s="41"/>
      <c r="B812" s="40" t="s">
        <v>1924</v>
      </c>
      <c r="C812" s="40" t="s">
        <v>1925</v>
      </c>
      <c r="D812" s="40" t="s">
        <v>1926</v>
      </c>
      <c r="E812" s="42">
        <v>36</v>
      </c>
      <c r="F812" s="43">
        <v>630.74</v>
      </c>
      <c r="G812" s="46">
        <v>0.6</v>
      </c>
      <c r="H812" s="57">
        <f t="shared" si="24"/>
        <v>252.29599999999999</v>
      </c>
      <c r="I812" s="37"/>
      <c r="J812" s="38">
        <f t="shared" si="25"/>
        <v>0</v>
      </c>
    </row>
    <row r="813" spans="1:10" ht="69.95" customHeight="1" x14ac:dyDescent="0.25">
      <c r="A813" s="41"/>
      <c r="B813" s="40" t="s">
        <v>1927</v>
      </c>
      <c r="C813" s="42">
        <v>12016</v>
      </c>
      <c r="D813" s="40" t="s">
        <v>1928</v>
      </c>
      <c r="E813" s="42">
        <v>36</v>
      </c>
      <c r="F813" s="43">
        <v>446.38</v>
      </c>
      <c r="G813" s="46">
        <v>0.5</v>
      </c>
      <c r="H813" s="57">
        <f t="shared" si="24"/>
        <v>223.19</v>
      </c>
      <c r="I813" s="37"/>
      <c r="J813" s="38">
        <f t="shared" si="25"/>
        <v>0</v>
      </c>
    </row>
    <row r="814" spans="1:10" ht="69.95" customHeight="1" x14ac:dyDescent="0.25">
      <c r="A814" s="41"/>
      <c r="B814" s="40" t="s">
        <v>1929</v>
      </c>
      <c r="C814" s="40" t="s">
        <v>1930</v>
      </c>
      <c r="D814" s="40" t="s">
        <v>1931</v>
      </c>
      <c r="E814" s="42">
        <v>144</v>
      </c>
      <c r="F814" s="43">
        <v>327.47000000000003</v>
      </c>
      <c r="G814" s="46">
        <v>0.6</v>
      </c>
      <c r="H814" s="57">
        <f t="shared" si="24"/>
        <v>130.98800000000003</v>
      </c>
      <c r="I814" s="37"/>
      <c r="J814" s="38">
        <f t="shared" si="25"/>
        <v>0</v>
      </c>
    </row>
    <row r="815" spans="1:10" ht="69.95" customHeight="1" x14ac:dyDescent="0.25">
      <c r="A815" s="41"/>
      <c r="B815" s="40" t="s">
        <v>1932</v>
      </c>
      <c r="C815" s="40" t="s">
        <v>1933</v>
      </c>
      <c r="D815" s="40" t="s">
        <v>1934</v>
      </c>
      <c r="E815" s="42">
        <v>72</v>
      </c>
      <c r="F815" s="43">
        <v>412.61</v>
      </c>
      <c r="G815" s="46">
        <v>0.5</v>
      </c>
      <c r="H815" s="57">
        <f t="shared" si="24"/>
        <v>206.30500000000001</v>
      </c>
      <c r="I815" s="37"/>
      <c r="J815" s="38">
        <f t="shared" si="25"/>
        <v>0</v>
      </c>
    </row>
    <row r="816" spans="1:10" ht="69.95" customHeight="1" x14ac:dyDescent="0.25">
      <c r="A816" s="41"/>
      <c r="B816" s="40" t="s">
        <v>1935</v>
      </c>
      <c r="C816" s="72">
        <v>529</v>
      </c>
      <c r="D816" s="40" t="s">
        <v>1936</v>
      </c>
      <c r="E816" s="42">
        <v>24</v>
      </c>
      <c r="F816" s="43">
        <v>961.95</v>
      </c>
      <c r="G816" s="46">
        <v>0.55000000000000004</v>
      </c>
      <c r="H816" s="57">
        <f t="shared" si="24"/>
        <v>432.87749999999994</v>
      </c>
      <c r="I816" s="37"/>
      <c r="J816" s="38">
        <f t="shared" si="25"/>
        <v>0</v>
      </c>
    </row>
    <row r="817" spans="1:10" ht="69.95" customHeight="1" x14ac:dyDescent="0.25">
      <c r="A817" s="41"/>
      <c r="B817" s="40" t="s">
        <v>1937</v>
      </c>
      <c r="C817" s="58">
        <v>202</v>
      </c>
      <c r="D817" s="40" t="s">
        <v>1938</v>
      </c>
      <c r="E817" s="42">
        <v>24</v>
      </c>
      <c r="F817" s="43">
        <v>841.94</v>
      </c>
      <c r="G817" s="46">
        <v>0.55000000000000004</v>
      </c>
      <c r="H817" s="57">
        <f t="shared" si="24"/>
        <v>378.87299999999999</v>
      </c>
      <c r="I817" s="37"/>
      <c r="J817" s="38">
        <f t="shared" si="25"/>
        <v>0</v>
      </c>
    </row>
    <row r="818" spans="1:10" ht="69.95" customHeight="1" x14ac:dyDescent="0.25">
      <c r="A818" s="41"/>
      <c r="B818" s="40" t="s">
        <v>1939</v>
      </c>
      <c r="C818" s="45">
        <v>212</v>
      </c>
      <c r="D818" s="40" t="s">
        <v>1940</v>
      </c>
      <c r="E818" s="42">
        <v>24</v>
      </c>
      <c r="F818" s="43">
        <v>854.26</v>
      </c>
      <c r="G818" s="46">
        <v>0.55000000000000004</v>
      </c>
      <c r="H818" s="57">
        <f t="shared" si="24"/>
        <v>384.41699999999997</v>
      </c>
      <c r="I818" s="37"/>
      <c r="J818" s="38">
        <f t="shared" si="25"/>
        <v>0</v>
      </c>
    </row>
    <row r="819" spans="1:10" ht="69.95" customHeight="1" x14ac:dyDescent="0.25">
      <c r="A819" s="41"/>
      <c r="B819" s="40" t="s">
        <v>1941</v>
      </c>
      <c r="C819" s="113">
        <v>202</v>
      </c>
      <c r="D819" s="40" t="s">
        <v>1942</v>
      </c>
      <c r="E819" s="42">
        <v>24</v>
      </c>
      <c r="F819" s="43">
        <v>863.39</v>
      </c>
      <c r="G819" s="46">
        <v>0.55000000000000004</v>
      </c>
      <c r="H819" s="57">
        <f t="shared" si="24"/>
        <v>388.52549999999997</v>
      </c>
      <c r="I819" s="37"/>
      <c r="J819" s="38">
        <f t="shared" si="25"/>
        <v>0</v>
      </c>
    </row>
    <row r="820" spans="1:10" ht="69.95" customHeight="1" x14ac:dyDescent="0.25">
      <c r="A820" s="41"/>
      <c r="B820" s="40" t="s">
        <v>1943</v>
      </c>
      <c r="C820" s="42">
        <v>202</v>
      </c>
      <c r="D820" s="40" t="s">
        <v>1944</v>
      </c>
      <c r="E820" s="42">
        <v>24</v>
      </c>
      <c r="F820" s="43">
        <v>992.97</v>
      </c>
      <c r="G820" s="46">
        <v>0.55000000000000004</v>
      </c>
      <c r="H820" s="57">
        <f t="shared" si="24"/>
        <v>446.8365</v>
      </c>
      <c r="I820" s="37"/>
      <c r="J820" s="38">
        <f t="shared" si="25"/>
        <v>0</v>
      </c>
    </row>
    <row r="821" spans="1:10" ht="69.95" customHeight="1" x14ac:dyDescent="0.25">
      <c r="A821" s="41"/>
      <c r="B821" s="40" t="s">
        <v>1945</v>
      </c>
      <c r="C821" s="40" t="s">
        <v>1946</v>
      </c>
      <c r="D821" s="40" t="s">
        <v>1947</v>
      </c>
      <c r="E821" s="42">
        <v>600</v>
      </c>
      <c r="F821" s="43">
        <v>114.18</v>
      </c>
      <c r="G821" s="46">
        <v>0.6</v>
      </c>
      <c r="H821" s="57">
        <f t="shared" si="24"/>
        <v>45.672000000000011</v>
      </c>
      <c r="I821" s="37"/>
      <c r="J821" s="38">
        <f t="shared" si="25"/>
        <v>0</v>
      </c>
    </row>
    <row r="822" spans="1:10" ht="69.95" customHeight="1" x14ac:dyDescent="0.25">
      <c r="A822" s="41"/>
      <c r="B822" s="40" t="s">
        <v>1948</v>
      </c>
      <c r="C822" s="40" t="s">
        <v>1949</v>
      </c>
      <c r="D822" s="40" t="s">
        <v>1950</v>
      </c>
      <c r="E822" s="42">
        <v>240</v>
      </c>
      <c r="F822" s="43">
        <v>169.95</v>
      </c>
      <c r="G822" s="46">
        <v>0.6</v>
      </c>
      <c r="H822" s="57">
        <f t="shared" si="24"/>
        <v>67.98</v>
      </c>
      <c r="I822" s="37"/>
      <c r="J822" s="38">
        <f t="shared" si="25"/>
        <v>0</v>
      </c>
    </row>
    <row r="823" spans="1:10" ht="69.95" customHeight="1" x14ac:dyDescent="0.25">
      <c r="A823" s="41"/>
      <c r="B823" s="40" t="s">
        <v>1951</v>
      </c>
      <c r="C823" s="113">
        <v>819</v>
      </c>
      <c r="D823" s="40" t="s">
        <v>1952</v>
      </c>
      <c r="E823" s="42">
        <v>96</v>
      </c>
      <c r="F823" s="43">
        <v>373.34</v>
      </c>
      <c r="G823" s="46">
        <v>0.6</v>
      </c>
      <c r="H823" s="57">
        <f t="shared" si="24"/>
        <v>149.33599999999998</v>
      </c>
      <c r="I823" s="37"/>
      <c r="J823" s="38">
        <f t="shared" si="25"/>
        <v>0</v>
      </c>
    </row>
    <row r="824" spans="1:10" ht="69.95" customHeight="1" x14ac:dyDescent="0.25">
      <c r="A824" s="41"/>
      <c r="B824" s="40" t="s">
        <v>1953</v>
      </c>
      <c r="C824" s="40" t="s">
        <v>1954</v>
      </c>
      <c r="D824" s="40" t="s">
        <v>1955</v>
      </c>
      <c r="E824" s="42">
        <v>96</v>
      </c>
      <c r="F824" s="43">
        <v>441.32</v>
      </c>
      <c r="G824" s="46">
        <v>0.55000000000000004</v>
      </c>
      <c r="H824" s="57">
        <f t="shared" si="24"/>
        <v>198.59399999999997</v>
      </c>
      <c r="I824" s="37"/>
      <c r="J824" s="38">
        <f t="shared" si="25"/>
        <v>0</v>
      </c>
    </row>
    <row r="825" spans="1:10" ht="69.95" customHeight="1" x14ac:dyDescent="0.25">
      <c r="A825" s="41"/>
      <c r="B825" s="40" t="s">
        <v>1956</v>
      </c>
      <c r="C825" s="40" t="s">
        <v>1957</v>
      </c>
      <c r="D825" s="40" t="s">
        <v>1958</v>
      </c>
      <c r="E825" s="42">
        <v>72</v>
      </c>
      <c r="F825" s="43">
        <v>338.25</v>
      </c>
      <c r="G825" s="46">
        <v>0.55000000000000004</v>
      </c>
      <c r="H825" s="57">
        <f t="shared" si="24"/>
        <v>152.21249999999998</v>
      </c>
      <c r="I825" s="37"/>
      <c r="J825" s="38">
        <f t="shared" si="25"/>
        <v>0</v>
      </c>
    </row>
    <row r="826" spans="1:10" ht="69.95" customHeight="1" x14ac:dyDescent="0.25">
      <c r="A826" s="41"/>
      <c r="B826" s="40" t="s">
        <v>1959</v>
      </c>
      <c r="C826" s="40" t="s">
        <v>1960</v>
      </c>
      <c r="D826" s="40" t="s">
        <v>1961</v>
      </c>
      <c r="E826" s="42">
        <v>96</v>
      </c>
      <c r="F826" s="43">
        <v>353.54</v>
      </c>
      <c r="G826" s="46">
        <v>0.6</v>
      </c>
      <c r="H826" s="57">
        <f t="shared" si="24"/>
        <v>141.41600000000003</v>
      </c>
      <c r="I826" s="37"/>
      <c r="J826" s="38">
        <f t="shared" si="25"/>
        <v>0</v>
      </c>
    </row>
    <row r="827" spans="1:10" ht="69.95" customHeight="1" x14ac:dyDescent="0.25">
      <c r="A827" s="41"/>
      <c r="B827" s="40" t="s">
        <v>1962</v>
      </c>
      <c r="C827" s="40" t="s">
        <v>1963</v>
      </c>
      <c r="D827" s="40" t="s">
        <v>1964</v>
      </c>
      <c r="E827" s="42">
        <v>216</v>
      </c>
      <c r="F827" s="43">
        <v>143.66</v>
      </c>
      <c r="G827" s="46">
        <v>0.55000000000000004</v>
      </c>
      <c r="H827" s="57">
        <f t="shared" si="24"/>
        <v>64.646999999999991</v>
      </c>
      <c r="I827" s="37"/>
      <c r="J827" s="38">
        <f t="shared" si="25"/>
        <v>0</v>
      </c>
    </row>
    <row r="828" spans="1:10" ht="69.95" customHeight="1" x14ac:dyDescent="0.25">
      <c r="A828" s="41"/>
      <c r="B828" s="40" t="s">
        <v>1965</v>
      </c>
      <c r="C828" s="40" t="s">
        <v>1966</v>
      </c>
      <c r="D828" s="40" t="s">
        <v>1967</v>
      </c>
      <c r="E828" s="42">
        <v>60</v>
      </c>
      <c r="F828" s="43">
        <v>544.94000000000005</v>
      </c>
      <c r="G828" s="46">
        <v>0.5</v>
      </c>
      <c r="H828" s="57">
        <f t="shared" si="24"/>
        <v>272.47000000000003</v>
      </c>
      <c r="I828" s="37"/>
      <c r="J828" s="38">
        <f t="shared" si="25"/>
        <v>0</v>
      </c>
    </row>
    <row r="829" spans="1:10" ht="69.95" customHeight="1" x14ac:dyDescent="0.25">
      <c r="A829" s="41"/>
      <c r="B829" s="40" t="s">
        <v>1968</v>
      </c>
      <c r="C829" s="40" t="s">
        <v>1969</v>
      </c>
      <c r="D829" s="40" t="s">
        <v>1970</v>
      </c>
      <c r="E829" s="42">
        <v>144</v>
      </c>
      <c r="F829" s="43">
        <v>291.5</v>
      </c>
      <c r="G829" s="46">
        <v>0.55000000000000004</v>
      </c>
      <c r="H829" s="57">
        <f t="shared" si="24"/>
        <v>131.17499999999998</v>
      </c>
      <c r="I829" s="37"/>
      <c r="J829" s="38">
        <f t="shared" si="25"/>
        <v>0</v>
      </c>
    </row>
    <row r="830" spans="1:10" ht="69.95" customHeight="1" x14ac:dyDescent="0.25">
      <c r="A830" s="41"/>
      <c r="B830" s="40" t="s">
        <v>1971</v>
      </c>
      <c r="C830" s="40" t="s">
        <v>1972</v>
      </c>
      <c r="D830" s="40" t="s">
        <v>1973</v>
      </c>
      <c r="E830" s="42">
        <v>72</v>
      </c>
      <c r="F830" s="43">
        <v>284.35000000000002</v>
      </c>
      <c r="G830" s="46">
        <v>0.55000000000000004</v>
      </c>
      <c r="H830" s="57">
        <f t="shared" si="24"/>
        <v>127.95750000000001</v>
      </c>
      <c r="I830" s="37"/>
      <c r="J830" s="38">
        <f t="shared" si="25"/>
        <v>0</v>
      </c>
    </row>
    <row r="831" spans="1:10" ht="69.95" customHeight="1" x14ac:dyDescent="0.25">
      <c r="A831" s="41"/>
      <c r="B831" s="40" t="s">
        <v>1974</v>
      </c>
      <c r="C831" s="40" t="s">
        <v>1975</v>
      </c>
      <c r="D831" s="40" t="s">
        <v>1976</v>
      </c>
      <c r="E831" s="42">
        <v>120</v>
      </c>
      <c r="F831" s="43">
        <v>277.31</v>
      </c>
      <c r="G831" s="46">
        <v>0.6</v>
      </c>
      <c r="H831" s="57">
        <f t="shared" si="24"/>
        <v>110.92400000000001</v>
      </c>
      <c r="I831" s="37"/>
      <c r="J831" s="38">
        <f t="shared" si="25"/>
        <v>0</v>
      </c>
    </row>
    <row r="832" spans="1:10" ht="69.95" customHeight="1" x14ac:dyDescent="0.25">
      <c r="A832" s="41"/>
      <c r="B832" s="40" t="s">
        <v>1977</v>
      </c>
      <c r="C832" s="40" t="s">
        <v>1978</v>
      </c>
      <c r="D832" s="40" t="s">
        <v>1979</v>
      </c>
      <c r="E832" s="42">
        <v>8</v>
      </c>
      <c r="F832" s="43">
        <v>3583.14</v>
      </c>
      <c r="G832" s="46">
        <v>0.55000000000000004</v>
      </c>
      <c r="H832" s="57">
        <f t="shared" si="24"/>
        <v>1612.4129999999998</v>
      </c>
      <c r="I832" s="37"/>
      <c r="J832" s="38">
        <f t="shared" si="25"/>
        <v>0</v>
      </c>
    </row>
    <row r="833" spans="1:10" ht="69.95" customHeight="1" x14ac:dyDescent="0.25">
      <c r="A833" s="41"/>
      <c r="B833" s="40" t="s">
        <v>1980</v>
      </c>
      <c r="C833" s="40" t="s">
        <v>1981</v>
      </c>
      <c r="D833" s="40" t="s">
        <v>1982</v>
      </c>
      <c r="E833" s="74">
        <v>1152</v>
      </c>
      <c r="F833" s="43">
        <v>26.51</v>
      </c>
      <c r="G833" s="46">
        <v>0.5</v>
      </c>
      <c r="H833" s="57">
        <f t="shared" si="24"/>
        <v>13.255000000000001</v>
      </c>
      <c r="I833" s="37"/>
      <c r="J833" s="38">
        <f t="shared" si="25"/>
        <v>0</v>
      </c>
    </row>
    <row r="834" spans="1:10" ht="69.95" customHeight="1" x14ac:dyDescent="0.25">
      <c r="A834" s="41"/>
      <c r="B834" s="40" t="s">
        <v>1983</v>
      </c>
      <c r="C834" s="44">
        <v>166</v>
      </c>
      <c r="D834" s="40" t="s">
        <v>1984</v>
      </c>
      <c r="E834" s="74">
        <v>1440</v>
      </c>
      <c r="F834" s="43">
        <v>18.37</v>
      </c>
      <c r="G834" s="46">
        <v>0.55000000000000004</v>
      </c>
      <c r="H834" s="57">
        <f t="shared" si="24"/>
        <v>8.2664999999999988</v>
      </c>
      <c r="I834" s="37"/>
      <c r="J834" s="38">
        <f t="shared" si="25"/>
        <v>0</v>
      </c>
    </row>
    <row r="835" spans="1:10" ht="69.95" customHeight="1" x14ac:dyDescent="0.25">
      <c r="A835" s="41"/>
      <c r="B835" s="40" t="s">
        <v>1985</v>
      </c>
      <c r="C835" s="42">
        <v>9981</v>
      </c>
      <c r="D835" s="40" t="s">
        <v>1986</v>
      </c>
      <c r="E835" s="42">
        <v>48</v>
      </c>
      <c r="F835" s="43">
        <v>923.89</v>
      </c>
      <c r="G835" s="46">
        <v>0.5</v>
      </c>
      <c r="H835" s="57">
        <f t="shared" si="24"/>
        <v>461.94499999999999</v>
      </c>
      <c r="I835" s="37"/>
      <c r="J835" s="38">
        <f t="shared" si="25"/>
        <v>0</v>
      </c>
    </row>
    <row r="836" spans="1:10" ht="69.95" customHeight="1" x14ac:dyDescent="0.25">
      <c r="A836" s="41"/>
      <c r="B836" s="40" t="s">
        <v>1987</v>
      </c>
      <c r="C836" s="40" t="s">
        <v>1988</v>
      </c>
      <c r="D836" s="40" t="s">
        <v>1989</v>
      </c>
      <c r="E836" s="42">
        <v>48</v>
      </c>
      <c r="F836" s="43">
        <v>518.21</v>
      </c>
      <c r="G836" s="46">
        <v>0.55000000000000004</v>
      </c>
      <c r="H836" s="57">
        <f t="shared" si="24"/>
        <v>233.19450000000001</v>
      </c>
      <c r="I836" s="37"/>
      <c r="J836" s="38">
        <f t="shared" si="25"/>
        <v>0</v>
      </c>
    </row>
    <row r="837" spans="1:10" ht="69.95" customHeight="1" x14ac:dyDescent="0.25">
      <c r="A837" s="41"/>
      <c r="B837" s="40" t="s">
        <v>1990</v>
      </c>
      <c r="C837" s="42">
        <v>3888</v>
      </c>
      <c r="D837" s="40" t="s">
        <v>1991</v>
      </c>
      <c r="E837" s="42">
        <v>48</v>
      </c>
      <c r="F837" s="43">
        <v>413.16</v>
      </c>
      <c r="G837" s="46">
        <v>0.6</v>
      </c>
      <c r="H837" s="57">
        <f t="shared" si="24"/>
        <v>165.26400000000001</v>
      </c>
      <c r="I837" s="37"/>
      <c r="J837" s="38">
        <f t="shared" si="25"/>
        <v>0</v>
      </c>
    </row>
    <row r="838" spans="1:10" ht="69.95" customHeight="1" x14ac:dyDescent="0.25">
      <c r="A838" s="41"/>
      <c r="B838" s="40" t="s">
        <v>1992</v>
      </c>
      <c r="C838" s="40" t="s">
        <v>1993</v>
      </c>
      <c r="D838" s="40" t="s">
        <v>1994</v>
      </c>
      <c r="E838" s="42">
        <v>96</v>
      </c>
      <c r="F838" s="43">
        <v>395.89</v>
      </c>
      <c r="G838" s="46">
        <v>0.5</v>
      </c>
      <c r="H838" s="57">
        <f t="shared" si="24"/>
        <v>197.94499999999999</v>
      </c>
      <c r="I838" s="37"/>
      <c r="J838" s="38">
        <f t="shared" si="25"/>
        <v>0</v>
      </c>
    </row>
    <row r="839" spans="1:10" ht="69.95" customHeight="1" x14ac:dyDescent="0.25">
      <c r="A839" s="41"/>
      <c r="B839" s="40" t="s">
        <v>1995</v>
      </c>
      <c r="C839" s="40" t="s">
        <v>1996</v>
      </c>
      <c r="D839" s="40" t="s">
        <v>1997</v>
      </c>
      <c r="E839" s="42">
        <v>12</v>
      </c>
      <c r="F839" s="43">
        <v>906.73</v>
      </c>
      <c r="G839" s="46">
        <v>0.55000000000000004</v>
      </c>
      <c r="H839" s="57">
        <f t="shared" si="24"/>
        <v>408.02849999999995</v>
      </c>
      <c r="I839" s="37"/>
      <c r="J839" s="38">
        <f t="shared" si="25"/>
        <v>0</v>
      </c>
    </row>
    <row r="840" spans="1:10" ht="69.95" customHeight="1" x14ac:dyDescent="0.25">
      <c r="A840" s="41"/>
      <c r="B840" s="40" t="s">
        <v>1998</v>
      </c>
      <c r="C840" s="94">
        <v>699</v>
      </c>
      <c r="D840" s="40" t="s">
        <v>1999</v>
      </c>
      <c r="E840" s="42">
        <v>192</v>
      </c>
      <c r="F840" s="43">
        <v>222.86</v>
      </c>
      <c r="G840" s="46">
        <v>0.6</v>
      </c>
      <c r="H840" s="57">
        <f t="shared" si="24"/>
        <v>89.144000000000005</v>
      </c>
      <c r="I840" s="37"/>
      <c r="J840" s="38">
        <f t="shared" si="25"/>
        <v>0</v>
      </c>
    </row>
    <row r="841" spans="1:10" ht="69.95" customHeight="1" x14ac:dyDescent="0.25">
      <c r="A841" s="41"/>
      <c r="B841" s="40" t="s">
        <v>2000</v>
      </c>
      <c r="C841" s="45">
        <v>2016</v>
      </c>
      <c r="D841" s="40" t="s">
        <v>2001</v>
      </c>
      <c r="E841" s="42">
        <v>240</v>
      </c>
      <c r="F841" s="43">
        <v>206.8</v>
      </c>
      <c r="G841" s="46">
        <v>0.6</v>
      </c>
      <c r="H841" s="57">
        <f t="shared" si="24"/>
        <v>82.720000000000013</v>
      </c>
      <c r="I841" s="37"/>
      <c r="J841" s="38">
        <f t="shared" si="25"/>
        <v>0</v>
      </c>
    </row>
    <row r="842" spans="1:10" ht="69.95" customHeight="1" x14ac:dyDescent="0.25">
      <c r="A842" s="41"/>
      <c r="B842" s="40" t="s">
        <v>2002</v>
      </c>
      <c r="C842" s="45">
        <v>2015</v>
      </c>
      <c r="D842" s="40" t="s">
        <v>2003</v>
      </c>
      <c r="E842" s="42">
        <v>240</v>
      </c>
      <c r="F842" s="43">
        <v>206.47</v>
      </c>
      <c r="G842" s="46">
        <v>0.65</v>
      </c>
      <c r="H842" s="57">
        <f t="shared" ref="H842:H905" si="26">F842-F842*G842</f>
        <v>72.264499999999998</v>
      </c>
      <c r="I842" s="37"/>
      <c r="J842" s="38">
        <f t="shared" ref="J842:J905" si="27">H842*I842</f>
        <v>0</v>
      </c>
    </row>
    <row r="843" spans="1:10" ht="69.95" customHeight="1" x14ac:dyDescent="0.25">
      <c r="A843" s="41"/>
      <c r="B843" s="40" t="s">
        <v>2004</v>
      </c>
      <c r="C843" s="40" t="s">
        <v>2005</v>
      </c>
      <c r="D843" s="40" t="s">
        <v>2006</v>
      </c>
      <c r="E843" s="42">
        <v>192</v>
      </c>
      <c r="F843" s="43">
        <v>221.54</v>
      </c>
      <c r="G843" s="46">
        <v>0.6</v>
      </c>
      <c r="H843" s="57">
        <f t="shared" si="26"/>
        <v>88.616000000000014</v>
      </c>
      <c r="I843" s="37"/>
      <c r="J843" s="38">
        <f t="shared" si="27"/>
        <v>0</v>
      </c>
    </row>
    <row r="844" spans="1:10" ht="69.95" customHeight="1" x14ac:dyDescent="0.25">
      <c r="A844" s="41"/>
      <c r="B844" s="40" t="s">
        <v>2007</v>
      </c>
      <c r="C844" s="40" t="s">
        <v>2008</v>
      </c>
      <c r="D844" s="40" t="s">
        <v>2009</v>
      </c>
      <c r="E844" s="42">
        <v>96</v>
      </c>
      <c r="F844" s="43">
        <v>221.32</v>
      </c>
      <c r="G844" s="46">
        <v>0.55000000000000004</v>
      </c>
      <c r="H844" s="57">
        <f t="shared" si="26"/>
        <v>99.593999999999994</v>
      </c>
      <c r="I844" s="37"/>
      <c r="J844" s="38">
        <f t="shared" si="27"/>
        <v>0</v>
      </c>
    </row>
    <row r="845" spans="1:10" ht="69.95" customHeight="1" x14ac:dyDescent="0.25">
      <c r="A845" s="41"/>
      <c r="B845" s="40" t="s">
        <v>2010</v>
      </c>
      <c r="C845" s="40" t="s">
        <v>2011</v>
      </c>
      <c r="D845" s="40" t="s">
        <v>2012</v>
      </c>
      <c r="E845" s="42">
        <v>96</v>
      </c>
      <c r="F845" s="43">
        <v>221.32</v>
      </c>
      <c r="G845" s="46">
        <v>0.55000000000000004</v>
      </c>
      <c r="H845" s="57">
        <f t="shared" si="26"/>
        <v>99.593999999999994</v>
      </c>
      <c r="I845" s="37"/>
      <c r="J845" s="38">
        <f t="shared" si="27"/>
        <v>0</v>
      </c>
    </row>
    <row r="846" spans="1:10" ht="69.95" customHeight="1" x14ac:dyDescent="0.25">
      <c r="A846" s="41"/>
      <c r="B846" s="40" t="s">
        <v>2013</v>
      </c>
      <c r="C846" s="42">
        <v>635357</v>
      </c>
      <c r="D846" s="40" t="s">
        <v>2014</v>
      </c>
      <c r="E846" s="42">
        <v>240</v>
      </c>
      <c r="F846" s="43">
        <v>116.16</v>
      </c>
      <c r="G846" s="46">
        <v>0.55000000000000004</v>
      </c>
      <c r="H846" s="57">
        <f t="shared" si="26"/>
        <v>52.271999999999991</v>
      </c>
      <c r="I846" s="37"/>
      <c r="J846" s="38">
        <f t="shared" si="27"/>
        <v>0</v>
      </c>
    </row>
    <row r="847" spans="1:10" ht="69.95" customHeight="1" x14ac:dyDescent="0.25">
      <c r="A847" s="41"/>
      <c r="B847" s="40" t="s">
        <v>2015</v>
      </c>
      <c r="C847" s="40" t="s">
        <v>2016</v>
      </c>
      <c r="D847" s="40" t="s">
        <v>2017</v>
      </c>
      <c r="E847" s="42">
        <v>72</v>
      </c>
      <c r="F847" s="43">
        <v>226.93</v>
      </c>
      <c r="G847" s="46">
        <v>0.5</v>
      </c>
      <c r="H847" s="57">
        <f t="shared" si="26"/>
        <v>113.465</v>
      </c>
      <c r="I847" s="37"/>
      <c r="J847" s="38">
        <f t="shared" si="27"/>
        <v>0</v>
      </c>
    </row>
    <row r="848" spans="1:10" ht="69.95" customHeight="1" x14ac:dyDescent="0.25">
      <c r="A848" s="41"/>
      <c r="B848" s="40" t="s">
        <v>2018</v>
      </c>
      <c r="C848" s="40" t="s">
        <v>2019</v>
      </c>
      <c r="D848" s="40" t="s">
        <v>2020</v>
      </c>
      <c r="E848" s="42">
        <v>60</v>
      </c>
      <c r="F848" s="43">
        <v>648.41</v>
      </c>
      <c r="G848" s="46">
        <v>0.5</v>
      </c>
      <c r="H848" s="57">
        <f t="shared" si="26"/>
        <v>324.20499999999998</v>
      </c>
      <c r="I848" s="37"/>
      <c r="J848" s="38">
        <f t="shared" si="27"/>
        <v>0</v>
      </c>
    </row>
    <row r="849" spans="1:10" ht="69.95" customHeight="1" x14ac:dyDescent="0.25">
      <c r="A849" s="41"/>
      <c r="B849" s="40" t="s">
        <v>2021</v>
      </c>
      <c r="C849" s="40" t="s">
        <v>2022</v>
      </c>
      <c r="D849" s="40" t="s">
        <v>2023</v>
      </c>
      <c r="E849" s="42">
        <v>60</v>
      </c>
      <c r="F849" s="43">
        <v>598.26</v>
      </c>
      <c r="G849" s="46">
        <v>0.5</v>
      </c>
      <c r="H849" s="57">
        <f t="shared" si="26"/>
        <v>299.13</v>
      </c>
      <c r="I849" s="37"/>
      <c r="J849" s="38">
        <f t="shared" si="27"/>
        <v>0</v>
      </c>
    </row>
    <row r="850" spans="1:10" ht="69.95" customHeight="1" x14ac:dyDescent="0.25">
      <c r="A850" s="41"/>
      <c r="B850" s="40" t="s">
        <v>2024</v>
      </c>
      <c r="C850" s="40" t="s">
        <v>2025</v>
      </c>
      <c r="D850" s="40" t="s">
        <v>2026</v>
      </c>
      <c r="E850" s="42">
        <v>60</v>
      </c>
      <c r="F850" s="43">
        <v>702.69</v>
      </c>
      <c r="G850" s="46">
        <v>0.5</v>
      </c>
      <c r="H850" s="57">
        <f t="shared" si="26"/>
        <v>351.34500000000003</v>
      </c>
      <c r="I850" s="37"/>
      <c r="J850" s="38">
        <f t="shared" si="27"/>
        <v>0</v>
      </c>
    </row>
    <row r="851" spans="1:10" ht="69.95" customHeight="1" x14ac:dyDescent="0.25">
      <c r="A851" s="41"/>
      <c r="B851" s="40" t="s">
        <v>2027</v>
      </c>
      <c r="C851" s="42">
        <v>8013</v>
      </c>
      <c r="D851" s="40" t="s">
        <v>2028</v>
      </c>
      <c r="E851" s="42">
        <v>480</v>
      </c>
      <c r="F851" s="43">
        <v>87.45</v>
      </c>
      <c r="G851" s="46">
        <v>0.6</v>
      </c>
      <c r="H851" s="57">
        <f t="shared" si="26"/>
        <v>34.980000000000004</v>
      </c>
      <c r="I851" s="37"/>
      <c r="J851" s="38">
        <f t="shared" si="27"/>
        <v>0</v>
      </c>
    </row>
    <row r="852" spans="1:10" ht="69.95" customHeight="1" x14ac:dyDescent="0.25">
      <c r="A852" s="41"/>
      <c r="B852" s="40" t="s">
        <v>2029</v>
      </c>
      <c r="C852" s="114">
        <v>432</v>
      </c>
      <c r="D852" s="40" t="s">
        <v>2030</v>
      </c>
      <c r="E852" s="42">
        <v>120</v>
      </c>
      <c r="F852" s="43">
        <v>194.81</v>
      </c>
      <c r="G852" s="46">
        <v>0.55000000000000004</v>
      </c>
      <c r="H852" s="57">
        <f t="shared" si="26"/>
        <v>87.66449999999999</v>
      </c>
      <c r="I852" s="37"/>
      <c r="J852" s="38">
        <f t="shared" si="27"/>
        <v>0</v>
      </c>
    </row>
    <row r="853" spans="1:10" ht="69.95" customHeight="1" x14ac:dyDescent="0.25">
      <c r="A853" s="41"/>
      <c r="B853" s="40" t="s">
        <v>2031</v>
      </c>
      <c r="C853" s="40" t="s">
        <v>2032</v>
      </c>
      <c r="D853" s="40" t="s">
        <v>2033</v>
      </c>
      <c r="E853" s="42">
        <v>360</v>
      </c>
      <c r="F853" s="43">
        <v>43.45</v>
      </c>
      <c r="G853" s="46">
        <v>0.55000000000000004</v>
      </c>
      <c r="H853" s="57">
        <f t="shared" si="26"/>
        <v>19.552499999999998</v>
      </c>
      <c r="I853" s="37"/>
      <c r="J853" s="38">
        <f t="shared" si="27"/>
        <v>0</v>
      </c>
    </row>
    <row r="854" spans="1:10" ht="69.95" customHeight="1" x14ac:dyDescent="0.25">
      <c r="A854" s="41"/>
      <c r="B854" s="40" t="s">
        <v>2034</v>
      </c>
      <c r="C854" s="42">
        <v>635508</v>
      </c>
      <c r="D854" s="40" t="s">
        <v>2033</v>
      </c>
      <c r="E854" s="42">
        <v>960</v>
      </c>
      <c r="F854" s="43">
        <v>36.520000000000003</v>
      </c>
      <c r="G854" s="46">
        <v>0.5</v>
      </c>
      <c r="H854" s="57">
        <f t="shared" si="26"/>
        <v>18.260000000000002</v>
      </c>
      <c r="I854" s="37"/>
      <c r="J854" s="38">
        <f t="shared" si="27"/>
        <v>0</v>
      </c>
    </row>
    <row r="855" spans="1:10" ht="69.95" customHeight="1" x14ac:dyDescent="0.25">
      <c r="A855" s="41"/>
      <c r="B855" s="40" t="s">
        <v>2035</v>
      </c>
      <c r="C855" s="42">
        <v>179</v>
      </c>
      <c r="D855" s="40" t="s">
        <v>2036</v>
      </c>
      <c r="E855" s="42">
        <v>144</v>
      </c>
      <c r="F855" s="43">
        <v>138.6</v>
      </c>
      <c r="G855" s="46">
        <v>0.5</v>
      </c>
      <c r="H855" s="57">
        <f t="shared" si="26"/>
        <v>69.3</v>
      </c>
      <c r="I855" s="37"/>
      <c r="J855" s="38">
        <f t="shared" si="27"/>
        <v>0</v>
      </c>
    </row>
    <row r="856" spans="1:10" ht="69.95" customHeight="1" x14ac:dyDescent="0.25">
      <c r="A856" s="41"/>
      <c r="B856" s="40" t="s">
        <v>2037</v>
      </c>
      <c r="C856" s="40" t="s">
        <v>2038</v>
      </c>
      <c r="D856" s="40" t="s">
        <v>2039</v>
      </c>
      <c r="E856" s="42">
        <v>720</v>
      </c>
      <c r="F856" s="43">
        <v>21.56</v>
      </c>
      <c r="G856" s="46">
        <v>0.55000000000000004</v>
      </c>
      <c r="H856" s="57">
        <f t="shared" si="26"/>
        <v>9.7019999999999982</v>
      </c>
      <c r="I856" s="37"/>
      <c r="J856" s="38">
        <f t="shared" si="27"/>
        <v>0</v>
      </c>
    </row>
    <row r="857" spans="1:10" ht="69.95" customHeight="1" x14ac:dyDescent="0.25">
      <c r="A857" s="41"/>
      <c r="B857" s="40" t="s">
        <v>2040</v>
      </c>
      <c r="C857" s="44">
        <v>2539</v>
      </c>
      <c r="D857" s="40" t="s">
        <v>2041</v>
      </c>
      <c r="E857" s="42">
        <v>48</v>
      </c>
      <c r="F857" s="43">
        <v>406.23</v>
      </c>
      <c r="G857" s="46">
        <v>0.5</v>
      </c>
      <c r="H857" s="57">
        <f t="shared" si="26"/>
        <v>203.11500000000001</v>
      </c>
      <c r="I857" s="37"/>
      <c r="J857" s="38">
        <f t="shared" si="27"/>
        <v>0</v>
      </c>
    </row>
    <row r="858" spans="1:10" ht="69.95" customHeight="1" x14ac:dyDescent="0.25">
      <c r="A858" s="41"/>
      <c r="B858" s="40" t="s">
        <v>2042</v>
      </c>
      <c r="C858" s="40" t="s">
        <v>2043</v>
      </c>
      <c r="D858" s="40" t="s">
        <v>2044</v>
      </c>
      <c r="E858" s="42">
        <v>24</v>
      </c>
      <c r="F858" s="43">
        <v>1284.8</v>
      </c>
      <c r="G858" s="46">
        <v>0.5</v>
      </c>
      <c r="H858" s="57">
        <f t="shared" si="26"/>
        <v>642.4</v>
      </c>
      <c r="I858" s="37"/>
      <c r="J858" s="38">
        <f t="shared" si="27"/>
        <v>0</v>
      </c>
    </row>
    <row r="859" spans="1:10" ht="69.95" customHeight="1" x14ac:dyDescent="0.25">
      <c r="A859" s="41"/>
      <c r="B859" s="40" t="s">
        <v>2045</v>
      </c>
      <c r="C859" s="40" t="s">
        <v>2046</v>
      </c>
      <c r="D859" s="40" t="s">
        <v>2047</v>
      </c>
      <c r="E859" s="42">
        <v>18</v>
      </c>
      <c r="F859" s="43">
        <v>1406.57</v>
      </c>
      <c r="G859" s="46">
        <v>0.55000000000000004</v>
      </c>
      <c r="H859" s="57">
        <f t="shared" si="26"/>
        <v>632.95649999999989</v>
      </c>
      <c r="I859" s="37"/>
      <c r="J859" s="38">
        <f t="shared" si="27"/>
        <v>0</v>
      </c>
    </row>
    <row r="860" spans="1:10" ht="69.95" customHeight="1" x14ac:dyDescent="0.25">
      <c r="A860" s="41"/>
      <c r="B860" s="40" t="s">
        <v>2048</v>
      </c>
      <c r="C860" s="40" t="s">
        <v>2049</v>
      </c>
      <c r="D860" s="40" t="s">
        <v>2050</v>
      </c>
      <c r="E860" s="42">
        <v>36</v>
      </c>
      <c r="F860" s="43">
        <v>588.61</v>
      </c>
      <c r="G860" s="46">
        <v>0.5</v>
      </c>
      <c r="H860" s="57">
        <f t="shared" si="26"/>
        <v>294.30500000000001</v>
      </c>
      <c r="I860" s="37"/>
      <c r="J860" s="38">
        <f t="shared" si="27"/>
        <v>0</v>
      </c>
    </row>
    <row r="861" spans="1:10" ht="69.95" customHeight="1" x14ac:dyDescent="0.25">
      <c r="A861" s="41"/>
      <c r="B861" s="40" t="s">
        <v>2051</v>
      </c>
      <c r="C861" s="40" t="s">
        <v>2052</v>
      </c>
      <c r="D861" s="40" t="s">
        <v>2053</v>
      </c>
      <c r="E861" s="42">
        <v>360</v>
      </c>
      <c r="F861" s="43">
        <v>69.08</v>
      </c>
      <c r="G861" s="46">
        <v>0.55000000000000004</v>
      </c>
      <c r="H861" s="57">
        <f t="shared" si="26"/>
        <v>31.085999999999999</v>
      </c>
      <c r="I861" s="37"/>
      <c r="J861" s="38">
        <f t="shared" si="27"/>
        <v>0</v>
      </c>
    </row>
    <row r="862" spans="1:10" ht="69.95" customHeight="1" x14ac:dyDescent="0.25">
      <c r="A862" s="41"/>
      <c r="B862" s="40" t="s">
        <v>2054</v>
      </c>
      <c r="C862" s="115">
        <v>5898</v>
      </c>
      <c r="D862" s="40" t="s">
        <v>2055</v>
      </c>
      <c r="E862" s="42">
        <v>576</v>
      </c>
      <c r="F862" s="43">
        <v>107.14</v>
      </c>
      <c r="G862" s="46">
        <v>0.7</v>
      </c>
      <c r="H862" s="57">
        <f t="shared" si="26"/>
        <v>32.14200000000001</v>
      </c>
      <c r="I862" s="37"/>
      <c r="J862" s="38">
        <f t="shared" si="27"/>
        <v>0</v>
      </c>
    </row>
    <row r="863" spans="1:10" ht="69.95" customHeight="1" x14ac:dyDescent="0.25">
      <c r="A863" s="41"/>
      <c r="B863" s="40" t="s">
        <v>2056</v>
      </c>
      <c r="C863" s="40" t="s">
        <v>2057</v>
      </c>
      <c r="D863" s="40" t="s">
        <v>2058</v>
      </c>
      <c r="E863" s="42">
        <v>6</v>
      </c>
      <c r="F863" s="43">
        <v>2550.2399999999998</v>
      </c>
      <c r="G863" s="46">
        <v>0.5</v>
      </c>
      <c r="H863" s="57">
        <f t="shared" si="26"/>
        <v>1275.1199999999999</v>
      </c>
      <c r="I863" s="37"/>
      <c r="J863" s="38">
        <f t="shared" si="27"/>
        <v>0</v>
      </c>
    </row>
    <row r="864" spans="1:10" ht="69.95" customHeight="1" x14ac:dyDescent="0.25">
      <c r="A864" s="41"/>
      <c r="B864" s="40" t="s">
        <v>2059</v>
      </c>
      <c r="C864" s="40" t="s">
        <v>2060</v>
      </c>
      <c r="D864" s="40" t="s">
        <v>2061</v>
      </c>
      <c r="E864" s="42">
        <v>60</v>
      </c>
      <c r="F864" s="43">
        <v>650.65</v>
      </c>
      <c r="G864" s="46">
        <v>0.5</v>
      </c>
      <c r="H864" s="57">
        <f t="shared" si="26"/>
        <v>325.32499999999999</v>
      </c>
      <c r="I864" s="37"/>
      <c r="J864" s="38">
        <f t="shared" si="27"/>
        <v>0</v>
      </c>
    </row>
    <row r="865" spans="1:10" ht="69.95" customHeight="1" x14ac:dyDescent="0.25">
      <c r="A865" s="41"/>
      <c r="B865" s="40" t="s">
        <v>2062</v>
      </c>
      <c r="C865" s="42">
        <v>612</v>
      </c>
      <c r="D865" s="40" t="s">
        <v>2063</v>
      </c>
      <c r="E865" s="42">
        <v>120</v>
      </c>
      <c r="F865" s="43">
        <v>303.27</v>
      </c>
      <c r="G865" s="46">
        <v>0.6</v>
      </c>
      <c r="H865" s="57">
        <f t="shared" si="26"/>
        <v>121.30799999999999</v>
      </c>
      <c r="I865" s="37"/>
      <c r="J865" s="38">
        <f t="shared" si="27"/>
        <v>0</v>
      </c>
    </row>
    <row r="866" spans="1:10" ht="69.95" customHeight="1" x14ac:dyDescent="0.25">
      <c r="A866" s="41"/>
      <c r="B866" s="40" t="s">
        <v>2064</v>
      </c>
      <c r="C866" s="42">
        <v>2235</v>
      </c>
      <c r="D866" s="40" t="s">
        <v>2065</v>
      </c>
      <c r="E866" s="42">
        <v>24</v>
      </c>
      <c r="F866" s="43">
        <v>2128.83</v>
      </c>
      <c r="G866" s="46">
        <v>0.6</v>
      </c>
      <c r="H866" s="57">
        <f t="shared" si="26"/>
        <v>851.53199999999993</v>
      </c>
      <c r="I866" s="37"/>
      <c r="J866" s="38">
        <f t="shared" si="27"/>
        <v>0</v>
      </c>
    </row>
    <row r="867" spans="1:10" ht="69.95" customHeight="1" x14ac:dyDescent="0.25">
      <c r="A867" s="41"/>
      <c r="B867" s="40" t="s">
        <v>2066</v>
      </c>
      <c r="C867" s="40" t="s">
        <v>2067</v>
      </c>
      <c r="D867" s="40" t="s">
        <v>2068</v>
      </c>
      <c r="E867" s="42">
        <v>72</v>
      </c>
      <c r="F867" s="43">
        <v>286.11</v>
      </c>
      <c r="G867" s="46">
        <v>0.55000000000000004</v>
      </c>
      <c r="H867" s="57">
        <f t="shared" si="26"/>
        <v>128.74949999999998</v>
      </c>
      <c r="I867" s="37"/>
      <c r="J867" s="38">
        <f t="shared" si="27"/>
        <v>0</v>
      </c>
    </row>
    <row r="868" spans="1:10" ht="69.95" customHeight="1" x14ac:dyDescent="0.25">
      <c r="A868" s="41"/>
      <c r="B868" s="40" t="s">
        <v>2069</v>
      </c>
      <c r="C868" s="40" t="s">
        <v>2070</v>
      </c>
      <c r="D868" s="40" t="s">
        <v>2071</v>
      </c>
      <c r="E868" s="42">
        <v>96</v>
      </c>
      <c r="F868" s="43">
        <v>163.24</v>
      </c>
      <c r="G868" s="46">
        <v>0.55000000000000004</v>
      </c>
      <c r="H868" s="57">
        <f t="shared" si="26"/>
        <v>73.457999999999998</v>
      </c>
      <c r="I868" s="37"/>
      <c r="J868" s="38">
        <f t="shared" si="27"/>
        <v>0</v>
      </c>
    </row>
    <row r="869" spans="1:10" ht="69.95" customHeight="1" x14ac:dyDescent="0.25">
      <c r="A869" s="41"/>
      <c r="B869" s="40" t="s">
        <v>2072</v>
      </c>
      <c r="C869" s="40" t="s">
        <v>2073</v>
      </c>
      <c r="D869" s="40" t="s">
        <v>2074</v>
      </c>
      <c r="E869" s="42">
        <v>8</v>
      </c>
      <c r="F869" s="43">
        <v>1489.18</v>
      </c>
      <c r="G869" s="46">
        <v>0.6</v>
      </c>
      <c r="H869" s="57">
        <f t="shared" si="26"/>
        <v>595.67200000000003</v>
      </c>
      <c r="I869" s="37"/>
      <c r="J869" s="38">
        <f t="shared" si="27"/>
        <v>0</v>
      </c>
    </row>
    <row r="870" spans="1:10" ht="69.95" customHeight="1" x14ac:dyDescent="0.25">
      <c r="A870" s="41"/>
      <c r="B870" s="40" t="s">
        <v>2075</v>
      </c>
      <c r="C870" s="42">
        <v>635110</v>
      </c>
      <c r="D870" s="40" t="s">
        <v>2076</v>
      </c>
      <c r="E870" s="42">
        <v>240</v>
      </c>
      <c r="F870" s="43">
        <v>101.48</v>
      </c>
      <c r="G870" s="46">
        <v>0.5</v>
      </c>
      <c r="H870" s="57">
        <f t="shared" si="26"/>
        <v>50.74</v>
      </c>
      <c r="I870" s="37"/>
      <c r="J870" s="38">
        <f t="shared" si="27"/>
        <v>0</v>
      </c>
    </row>
    <row r="871" spans="1:10" ht="69.95" customHeight="1" x14ac:dyDescent="0.25">
      <c r="A871" s="41"/>
      <c r="B871" s="40" t="s">
        <v>2077</v>
      </c>
      <c r="C871" s="42">
        <v>635108</v>
      </c>
      <c r="D871" s="40" t="s">
        <v>2078</v>
      </c>
      <c r="E871" s="42">
        <v>240</v>
      </c>
      <c r="F871" s="43">
        <v>93.81</v>
      </c>
      <c r="G871" s="46">
        <v>0.5</v>
      </c>
      <c r="H871" s="57">
        <f t="shared" si="26"/>
        <v>46.905000000000001</v>
      </c>
      <c r="I871" s="37"/>
      <c r="J871" s="38">
        <f t="shared" si="27"/>
        <v>0</v>
      </c>
    </row>
    <row r="872" spans="1:10" ht="69.95" customHeight="1" x14ac:dyDescent="0.25">
      <c r="A872" s="41"/>
      <c r="B872" s="40" t="s">
        <v>2079</v>
      </c>
      <c r="C872" s="45">
        <v>5003</v>
      </c>
      <c r="D872" s="40" t="s">
        <v>2080</v>
      </c>
      <c r="E872" s="42">
        <v>384</v>
      </c>
      <c r="F872" s="43">
        <v>85.69</v>
      </c>
      <c r="G872" s="46">
        <v>0.6</v>
      </c>
      <c r="H872" s="57">
        <f t="shared" si="26"/>
        <v>34.276000000000003</v>
      </c>
      <c r="I872" s="37"/>
      <c r="J872" s="38">
        <f t="shared" si="27"/>
        <v>0</v>
      </c>
    </row>
    <row r="873" spans="1:10" ht="69.95" customHeight="1" x14ac:dyDescent="0.25">
      <c r="A873" s="41"/>
      <c r="B873" s="40" t="s">
        <v>2081</v>
      </c>
      <c r="C873" s="40" t="s">
        <v>2082</v>
      </c>
      <c r="D873" s="40" t="s">
        <v>2083</v>
      </c>
      <c r="E873" s="42">
        <v>30</v>
      </c>
      <c r="F873" s="43">
        <v>631.07000000000005</v>
      </c>
      <c r="G873" s="46">
        <v>0.5</v>
      </c>
      <c r="H873" s="57">
        <f t="shared" si="26"/>
        <v>315.53500000000003</v>
      </c>
      <c r="I873" s="37"/>
      <c r="J873" s="38">
        <f t="shared" si="27"/>
        <v>0</v>
      </c>
    </row>
    <row r="874" spans="1:10" ht="69.95" customHeight="1" x14ac:dyDescent="0.25">
      <c r="A874" s="41"/>
      <c r="B874" s="40" t="s">
        <v>2084</v>
      </c>
      <c r="C874" s="40" t="s">
        <v>2085</v>
      </c>
      <c r="D874" s="40" t="s">
        <v>2086</v>
      </c>
      <c r="E874" s="42">
        <v>240</v>
      </c>
      <c r="F874" s="43">
        <v>115.28</v>
      </c>
      <c r="G874" s="46">
        <v>0.6</v>
      </c>
      <c r="H874" s="57">
        <f t="shared" si="26"/>
        <v>46.112000000000009</v>
      </c>
      <c r="I874" s="37"/>
      <c r="J874" s="38">
        <f t="shared" si="27"/>
        <v>0</v>
      </c>
    </row>
    <row r="875" spans="1:10" ht="69.95" customHeight="1" x14ac:dyDescent="0.25">
      <c r="A875" s="41"/>
      <c r="B875" s="40" t="s">
        <v>2087</v>
      </c>
      <c r="C875" s="40" t="s">
        <v>2088</v>
      </c>
      <c r="D875" s="40" t="s">
        <v>2089</v>
      </c>
      <c r="E875" s="42">
        <v>180</v>
      </c>
      <c r="F875" s="43">
        <v>164.34</v>
      </c>
      <c r="G875" s="46">
        <v>0.6</v>
      </c>
      <c r="H875" s="57">
        <f t="shared" si="26"/>
        <v>65.736000000000004</v>
      </c>
      <c r="I875" s="37"/>
      <c r="J875" s="38">
        <f t="shared" si="27"/>
        <v>0</v>
      </c>
    </row>
    <row r="876" spans="1:10" ht="69.95" customHeight="1" x14ac:dyDescent="0.25">
      <c r="A876" s="41"/>
      <c r="B876" s="40" t="s">
        <v>2090</v>
      </c>
      <c r="C876" s="42">
        <v>635408</v>
      </c>
      <c r="D876" s="40" t="s">
        <v>2091</v>
      </c>
      <c r="E876" s="42">
        <v>12</v>
      </c>
      <c r="F876" s="43">
        <v>2106.7199999999998</v>
      </c>
      <c r="G876" s="46">
        <v>0.5</v>
      </c>
      <c r="H876" s="57">
        <f t="shared" si="26"/>
        <v>1053.3599999999999</v>
      </c>
      <c r="I876" s="37"/>
      <c r="J876" s="38">
        <f t="shared" si="27"/>
        <v>0</v>
      </c>
    </row>
    <row r="877" spans="1:10" ht="69.95" customHeight="1" x14ac:dyDescent="0.25">
      <c r="A877" s="41"/>
      <c r="B877" s="40" t="s">
        <v>2092</v>
      </c>
      <c r="C877" s="42">
        <v>635409</v>
      </c>
      <c r="D877" s="40" t="s">
        <v>2091</v>
      </c>
      <c r="E877" s="42">
        <v>12</v>
      </c>
      <c r="F877" s="43">
        <v>2106.7199999999998</v>
      </c>
      <c r="G877" s="46">
        <v>0.5</v>
      </c>
      <c r="H877" s="57">
        <f t="shared" si="26"/>
        <v>1053.3599999999999</v>
      </c>
      <c r="I877" s="37"/>
      <c r="J877" s="38">
        <f t="shared" si="27"/>
        <v>0</v>
      </c>
    </row>
    <row r="878" spans="1:10" ht="69.95" customHeight="1" x14ac:dyDescent="0.25">
      <c r="A878" s="41"/>
      <c r="B878" s="40" t="s">
        <v>2093</v>
      </c>
      <c r="C878" s="42">
        <v>635534</v>
      </c>
      <c r="D878" s="40" t="s">
        <v>2094</v>
      </c>
      <c r="E878" s="42">
        <v>12</v>
      </c>
      <c r="F878" s="43">
        <v>2212.65</v>
      </c>
      <c r="G878" s="46">
        <v>0.5</v>
      </c>
      <c r="H878" s="57">
        <f t="shared" si="26"/>
        <v>1106.325</v>
      </c>
      <c r="I878" s="37"/>
      <c r="J878" s="38">
        <f t="shared" si="27"/>
        <v>0</v>
      </c>
    </row>
    <row r="879" spans="1:10" ht="69.95" customHeight="1" x14ac:dyDescent="0.25">
      <c r="A879" s="41"/>
      <c r="B879" s="40" t="s">
        <v>2095</v>
      </c>
      <c r="C879" s="40" t="s">
        <v>2096</v>
      </c>
      <c r="D879" s="40" t="s">
        <v>2097</v>
      </c>
      <c r="E879" s="42">
        <v>12</v>
      </c>
      <c r="F879" s="43">
        <v>1613.04</v>
      </c>
      <c r="G879" s="46">
        <v>0.55000000000000004</v>
      </c>
      <c r="H879" s="57">
        <f t="shared" si="26"/>
        <v>725.86799999999994</v>
      </c>
      <c r="I879" s="37"/>
      <c r="J879" s="38">
        <f t="shared" si="27"/>
        <v>0</v>
      </c>
    </row>
    <row r="880" spans="1:10" ht="69.95" customHeight="1" x14ac:dyDescent="0.25">
      <c r="A880" s="41"/>
      <c r="B880" s="40" t="s">
        <v>2098</v>
      </c>
      <c r="C880" s="40" t="s">
        <v>2099</v>
      </c>
      <c r="D880" s="40" t="s">
        <v>2100</v>
      </c>
      <c r="E880" s="42">
        <v>4</v>
      </c>
      <c r="F880" s="43">
        <v>4069.78</v>
      </c>
      <c r="G880" s="46">
        <v>0.5</v>
      </c>
      <c r="H880" s="57">
        <f t="shared" si="26"/>
        <v>2034.89</v>
      </c>
      <c r="I880" s="37"/>
      <c r="J880" s="38">
        <f t="shared" si="27"/>
        <v>0</v>
      </c>
    </row>
    <row r="881" spans="1:10" ht="69.95" customHeight="1" x14ac:dyDescent="0.25">
      <c r="A881" s="41"/>
      <c r="B881" s="40" t="s">
        <v>2101</v>
      </c>
      <c r="C881" s="42">
        <v>66026</v>
      </c>
      <c r="D881" s="40" t="s">
        <v>2102</v>
      </c>
      <c r="E881" s="42">
        <v>18</v>
      </c>
      <c r="F881" s="43">
        <v>1393.15</v>
      </c>
      <c r="G881" s="46">
        <v>0.55000000000000004</v>
      </c>
      <c r="H881" s="57">
        <f t="shared" si="26"/>
        <v>626.91750000000002</v>
      </c>
      <c r="I881" s="37"/>
      <c r="J881" s="38">
        <f t="shared" si="27"/>
        <v>0</v>
      </c>
    </row>
    <row r="882" spans="1:10" ht="69.95" customHeight="1" x14ac:dyDescent="0.25">
      <c r="A882" s="41"/>
      <c r="B882" s="40" t="s">
        <v>2103</v>
      </c>
      <c r="C882" s="40" t="s">
        <v>2104</v>
      </c>
      <c r="D882" s="40" t="s">
        <v>2105</v>
      </c>
      <c r="E882" s="42">
        <v>120</v>
      </c>
      <c r="F882" s="43">
        <v>257.39999999999998</v>
      </c>
      <c r="G882" s="46">
        <v>0.6</v>
      </c>
      <c r="H882" s="57">
        <f t="shared" si="26"/>
        <v>102.96000000000001</v>
      </c>
      <c r="I882" s="37"/>
      <c r="J882" s="38">
        <f t="shared" si="27"/>
        <v>0</v>
      </c>
    </row>
    <row r="883" spans="1:10" ht="69.95" customHeight="1" x14ac:dyDescent="0.25">
      <c r="A883" s="41"/>
      <c r="B883" s="40" t="s">
        <v>2106</v>
      </c>
      <c r="C883" s="40" t="s">
        <v>2107</v>
      </c>
      <c r="D883" s="40" t="s">
        <v>2108</v>
      </c>
      <c r="E883" s="42">
        <v>36</v>
      </c>
      <c r="F883" s="43">
        <v>548.57000000000005</v>
      </c>
      <c r="G883" s="46">
        <v>0.5</v>
      </c>
      <c r="H883" s="57">
        <f t="shared" si="26"/>
        <v>274.28500000000003</v>
      </c>
      <c r="I883" s="37"/>
      <c r="J883" s="38">
        <f t="shared" si="27"/>
        <v>0</v>
      </c>
    </row>
    <row r="884" spans="1:10" ht="69.95" customHeight="1" x14ac:dyDescent="0.25">
      <c r="A884" s="41"/>
      <c r="B884" s="40" t="s">
        <v>2109</v>
      </c>
      <c r="C884" s="42">
        <v>8003</v>
      </c>
      <c r="D884" s="40" t="s">
        <v>2110</v>
      </c>
      <c r="E884" s="42">
        <v>60</v>
      </c>
      <c r="F884" s="43">
        <v>397.76</v>
      </c>
      <c r="G884" s="46">
        <v>0.5</v>
      </c>
      <c r="H884" s="57">
        <f t="shared" si="26"/>
        <v>198.88</v>
      </c>
      <c r="I884" s="37"/>
      <c r="J884" s="38">
        <f t="shared" si="27"/>
        <v>0</v>
      </c>
    </row>
    <row r="885" spans="1:10" ht="69.95" customHeight="1" x14ac:dyDescent="0.25">
      <c r="A885" s="41"/>
      <c r="B885" s="40" t="s">
        <v>2111</v>
      </c>
      <c r="C885" s="40" t="s">
        <v>2112</v>
      </c>
      <c r="D885" s="40" t="s">
        <v>2113</v>
      </c>
      <c r="E885" s="42">
        <v>30</v>
      </c>
      <c r="F885" s="43">
        <v>873.4</v>
      </c>
      <c r="G885" s="46">
        <v>0.6</v>
      </c>
      <c r="H885" s="57">
        <f t="shared" si="26"/>
        <v>349.36</v>
      </c>
      <c r="I885" s="37"/>
      <c r="J885" s="38">
        <f t="shared" si="27"/>
        <v>0</v>
      </c>
    </row>
    <row r="886" spans="1:10" ht="69.95" customHeight="1" x14ac:dyDescent="0.25">
      <c r="A886" s="41"/>
      <c r="B886" s="40" t="s">
        <v>2114</v>
      </c>
      <c r="C886" s="40" t="s">
        <v>2115</v>
      </c>
      <c r="D886" s="40" t="s">
        <v>2116</v>
      </c>
      <c r="E886" s="42">
        <v>30</v>
      </c>
      <c r="F886" s="43">
        <v>488.62</v>
      </c>
      <c r="G886" s="46">
        <v>0.5</v>
      </c>
      <c r="H886" s="57">
        <f t="shared" si="26"/>
        <v>244.31</v>
      </c>
      <c r="I886" s="37"/>
      <c r="J886" s="38">
        <f t="shared" si="27"/>
        <v>0</v>
      </c>
    </row>
    <row r="887" spans="1:10" ht="69.95" customHeight="1" x14ac:dyDescent="0.25">
      <c r="A887" s="41"/>
      <c r="B887" s="40" t="s">
        <v>2117</v>
      </c>
      <c r="C887" s="42">
        <v>3840</v>
      </c>
      <c r="D887" s="40" t="s">
        <v>2118</v>
      </c>
      <c r="E887" s="42">
        <v>36</v>
      </c>
      <c r="F887" s="43">
        <v>559.24</v>
      </c>
      <c r="G887" s="46">
        <v>0.65</v>
      </c>
      <c r="H887" s="57">
        <f t="shared" si="26"/>
        <v>195.73399999999998</v>
      </c>
      <c r="I887" s="37"/>
      <c r="J887" s="38">
        <f t="shared" si="27"/>
        <v>0</v>
      </c>
    </row>
    <row r="888" spans="1:10" ht="69.95" customHeight="1" x14ac:dyDescent="0.25">
      <c r="A888" s="41"/>
      <c r="B888" s="40" t="s">
        <v>2119</v>
      </c>
      <c r="C888" s="42">
        <v>208</v>
      </c>
      <c r="D888" s="40" t="s">
        <v>2120</v>
      </c>
      <c r="E888" s="42">
        <v>48</v>
      </c>
      <c r="F888" s="43">
        <v>489.39</v>
      </c>
      <c r="G888" s="46">
        <v>0.55000000000000004</v>
      </c>
      <c r="H888" s="57">
        <f t="shared" si="26"/>
        <v>220.22549999999995</v>
      </c>
      <c r="I888" s="37"/>
      <c r="J888" s="38">
        <f t="shared" si="27"/>
        <v>0</v>
      </c>
    </row>
    <row r="889" spans="1:10" ht="69.95" customHeight="1" x14ac:dyDescent="0.25">
      <c r="A889" s="41"/>
      <c r="B889" s="40" t="s">
        <v>2121</v>
      </c>
      <c r="C889" s="40" t="s">
        <v>2122</v>
      </c>
      <c r="D889" s="40" t="s">
        <v>2118</v>
      </c>
      <c r="E889" s="42">
        <v>48</v>
      </c>
      <c r="F889" s="43">
        <v>494.34</v>
      </c>
      <c r="G889" s="46">
        <v>0.55000000000000004</v>
      </c>
      <c r="H889" s="57">
        <f t="shared" si="26"/>
        <v>222.45299999999997</v>
      </c>
      <c r="I889" s="37"/>
      <c r="J889" s="38">
        <f t="shared" si="27"/>
        <v>0</v>
      </c>
    </row>
    <row r="890" spans="1:10" ht="69.95" customHeight="1" x14ac:dyDescent="0.25">
      <c r="A890" s="41"/>
      <c r="B890" s="40" t="s">
        <v>2123</v>
      </c>
      <c r="C890" s="40" t="s">
        <v>2124</v>
      </c>
      <c r="D890" s="40" t="s">
        <v>2125</v>
      </c>
      <c r="E890" s="42">
        <v>192</v>
      </c>
      <c r="F890" s="43">
        <v>138.6</v>
      </c>
      <c r="G890" s="46">
        <v>0.6</v>
      </c>
      <c r="H890" s="57">
        <f t="shared" si="26"/>
        <v>55.44</v>
      </c>
      <c r="I890" s="37"/>
      <c r="J890" s="38">
        <f t="shared" si="27"/>
        <v>0</v>
      </c>
    </row>
    <row r="891" spans="1:10" ht="69.95" customHeight="1" x14ac:dyDescent="0.25">
      <c r="A891" s="41"/>
      <c r="B891" s="40" t="s">
        <v>2126</v>
      </c>
      <c r="C891" s="40" t="s">
        <v>2127</v>
      </c>
      <c r="D891" s="40" t="s">
        <v>2128</v>
      </c>
      <c r="E891" s="42">
        <v>72</v>
      </c>
      <c r="F891" s="43">
        <v>248.16</v>
      </c>
      <c r="G891" s="46">
        <v>0.55000000000000004</v>
      </c>
      <c r="H891" s="57">
        <f t="shared" si="26"/>
        <v>111.672</v>
      </c>
      <c r="I891" s="37"/>
      <c r="J891" s="38">
        <f t="shared" si="27"/>
        <v>0</v>
      </c>
    </row>
    <row r="892" spans="1:10" ht="69.95" customHeight="1" x14ac:dyDescent="0.25">
      <c r="A892" s="41"/>
      <c r="B892" s="40" t="s">
        <v>2129</v>
      </c>
      <c r="C892" s="62">
        <v>808</v>
      </c>
      <c r="D892" s="40" t="s">
        <v>2130</v>
      </c>
      <c r="E892" s="42">
        <v>16</v>
      </c>
      <c r="F892" s="43">
        <v>1340.57</v>
      </c>
      <c r="G892" s="46">
        <v>0.6</v>
      </c>
      <c r="H892" s="57">
        <f t="shared" si="26"/>
        <v>536.22799999999995</v>
      </c>
      <c r="I892" s="37"/>
      <c r="J892" s="38">
        <f t="shared" si="27"/>
        <v>0</v>
      </c>
    </row>
    <row r="893" spans="1:10" ht="69.95" customHeight="1" x14ac:dyDescent="0.25">
      <c r="A893" s="41"/>
      <c r="B893" s="40" t="s">
        <v>2131</v>
      </c>
      <c r="C893" s="45">
        <v>3836</v>
      </c>
      <c r="D893" s="40" t="s">
        <v>2132</v>
      </c>
      <c r="E893" s="42">
        <v>36</v>
      </c>
      <c r="F893" s="43">
        <v>867.02</v>
      </c>
      <c r="G893" s="46">
        <v>0.65</v>
      </c>
      <c r="H893" s="57">
        <f t="shared" si="26"/>
        <v>303.45699999999999</v>
      </c>
      <c r="I893" s="37"/>
      <c r="J893" s="38">
        <f t="shared" si="27"/>
        <v>0</v>
      </c>
    </row>
    <row r="894" spans="1:10" ht="69.95" customHeight="1" x14ac:dyDescent="0.25">
      <c r="A894" s="41"/>
      <c r="B894" s="40" t="s">
        <v>2133</v>
      </c>
      <c r="C894" s="109">
        <v>189</v>
      </c>
      <c r="D894" s="40" t="s">
        <v>2134</v>
      </c>
      <c r="E894" s="42">
        <v>60</v>
      </c>
      <c r="F894" s="43">
        <v>434.17</v>
      </c>
      <c r="G894" s="46">
        <v>0.6</v>
      </c>
      <c r="H894" s="57">
        <f t="shared" si="26"/>
        <v>173.66800000000001</v>
      </c>
      <c r="I894" s="37"/>
      <c r="J894" s="38">
        <f t="shared" si="27"/>
        <v>0</v>
      </c>
    </row>
    <row r="895" spans="1:10" ht="69.95" customHeight="1" x14ac:dyDescent="0.25">
      <c r="A895" s="41"/>
      <c r="B895" s="40" t="s">
        <v>2135</v>
      </c>
      <c r="C895" s="60">
        <v>189</v>
      </c>
      <c r="D895" s="40" t="s">
        <v>2134</v>
      </c>
      <c r="E895" s="42">
        <v>60</v>
      </c>
      <c r="F895" s="43">
        <v>434.17</v>
      </c>
      <c r="G895" s="46">
        <v>0.6</v>
      </c>
      <c r="H895" s="57">
        <f t="shared" si="26"/>
        <v>173.66800000000001</v>
      </c>
      <c r="I895" s="37"/>
      <c r="J895" s="38">
        <f t="shared" si="27"/>
        <v>0</v>
      </c>
    </row>
    <row r="896" spans="1:10" ht="69.95" customHeight="1" x14ac:dyDescent="0.25">
      <c r="A896" s="41"/>
      <c r="B896" s="40" t="s">
        <v>2136</v>
      </c>
      <c r="C896" s="44">
        <v>189</v>
      </c>
      <c r="D896" s="40" t="s">
        <v>2134</v>
      </c>
      <c r="E896" s="42">
        <v>60</v>
      </c>
      <c r="F896" s="43">
        <v>434.17</v>
      </c>
      <c r="G896" s="46">
        <v>0.6</v>
      </c>
      <c r="H896" s="57">
        <f t="shared" si="26"/>
        <v>173.66800000000001</v>
      </c>
      <c r="I896" s="37"/>
      <c r="J896" s="38">
        <f t="shared" si="27"/>
        <v>0</v>
      </c>
    </row>
    <row r="897" spans="1:10" ht="69.95" customHeight="1" x14ac:dyDescent="0.25">
      <c r="A897" s="41"/>
      <c r="B897" s="40" t="s">
        <v>2137</v>
      </c>
      <c r="C897" s="40" t="s">
        <v>2138</v>
      </c>
      <c r="D897" s="40" t="s">
        <v>2134</v>
      </c>
      <c r="E897" s="42">
        <v>96</v>
      </c>
      <c r="F897" s="43">
        <v>473.88</v>
      </c>
      <c r="G897" s="46">
        <v>0.55000000000000004</v>
      </c>
      <c r="H897" s="57">
        <f t="shared" si="26"/>
        <v>213.24599999999998</v>
      </c>
      <c r="I897" s="37"/>
      <c r="J897" s="38">
        <f t="shared" si="27"/>
        <v>0</v>
      </c>
    </row>
    <row r="898" spans="1:10" ht="69.95" customHeight="1" x14ac:dyDescent="0.25">
      <c r="A898" s="41"/>
      <c r="B898" s="40" t="s">
        <v>2139</v>
      </c>
      <c r="C898" s="44">
        <v>10808</v>
      </c>
      <c r="D898" s="40" t="s">
        <v>2132</v>
      </c>
      <c r="E898" s="42">
        <v>24</v>
      </c>
      <c r="F898" s="43">
        <v>812.68</v>
      </c>
      <c r="G898" s="46">
        <v>0.55000000000000004</v>
      </c>
      <c r="H898" s="57">
        <f t="shared" si="26"/>
        <v>365.70599999999996</v>
      </c>
      <c r="I898" s="37"/>
      <c r="J898" s="38">
        <f t="shared" si="27"/>
        <v>0</v>
      </c>
    </row>
    <row r="899" spans="1:10" ht="69.95" customHeight="1" x14ac:dyDescent="0.25">
      <c r="A899" s="41"/>
      <c r="B899" s="40" t="s">
        <v>2140</v>
      </c>
      <c r="C899" s="95">
        <v>169</v>
      </c>
      <c r="D899" s="40" t="s">
        <v>2141</v>
      </c>
      <c r="E899" s="42">
        <v>96</v>
      </c>
      <c r="F899" s="43">
        <v>165.66</v>
      </c>
      <c r="G899" s="46">
        <v>0.5</v>
      </c>
      <c r="H899" s="57">
        <f t="shared" si="26"/>
        <v>82.83</v>
      </c>
      <c r="I899" s="37"/>
      <c r="J899" s="38">
        <f t="shared" si="27"/>
        <v>0</v>
      </c>
    </row>
    <row r="900" spans="1:10" ht="69.95" customHeight="1" x14ac:dyDescent="0.25">
      <c r="A900" s="41"/>
      <c r="B900" s="40" t="s">
        <v>2142</v>
      </c>
      <c r="C900" s="40" t="s">
        <v>2143</v>
      </c>
      <c r="D900" s="40" t="s">
        <v>2144</v>
      </c>
      <c r="E900" s="42">
        <v>216</v>
      </c>
      <c r="F900" s="43">
        <v>81.73</v>
      </c>
      <c r="G900" s="46">
        <v>0.5</v>
      </c>
      <c r="H900" s="57">
        <f t="shared" si="26"/>
        <v>40.865000000000002</v>
      </c>
      <c r="I900" s="37"/>
      <c r="J900" s="38">
        <f t="shared" si="27"/>
        <v>0</v>
      </c>
    </row>
    <row r="901" spans="1:10" ht="69.95" customHeight="1" x14ac:dyDescent="0.25">
      <c r="A901" s="41"/>
      <c r="B901" s="40" t="s">
        <v>2145</v>
      </c>
      <c r="C901" s="94">
        <v>5508</v>
      </c>
      <c r="D901" s="40" t="s">
        <v>2146</v>
      </c>
      <c r="E901" s="42">
        <v>36</v>
      </c>
      <c r="F901" s="43">
        <v>1197.79</v>
      </c>
      <c r="G901" s="46">
        <v>0.6</v>
      </c>
      <c r="H901" s="57">
        <f t="shared" si="26"/>
        <v>479.11599999999999</v>
      </c>
      <c r="I901" s="37"/>
      <c r="J901" s="38">
        <f t="shared" si="27"/>
        <v>0</v>
      </c>
    </row>
    <row r="902" spans="1:10" ht="69.95" customHeight="1" x14ac:dyDescent="0.25">
      <c r="A902" s="41"/>
      <c r="B902" s="40" t="s">
        <v>2147</v>
      </c>
      <c r="C902" s="42">
        <v>10820</v>
      </c>
      <c r="D902" s="40" t="s">
        <v>2146</v>
      </c>
      <c r="E902" s="42">
        <v>24</v>
      </c>
      <c r="F902" s="43">
        <v>1282.5999999999999</v>
      </c>
      <c r="G902" s="46">
        <v>0.6</v>
      </c>
      <c r="H902" s="57">
        <f t="shared" si="26"/>
        <v>513.04</v>
      </c>
      <c r="I902" s="37"/>
      <c r="J902" s="38">
        <f t="shared" si="27"/>
        <v>0</v>
      </c>
    </row>
    <row r="903" spans="1:10" ht="69.95" customHeight="1" x14ac:dyDescent="0.25">
      <c r="A903" s="41"/>
      <c r="B903" s="40" t="s">
        <v>2148</v>
      </c>
      <c r="C903" s="94">
        <v>5504</v>
      </c>
      <c r="D903" s="40" t="s">
        <v>2146</v>
      </c>
      <c r="E903" s="42">
        <v>36</v>
      </c>
      <c r="F903" s="43">
        <v>913.99</v>
      </c>
      <c r="G903" s="46">
        <v>0.55000000000000004</v>
      </c>
      <c r="H903" s="57">
        <f t="shared" si="26"/>
        <v>411.29549999999995</v>
      </c>
      <c r="I903" s="37"/>
      <c r="J903" s="38">
        <f t="shared" si="27"/>
        <v>0</v>
      </c>
    </row>
    <row r="904" spans="1:10" ht="69.95" customHeight="1" x14ac:dyDescent="0.25">
      <c r="A904" s="41"/>
      <c r="B904" s="40" t="s">
        <v>2149</v>
      </c>
      <c r="C904" s="62">
        <v>2024</v>
      </c>
      <c r="D904" s="40" t="s">
        <v>2150</v>
      </c>
      <c r="E904" s="42">
        <v>480</v>
      </c>
      <c r="F904" s="43">
        <v>48.95</v>
      </c>
      <c r="G904" s="46">
        <v>0.55000000000000004</v>
      </c>
      <c r="H904" s="57">
        <f t="shared" si="26"/>
        <v>22.0275</v>
      </c>
      <c r="I904" s="37"/>
      <c r="J904" s="38">
        <f t="shared" si="27"/>
        <v>0</v>
      </c>
    </row>
    <row r="905" spans="1:10" ht="69.95" customHeight="1" x14ac:dyDescent="0.25">
      <c r="A905" s="41"/>
      <c r="B905" s="40" t="s">
        <v>2151</v>
      </c>
      <c r="C905" s="42">
        <v>610</v>
      </c>
      <c r="D905" s="40" t="s">
        <v>2152</v>
      </c>
      <c r="E905" s="42">
        <v>144</v>
      </c>
      <c r="F905" s="43">
        <v>102.41</v>
      </c>
      <c r="G905" s="46">
        <v>0.6</v>
      </c>
      <c r="H905" s="57">
        <f t="shared" si="26"/>
        <v>40.963999999999999</v>
      </c>
      <c r="I905" s="37"/>
      <c r="J905" s="38">
        <f t="shared" si="27"/>
        <v>0</v>
      </c>
    </row>
    <row r="906" spans="1:10" ht="69.95" customHeight="1" x14ac:dyDescent="0.25">
      <c r="A906" s="41"/>
      <c r="B906" s="40" t="s">
        <v>2153</v>
      </c>
      <c r="C906" s="40" t="s">
        <v>2154</v>
      </c>
      <c r="D906" s="40" t="s">
        <v>2155</v>
      </c>
      <c r="E906" s="42">
        <v>144</v>
      </c>
      <c r="F906" s="43">
        <v>136.07</v>
      </c>
      <c r="G906" s="46">
        <v>0.55000000000000004</v>
      </c>
      <c r="H906" s="57">
        <f t="shared" ref="H906:H922" si="28">F906-F906*G906</f>
        <v>61.231499999999997</v>
      </c>
      <c r="I906" s="37"/>
      <c r="J906" s="38">
        <f t="shared" ref="J906:J922" si="29">H906*I906</f>
        <v>0</v>
      </c>
    </row>
    <row r="907" spans="1:10" ht="69.95" customHeight="1" x14ac:dyDescent="0.25">
      <c r="A907" s="41"/>
      <c r="B907" s="40" t="s">
        <v>2156</v>
      </c>
      <c r="C907" s="116">
        <v>3353</v>
      </c>
      <c r="D907" s="40" t="s">
        <v>2157</v>
      </c>
      <c r="E907" s="42">
        <v>240</v>
      </c>
      <c r="F907" s="43">
        <v>133.97999999999999</v>
      </c>
      <c r="G907" s="46">
        <v>0.6</v>
      </c>
      <c r="H907" s="57">
        <f t="shared" si="28"/>
        <v>53.591999999999999</v>
      </c>
      <c r="I907" s="37"/>
      <c r="J907" s="38">
        <f t="shared" si="29"/>
        <v>0</v>
      </c>
    </row>
    <row r="908" spans="1:10" ht="69.95" customHeight="1" x14ac:dyDescent="0.25">
      <c r="A908" s="41"/>
      <c r="B908" s="40" t="s">
        <v>2158</v>
      </c>
      <c r="C908" s="40" t="s">
        <v>2159</v>
      </c>
      <c r="D908" s="40" t="s">
        <v>2160</v>
      </c>
      <c r="E908" s="42">
        <v>10</v>
      </c>
      <c r="F908" s="43">
        <v>1647.28</v>
      </c>
      <c r="G908" s="46">
        <v>0.5</v>
      </c>
      <c r="H908" s="57">
        <f t="shared" si="28"/>
        <v>823.64</v>
      </c>
      <c r="I908" s="37"/>
      <c r="J908" s="38">
        <f t="shared" si="29"/>
        <v>0</v>
      </c>
    </row>
    <row r="909" spans="1:10" ht="69.95" customHeight="1" x14ac:dyDescent="0.25">
      <c r="A909" s="41"/>
      <c r="B909" s="40" t="s">
        <v>2161</v>
      </c>
      <c r="C909" s="44">
        <v>205</v>
      </c>
      <c r="D909" s="40" t="s">
        <v>2162</v>
      </c>
      <c r="E909" s="42">
        <v>5</v>
      </c>
      <c r="F909" s="127">
        <v>2319.88</v>
      </c>
      <c r="G909" s="128">
        <v>0.5</v>
      </c>
      <c r="H909" s="57">
        <f t="shared" si="28"/>
        <v>1159.94</v>
      </c>
      <c r="I909" s="37"/>
      <c r="J909" s="38">
        <f t="shared" si="29"/>
        <v>0</v>
      </c>
    </row>
    <row r="910" spans="1:10" ht="69.95" customHeight="1" x14ac:dyDescent="0.25">
      <c r="A910" s="41"/>
      <c r="B910" s="40" t="s">
        <v>2163</v>
      </c>
      <c r="C910" s="117">
        <v>43</v>
      </c>
      <c r="D910" s="40" t="s">
        <v>2164</v>
      </c>
      <c r="E910" s="42">
        <v>10</v>
      </c>
      <c r="F910" s="125">
        <v>1399.48</v>
      </c>
      <c r="G910" s="46">
        <v>0.5</v>
      </c>
      <c r="H910" s="57">
        <f t="shared" si="28"/>
        <v>699.74</v>
      </c>
      <c r="I910" s="37"/>
      <c r="J910" s="38">
        <f t="shared" si="29"/>
        <v>0</v>
      </c>
    </row>
    <row r="911" spans="1:10" ht="69.95" customHeight="1" x14ac:dyDescent="0.25">
      <c r="A911" s="41"/>
      <c r="B911" s="40" t="s">
        <v>2165</v>
      </c>
      <c r="C911" s="118">
        <v>3</v>
      </c>
      <c r="D911" s="40" t="s">
        <v>2166</v>
      </c>
      <c r="E911" s="42">
        <v>10</v>
      </c>
      <c r="F911" s="125">
        <v>1489.75</v>
      </c>
      <c r="G911" s="46">
        <v>0.5</v>
      </c>
      <c r="H911" s="57">
        <f t="shared" si="28"/>
        <v>744.875</v>
      </c>
      <c r="I911" s="37"/>
      <c r="J911" s="38">
        <f t="shared" si="29"/>
        <v>0</v>
      </c>
    </row>
    <row r="912" spans="1:10" ht="69.95" customHeight="1" x14ac:dyDescent="0.25">
      <c r="A912" s="41"/>
      <c r="B912" s="40" t="s">
        <v>2167</v>
      </c>
      <c r="C912" s="40" t="s">
        <v>2168</v>
      </c>
      <c r="D912" s="40" t="s">
        <v>2169</v>
      </c>
      <c r="E912" s="42">
        <v>1</v>
      </c>
      <c r="F912" s="125">
        <v>4853.34</v>
      </c>
      <c r="G912" s="46">
        <v>0.5</v>
      </c>
      <c r="H912" s="57">
        <f t="shared" si="28"/>
        <v>2426.67</v>
      </c>
      <c r="I912" s="37"/>
      <c r="J912" s="38">
        <f t="shared" si="29"/>
        <v>0</v>
      </c>
    </row>
    <row r="913" spans="1:10" ht="69.95" customHeight="1" x14ac:dyDescent="0.25">
      <c r="A913" s="41"/>
      <c r="B913" s="40" t="s">
        <v>2170</v>
      </c>
      <c r="C913" s="45">
        <v>3511</v>
      </c>
      <c r="D913" s="40" t="s">
        <v>2171</v>
      </c>
      <c r="E913" s="42">
        <v>192</v>
      </c>
      <c r="F913" s="125">
        <v>171.93</v>
      </c>
      <c r="G913" s="46">
        <v>0.55000000000000004</v>
      </c>
      <c r="H913" s="57">
        <f t="shared" si="28"/>
        <v>77.368499999999997</v>
      </c>
      <c r="I913" s="37"/>
      <c r="J913" s="38">
        <f t="shared" si="29"/>
        <v>0</v>
      </c>
    </row>
    <row r="914" spans="1:10" ht="69.95" customHeight="1" x14ac:dyDescent="0.25">
      <c r="A914" s="41"/>
      <c r="B914" s="40" t="s">
        <v>2172</v>
      </c>
      <c r="C914" s="40" t="s">
        <v>2173</v>
      </c>
      <c r="D914" s="40" t="s">
        <v>2174</v>
      </c>
      <c r="E914" s="42">
        <v>48</v>
      </c>
      <c r="F914" s="125">
        <v>332.53</v>
      </c>
      <c r="G914" s="46">
        <v>0.5</v>
      </c>
      <c r="H914" s="57">
        <f t="shared" si="28"/>
        <v>166.26499999999999</v>
      </c>
      <c r="I914" s="37"/>
      <c r="J914" s="38">
        <f t="shared" si="29"/>
        <v>0</v>
      </c>
    </row>
    <row r="915" spans="1:10" ht="69.95" customHeight="1" x14ac:dyDescent="0.25">
      <c r="A915" s="41"/>
      <c r="B915" s="40" t="s">
        <v>2175</v>
      </c>
      <c r="C915" s="42">
        <v>8002</v>
      </c>
      <c r="D915" s="40" t="s">
        <v>2176</v>
      </c>
      <c r="E915" s="42">
        <v>72</v>
      </c>
      <c r="F915" s="125">
        <v>363.55</v>
      </c>
      <c r="G915" s="46">
        <v>0.6</v>
      </c>
      <c r="H915" s="57">
        <f t="shared" si="28"/>
        <v>145.42000000000002</v>
      </c>
      <c r="I915" s="37"/>
      <c r="J915" s="38">
        <f t="shared" si="29"/>
        <v>0</v>
      </c>
    </row>
    <row r="916" spans="1:10" ht="69.95" customHeight="1" x14ac:dyDescent="0.25">
      <c r="A916" s="41"/>
      <c r="B916" s="40" t="s">
        <v>2177</v>
      </c>
      <c r="C916" s="42">
        <v>2402</v>
      </c>
      <c r="D916" s="40" t="s">
        <v>2178</v>
      </c>
      <c r="E916" s="42">
        <v>240</v>
      </c>
      <c r="F916" s="125">
        <v>103.29</v>
      </c>
      <c r="G916" s="46">
        <v>0.5</v>
      </c>
      <c r="H916" s="57">
        <f t="shared" si="28"/>
        <v>51.645000000000003</v>
      </c>
      <c r="I916" s="37"/>
      <c r="J916" s="38">
        <f t="shared" si="29"/>
        <v>0</v>
      </c>
    </row>
    <row r="917" spans="1:10" ht="69.95" customHeight="1" x14ac:dyDescent="0.25">
      <c r="A917" s="41"/>
      <c r="B917" s="40" t="s">
        <v>2179</v>
      </c>
      <c r="C917" s="40" t="s">
        <v>2180</v>
      </c>
      <c r="D917" s="40" t="s">
        <v>2181</v>
      </c>
      <c r="E917" s="42">
        <v>96</v>
      </c>
      <c r="F917" s="125">
        <v>258.17</v>
      </c>
      <c r="G917" s="46">
        <v>0.5</v>
      </c>
      <c r="H917" s="57">
        <f t="shared" si="28"/>
        <v>129.08500000000001</v>
      </c>
      <c r="I917" s="37"/>
      <c r="J917" s="38">
        <f t="shared" si="29"/>
        <v>0</v>
      </c>
    </row>
    <row r="918" spans="1:10" ht="69.95" customHeight="1" x14ac:dyDescent="0.25">
      <c r="A918" s="41"/>
      <c r="B918" s="40" t="s">
        <v>2182</v>
      </c>
      <c r="C918" s="40" t="s">
        <v>2183</v>
      </c>
      <c r="D918" s="40" t="s">
        <v>2184</v>
      </c>
      <c r="E918" s="42">
        <v>144</v>
      </c>
      <c r="F918" s="125">
        <v>373.89</v>
      </c>
      <c r="G918" s="46">
        <v>0.55000000000000004</v>
      </c>
      <c r="H918" s="57">
        <f t="shared" si="28"/>
        <v>168.25049999999999</v>
      </c>
      <c r="I918" s="37"/>
      <c r="J918" s="38">
        <f t="shared" si="29"/>
        <v>0</v>
      </c>
    </row>
    <row r="919" spans="1:10" ht="69.95" customHeight="1" x14ac:dyDescent="0.25">
      <c r="A919" s="41"/>
      <c r="B919" s="40" t="s">
        <v>2185</v>
      </c>
      <c r="C919" s="40" t="s">
        <v>2186</v>
      </c>
      <c r="D919" s="40" t="s">
        <v>2187</v>
      </c>
      <c r="E919" s="42">
        <v>108</v>
      </c>
      <c r="F919" s="125">
        <v>294.36</v>
      </c>
      <c r="G919" s="46">
        <v>0.5</v>
      </c>
      <c r="H919" s="57">
        <f t="shared" si="28"/>
        <v>147.18</v>
      </c>
      <c r="I919" s="37"/>
      <c r="J919" s="38">
        <f t="shared" si="29"/>
        <v>0</v>
      </c>
    </row>
    <row r="920" spans="1:10" ht="69.95" customHeight="1" x14ac:dyDescent="0.25">
      <c r="A920" s="41"/>
      <c r="B920" s="40" t="s">
        <v>2188</v>
      </c>
      <c r="C920" s="40" t="s">
        <v>2189</v>
      </c>
      <c r="D920" s="40" t="s">
        <v>2190</v>
      </c>
      <c r="E920" s="42">
        <v>144</v>
      </c>
      <c r="F920" s="125">
        <v>436.59</v>
      </c>
      <c r="G920" s="46">
        <v>0.6</v>
      </c>
      <c r="H920" s="57">
        <f t="shared" si="28"/>
        <v>174.63600000000002</v>
      </c>
      <c r="I920" s="37"/>
      <c r="J920" s="38">
        <f t="shared" si="29"/>
        <v>0</v>
      </c>
    </row>
    <row r="921" spans="1:10" ht="69.95" customHeight="1" x14ac:dyDescent="0.25">
      <c r="A921" s="41"/>
      <c r="B921" s="40" t="s">
        <v>2191</v>
      </c>
      <c r="C921" s="40" t="s">
        <v>2192</v>
      </c>
      <c r="D921" s="40" t="s">
        <v>2193</v>
      </c>
      <c r="E921" s="42">
        <v>216</v>
      </c>
      <c r="F921" s="125">
        <v>167.86</v>
      </c>
      <c r="G921" s="46">
        <v>0.5</v>
      </c>
      <c r="H921" s="57">
        <f t="shared" si="28"/>
        <v>83.93</v>
      </c>
      <c r="I921" s="37"/>
      <c r="J921" s="38">
        <f t="shared" si="29"/>
        <v>0</v>
      </c>
    </row>
    <row r="922" spans="1:10" ht="69.95" customHeight="1" x14ac:dyDescent="0.25">
      <c r="A922" s="41"/>
      <c r="B922" s="40" t="s">
        <v>2208</v>
      </c>
      <c r="C922" s="42">
        <v>68017</v>
      </c>
      <c r="D922" s="40" t="s">
        <v>2222</v>
      </c>
      <c r="E922" s="42">
        <v>50</v>
      </c>
      <c r="F922" s="122">
        <v>117.04</v>
      </c>
      <c r="G922" s="123">
        <v>0.8</v>
      </c>
      <c r="H922" s="57">
        <f t="shared" si="28"/>
        <v>23.408000000000001</v>
      </c>
      <c r="I922" s="37"/>
      <c r="J922" s="38">
        <f t="shared" si="29"/>
        <v>0</v>
      </c>
    </row>
    <row r="923" spans="1:10" ht="15.75" x14ac:dyDescent="0.25">
      <c r="H923" s="119" t="s">
        <v>2194</v>
      </c>
      <c r="I923" s="120"/>
      <c r="J923" s="121">
        <v>0</v>
      </c>
    </row>
  </sheetData>
  <autoFilter ref="A9:J9">
    <sortState ref="A10:J923">
      <sortCondition ref="D9"/>
    </sortState>
  </autoFilter>
  <phoneticPr fontId="2" type="noConversion"/>
  <hyperlinks>
    <hyperlink ref="A6" r:id="rId1"/>
  </hyperlinks>
  <printOptions horizontalCentered="1"/>
  <pageMargins left="0" right="0" top="0" bottom="0" header="0" footer="0"/>
  <pageSetup paperSize="9" orientation="landscape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Дружинина Галина</dc:creator>
  <cp:lastModifiedBy>Юлия Горбалетова</cp:lastModifiedBy>
  <cp:lastPrinted>2013-09-11T10:17:16Z</cp:lastPrinted>
  <dcterms:created xsi:type="dcterms:W3CDTF">2013-08-20T13:02:52Z</dcterms:created>
  <dcterms:modified xsi:type="dcterms:W3CDTF">2017-05-15T17:14:24Z</dcterms:modified>
</cp:coreProperties>
</file>