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BROW\Desktop\Папка с инф\"/>
    </mc:Choice>
  </mc:AlternateContent>
  <bookViews>
    <workbookView xWindow="0" yWindow="0" windowWidth="20490" windowHeight="7755"/>
  </bookViews>
  <sheets>
    <sheet name="Sheet0" sheetId="1" r:id="rId1"/>
  </sheets>
  <definedNames>
    <definedName name="_xlnm._FilterDatabase" localSheetId="0" hidden="1">Sheet0!$B$4:$G$4</definedName>
  </definedNames>
  <calcPr calcId="152511"/>
</workbook>
</file>

<file path=xl/calcChain.xml><?xml version="1.0" encoding="utf-8"?>
<calcChain xmlns="http://schemas.openxmlformats.org/spreadsheetml/2006/main">
  <c r="M109" i="1" l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K110" i="1" l="1"/>
  <c r="J110" i="1"/>
  <c r="I110" i="1"/>
  <c r="M110" i="1" l="1"/>
</calcChain>
</file>

<file path=xl/comments1.xml><?xml version="1.0" encoding="utf-8"?>
<comments xmlns="http://schemas.openxmlformats.org/spreadsheetml/2006/main">
  <authors>
    <author>Алина Копосова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04"/>
          </rPr>
          <t>Алина Копосова:</t>
        </r>
        <r>
          <rPr>
            <sz val="9"/>
            <color indexed="81"/>
            <rFont val="Tahoma"/>
            <family val="2"/>
            <charset val="204"/>
          </rPr>
          <t xml:space="preserve">
✔ 7 оттенков хны для бровей СС Brow 5 гр.(в саше)
✔ Хна для ресниц и бровей CC Eyelashes &amp; Brow (черный) 10 гр.(в саше)
✔ Обезжириватель Brow Primer
✔ Шампунь для бровей Brow Shampoo
✔ Cкраб для бровей Brow Scrub
✔ Масло для бровей и ресниц Brow Oil
✔ Средняя кисть Lucas’ Cosmetics
✔ Стаканчик пластмассовый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>Алина Копосова:</t>
        </r>
        <r>
          <rPr>
            <sz val="9"/>
            <color indexed="81"/>
            <rFont val="Tahoma"/>
            <family val="2"/>
            <charset val="204"/>
          </rPr>
          <t xml:space="preserve">
✔ 7 оттенков хны для бровей СС Brow 5 гр.(в баночках)
✔ Хна для ресниц и бровей CC Eyelashes &amp; Brow (черный) 10 гр.(в баночках)
✔ Обезжириватель Brow Primer
✔ Шампунь для бровей Brow Shampoo
✔ Cкраб для бровей Brow Scrub
✔ Масло для бровей и ресниц Brow Oil
✔ Средняя кисть Lucas’ Cosmetics
✔ Стаканчик стеклянный</t>
        </r>
      </text>
    </comment>
  </commentList>
</comments>
</file>

<file path=xl/sharedStrings.xml><?xml version="1.0" encoding="utf-8"?>
<sst xmlns="http://schemas.openxmlformats.org/spreadsheetml/2006/main" count="244" uniqueCount="231">
  <si>
    <t>Наименование</t>
  </si>
  <si>
    <t>00068</t>
  </si>
  <si>
    <t>Масло Brow oil для бровей и ресниц, 15 мл</t>
  </si>
  <si>
    <t>00066</t>
  </si>
  <si>
    <t>Жидкость для удаления глиттер тату, 65 мл</t>
  </si>
  <si>
    <t>00073</t>
  </si>
  <si>
    <t>Хна для бровей CC Brow (light brown) в саше (светло-коричневый), 5 гр</t>
  </si>
  <si>
    <t>00077</t>
  </si>
  <si>
    <t>Хна для бровей CC Brow (dark brown) в саше (темно-коричневый), 10 гр</t>
  </si>
  <si>
    <t>00070</t>
  </si>
  <si>
    <t>Хна для бровей CC Brow (dark brown) в саше (темно-коричневый), 5 гр</t>
  </si>
  <si>
    <t>00069</t>
  </si>
  <si>
    <t>Хна для бровей CC Brow (black) в саше (черный), 5 гр</t>
  </si>
  <si>
    <t>00071</t>
  </si>
  <si>
    <t>Хна для бровей CC Brow (brown) в саше (коричневый), 5 гр</t>
  </si>
  <si>
    <t>00072</t>
  </si>
  <si>
    <t>Хна для бровей CC Brow (grey brown) в саше (серо-коричневый), 5 гр</t>
  </si>
  <si>
    <t>00074</t>
  </si>
  <si>
    <t>00075</t>
  </si>
  <si>
    <t>Хна для бровей CC Brow (foxy) в саше (рыжий), 5 гр</t>
  </si>
  <si>
    <t>00076</t>
  </si>
  <si>
    <t>Хна для бровей CC Brow (black) в саше (черный), 10 гр</t>
  </si>
  <si>
    <t>00083</t>
  </si>
  <si>
    <t>Хна для бровей CC Brow (black) в баночке (черный), 5 гр</t>
  </si>
  <si>
    <t>00078</t>
  </si>
  <si>
    <t>Хна для бровей CC Brow (brown) в саше (коричневый), 10 гр</t>
  </si>
  <si>
    <t>00080</t>
  </si>
  <si>
    <t>Хна для бровей CC Brow (light brown) в саше (светло-коричневый), 10 гр</t>
  </si>
  <si>
    <t>00079</t>
  </si>
  <si>
    <t>Хна для бровей CC Brow (grey brown) в саше (серо-коричневый), 10 гр</t>
  </si>
  <si>
    <t>00082</t>
  </si>
  <si>
    <t>Хна для бровей CC Brow (foxy) в саше (рыжий), 10 гр</t>
  </si>
  <si>
    <t>00081</t>
  </si>
  <si>
    <t>00085</t>
  </si>
  <si>
    <t>Хна для бровей CC Brow (brown) в баночке (коричневый), 5 гр</t>
  </si>
  <si>
    <t>00084</t>
  </si>
  <si>
    <t>Хна для бровей CC Brow (dark brown) в баночке (темно-коричневый), 5 гр</t>
  </si>
  <si>
    <t>00086</t>
  </si>
  <si>
    <t>Хна для бровей CC Brow (grey brown) в баночке (серо-коричневый), 5 гр</t>
  </si>
  <si>
    <t>00088</t>
  </si>
  <si>
    <t>00089</t>
  </si>
  <si>
    <t>Хна для бровей CC Brow (foxy) в баночке (рыжий), 5 гр</t>
  </si>
  <si>
    <t>00092</t>
  </si>
  <si>
    <t>Хна для бровей CC Brow (brown) в баночке (коричневый), 10 гр</t>
  </si>
  <si>
    <t>00093</t>
  </si>
  <si>
    <t>Хна для бровей CC Brow (grey brown) в баночке (серо-коричневый), 10 гр</t>
  </si>
  <si>
    <t>00087</t>
  </si>
  <si>
    <t>Хна для бровей CC Brow (light brown) в баночке (светло-коричневый), 5 гр</t>
  </si>
  <si>
    <t>00091</t>
  </si>
  <si>
    <t>Хна для бровей CC Brow (dark brown) в баночке (темно-коричневый), 10 гр</t>
  </si>
  <si>
    <t>00095</t>
  </si>
  <si>
    <t>00090</t>
  </si>
  <si>
    <t>Хна для бровей CC Brow (black) в баночке (черный), 10 гр</t>
  </si>
  <si>
    <t>00094</t>
  </si>
  <si>
    <t>Хна для бровей CC Brow (light brown) в баночке (светло-коричневый), 10 гр</t>
  </si>
  <si>
    <t>00096</t>
  </si>
  <si>
    <t>Хна для бровей CC Brow (foxy) в баночке (рыжий), 10 гр</t>
  </si>
  <si>
    <t>00052</t>
  </si>
  <si>
    <t>Стаканчик (5мл) стеклянный для разведения хны</t>
  </si>
  <si>
    <t>00060</t>
  </si>
  <si>
    <t>Трафареты для глиттер тату двойные</t>
  </si>
  <si>
    <t>00061</t>
  </si>
  <si>
    <t>Трафареты для глиттер тату маленькие (черные)</t>
  </si>
  <si>
    <t>00101</t>
  </si>
  <si>
    <t>00005</t>
  </si>
  <si>
    <t>Шугаринг Sweet антицеллюлитным эффектом (мягкий), 360гр</t>
  </si>
  <si>
    <t>00009</t>
  </si>
  <si>
    <t>Шугаринг Sweet для экспресс депиляции (мягкий), 320гр</t>
  </si>
  <si>
    <t>00012</t>
  </si>
  <si>
    <t>Шугаринг Sweet  для экспресс депиляции (мягкий), 770гр</t>
  </si>
  <si>
    <t>00011</t>
  </si>
  <si>
    <t>Шугаринг Sweet  для экспресс депиляции (средней плотности), 770гр</t>
  </si>
  <si>
    <t>00017</t>
  </si>
  <si>
    <t>00018</t>
  </si>
  <si>
    <t>Стрипсы Sweet Professional, 10шт</t>
  </si>
  <si>
    <t>00007</t>
  </si>
  <si>
    <t>Шугаринг Sweet антицеллюлитным эффектом (мягкий), 770гр</t>
  </si>
  <si>
    <t>00013</t>
  </si>
  <si>
    <t>Шугаринг Sweet для экспресс депиляции (плотный) , 320гр</t>
  </si>
  <si>
    <t>00015</t>
  </si>
  <si>
    <t>Шугаринг Sweet для для экспресс депиляции (плотный), 770гр</t>
  </si>
  <si>
    <t>00023</t>
  </si>
  <si>
    <t>00008</t>
  </si>
  <si>
    <t>Шугаринг Sweet для экспресс депиляции (средней плотности), 320гр</t>
  </si>
  <si>
    <t>00006</t>
  </si>
  <si>
    <t>Шугаринг Sweet антицеллюлитным эффектом (средней плотности), 770гр</t>
  </si>
  <si>
    <t>00004</t>
  </si>
  <si>
    <t>Шугаринг Sweet с антицеллюлитным эффектом (средней плотности), 360гр</t>
  </si>
  <si>
    <t>00027</t>
  </si>
  <si>
    <t>00016</t>
  </si>
  <si>
    <t>00034</t>
  </si>
  <si>
    <t>00032</t>
  </si>
  <si>
    <t>00037</t>
  </si>
  <si>
    <t>Хна для мехенди экспресс в тубе Golecha (цветная), 25гр</t>
  </si>
  <si>
    <t>00038</t>
  </si>
  <si>
    <t>00036</t>
  </si>
  <si>
    <t>00051</t>
  </si>
  <si>
    <t>Трафареты для мехенди (рука)</t>
  </si>
  <si>
    <t>00050</t>
  </si>
  <si>
    <t>Трафареты для мехенди (ладонь)</t>
  </si>
  <si>
    <t>00049</t>
  </si>
  <si>
    <t>Трафареты для мехенди (браслет)</t>
  </si>
  <si>
    <t>00048</t>
  </si>
  <si>
    <t>Трафареты для мехенди (круг)</t>
  </si>
  <si>
    <t>Крупный ОПТ</t>
  </si>
  <si>
    <t>ОПТ</t>
  </si>
  <si>
    <t>Розница</t>
  </si>
  <si>
    <t>Мелкий опт</t>
  </si>
  <si>
    <t>Сумма</t>
  </si>
  <si>
    <t>Всего:</t>
  </si>
  <si>
    <t>Заказ</t>
  </si>
  <si>
    <t>Количество</t>
  </si>
  <si>
    <t>Хна для бровей CC Brow (blonde) в баночке (русый), 10 гр</t>
  </si>
  <si>
    <t>Хна для бровей CC Brow (blonde) в баночке (русый), 5 гр</t>
  </si>
  <si>
    <t>Хна для бровей CC Brow (blonde) в саше (русый), 10 гр</t>
  </si>
  <si>
    <t>Хна для бровей CC Brow (blonde) в саше (русый), 5 гр</t>
  </si>
  <si>
    <t>Стаканчик (4 мл) пластмассовый для разведения хны</t>
  </si>
  <si>
    <t>00107</t>
  </si>
  <si>
    <t>Хна для мехенди в конусе Golecha (цветная), 25гр</t>
  </si>
  <si>
    <t>Хна для мехенди в конусе Golecha (черная), 25гр</t>
  </si>
  <si>
    <t>Хна для мехенди в конусе Kaveri (натуральная), 25гр</t>
  </si>
  <si>
    <t>Хна для мехенди в конусе Neha (натуральная), 25гр</t>
  </si>
  <si>
    <t>00105</t>
  </si>
  <si>
    <t>00104</t>
  </si>
  <si>
    <t>Хна для окрашивания ресниц и бровей CC Eyelashes&amp;Brow в баночке (коричневая), 10гр</t>
  </si>
  <si>
    <t>Хна для окрашивания ресниц и бровей CC Eyelashes&amp;Brow в баночке  (черная), 10гр</t>
  </si>
  <si>
    <t>Хна для окрашивания ресниц и бровей  СС Eyelashes &amp; Brow в саше (черная) 10 гр</t>
  </si>
  <si>
    <t>Хна для окрашивания ресниц и бровей  СС Eyelashes &amp; Brow в саше (коричневая) 10 гр</t>
  </si>
  <si>
    <t>00033</t>
  </si>
  <si>
    <t>Шампунь для бровей Brow Shampoo by CC Brow, 50 мл</t>
  </si>
  <si>
    <t>00108</t>
  </si>
  <si>
    <t xml:space="preserve"> </t>
  </si>
  <si>
    <t>Обезжириватель для бровей Brow Primer, 50 мл</t>
  </si>
  <si>
    <t>00109</t>
  </si>
  <si>
    <t>Кисть для бровей скошенная Lucas' Cosmetics (средняя)</t>
  </si>
  <si>
    <t>Кисть для бровей скошенная Lucas' Cosmetics (малая)</t>
  </si>
  <si>
    <t>00112</t>
  </si>
  <si>
    <t>00113</t>
  </si>
  <si>
    <t>Кисть для бровей скошенная Lucas' Cosmetics (двойная)</t>
  </si>
  <si>
    <t>00114</t>
  </si>
  <si>
    <t>Масло для мехенди Nikhar, 6мл</t>
  </si>
  <si>
    <t>Масло для мехенди Nikhar, 4мл</t>
  </si>
  <si>
    <t>00111</t>
  </si>
  <si>
    <t>00110</t>
  </si>
  <si>
    <t xml:space="preserve">Пинцет </t>
  </si>
  <si>
    <t>00116</t>
  </si>
  <si>
    <t>Скраб для бровей Brow Scrub, 100 мл</t>
  </si>
  <si>
    <t>Лосьон-спрей Sweet, 200 мл</t>
  </si>
  <si>
    <t>Микротальк для депиляции Sweet, 200 мл</t>
  </si>
  <si>
    <t>00003</t>
  </si>
  <si>
    <t>Крем осветляющий Jolen 28 gm</t>
  </si>
  <si>
    <t>00002</t>
  </si>
  <si>
    <t>Крем осветляющий Jolen 14 gm</t>
  </si>
  <si>
    <t>00001</t>
  </si>
  <si>
    <t>Крем осветляющий Jolen 7 gm</t>
  </si>
  <si>
    <t>00029</t>
  </si>
  <si>
    <t>Хна для мехенди в конусе Golecha Glitter Cone (белая), 25гр</t>
  </si>
  <si>
    <t>00031</t>
  </si>
  <si>
    <t>Хна для мехенди в конусе Satrang (натуральная), 25гр</t>
  </si>
  <si>
    <t>00030</t>
  </si>
  <si>
    <t>Хна для мехенди в порошке (натуральная), 250гр</t>
  </si>
  <si>
    <t>00120</t>
  </si>
  <si>
    <t>Масло для мехенди Marwari, 4 мл</t>
  </si>
  <si>
    <t>Хна для мехенди в конусе Shankar (натуральная), 35гр</t>
  </si>
  <si>
    <t>00122</t>
  </si>
  <si>
    <t>Циркуль для бровей пластмассовый</t>
  </si>
  <si>
    <t>00121</t>
  </si>
  <si>
    <t>Линейка для бровей</t>
  </si>
  <si>
    <t>00130</t>
  </si>
  <si>
    <t>Нить для тридинга антибактериальная Vanity</t>
  </si>
  <si>
    <t>00129</t>
  </si>
  <si>
    <t>Набор трафаретов для бровей (6 шт.)</t>
  </si>
  <si>
    <t>00124</t>
  </si>
  <si>
    <t>Набор для окрашивания хной CC Brow №1 (в саше)</t>
  </si>
  <si>
    <t>00125</t>
  </si>
  <si>
    <t>Набор для окрашивания хной CC Brow №2 (в баночках)</t>
  </si>
  <si>
    <t>00026</t>
  </si>
  <si>
    <t>Хна для росписи тела и лица (серебряная), 40гр</t>
  </si>
  <si>
    <t>00025</t>
  </si>
  <si>
    <t>Хна для росписи тела и лица (жемчужная), 40гр</t>
  </si>
  <si>
    <t>00131</t>
  </si>
  <si>
    <t>Гель для бровей Brow Gel, 4 мл</t>
  </si>
  <si>
    <t>00041</t>
  </si>
  <si>
    <t>Хна для мехенди экспресс в тубе Golecha (черная), 25гр</t>
  </si>
  <si>
    <t>00040</t>
  </si>
  <si>
    <t>Хна для мехенди экспресс в тубе Golecha (бордовая), 25гр</t>
  </si>
  <si>
    <t>00045</t>
  </si>
  <si>
    <t>Масло для мехенди Shelly, 6мл</t>
  </si>
  <si>
    <t>00039</t>
  </si>
  <si>
    <t>Хна для мехенди в конусе Golecha (бордовая), 25гр</t>
  </si>
  <si>
    <t>00134</t>
  </si>
  <si>
    <t>Паста для бровей Brow Paste by CC Brow, 15 гр</t>
  </si>
  <si>
    <t>Помада для бровей Brow pomade Lucas' Cosmetics (dark brown) - темно-коричневый</t>
  </si>
  <si>
    <t>Помада для бровей Brow pomade Lucas' Cosmetics (brown) - коричневый</t>
  </si>
  <si>
    <t>Помада для бровей Brow pomade Lucas' Cosmetics (grey brown) - серо-коричневый</t>
  </si>
  <si>
    <t>Помада для бровей Brow pomade Lucas' Cosmetics (light brown) - светло-коричневый</t>
  </si>
  <si>
    <t>Помада для бровей Brow pomade Lucas' Cosmetics (blonde) - русый</t>
  </si>
  <si>
    <t>00136</t>
  </si>
  <si>
    <t>00137</t>
  </si>
  <si>
    <t>00138</t>
  </si>
  <si>
    <t>00139</t>
  </si>
  <si>
    <t>00140</t>
  </si>
  <si>
    <t>00142</t>
  </si>
  <si>
    <t>Нить для тридинга антибактериальная Griffin</t>
  </si>
  <si>
    <t>00132</t>
  </si>
  <si>
    <t>00133</t>
  </si>
  <si>
    <t>Рассчитайте сумму здесь: ↓↓↓
(впишите количество)</t>
  </si>
  <si>
    <t>&gt;15 т р</t>
  </si>
  <si>
    <t xml:space="preserve">&gt;40 т р </t>
  </si>
  <si>
    <t>&gt;100 т р</t>
  </si>
  <si>
    <t>Арт.</t>
  </si>
  <si>
    <t>Фирменная коробочка CC Brow подарочная из дерева (малая)</t>
  </si>
  <si>
    <t>Фирменная коробочка CC Brow подарочная из дерева (большая)</t>
  </si>
  <si>
    <t>С Уважением к Вам и Вашему делу, Евгений Попов!</t>
  </si>
  <si>
    <t xml:space="preserve">Отлично! Теперь Вам осталось сохранить этот файл и отправить его мне на почту: </t>
  </si>
  <si>
    <t xml:space="preserve">evgeniy.cc.brow@gmail.com </t>
  </si>
  <si>
    <t>НОВИНКА!</t>
  </si>
  <si>
    <t>00151</t>
  </si>
  <si>
    <t>Вода для разведения хны CC Brow Water, 50 мл</t>
  </si>
  <si>
    <t>Нет до 02.09</t>
  </si>
  <si>
    <t>00156</t>
  </si>
  <si>
    <t>Механический карандаш для бровей со щеточкой Brow Definer (dark brown) цвет темно-коричневый</t>
  </si>
  <si>
    <t>00155</t>
  </si>
  <si>
    <t>Механический карандаш для бровей со щеточкой Brow Definer (brown) цвет коричневый</t>
  </si>
  <si>
    <t>00154</t>
  </si>
  <si>
    <t>Механический карандаш для бровей со щеточкой Brow Definer (light brown) цвет светло-коричневый</t>
  </si>
  <si>
    <t>00153</t>
  </si>
  <si>
    <t>Механический карандаш для бровей со щеточкой Brow Definer (grey brown) цвет серо-коричневый</t>
  </si>
  <si>
    <t>00152</t>
  </si>
  <si>
    <t>Механический карандаш для бровей со щеточкой Brow Definer (blonde) цвет русый</t>
  </si>
  <si>
    <r>
      <t xml:space="preserve">Контактные данные для заказа: 
</t>
    </r>
    <r>
      <rPr>
        <b/>
        <sz val="12"/>
        <color rgb="FF000000"/>
        <rFont val="Calibri"/>
        <family val="2"/>
        <scheme val="minor"/>
      </rPr>
      <t>Евгений Попов</t>
    </r>
    <r>
      <rPr>
        <sz val="12"/>
        <color rgb="FF000000"/>
        <rFont val="Calibri"/>
        <family val="2"/>
        <scheme val="minor"/>
      </rPr>
      <t xml:space="preserve"> - руководитель отдела развития дистрибьюторов
</t>
    </r>
    <r>
      <rPr>
        <b/>
        <sz val="12"/>
        <color rgb="FF000000"/>
        <rFont val="Calibri"/>
        <family val="2"/>
        <scheme val="minor"/>
      </rPr>
      <t>+7 (927) 773 24 34</t>
    </r>
    <r>
      <rPr>
        <sz val="12"/>
        <color rgb="FF000000"/>
        <rFont val="Calibri"/>
        <family val="2"/>
        <scheme val="minor"/>
      </rPr>
      <t xml:space="preserve"> - рабочий
</t>
    </r>
    <r>
      <rPr>
        <b/>
        <sz val="12"/>
        <color rgb="FF000000"/>
        <rFont val="Calibri"/>
        <family val="2"/>
        <scheme val="minor"/>
      </rPr>
      <t>+7 (987) 441 51 61</t>
    </r>
    <r>
      <rPr>
        <sz val="12"/>
        <color rgb="FF000000"/>
        <rFont val="Calibri"/>
        <family val="2"/>
        <scheme val="minor"/>
      </rPr>
      <t xml:space="preserve"> - личный 
evgeniy.cc.brow@gmail.com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</si>
</sst>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C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3" borderId="0" xfId="0" applyFont="1" applyFill="1" applyAlignment="1" applyProtection="1">
      <alignment vertical="center" wrapText="1"/>
      <protection locked="0"/>
    </xf>
    <xf numFmtId="0" fontId="5" fillId="3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Fill="1" applyBorder="1"/>
    <xf numFmtId="0" fontId="10" fillId="0" borderId="2" xfId="0" applyFont="1" applyFill="1" applyBorder="1"/>
    <xf numFmtId="0" fontId="10" fillId="0" borderId="2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" fontId="10" fillId="0" borderId="15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Fill="1" applyBorder="1"/>
    <xf numFmtId="0" fontId="10" fillId="0" borderId="5" xfId="0" applyFont="1" applyFill="1" applyBorder="1"/>
    <xf numFmtId="0" fontId="10" fillId="0" borderId="0" xfId="0" applyFont="1" applyFill="1" applyBorder="1"/>
    <xf numFmtId="49" fontId="10" fillId="0" borderId="3" xfId="0" applyNumberFormat="1" applyFont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12" fillId="5" borderId="9" xfId="0" applyFont="1" applyFill="1" applyBorder="1" applyAlignment="1">
      <alignment horizontal="left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37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left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0" fontId="10" fillId="6" borderId="44" xfId="0" applyFont="1" applyFill="1" applyBorder="1" applyAlignment="1">
      <alignment horizontal="center" vertical="center"/>
    </xf>
    <xf numFmtId="0" fontId="10" fillId="6" borderId="45" xfId="0" applyFont="1" applyFill="1" applyBorder="1" applyAlignment="1">
      <alignment horizontal="center" vertical="center"/>
    </xf>
    <xf numFmtId="0" fontId="10" fillId="6" borderId="46" xfId="0" applyFont="1" applyFill="1" applyBorder="1" applyAlignment="1">
      <alignment horizontal="center" vertical="center"/>
    </xf>
    <xf numFmtId="0" fontId="10" fillId="6" borderId="35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48" xfId="0" applyFont="1" applyFill="1" applyBorder="1" applyAlignment="1">
      <alignment horizontal="center" vertical="center"/>
    </xf>
    <xf numFmtId="0" fontId="10" fillId="6" borderId="49" xfId="0" applyFont="1" applyFill="1" applyBorder="1" applyAlignment="1">
      <alignment horizontal="center" vertical="center"/>
    </xf>
    <xf numFmtId="0" fontId="10" fillId="6" borderId="50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left" vertical="center"/>
    </xf>
    <xf numFmtId="0" fontId="10" fillId="7" borderId="0" xfId="0" applyFont="1" applyFill="1" applyBorder="1" applyAlignment="1">
      <alignment horizontal="left" vertical="center"/>
    </xf>
    <xf numFmtId="0" fontId="10" fillId="7" borderId="3" xfId="0" applyFont="1" applyFill="1" applyBorder="1" applyAlignment="1">
      <alignment horizontal="left" vertical="center"/>
    </xf>
    <xf numFmtId="0" fontId="10" fillId="7" borderId="0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6" xfId="0" applyFont="1" applyFill="1" applyBorder="1"/>
    <xf numFmtId="0" fontId="10" fillId="7" borderId="12" xfId="0" applyFont="1" applyFill="1" applyBorder="1"/>
    <xf numFmtId="0" fontId="10" fillId="7" borderId="7" xfId="0" applyFont="1" applyFill="1" applyBorder="1" applyAlignment="1">
      <alignment horizontal="center" vertical="center"/>
    </xf>
    <xf numFmtId="1" fontId="10" fillId="7" borderId="12" xfId="0" applyNumberFormat="1" applyFont="1" applyFill="1" applyBorder="1" applyAlignment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0" fillId="8" borderId="0" xfId="0" applyFont="1" applyFill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8" borderId="1" xfId="0" applyFont="1" applyFill="1" applyBorder="1" applyAlignment="1">
      <alignment horizontal="left" vertical="center"/>
    </xf>
    <xf numFmtId="0" fontId="10" fillId="8" borderId="2" xfId="0" applyFont="1" applyFill="1" applyBorder="1"/>
    <xf numFmtId="0" fontId="10" fillId="8" borderId="22" xfId="0" applyFont="1" applyFill="1" applyBorder="1" applyAlignment="1">
      <alignment horizontal="center" vertical="center"/>
    </xf>
    <xf numFmtId="0" fontId="10" fillId="8" borderId="28" xfId="0" applyFont="1" applyFill="1" applyBorder="1" applyAlignment="1">
      <alignment horizontal="center" vertical="center"/>
    </xf>
    <xf numFmtId="0" fontId="10" fillId="8" borderId="28" xfId="0" applyNumberFormat="1" applyFont="1" applyFill="1" applyBorder="1" applyAlignment="1">
      <alignment horizontal="center" vertical="center"/>
    </xf>
    <xf numFmtId="0" fontId="10" fillId="8" borderId="29" xfId="0" applyNumberFormat="1" applyFont="1" applyFill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left" vertical="center"/>
    </xf>
    <xf numFmtId="0" fontId="10" fillId="8" borderId="0" xfId="0" applyFont="1" applyFill="1" applyBorder="1"/>
    <xf numFmtId="0" fontId="10" fillId="8" borderId="34" xfId="0" applyFont="1" applyFill="1" applyBorder="1" applyAlignment="1">
      <alignment horizontal="center"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31" xfId="0" applyNumberFormat="1" applyFont="1" applyFill="1" applyBorder="1" applyAlignment="1">
      <alignment horizontal="center" vertical="center"/>
    </xf>
    <xf numFmtId="0" fontId="10" fillId="8" borderId="32" xfId="0" applyNumberFormat="1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left" vertical="center"/>
    </xf>
    <xf numFmtId="0" fontId="10" fillId="8" borderId="5" xfId="0" applyFont="1" applyFill="1" applyBorder="1"/>
    <xf numFmtId="0" fontId="10" fillId="8" borderId="51" xfId="0" applyFont="1" applyFill="1" applyBorder="1" applyAlignment="1">
      <alignment horizontal="center" vertical="center"/>
    </xf>
    <xf numFmtId="0" fontId="10" fillId="8" borderId="52" xfId="0" applyFont="1" applyFill="1" applyBorder="1" applyAlignment="1">
      <alignment horizontal="center" vertical="center"/>
    </xf>
    <xf numFmtId="0" fontId="10" fillId="8" borderId="52" xfId="0" applyNumberFormat="1" applyFont="1" applyFill="1" applyBorder="1" applyAlignment="1">
      <alignment horizontal="center" vertical="center"/>
    </xf>
    <xf numFmtId="0" fontId="10" fillId="8" borderId="53" xfId="0" applyNumberFormat="1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43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jpg"/><Relationship Id="rId40" Type="http://schemas.openxmlformats.org/officeDocument/2006/relationships/image" Target="../media/image40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119086</xdr:colOff>
      <xdr:row>46</xdr:row>
      <xdr:rowOff>19049</xdr:rowOff>
    </xdr:from>
    <xdr:to>
      <xdr:col>0</xdr:col>
      <xdr:colOff>681015</xdr:colOff>
      <xdr:row>48</xdr:row>
      <xdr:rowOff>196403</xdr:rowOff>
    </xdr:to>
    <xdr:pic>
      <xdr:nvPicPr>
        <xdr:cNvPr id="6" name="Рисунок 5" descr="хна для бровей серо-коричневая в саше 5 г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8045" t="16388" r="32625" b="16663"/>
        <a:stretch>
          <a:fillRect/>
        </a:stretch>
      </xdr:blipFill>
      <xdr:spPr>
        <a:xfrm>
          <a:off x="119086" y="3105149"/>
          <a:ext cx="56192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249353</xdr:colOff>
      <xdr:row>63</xdr:row>
      <xdr:rowOff>190500</xdr:rowOff>
    </xdr:from>
    <xdr:to>
      <xdr:col>0</xdr:col>
      <xdr:colOff>550748</xdr:colOff>
      <xdr:row>64</xdr:row>
      <xdr:rowOff>665652</xdr:rowOff>
    </xdr:to>
    <xdr:pic>
      <xdr:nvPicPr>
        <xdr:cNvPr id="10" name="Рисунок 9" descr="масло для бровей CC Brow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8594" t="4576" r="27290" b="11097"/>
        <a:stretch>
          <a:fillRect/>
        </a:stretch>
      </xdr:blipFill>
      <xdr:spPr>
        <a:xfrm>
          <a:off x="249353" y="6153150"/>
          <a:ext cx="301395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97093</xdr:colOff>
      <xdr:row>82</xdr:row>
      <xdr:rowOff>47625</xdr:rowOff>
    </xdr:from>
    <xdr:to>
      <xdr:col>0</xdr:col>
      <xdr:colOff>712531</xdr:colOff>
      <xdr:row>84</xdr:row>
      <xdr:rowOff>11926</xdr:rowOff>
    </xdr:to>
    <xdr:pic>
      <xdr:nvPicPr>
        <xdr:cNvPr id="12" name="Рисунок 11" descr="f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8675" t="3175" r="18252" b="2633"/>
        <a:stretch>
          <a:fillRect/>
        </a:stretch>
      </xdr:blipFill>
      <xdr:spPr>
        <a:xfrm>
          <a:off x="97093" y="13239750"/>
          <a:ext cx="615438" cy="612000"/>
        </a:xfrm>
        <a:prstGeom prst="rect">
          <a:avLst/>
        </a:prstGeom>
      </xdr:spPr>
    </xdr:pic>
    <xdr:clientData/>
  </xdr:twoCellAnchor>
  <xdr:twoCellAnchor editAs="oneCell">
    <xdr:from>
      <xdr:col>0</xdr:col>
      <xdr:colOff>62336</xdr:colOff>
      <xdr:row>74</xdr:row>
      <xdr:rowOff>100525</xdr:rowOff>
    </xdr:from>
    <xdr:to>
      <xdr:col>0</xdr:col>
      <xdr:colOff>728239</xdr:colOff>
      <xdr:row>75</xdr:row>
      <xdr:rowOff>329426</xdr:rowOff>
    </xdr:to>
    <xdr:pic>
      <xdr:nvPicPr>
        <xdr:cNvPr id="13" name="Рисунок 12" descr="f-8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6230" t="1588" r="18145" b="2633"/>
        <a:stretch>
          <a:fillRect/>
        </a:stretch>
      </xdr:blipFill>
      <xdr:spPr>
        <a:xfrm>
          <a:off x="62336" y="8149150"/>
          <a:ext cx="665903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119086</xdr:colOff>
      <xdr:row>49</xdr:row>
      <xdr:rowOff>114299</xdr:rowOff>
    </xdr:from>
    <xdr:to>
      <xdr:col>0</xdr:col>
      <xdr:colOff>681015</xdr:colOff>
      <xdr:row>52</xdr:row>
      <xdr:rowOff>67534</xdr:rowOff>
    </xdr:to>
    <xdr:pic>
      <xdr:nvPicPr>
        <xdr:cNvPr id="16" name="Рисунок 15" descr="хна для бровей серо-коричневая в саше 5 г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8045" t="16388" r="32625" b="16663"/>
        <a:stretch>
          <a:fillRect/>
        </a:stretch>
      </xdr:blipFill>
      <xdr:spPr>
        <a:xfrm>
          <a:off x="119086" y="3771899"/>
          <a:ext cx="56192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122970</xdr:colOff>
      <xdr:row>53</xdr:row>
      <xdr:rowOff>38099</xdr:rowOff>
    </xdr:from>
    <xdr:to>
      <xdr:col>0</xdr:col>
      <xdr:colOff>677130</xdr:colOff>
      <xdr:row>55</xdr:row>
      <xdr:rowOff>215451</xdr:rowOff>
    </xdr:to>
    <xdr:pic>
      <xdr:nvPicPr>
        <xdr:cNvPr id="17" name="Рисунок 16" descr="хна для бровей серо-коричневая в саше 5 г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8045" t="16388" r="32625" b="16663"/>
        <a:stretch>
          <a:fillRect/>
        </a:stretch>
      </xdr:blipFill>
      <xdr:spPr>
        <a:xfrm>
          <a:off x="122970" y="4467224"/>
          <a:ext cx="554160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122970</xdr:colOff>
      <xdr:row>56</xdr:row>
      <xdr:rowOff>133349</xdr:rowOff>
    </xdr:from>
    <xdr:to>
      <xdr:col>0</xdr:col>
      <xdr:colOff>677130</xdr:colOff>
      <xdr:row>59</xdr:row>
      <xdr:rowOff>77060</xdr:rowOff>
    </xdr:to>
    <xdr:pic>
      <xdr:nvPicPr>
        <xdr:cNvPr id="18" name="Рисунок 17" descr="хна для бровей серо-коричневая в саше 5 г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8045" t="16388" r="32625" b="16663"/>
        <a:stretch>
          <a:fillRect/>
        </a:stretch>
      </xdr:blipFill>
      <xdr:spPr>
        <a:xfrm>
          <a:off x="122970" y="5133974"/>
          <a:ext cx="554160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78</xdr:row>
      <xdr:rowOff>66674</xdr:rowOff>
    </xdr:from>
    <xdr:to>
      <xdr:col>0</xdr:col>
      <xdr:colOff>781050</xdr:colOff>
      <xdr:row>79</xdr:row>
      <xdr:rowOff>346574</xdr:rowOff>
    </xdr:to>
    <xdr:pic>
      <xdr:nvPicPr>
        <xdr:cNvPr id="19" name="Рисунок 18" descr="f-9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8520" r="10325"/>
        <a:stretch>
          <a:fillRect/>
        </a:stretch>
      </xdr:blipFill>
      <xdr:spPr>
        <a:xfrm>
          <a:off x="85725" y="11849099"/>
          <a:ext cx="695325" cy="651375"/>
        </a:xfrm>
        <a:prstGeom prst="rect">
          <a:avLst/>
        </a:prstGeom>
      </xdr:spPr>
    </xdr:pic>
    <xdr:clientData/>
  </xdr:twoCellAnchor>
  <xdr:twoCellAnchor editAs="oneCell">
    <xdr:from>
      <xdr:col>0</xdr:col>
      <xdr:colOff>48101</xdr:colOff>
      <xdr:row>76</xdr:row>
      <xdr:rowOff>0</xdr:rowOff>
    </xdr:from>
    <xdr:to>
      <xdr:col>0</xdr:col>
      <xdr:colOff>742474</xdr:colOff>
      <xdr:row>77</xdr:row>
      <xdr:rowOff>286049</xdr:rowOff>
    </xdr:to>
    <xdr:pic>
      <xdr:nvPicPr>
        <xdr:cNvPr id="20" name="Рисунок 19" descr="f-10.pn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15036" r="13323"/>
        <a:stretch>
          <a:fillRect/>
        </a:stretch>
      </xdr:blipFill>
      <xdr:spPr>
        <a:xfrm>
          <a:off x="48101" y="8886825"/>
          <a:ext cx="694373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</xdr:colOff>
      <xdr:row>80</xdr:row>
      <xdr:rowOff>9525</xdr:rowOff>
    </xdr:from>
    <xdr:to>
      <xdr:col>0</xdr:col>
      <xdr:colOff>757237</xdr:colOff>
      <xdr:row>81</xdr:row>
      <xdr:rowOff>324150</xdr:rowOff>
    </xdr:to>
    <xdr:pic>
      <xdr:nvPicPr>
        <xdr:cNvPr id="22" name="Рисунок 21" descr="f-7.pn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15546" r="15358"/>
        <a:stretch>
          <a:fillRect/>
        </a:stretch>
      </xdr:blipFill>
      <xdr:spPr>
        <a:xfrm>
          <a:off x="71437" y="12534900"/>
          <a:ext cx="685800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71</xdr:row>
      <xdr:rowOff>15240</xdr:rowOff>
    </xdr:from>
    <xdr:to>
      <xdr:col>0</xdr:col>
      <xdr:colOff>587439</xdr:colOff>
      <xdr:row>73</xdr:row>
      <xdr:rowOff>89723</xdr:rowOff>
    </xdr:to>
    <xdr:pic>
      <xdr:nvPicPr>
        <xdr:cNvPr id="23" name="Рисунок 22" descr="f-12.pn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31361" r="30417"/>
        <a:stretch>
          <a:fillRect/>
        </a:stretch>
      </xdr:blipFill>
      <xdr:spPr>
        <a:xfrm>
          <a:off x="266700" y="13121640"/>
          <a:ext cx="320739" cy="52989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32</xdr:row>
      <xdr:rowOff>47798</xdr:rowOff>
    </xdr:from>
    <xdr:to>
      <xdr:col>0</xdr:col>
      <xdr:colOff>638175</xdr:colOff>
      <xdr:row>34</xdr:row>
      <xdr:rowOff>186578</xdr:rowOff>
    </xdr:to>
    <xdr:pic>
      <xdr:nvPicPr>
        <xdr:cNvPr id="21" name="Рисунок 20" descr="Хна для бровей CC Brow (Brown) баночка 5 гр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35677" t="16406" r="35677" b="29688"/>
        <a:stretch>
          <a:fillRect/>
        </a:stretch>
      </xdr:blipFill>
      <xdr:spPr>
        <a:xfrm>
          <a:off x="152400" y="2257598"/>
          <a:ext cx="485775" cy="60942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35</xdr:row>
      <xdr:rowOff>114473</xdr:rowOff>
    </xdr:from>
    <xdr:to>
      <xdr:col>0</xdr:col>
      <xdr:colOff>628650</xdr:colOff>
      <xdr:row>38</xdr:row>
      <xdr:rowOff>17929</xdr:rowOff>
    </xdr:to>
    <xdr:pic>
      <xdr:nvPicPr>
        <xdr:cNvPr id="24" name="Рисунок 23" descr="Хна для бровей CC Brow (Brown) баночка 5 гр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35677" t="16406" r="35677" b="29688"/>
        <a:stretch>
          <a:fillRect/>
        </a:stretch>
      </xdr:blipFill>
      <xdr:spPr>
        <a:xfrm>
          <a:off x="142875" y="2895773"/>
          <a:ext cx="485775" cy="609426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39</xdr:row>
      <xdr:rowOff>28748</xdr:rowOff>
    </xdr:from>
    <xdr:to>
      <xdr:col>0</xdr:col>
      <xdr:colOff>619125</xdr:colOff>
      <xdr:row>41</xdr:row>
      <xdr:rowOff>167526</xdr:rowOff>
    </xdr:to>
    <xdr:pic>
      <xdr:nvPicPr>
        <xdr:cNvPr id="25" name="Рисунок 24" descr="Хна для бровей CC Brow (Brown) баночка 5 гр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35677" t="16406" r="35677" b="29688"/>
        <a:stretch>
          <a:fillRect/>
        </a:stretch>
      </xdr:blipFill>
      <xdr:spPr>
        <a:xfrm>
          <a:off x="133350" y="3581573"/>
          <a:ext cx="485775" cy="609426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42</xdr:row>
      <xdr:rowOff>104948</xdr:rowOff>
    </xdr:from>
    <xdr:to>
      <xdr:col>0</xdr:col>
      <xdr:colOff>619125</xdr:colOff>
      <xdr:row>45</xdr:row>
      <xdr:rowOff>8404</xdr:rowOff>
    </xdr:to>
    <xdr:pic>
      <xdr:nvPicPr>
        <xdr:cNvPr id="26" name="Рисунок 25" descr="Хна для бровей CC Brow (Brown) баночка 5 гр.pn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35677" t="16406" r="35677" b="29688"/>
        <a:stretch>
          <a:fillRect/>
        </a:stretch>
      </xdr:blipFill>
      <xdr:spPr>
        <a:xfrm>
          <a:off x="133350" y="4229273"/>
          <a:ext cx="485775" cy="609426"/>
        </a:xfrm>
        <a:prstGeom prst="rect">
          <a:avLst/>
        </a:prstGeom>
      </xdr:spPr>
    </xdr:pic>
    <xdr:clientData/>
  </xdr:twoCellAnchor>
  <xdr:twoCellAnchor editAs="oneCell">
    <xdr:from>
      <xdr:col>0</xdr:col>
      <xdr:colOff>194098</xdr:colOff>
      <xdr:row>60</xdr:row>
      <xdr:rowOff>74295</xdr:rowOff>
    </xdr:from>
    <xdr:to>
      <xdr:col>0</xdr:col>
      <xdr:colOff>580827</xdr:colOff>
      <xdr:row>61</xdr:row>
      <xdr:rowOff>217195</xdr:rowOff>
    </xdr:to>
    <xdr:pic>
      <xdr:nvPicPr>
        <xdr:cNvPr id="27" name="Рисунок 26" descr="поволосковая хна для бровей .pn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32813" t="24219" r="32031" b="23828"/>
        <a:stretch>
          <a:fillRect/>
        </a:stretch>
      </xdr:blipFill>
      <xdr:spPr>
        <a:xfrm>
          <a:off x="194098" y="16880628"/>
          <a:ext cx="386729" cy="386317"/>
        </a:xfrm>
        <a:prstGeom prst="rect">
          <a:avLst/>
        </a:prstGeom>
      </xdr:spPr>
    </xdr:pic>
    <xdr:clientData/>
  </xdr:twoCellAnchor>
  <xdr:twoCellAnchor editAs="oneCell">
    <xdr:from>
      <xdr:col>0</xdr:col>
      <xdr:colOff>175488</xdr:colOff>
      <xdr:row>101</xdr:row>
      <xdr:rowOff>152886</xdr:rowOff>
    </xdr:from>
    <xdr:to>
      <xdr:col>0</xdr:col>
      <xdr:colOff>823525</xdr:colOff>
      <xdr:row>104</xdr:row>
      <xdr:rowOff>84684</xdr:rowOff>
    </xdr:to>
    <xdr:pic>
      <xdr:nvPicPr>
        <xdr:cNvPr id="38" name="Рисунок 37" descr="Golecha в конусе.pn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2058" t="-13499"/>
        <a:stretch>
          <a:fillRect/>
        </a:stretch>
      </xdr:blipFill>
      <xdr:spPr>
        <a:xfrm rot="1955930">
          <a:off x="175488" y="20566866"/>
          <a:ext cx="648037" cy="6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225638</xdr:colOff>
      <xdr:row>21</xdr:row>
      <xdr:rowOff>12335</xdr:rowOff>
    </xdr:from>
    <xdr:to>
      <xdr:col>0</xdr:col>
      <xdr:colOff>603250</xdr:colOff>
      <xdr:row>22</xdr:row>
      <xdr:rowOff>53808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638" y="5409835"/>
          <a:ext cx="377612" cy="57064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66677</xdr:colOff>
      <xdr:row>21</xdr:row>
      <xdr:rowOff>381002</xdr:rowOff>
    </xdr:from>
    <xdr:to>
      <xdr:col>0</xdr:col>
      <xdr:colOff>707521</xdr:colOff>
      <xdr:row>23</xdr:row>
      <xdr:rowOff>238125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7" y="1927862"/>
          <a:ext cx="640844" cy="95440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76202</xdr:colOff>
      <xdr:row>22</xdr:row>
      <xdr:rowOff>400052</xdr:rowOff>
    </xdr:from>
    <xdr:to>
      <xdr:col>0</xdr:col>
      <xdr:colOff>742950</xdr:colOff>
      <xdr:row>24</xdr:row>
      <xdr:rowOff>238914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2" y="2133602"/>
          <a:ext cx="666748" cy="1000911"/>
        </a:xfrm>
        <a:prstGeom prst="rect">
          <a:avLst/>
        </a:prstGeom>
      </xdr:spPr>
    </xdr:pic>
    <xdr:clientData/>
  </xdr:twoCellAnchor>
  <xdr:twoCellAnchor editAs="oneCell">
    <xdr:from>
      <xdr:col>0</xdr:col>
      <xdr:colOff>207647</xdr:colOff>
      <xdr:row>23</xdr:row>
      <xdr:rowOff>478158</xdr:rowOff>
    </xdr:from>
    <xdr:to>
      <xdr:col>0</xdr:col>
      <xdr:colOff>693420</xdr:colOff>
      <xdr:row>25</xdr:row>
      <xdr:rowOff>129164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7" y="3122298"/>
          <a:ext cx="485773" cy="725424"/>
        </a:xfrm>
        <a:prstGeom prst="rect">
          <a:avLst/>
        </a:prstGeom>
      </xdr:spPr>
    </xdr:pic>
    <xdr:clientData/>
  </xdr:twoCellAnchor>
  <xdr:twoCellAnchor editAs="oneCell">
    <xdr:from>
      <xdr:col>0</xdr:col>
      <xdr:colOff>102873</xdr:colOff>
      <xdr:row>24</xdr:row>
      <xdr:rowOff>281942</xdr:rowOff>
    </xdr:from>
    <xdr:to>
      <xdr:col>0</xdr:col>
      <xdr:colOff>788671</xdr:colOff>
      <xdr:row>26</xdr:row>
      <xdr:rowOff>252270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3" y="3505202"/>
          <a:ext cx="685798" cy="1021887"/>
        </a:xfrm>
        <a:prstGeom prst="rect">
          <a:avLst/>
        </a:prstGeom>
      </xdr:spPr>
    </xdr:pic>
    <xdr:clientData/>
  </xdr:twoCellAnchor>
  <xdr:twoCellAnchor editAs="oneCell">
    <xdr:from>
      <xdr:col>0</xdr:col>
      <xdr:colOff>93346</xdr:colOff>
      <xdr:row>25</xdr:row>
      <xdr:rowOff>266701</xdr:rowOff>
    </xdr:from>
    <xdr:to>
      <xdr:col>0</xdr:col>
      <xdr:colOff>791295</xdr:colOff>
      <xdr:row>28</xdr:row>
      <xdr:rowOff>9523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6" y="3985261"/>
          <a:ext cx="697949" cy="103822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26</xdr:row>
      <xdr:rowOff>57151</xdr:rowOff>
    </xdr:from>
    <xdr:to>
      <xdr:col>0</xdr:col>
      <xdr:colOff>783675</xdr:colOff>
      <xdr:row>28</xdr:row>
      <xdr:rowOff>361948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4095751"/>
          <a:ext cx="697949" cy="1047749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167641</xdr:colOff>
      <xdr:row>27</xdr:row>
      <xdr:rowOff>148591</xdr:rowOff>
    </xdr:from>
    <xdr:to>
      <xdr:col>0</xdr:col>
      <xdr:colOff>800101</xdr:colOff>
      <xdr:row>30</xdr:row>
      <xdr:rowOff>117722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1" y="4865371"/>
          <a:ext cx="632460" cy="9435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183700</xdr:rowOff>
    </xdr:from>
    <xdr:to>
      <xdr:col>0</xdr:col>
      <xdr:colOff>838200</xdr:colOff>
      <xdr:row>30</xdr:row>
      <xdr:rowOff>171262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32398" y="5149082"/>
          <a:ext cx="573404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29</xdr:row>
      <xdr:rowOff>175260</xdr:rowOff>
    </xdr:from>
    <xdr:to>
      <xdr:col>0</xdr:col>
      <xdr:colOff>887506</xdr:colOff>
      <xdr:row>30</xdr:row>
      <xdr:rowOff>183778</xdr:rowOff>
    </xdr:to>
    <xdr:pic>
      <xdr:nvPicPr>
        <xdr:cNvPr id="43" name="Рисунок 42"/>
        <xdr:cNvPicPr>
          <a:picLocks noChangeAspect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93" t="22160" r="31113"/>
        <a:stretch/>
      </xdr:blipFill>
      <xdr:spPr>
        <a:xfrm rot="16200000">
          <a:off x="399459" y="5391741"/>
          <a:ext cx="228600" cy="722718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129544</xdr:colOff>
      <xdr:row>30</xdr:row>
      <xdr:rowOff>175260</xdr:rowOff>
    </xdr:from>
    <xdr:to>
      <xdr:col>0</xdr:col>
      <xdr:colOff>887506</xdr:colOff>
      <xdr:row>31</xdr:row>
      <xdr:rowOff>217842</xdr:rowOff>
    </xdr:to>
    <xdr:pic>
      <xdr:nvPicPr>
        <xdr:cNvPr id="44" name="Рисунок 43"/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02" t="19048" r="24938"/>
        <a:stretch/>
      </xdr:blipFill>
      <xdr:spPr>
        <a:xfrm rot="16200000">
          <a:off x="372432" y="5578792"/>
          <a:ext cx="259080" cy="744855"/>
        </a:xfrm>
        <a:prstGeom prst="rect">
          <a:avLst/>
        </a:prstGeom>
      </xdr:spPr>
    </xdr:pic>
    <xdr:clientData/>
  </xdr:twoCellAnchor>
  <xdr:twoCellAnchor editAs="oneCell">
    <xdr:from>
      <xdr:col>0</xdr:col>
      <xdr:colOff>148591</xdr:colOff>
      <xdr:row>86</xdr:row>
      <xdr:rowOff>91439</xdr:rowOff>
    </xdr:from>
    <xdr:to>
      <xdr:col>0</xdr:col>
      <xdr:colOff>723465</xdr:colOff>
      <xdr:row>87</xdr:row>
      <xdr:rowOff>3509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1" y="18097499"/>
          <a:ext cx="574874" cy="30830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209552</xdr:colOff>
      <xdr:row>86</xdr:row>
      <xdr:rowOff>371477</xdr:rowOff>
    </xdr:from>
    <xdr:to>
      <xdr:col>0</xdr:col>
      <xdr:colOff>572168</xdr:colOff>
      <xdr:row>88</xdr:row>
      <xdr:rowOff>28576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2" y="19088102"/>
          <a:ext cx="362616" cy="428624"/>
        </a:xfrm>
        <a:prstGeom prst="rect">
          <a:avLst/>
        </a:prstGeom>
      </xdr:spPr>
    </xdr:pic>
    <xdr:clientData/>
  </xdr:twoCellAnchor>
  <xdr:twoCellAnchor editAs="oneCell">
    <xdr:from>
      <xdr:col>0</xdr:col>
      <xdr:colOff>108190</xdr:colOff>
      <xdr:row>84</xdr:row>
      <xdr:rowOff>329964</xdr:rowOff>
    </xdr:from>
    <xdr:to>
      <xdr:col>0</xdr:col>
      <xdr:colOff>682390</xdr:colOff>
      <xdr:row>86</xdr:row>
      <xdr:rowOff>44211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52403" y="18230851"/>
          <a:ext cx="485773" cy="574200"/>
        </a:xfrm>
        <a:prstGeom prst="rect">
          <a:avLst/>
        </a:prstGeom>
      </xdr:spPr>
    </xdr:pic>
    <xdr:clientData/>
  </xdr:twoCellAnchor>
  <xdr:twoCellAnchor editAs="oneCell">
    <xdr:from>
      <xdr:col>0</xdr:col>
      <xdr:colOff>106928</xdr:colOff>
      <xdr:row>83</xdr:row>
      <xdr:rowOff>302648</xdr:rowOff>
    </xdr:from>
    <xdr:to>
      <xdr:col>0</xdr:col>
      <xdr:colOff>697477</xdr:colOff>
      <xdr:row>85</xdr:row>
      <xdr:rowOff>106928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382953">
          <a:off x="152400" y="17878426"/>
          <a:ext cx="499605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87</xdr:row>
      <xdr:rowOff>358140</xdr:rowOff>
    </xdr:from>
    <xdr:to>
      <xdr:col>0</xdr:col>
      <xdr:colOff>584142</xdr:colOff>
      <xdr:row>89</xdr:row>
      <xdr:rowOff>176156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8760440"/>
          <a:ext cx="422217" cy="403860"/>
        </a:xfrm>
        <a:prstGeom prst="rect">
          <a:avLst/>
        </a:prstGeom>
      </xdr:spPr>
    </xdr:pic>
    <xdr:clientData/>
  </xdr:twoCellAnchor>
  <xdr:twoCellAnchor editAs="oneCell">
    <xdr:from>
      <xdr:col>0</xdr:col>
      <xdr:colOff>203836</xdr:colOff>
      <xdr:row>91</xdr:row>
      <xdr:rowOff>171451</xdr:rowOff>
    </xdr:from>
    <xdr:to>
      <xdr:col>0</xdr:col>
      <xdr:colOff>603885</xdr:colOff>
      <xdr:row>94</xdr:row>
      <xdr:rowOff>66026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6" y="19305271"/>
          <a:ext cx="400049" cy="570067"/>
        </a:xfrm>
        <a:prstGeom prst="rect">
          <a:avLst/>
        </a:prstGeom>
      </xdr:spPr>
    </xdr:pic>
    <xdr:clientData/>
  </xdr:twoCellAnchor>
  <xdr:twoCellAnchor editAs="oneCell">
    <xdr:from>
      <xdr:col>0</xdr:col>
      <xdr:colOff>63038</xdr:colOff>
      <xdr:row>96</xdr:row>
      <xdr:rowOff>25004</xdr:rowOff>
    </xdr:from>
    <xdr:to>
      <xdr:col>0</xdr:col>
      <xdr:colOff>887506</xdr:colOff>
      <xdr:row>98</xdr:row>
      <xdr:rowOff>88742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305327">
          <a:off x="63038" y="20465654"/>
          <a:ext cx="811541" cy="534385"/>
        </a:xfrm>
        <a:prstGeom prst="rect">
          <a:avLst/>
        </a:prstGeom>
      </xdr:spPr>
    </xdr:pic>
    <xdr:clientData/>
  </xdr:twoCellAnchor>
  <xdr:twoCellAnchor editAs="oneCell">
    <xdr:from>
      <xdr:col>0</xdr:col>
      <xdr:colOff>81648</xdr:colOff>
      <xdr:row>100</xdr:row>
      <xdr:rowOff>24645</xdr:rowOff>
    </xdr:from>
    <xdr:to>
      <xdr:col>0</xdr:col>
      <xdr:colOff>823220</xdr:colOff>
      <xdr:row>102</xdr:row>
      <xdr:rowOff>48445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558916">
          <a:off x="81648" y="20849657"/>
          <a:ext cx="741572" cy="472034"/>
        </a:xfrm>
        <a:prstGeom prst="rect">
          <a:avLst/>
        </a:prstGeom>
      </xdr:spPr>
    </xdr:pic>
    <xdr:clientData/>
  </xdr:twoCellAnchor>
  <xdr:twoCellAnchor editAs="oneCell">
    <xdr:from>
      <xdr:col>0</xdr:col>
      <xdr:colOff>75943</xdr:colOff>
      <xdr:row>97</xdr:row>
      <xdr:rowOff>57152</xdr:rowOff>
    </xdr:from>
    <xdr:to>
      <xdr:col>0</xdr:col>
      <xdr:colOff>837943</xdr:colOff>
      <xdr:row>99</xdr:row>
      <xdr:rowOff>101716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8989249">
          <a:off x="75943" y="20688302"/>
          <a:ext cx="762000" cy="507589"/>
        </a:xfrm>
        <a:prstGeom prst="rect">
          <a:avLst/>
        </a:prstGeom>
      </xdr:spPr>
    </xdr:pic>
    <xdr:clientData/>
  </xdr:twoCellAnchor>
  <xdr:twoCellAnchor editAs="oneCell">
    <xdr:from>
      <xdr:col>0</xdr:col>
      <xdr:colOff>96230</xdr:colOff>
      <xdr:row>98</xdr:row>
      <xdr:rowOff>1124</xdr:rowOff>
    </xdr:from>
    <xdr:to>
      <xdr:col>0</xdr:col>
      <xdr:colOff>887506</xdr:colOff>
      <xdr:row>100</xdr:row>
      <xdr:rowOff>62511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821926">
          <a:off x="96230" y="20467548"/>
          <a:ext cx="791276" cy="509622"/>
        </a:xfrm>
        <a:prstGeom prst="rect">
          <a:avLst/>
        </a:prstGeom>
      </xdr:spPr>
    </xdr:pic>
    <xdr:clientData/>
  </xdr:twoCellAnchor>
  <xdr:twoCellAnchor editAs="oneCell">
    <xdr:from>
      <xdr:col>0</xdr:col>
      <xdr:colOff>59074</xdr:colOff>
      <xdr:row>101</xdr:row>
      <xdr:rowOff>11942</xdr:rowOff>
    </xdr:from>
    <xdr:to>
      <xdr:col>0</xdr:col>
      <xdr:colOff>870053</xdr:colOff>
      <xdr:row>103</xdr:row>
      <xdr:rowOff>65956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920889">
          <a:off x="59074" y="21016248"/>
          <a:ext cx="810979" cy="502251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107</xdr:row>
      <xdr:rowOff>285751</xdr:rowOff>
    </xdr:from>
    <xdr:to>
      <xdr:col>0</xdr:col>
      <xdr:colOff>714375</xdr:colOff>
      <xdr:row>109</xdr:row>
      <xdr:rowOff>85724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22640926"/>
          <a:ext cx="571499" cy="571499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106</xdr:row>
      <xdr:rowOff>277905</xdr:rowOff>
    </xdr:from>
    <xdr:to>
      <xdr:col>0</xdr:col>
      <xdr:colOff>742950</xdr:colOff>
      <xdr:row>108</xdr:row>
      <xdr:rowOff>127748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2725529"/>
          <a:ext cx="600075" cy="584947"/>
        </a:xfrm>
        <a:prstGeom prst="rect">
          <a:avLst/>
        </a:prstGeom>
      </xdr:spPr>
    </xdr:pic>
    <xdr:clientData/>
  </xdr:twoCellAnchor>
  <xdr:twoCellAnchor editAs="oneCell">
    <xdr:from>
      <xdr:col>0</xdr:col>
      <xdr:colOff>89647</xdr:colOff>
      <xdr:row>0</xdr:row>
      <xdr:rowOff>257735</xdr:rowOff>
    </xdr:from>
    <xdr:to>
      <xdr:col>2</xdr:col>
      <xdr:colOff>903495</xdr:colOff>
      <xdr:row>0</xdr:row>
      <xdr:rowOff>760699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257735"/>
          <a:ext cx="2316681" cy="5029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116417</xdr:rowOff>
    </xdr:from>
    <xdr:to>
      <xdr:col>0</xdr:col>
      <xdr:colOff>878416</xdr:colOff>
      <xdr:row>17</xdr:row>
      <xdr:rowOff>402167</xdr:rowOff>
    </xdr:to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61834"/>
          <a:ext cx="878416" cy="878416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105833</xdr:colOff>
      <xdr:row>66</xdr:row>
      <xdr:rowOff>10583</xdr:rowOff>
    </xdr:from>
    <xdr:to>
      <xdr:col>0</xdr:col>
      <xdr:colOff>857250</xdr:colOff>
      <xdr:row>67</xdr:row>
      <xdr:rowOff>370417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3" y="18796000"/>
          <a:ext cx="751417" cy="751417"/>
        </a:xfrm>
        <a:prstGeom prst="rect">
          <a:avLst/>
        </a:prstGeom>
      </xdr:spPr>
    </xdr:pic>
    <xdr:clientData/>
  </xdr:twoCellAnchor>
  <xdr:twoCellAnchor editAs="oneCell">
    <xdr:from>
      <xdr:col>0</xdr:col>
      <xdr:colOff>232833</xdr:colOff>
      <xdr:row>14</xdr:row>
      <xdr:rowOff>95251</xdr:rowOff>
    </xdr:from>
    <xdr:to>
      <xdr:col>0</xdr:col>
      <xdr:colOff>677333</xdr:colOff>
      <xdr:row>15</xdr:row>
      <xdr:rowOff>201084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3" y="3058584"/>
          <a:ext cx="444500" cy="349250"/>
        </a:xfrm>
        <a:prstGeom prst="rect">
          <a:avLst/>
        </a:prstGeom>
      </xdr:spPr>
    </xdr:pic>
    <xdr:clientData/>
  </xdr:twoCellAnchor>
  <xdr:twoCellAnchor editAs="oneCell">
    <xdr:from>
      <xdr:col>0</xdr:col>
      <xdr:colOff>275167</xdr:colOff>
      <xdr:row>18</xdr:row>
      <xdr:rowOff>63500</xdr:rowOff>
    </xdr:from>
    <xdr:to>
      <xdr:col>0</xdr:col>
      <xdr:colOff>637020</xdr:colOff>
      <xdr:row>19</xdr:row>
      <xdr:rowOff>164102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67" y="4730750"/>
          <a:ext cx="361853" cy="344019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254000</xdr:colOff>
      <xdr:row>20</xdr:row>
      <xdr:rowOff>52917</xdr:rowOff>
    </xdr:from>
    <xdr:to>
      <xdr:col>0</xdr:col>
      <xdr:colOff>624417</xdr:colOff>
      <xdr:row>21</xdr:row>
      <xdr:rowOff>95250</xdr:rowOff>
    </xdr:to>
    <xdr:pic>
      <xdr:nvPicPr>
        <xdr:cNvPr id="50" name="Рисунок 49"/>
        <xdr:cNvPicPr>
          <a:picLocks noChangeAspect="1"/>
        </xdr:cNvPicPr>
      </xdr:nvPicPr>
      <xdr:blipFill rotWithShape="1"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09" r="5593" b="7606"/>
        <a:stretch/>
      </xdr:blipFill>
      <xdr:spPr>
        <a:xfrm>
          <a:off x="254000" y="5207000"/>
          <a:ext cx="370417" cy="285750"/>
        </a:xfrm>
        <a:prstGeom prst="rect">
          <a:avLst/>
        </a:prstGeom>
      </xdr:spPr>
    </xdr:pic>
    <xdr:clientData/>
  </xdr:twoCellAnchor>
  <xdr:twoCellAnchor editAs="oneCell">
    <xdr:from>
      <xdr:col>0</xdr:col>
      <xdr:colOff>74084</xdr:colOff>
      <xdr:row>9</xdr:row>
      <xdr:rowOff>84666</xdr:rowOff>
    </xdr:from>
    <xdr:to>
      <xdr:col>0</xdr:col>
      <xdr:colOff>880905</xdr:colOff>
      <xdr:row>12</xdr:row>
      <xdr:rowOff>222249</xdr:rowOff>
    </xdr:to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4" y="1830916"/>
          <a:ext cx="806821" cy="867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6"/>
  <sheetViews>
    <sheetView showGridLines="0" tabSelected="1" zoomScale="90" zoomScaleNormal="90" workbookViewId="0">
      <pane xSplit="12" ySplit="3" topLeftCell="M4" activePane="bottomRight" state="frozen"/>
      <selection pane="topRight" activeCell="M1" sqref="M1"/>
      <selection pane="bottomLeft" activeCell="A4" sqref="A4"/>
      <selection pane="bottomRight" activeCell="O94" sqref="O94"/>
    </sheetView>
  </sheetViews>
  <sheetFormatPr defaultColWidth="9.140625" defaultRowHeight="15" x14ac:dyDescent="0.25"/>
  <cols>
    <col min="1" max="1" width="14" style="117" customWidth="1"/>
    <col min="2" max="2" width="8.5703125" style="1" bestFit="1" customWidth="1"/>
    <col min="3" max="3" width="79.85546875" style="1" customWidth="1"/>
    <col min="4" max="7" width="10" style="1" customWidth="1"/>
    <col min="8" max="8" width="1.7109375" style="1" customWidth="1"/>
    <col min="9" max="11" width="9.85546875" style="1" customWidth="1"/>
    <col min="12" max="12" width="1.7109375" style="1" customWidth="1"/>
    <col min="13" max="13" width="9.85546875" style="1" customWidth="1"/>
    <col min="14" max="16384" width="9.140625" style="1"/>
  </cols>
  <sheetData>
    <row r="1" spans="1:13" s="8" customFormat="1" ht="85.5" customHeight="1" x14ac:dyDescent="0.25">
      <c r="A1" s="106"/>
      <c r="B1" s="6"/>
      <c r="C1" s="172" t="s">
        <v>230</v>
      </c>
      <c r="D1" s="172"/>
      <c r="E1" s="172"/>
      <c r="F1" s="172"/>
      <c r="G1" s="172"/>
      <c r="H1" s="7"/>
      <c r="I1" s="173" t="s">
        <v>206</v>
      </c>
      <c r="J1" s="173"/>
      <c r="K1" s="173"/>
      <c r="L1" s="173"/>
      <c r="M1" s="173"/>
    </row>
    <row r="2" spans="1:13" ht="8.25" customHeight="1" thickBot="1" x14ac:dyDescent="0.3">
      <c r="A2" s="107"/>
      <c r="B2" s="48"/>
      <c r="C2" s="48"/>
      <c r="D2" s="48"/>
      <c r="E2" s="48" t="s">
        <v>131</v>
      </c>
      <c r="F2" s="48"/>
      <c r="G2" s="48" t="s">
        <v>131</v>
      </c>
      <c r="H2" s="48"/>
      <c r="I2" s="48"/>
      <c r="J2" s="48"/>
      <c r="K2" s="48"/>
      <c r="L2" s="48"/>
      <c r="M2" s="48"/>
    </row>
    <row r="3" spans="1:13" ht="16.5" customHeight="1" thickBot="1" x14ac:dyDescent="0.3">
      <c r="A3" s="108" t="s">
        <v>131</v>
      </c>
      <c r="B3" s="57"/>
      <c r="C3" s="58" t="s">
        <v>110</v>
      </c>
      <c r="D3" s="59"/>
      <c r="E3" s="60" t="s">
        <v>207</v>
      </c>
      <c r="F3" s="61" t="s">
        <v>208</v>
      </c>
      <c r="G3" s="62" t="s">
        <v>209</v>
      </c>
      <c r="H3" s="56"/>
      <c r="I3" s="177" t="s">
        <v>111</v>
      </c>
      <c r="J3" s="178"/>
      <c r="K3" s="179"/>
      <c r="L3" s="56"/>
      <c r="M3" s="58" t="s">
        <v>108</v>
      </c>
    </row>
    <row r="4" spans="1:13" ht="26.25" customHeight="1" thickBot="1" x14ac:dyDescent="0.3">
      <c r="A4" s="109" t="s">
        <v>131</v>
      </c>
      <c r="B4" s="50" t="s">
        <v>210</v>
      </c>
      <c r="C4" s="51" t="s">
        <v>0</v>
      </c>
      <c r="D4" s="52" t="s">
        <v>106</v>
      </c>
      <c r="E4" s="53" t="s">
        <v>107</v>
      </c>
      <c r="F4" s="54" t="s">
        <v>105</v>
      </c>
      <c r="G4" s="52" t="s">
        <v>104</v>
      </c>
      <c r="H4" s="49"/>
      <c r="I4" s="55" t="s">
        <v>107</v>
      </c>
      <c r="J4" s="52" t="s">
        <v>105</v>
      </c>
      <c r="K4" s="52" t="s">
        <v>104</v>
      </c>
      <c r="L4" s="49"/>
      <c r="M4" s="55"/>
    </row>
    <row r="5" spans="1:13" s="142" customFormat="1" ht="17.25" customHeight="1" x14ac:dyDescent="0.3">
      <c r="A5" s="143" t="s">
        <v>216</v>
      </c>
      <c r="B5" s="144" t="s">
        <v>220</v>
      </c>
      <c r="C5" s="144" t="s">
        <v>221</v>
      </c>
      <c r="D5" s="145">
        <v>540</v>
      </c>
      <c r="E5" s="146">
        <v>432</v>
      </c>
      <c r="F5" s="147">
        <v>270</v>
      </c>
      <c r="G5" s="148">
        <v>238</v>
      </c>
      <c r="H5" s="9"/>
      <c r="I5" s="149"/>
      <c r="J5" s="150"/>
      <c r="K5" s="151"/>
      <c r="L5" s="9"/>
      <c r="M5" s="145">
        <f t="shared" ref="M5:M68" si="0">I5*E5+F5*J5+G5*K5</f>
        <v>0</v>
      </c>
    </row>
    <row r="6" spans="1:13" s="142" customFormat="1" ht="17.25" customHeight="1" x14ac:dyDescent="0.3">
      <c r="A6" s="152" t="s">
        <v>216</v>
      </c>
      <c r="B6" s="153" t="s">
        <v>222</v>
      </c>
      <c r="C6" s="153" t="s">
        <v>223</v>
      </c>
      <c r="D6" s="154">
        <v>540</v>
      </c>
      <c r="E6" s="155">
        <v>432</v>
      </c>
      <c r="F6" s="156">
        <v>270</v>
      </c>
      <c r="G6" s="157">
        <v>238</v>
      </c>
      <c r="H6" s="9"/>
      <c r="I6" s="158"/>
      <c r="J6" s="159"/>
      <c r="K6" s="160"/>
      <c r="L6" s="9"/>
      <c r="M6" s="161">
        <f t="shared" si="0"/>
        <v>0</v>
      </c>
    </row>
    <row r="7" spans="1:13" s="142" customFormat="1" ht="17.25" customHeight="1" x14ac:dyDescent="0.3">
      <c r="A7" s="152" t="s">
        <v>216</v>
      </c>
      <c r="B7" s="153" t="s">
        <v>224</v>
      </c>
      <c r="C7" s="153" t="s">
        <v>225</v>
      </c>
      <c r="D7" s="154">
        <v>540</v>
      </c>
      <c r="E7" s="155">
        <v>432</v>
      </c>
      <c r="F7" s="156">
        <v>270</v>
      </c>
      <c r="G7" s="157">
        <v>238</v>
      </c>
      <c r="H7" s="9"/>
      <c r="I7" s="158"/>
      <c r="J7" s="159"/>
      <c r="K7" s="160"/>
      <c r="L7" s="9"/>
      <c r="M7" s="161">
        <f t="shared" si="0"/>
        <v>0</v>
      </c>
    </row>
    <row r="8" spans="1:13" s="142" customFormat="1" ht="17.25" customHeight="1" x14ac:dyDescent="0.3">
      <c r="A8" s="152" t="s">
        <v>216</v>
      </c>
      <c r="B8" s="153" t="s">
        <v>226</v>
      </c>
      <c r="C8" s="153" t="s">
        <v>227</v>
      </c>
      <c r="D8" s="154">
        <v>540</v>
      </c>
      <c r="E8" s="155">
        <v>432</v>
      </c>
      <c r="F8" s="156">
        <v>270</v>
      </c>
      <c r="G8" s="157">
        <v>238</v>
      </c>
      <c r="H8" s="9"/>
      <c r="I8" s="158"/>
      <c r="J8" s="159"/>
      <c r="K8" s="160"/>
      <c r="L8" s="9"/>
      <c r="M8" s="161">
        <f t="shared" si="0"/>
        <v>0</v>
      </c>
    </row>
    <row r="9" spans="1:13" ht="17.25" customHeight="1" thickBot="1" x14ac:dyDescent="0.35">
      <c r="A9" s="162" t="s">
        <v>216</v>
      </c>
      <c r="B9" s="163" t="s">
        <v>228</v>
      </c>
      <c r="C9" s="163" t="s">
        <v>229</v>
      </c>
      <c r="D9" s="164">
        <v>540</v>
      </c>
      <c r="E9" s="165">
        <v>432</v>
      </c>
      <c r="F9" s="166">
        <v>270</v>
      </c>
      <c r="G9" s="167">
        <v>238</v>
      </c>
      <c r="H9" s="9"/>
      <c r="I9" s="168"/>
      <c r="J9" s="169"/>
      <c r="K9" s="170"/>
      <c r="L9" s="9"/>
      <c r="M9" s="171">
        <f t="shared" si="0"/>
        <v>0</v>
      </c>
    </row>
    <row r="10" spans="1:13" ht="18.75" x14ac:dyDescent="0.25">
      <c r="A10" s="110"/>
      <c r="B10" s="15" t="s">
        <v>201</v>
      </c>
      <c r="C10" s="16" t="s">
        <v>192</v>
      </c>
      <c r="D10" s="17">
        <v>820</v>
      </c>
      <c r="E10" s="18">
        <v>656</v>
      </c>
      <c r="F10" s="18">
        <v>410</v>
      </c>
      <c r="G10" s="133">
        <v>361</v>
      </c>
      <c r="H10" s="9"/>
      <c r="I10" s="63"/>
      <c r="J10" s="64"/>
      <c r="K10" s="65"/>
      <c r="L10" s="66"/>
      <c r="M10" s="67">
        <f t="shared" si="0"/>
        <v>0</v>
      </c>
    </row>
    <row r="11" spans="1:13" ht="18.75" x14ac:dyDescent="0.25">
      <c r="A11" s="110"/>
      <c r="B11" s="15" t="s">
        <v>200</v>
      </c>
      <c r="C11" s="16" t="s">
        <v>193</v>
      </c>
      <c r="D11" s="17">
        <v>820</v>
      </c>
      <c r="E11" s="18">
        <v>656</v>
      </c>
      <c r="F11" s="18">
        <v>410</v>
      </c>
      <c r="G11" s="133">
        <v>361</v>
      </c>
      <c r="H11" s="9"/>
      <c r="I11" s="68"/>
      <c r="J11" s="69"/>
      <c r="K11" s="70"/>
      <c r="L11" s="66"/>
      <c r="M11" s="67">
        <f t="shared" si="0"/>
        <v>0</v>
      </c>
    </row>
    <row r="12" spans="1:13" ht="18.75" x14ac:dyDescent="0.25">
      <c r="A12" s="110"/>
      <c r="B12" s="15" t="s">
        <v>199</v>
      </c>
      <c r="C12" s="16" t="s">
        <v>194</v>
      </c>
      <c r="D12" s="17">
        <v>820</v>
      </c>
      <c r="E12" s="18">
        <v>656</v>
      </c>
      <c r="F12" s="18">
        <v>410</v>
      </c>
      <c r="G12" s="133">
        <v>361</v>
      </c>
      <c r="H12" s="9"/>
      <c r="I12" s="68"/>
      <c r="J12" s="69"/>
      <c r="K12" s="70"/>
      <c r="L12" s="66"/>
      <c r="M12" s="67">
        <f t="shared" si="0"/>
        <v>0</v>
      </c>
    </row>
    <row r="13" spans="1:13" ht="18.75" x14ac:dyDescent="0.25">
      <c r="A13" s="110"/>
      <c r="B13" s="15" t="s">
        <v>198</v>
      </c>
      <c r="C13" s="16" t="s">
        <v>195</v>
      </c>
      <c r="D13" s="17">
        <v>820</v>
      </c>
      <c r="E13" s="18">
        <v>656</v>
      </c>
      <c r="F13" s="18">
        <v>410</v>
      </c>
      <c r="G13" s="133">
        <v>361</v>
      </c>
      <c r="H13" s="9"/>
      <c r="I13" s="68"/>
      <c r="J13" s="69"/>
      <c r="K13" s="70"/>
      <c r="L13" s="66"/>
      <c r="M13" s="67">
        <f t="shared" si="0"/>
        <v>0</v>
      </c>
    </row>
    <row r="14" spans="1:13" ht="19.5" thickBot="1" x14ac:dyDescent="0.3">
      <c r="A14" s="110"/>
      <c r="B14" s="15" t="s">
        <v>197</v>
      </c>
      <c r="C14" s="16" t="s">
        <v>196</v>
      </c>
      <c r="D14" s="17">
        <v>820</v>
      </c>
      <c r="E14" s="18">
        <v>656</v>
      </c>
      <c r="F14" s="18">
        <v>410</v>
      </c>
      <c r="G14" s="133">
        <v>361</v>
      </c>
      <c r="H14" s="9"/>
      <c r="I14" s="71"/>
      <c r="J14" s="72"/>
      <c r="K14" s="73"/>
      <c r="L14" s="66"/>
      <c r="M14" s="74">
        <f t="shared" si="0"/>
        <v>0</v>
      </c>
    </row>
    <row r="15" spans="1:13" s="5" customFormat="1" ht="19.5" thickBot="1" x14ac:dyDescent="0.35">
      <c r="A15" s="111"/>
      <c r="B15" s="10" t="s">
        <v>190</v>
      </c>
      <c r="C15" s="11" t="s">
        <v>191</v>
      </c>
      <c r="D15" s="12">
        <v>505</v>
      </c>
      <c r="E15" s="13">
        <v>404</v>
      </c>
      <c r="F15" s="13">
        <v>252</v>
      </c>
      <c r="G15" s="14">
        <v>222</v>
      </c>
      <c r="H15" s="9"/>
      <c r="I15" s="75"/>
      <c r="J15" s="76"/>
      <c r="K15" s="77"/>
      <c r="L15" s="66"/>
      <c r="M15" s="78">
        <f t="shared" si="0"/>
        <v>0</v>
      </c>
    </row>
    <row r="16" spans="1:13" s="5" customFormat="1" ht="19.5" thickBot="1" x14ac:dyDescent="0.35">
      <c r="A16" s="113"/>
      <c r="B16" s="124" t="s">
        <v>180</v>
      </c>
      <c r="C16" s="125" t="s">
        <v>181</v>
      </c>
      <c r="D16" s="98">
        <v>350</v>
      </c>
      <c r="E16" s="126">
        <v>280</v>
      </c>
      <c r="F16" s="126">
        <v>175</v>
      </c>
      <c r="G16" s="127">
        <v>154</v>
      </c>
      <c r="H16" s="9"/>
      <c r="I16" s="79"/>
      <c r="J16" s="80"/>
      <c r="K16" s="81"/>
      <c r="L16" s="66"/>
      <c r="M16" s="82">
        <f t="shared" si="0"/>
        <v>0</v>
      </c>
    </row>
    <row r="17" spans="1:13" s="4" customFormat="1" ht="46.5" customHeight="1" x14ac:dyDescent="0.25">
      <c r="A17" s="112"/>
      <c r="B17" s="15" t="s">
        <v>172</v>
      </c>
      <c r="C17" s="16" t="s">
        <v>173</v>
      </c>
      <c r="D17" s="17">
        <v>4680</v>
      </c>
      <c r="E17" s="18">
        <v>3744</v>
      </c>
      <c r="F17" s="18">
        <v>2460</v>
      </c>
      <c r="G17" s="133">
        <v>2190</v>
      </c>
      <c r="H17" s="9"/>
      <c r="I17" s="63"/>
      <c r="J17" s="64"/>
      <c r="K17" s="65"/>
      <c r="L17" s="66"/>
      <c r="M17" s="74">
        <f t="shared" si="0"/>
        <v>0</v>
      </c>
    </row>
    <row r="18" spans="1:13" s="4" customFormat="1" ht="49.5" customHeight="1" thickBot="1" x14ac:dyDescent="0.3">
      <c r="A18" s="113"/>
      <c r="B18" s="19" t="s">
        <v>174</v>
      </c>
      <c r="C18" s="20" t="s">
        <v>175</v>
      </c>
      <c r="D18" s="21">
        <v>5700</v>
      </c>
      <c r="E18" s="22">
        <v>4560</v>
      </c>
      <c r="F18" s="22">
        <v>2950</v>
      </c>
      <c r="G18" s="134">
        <v>2668</v>
      </c>
      <c r="H18" s="9"/>
      <c r="I18" s="83"/>
      <c r="J18" s="84"/>
      <c r="K18" s="85"/>
      <c r="L18" s="66"/>
      <c r="M18" s="86">
        <f t="shared" si="0"/>
        <v>0</v>
      </c>
    </row>
    <row r="19" spans="1:13" s="4" customFormat="1" ht="19.5" thickBot="1" x14ac:dyDescent="0.3">
      <c r="A19" s="110"/>
      <c r="B19" s="105" t="s">
        <v>202</v>
      </c>
      <c r="C19" s="16" t="s">
        <v>203</v>
      </c>
      <c r="D19" s="17">
        <v>505</v>
      </c>
      <c r="E19" s="18">
        <v>404</v>
      </c>
      <c r="F19" s="18">
        <v>252</v>
      </c>
      <c r="G19" s="133">
        <v>222</v>
      </c>
      <c r="H19" s="23"/>
      <c r="I19" s="87"/>
      <c r="J19" s="88"/>
      <c r="K19" s="89"/>
      <c r="L19" s="66"/>
      <c r="M19" s="86">
        <f t="shared" si="0"/>
        <v>0</v>
      </c>
    </row>
    <row r="20" spans="1:13" ht="19.5" thickBot="1" x14ac:dyDescent="0.3">
      <c r="A20" s="110"/>
      <c r="B20" s="15" t="s">
        <v>168</v>
      </c>
      <c r="C20" s="16" t="s">
        <v>169</v>
      </c>
      <c r="D20" s="17">
        <v>420</v>
      </c>
      <c r="E20" s="18">
        <v>336</v>
      </c>
      <c r="F20" s="18">
        <v>210</v>
      </c>
      <c r="G20" s="133">
        <v>185</v>
      </c>
      <c r="H20" s="23"/>
      <c r="I20" s="63"/>
      <c r="J20" s="64"/>
      <c r="K20" s="65"/>
      <c r="L20" s="66"/>
      <c r="M20" s="86">
        <f t="shared" si="0"/>
        <v>0</v>
      </c>
    </row>
    <row r="21" spans="1:13" s="4" customFormat="1" ht="19.5" thickBot="1" x14ac:dyDescent="0.3">
      <c r="A21" s="110"/>
      <c r="B21" s="15" t="s">
        <v>170</v>
      </c>
      <c r="C21" s="16" t="s">
        <v>171</v>
      </c>
      <c r="D21" s="17">
        <v>315</v>
      </c>
      <c r="E21" s="18">
        <v>252</v>
      </c>
      <c r="F21" s="18">
        <v>158</v>
      </c>
      <c r="G21" s="133">
        <v>139</v>
      </c>
      <c r="H21" s="23"/>
      <c r="I21" s="68"/>
      <c r="J21" s="69"/>
      <c r="K21" s="70"/>
      <c r="L21" s="66"/>
      <c r="M21" s="67">
        <f t="shared" si="0"/>
        <v>0</v>
      </c>
    </row>
    <row r="22" spans="1:13" s="5" customFormat="1" ht="41.25" customHeight="1" thickBot="1" x14ac:dyDescent="0.3">
      <c r="A22" s="113"/>
      <c r="B22" s="24" t="s">
        <v>164</v>
      </c>
      <c r="C22" s="25" t="s">
        <v>165</v>
      </c>
      <c r="D22" s="26">
        <v>770</v>
      </c>
      <c r="E22" s="27">
        <v>616</v>
      </c>
      <c r="F22" s="27">
        <v>385</v>
      </c>
      <c r="G22" s="135">
        <v>339</v>
      </c>
      <c r="H22" s="9"/>
      <c r="I22" s="90"/>
      <c r="J22" s="91"/>
      <c r="K22" s="92"/>
      <c r="L22" s="66"/>
      <c r="M22" s="93">
        <f t="shared" si="0"/>
        <v>0</v>
      </c>
    </row>
    <row r="23" spans="1:13" s="5" customFormat="1" ht="45.75" customHeight="1" thickBot="1" x14ac:dyDescent="0.3">
      <c r="A23" s="113"/>
      <c r="B23" s="19" t="s">
        <v>166</v>
      </c>
      <c r="C23" s="20" t="s">
        <v>167</v>
      </c>
      <c r="D23" s="21">
        <v>240</v>
      </c>
      <c r="E23" s="22">
        <v>192</v>
      </c>
      <c r="F23" s="22">
        <v>120</v>
      </c>
      <c r="G23" s="134">
        <v>106</v>
      </c>
      <c r="H23" s="23"/>
      <c r="I23" s="83"/>
      <c r="J23" s="84"/>
      <c r="K23" s="85"/>
      <c r="L23" s="66"/>
      <c r="M23" s="86">
        <f t="shared" si="0"/>
        <v>0</v>
      </c>
    </row>
    <row r="24" spans="1:13" s="5" customFormat="1" ht="45.75" customHeight="1" x14ac:dyDescent="0.25">
      <c r="A24" s="114"/>
      <c r="B24" s="24" t="s">
        <v>145</v>
      </c>
      <c r="C24" s="25" t="s">
        <v>146</v>
      </c>
      <c r="D24" s="26">
        <v>505</v>
      </c>
      <c r="E24" s="27">
        <v>404</v>
      </c>
      <c r="F24" s="27">
        <v>252</v>
      </c>
      <c r="G24" s="135">
        <v>222</v>
      </c>
      <c r="H24" s="9"/>
      <c r="I24" s="90"/>
      <c r="J24" s="91"/>
      <c r="K24" s="92"/>
      <c r="L24" s="66"/>
      <c r="M24" s="93">
        <f t="shared" si="0"/>
        <v>0</v>
      </c>
    </row>
    <row r="25" spans="1:13" s="5" customFormat="1" ht="39" customHeight="1" x14ac:dyDescent="0.25">
      <c r="A25" s="115"/>
      <c r="B25" s="28" t="s">
        <v>133</v>
      </c>
      <c r="C25" s="29" t="s">
        <v>132</v>
      </c>
      <c r="D25" s="30">
        <v>315</v>
      </c>
      <c r="E25" s="31">
        <v>252</v>
      </c>
      <c r="F25" s="31">
        <v>158</v>
      </c>
      <c r="G25" s="136">
        <v>139</v>
      </c>
      <c r="H25" s="9"/>
      <c r="I25" s="68"/>
      <c r="J25" s="69"/>
      <c r="K25" s="70"/>
      <c r="L25" s="66"/>
      <c r="M25" s="67">
        <f t="shared" si="0"/>
        <v>0</v>
      </c>
    </row>
    <row r="26" spans="1:13" s="5" customFormat="1" ht="44.25" customHeight="1" thickBot="1" x14ac:dyDescent="0.3">
      <c r="A26" s="116"/>
      <c r="B26" s="19" t="s">
        <v>130</v>
      </c>
      <c r="C26" s="20" t="s">
        <v>129</v>
      </c>
      <c r="D26" s="21">
        <v>315</v>
      </c>
      <c r="E26" s="22">
        <v>252</v>
      </c>
      <c r="F26" s="22">
        <v>158</v>
      </c>
      <c r="G26" s="134">
        <v>139</v>
      </c>
      <c r="H26" s="9"/>
      <c r="I26" s="83"/>
      <c r="J26" s="84"/>
      <c r="K26" s="85"/>
      <c r="L26" s="66"/>
      <c r="M26" s="86">
        <f t="shared" si="0"/>
        <v>0</v>
      </c>
    </row>
    <row r="27" spans="1:13" s="5" customFormat="1" ht="28.5" customHeight="1" x14ac:dyDescent="0.25">
      <c r="A27" s="114"/>
      <c r="B27" s="24" t="s">
        <v>117</v>
      </c>
      <c r="C27" s="25" t="s">
        <v>116</v>
      </c>
      <c r="D27" s="26">
        <v>40</v>
      </c>
      <c r="E27" s="27">
        <v>32</v>
      </c>
      <c r="F27" s="27">
        <v>27</v>
      </c>
      <c r="G27" s="135">
        <v>20</v>
      </c>
      <c r="H27" s="9"/>
      <c r="I27" s="90"/>
      <c r="J27" s="91"/>
      <c r="K27" s="92"/>
      <c r="L27" s="66"/>
      <c r="M27" s="93">
        <f>I27*E27+F27*J27+G27*K27</f>
        <v>0</v>
      </c>
    </row>
    <row r="28" spans="1:13" s="5" customFormat="1" ht="30" customHeight="1" thickBot="1" x14ac:dyDescent="0.3">
      <c r="A28" s="113"/>
      <c r="B28" s="19" t="s">
        <v>57</v>
      </c>
      <c r="C28" s="20" t="s">
        <v>58</v>
      </c>
      <c r="D28" s="21">
        <v>60</v>
      </c>
      <c r="E28" s="22">
        <v>48</v>
      </c>
      <c r="F28" s="22">
        <v>40</v>
      </c>
      <c r="G28" s="134">
        <v>30</v>
      </c>
      <c r="H28" s="20"/>
      <c r="I28" s="83"/>
      <c r="J28" s="84"/>
      <c r="K28" s="85"/>
      <c r="L28" s="66"/>
      <c r="M28" s="86">
        <f t="shared" si="0"/>
        <v>0</v>
      </c>
    </row>
    <row r="29" spans="1:13" s="5" customFormat="1" ht="29.25" customHeight="1" x14ac:dyDescent="0.25">
      <c r="A29" s="114"/>
      <c r="B29" s="24" t="s">
        <v>139</v>
      </c>
      <c r="C29" s="25" t="s">
        <v>144</v>
      </c>
      <c r="D29" s="26">
        <v>190</v>
      </c>
      <c r="E29" s="27">
        <v>152</v>
      </c>
      <c r="F29" s="27">
        <v>95</v>
      </c>
      <c r="G29" s="135">
        <v>84</v>
      </c>
      <c r="H29" s="23"/>
      <c r="I29" s="63"/>
      <c r="J29" s="64"/>
      <c r="K29" s="65"/>
      <c r="L29" s="66"/>
      <c r="M29" s="67">
        <f t="shared" si="0"/>
        <v>0</v>
      </c>
    </row>
    <row r="30" spans="1:13" s="5" customFormat="1" ht="18.75" x14ac:dyDescent="0.25">
      <c r="A30" s="115"/>
      <c r="B30" s="28" t="s">
        <v>137</v>
      </c>
      <c r="C30" s="29" t="s">
        <v>138</v>
      </c>
      <c r="D30" s="30">
        <v>315</v>
      </c>
      <c r="E30" s="31">
        <v>252</v>
      </c>
      <c r="F30" s="31">
        <v>158</v>
      </c>
      <c r="G30" s="136">
        <v>139</v>
      </c>
      <c r="H30" s="23"/>
      <c r="I30" s="68"/>
      <c r="J30" s="69"/>
      <c r="K30" s="70"/>
      <c r="L30" s="66"/>
      <c r="M30" s="67">
        <f t="shared" si="0"/>
        <v>0</v>
      </c>
    </row>
    <row r="31" spans="1:13" s="5" customFormat="1" ht="18.75" x14ac:dyDescent="0.25">
      <c r="A31" s="115"/>
      <c r="B31" s="28" t="s">
        <v>63</v>
      </c>
      <c r="C31" s="29" t="s">
        <v>134</v>
      </c>
      <c r="D31" s="30">
        <v>265</v>
      </c>
      <c r="E31" s="31">
        <v>212</v>
      </c>
      <c r="F31" s="31">
        <v>133</v>
      </c>
      <c r="G31" s="136">
        <v>117</v>
      </c>
      <c r="H31" s="16"/>
      <c r="I31" s="68"/>
      <c r="J31" s="69"/>
      <c r="K31" s="70"/>
      <c r="L31" s="66"/>
      <c r="M31" s="67">
        <f t="shared" si="0"/>
        <v>0</v>
      </c>
    </row>
    <row r="32" spans="1:13" s="5" customFormat="1" ht="19.5" thickBot="1" x14ac:dyDescent="0.3">
      <c r="A32" s="116"/>
      <c r="B32" s="19" t="s">
        <v>136</v>
      </c>
      <c r="C32" s="20" t="s">
        <v>135</v>
      </c>
      <c r="D32" s="21">
        <v>265</v>
      </c>
      <c r="E32" s="22">
        <v>212</v>
      </c>
      <c r="F32" s="22">
        <v>133</v>
      </c>
      <c r="G32" s="134">
        <v>117</v>
      </c>
      <c r="H32" s="20"/>
      <c r="I32" s="83"/>
      <c r="J32" s="84"/>
      <c r="K32" s="85"/>
      <c r="L32" s="94"/>
      <c r="M32" s="86">
        <f t="shared" si="0"/>
        <v>0</v>
      </c>
    </row>
    <row r="33" spans="2:13" ht="18.75" x14ac:dyDescent="0.25">
      <c r="B33" s="32" t="s">
        <v>55</v>
      </c>
      <c r="C33" s="33" t="s">
        <v>56</v>
      </c>
      <c r="D33" s="34">
        <v>990</v>
      </c>
      <c r="E33" s="35">
        <v>792</v>
      </c>
      <c r="F33" s="35">
        <v>495</v>
      </c>
      <c r="G33" s="130">
        <v>436</v>
      </c>
      <c r="H33" s="9"/>
      <c r="I33" s="63"/>
      <c r="J33" s="64"/>
      <c r="K33" s="65"/>
      <c r="L33" s="66"/>
      <c r="M33" s="67">
        <f t="shared" si="0"/>
        <v>0</v>
      </c>
    </row>
    <row r="34" spans="2:13" ht="18.75" x14ac:dyDescent="0.25">
      <c r="B34" s="32" t="s">
        <v>50</v>
      </c>
      <c r="C34" s="33" t="s">
        <v>112</v>
      </c>
      <c r="D34" s="34">
        <v>990</v>
      </c>
      <c r="E34" s="35">
        <v>792</v>
      </c>
      <c r="F34" s="35">
        <v>495</v>
      </c>
      <c r="G34" s="130">
        <v>436</v>
      </c>
      <c r="H34" s="9"/>
      <c r="I34" s="68"/>
      <c r="J34" s="69"/>
      <c r="K34" s="70"/>
      <c r="L34" s="66"/>
      <c r="M34" s="67">
        <f t="shared" si="0"/>
        <v>0</v>
      </c>
    </row>
    <row r="35" spans="2:13" ht="18.75" x14ac:dyDescent="0.25">
      <c r="B35" s="32" t="s">
        <v>53</v>
      </c>
      <c r="C35" s="33" t="s">
        <v>54</v>
      </c>
      <c r="D35" s="34">
        <v>990</v>
      </c>
      <c r="E35" s="35">
        <v>792</v>
      </c>
      <c r="F35" s="35">
        <v>495</v>
      </c>
      <c r="G35" s="130">
        <v>436</v>
      </c>
      <c r="H35" s="9"/>
      <c r="I35" s="68"/>
      <c r="J35" s="69"/>
      <c r="K35" s="70"/>
      <c r="L35" s="66"/>
      <c r="M35" s="67">
        <f t="shared" si="0"/>
        <v>0</v>
      </c>
    </row>
    <row r="36" spans="2:13" ht="18.75" x14ac:dyDescent="0.25">
      <c r="B36" s="32" t="s">
        <v>44</v>
      </c>
      <c r="C36" s="33" t="s">
        <v>45</v>
      </c>
      <c r="D36" s="34">
        <v>990</v>
      </c>
      <c r="E36" s="35">
        <v>792</v>
      </c>
      <c r="F36" s="35">
        <v>495</v>
      </c>
      <c r="G36" s="130">
        <v>436</v>
      </c>
      <c r="H36" s="9"/>
      <c r="I36" s="68"/>
      <c r="J36" s="69"/>
      <c r="K36" s="70"/>
      <c r="L36" s="66"/>
      <c r="M36" s="67">
        <f t="shared" si="0"/>
        <v>0</v>
      </c>
    </row>
    <row r="37" spans="2:13" ht="18.75" x14ac:dyDescent="0.25">
      <c r="B37" s="32" t="s">
        <v>42</v>
      </c>
      <c r="C37" s="33" t="s">
        <v>43</v>
      </c>
      <c r="D37" s="34">
        <v>990</v>
      </c>
      <c r="E37" s="35">
        <v>792</v>
      </c>
      <c r="F37" s="35">
        <v>495</v>
      </c>
      <c r="G37" s="130">
        <v>436</v>
      </c>
      <c r="H37" s="9"/>
      <c r="I37" s="68"/>
      <c r="J37" s="69"/>
      <c r="K37" s="70"/>
      <c r="L37" s="66"/>
      <c r="M37" s="67">
        <f t="shared" si="0"/>
        <v>0</v>
      </c>
    </row>
    <row r="38" spans="2:13" ht="18.75" x14ac:dyDescent="0.25">
      <c r="B38" s="32" t="s">
        <v>48</v>
      </c>
      <c r="C38" s="33" t="s">
        <v>49</v>
      </c>
      <c r="D38" s="34">
        <v>990</v>
      </c>
      <c r="E38" s="35">
        <v>792</v>
      </c>
      <c r="F38" s="35">
        <v>495</v>
      </c>
      <c r="G38" s="130">
        <v>436</v>
      </c>
      <c r="H38" s="9"/>
      <c r="I38" s="68"/>
      <c r="J38" s="69"/>
      <c r="K38" s="70"/>
      <c r="L38" s="66"/>
      <c r="M38" s="67">
        <f t="shared" si="0"/>
        <v>0</v>
      </c>
    </row>
    <row r="39" spans="2:13" ht="19.5" thickBot="1" x14ac:dyDescent="0.3">
      <c r="B39" s="36" t="s">
        <v>51</v>
      </c>
      <c r="C39" s="37" t="s">
        <v>52</v>
      </c>
      <c r="D39" s="38">
        <v>990</v>
      </c>
      <c r="E39" s="39">
        <v>792</v>
      </c>
      <c r="F39" s="39">
        <v>495</v>
      </c>
      <c r="G39" s="137">
        <v>436</v>
      </c>
      <c r="H39" s="9"/>
      <c r="I39" s="68"/>
      <c r="J39" s="69"/>
      <c r="K39" s="70"/>
      <c r="L39" s="66"/>
      <c r="M39" s="67">
        <f t="shared" si="0"/>
        <v>0</v>
      </c>
    </row>
    <row r="40" spans="2:13" ht="18.75" x14ac:dyDescent="0.25">
      <c r="B40" s="32" t="s">
        <v>40</v>
      </c>
      <c r="C40" s="33" t="s">
        <v>41</v>
      </c>
      <c r="D40" s="34">
        <v>630</v>
      </c>
      <c r="E40" s="35">
        <v>504</v>
      </c>
      <c r="F40" s="35">
        <v>315</v>
      </c>
      <c r="G40" s="130">
        <v>277</v>
      </c>
      <c r="H40" s="9"/>
      <c r="I40" s="68"/>
      <c r="J40" s="69"/>
      <c r="K40" s="70"/>
      <c r="L40" s="66"/>
      <c r="M40" s="67">
        <f t="shared" si="0"/>
        <v>0</v>
      </c>
    </row>
    <row r="41" spans="2:13" ht="18.75" x14ac:dyDescent="0.25">
      <c r="B41" s="32" t="s">
        <v>39</v>
      </c>
      <c r="C41" s="33" t="s">
        <v>113</v>
      </c>
      <c r="D41" s="34">
        <v>630</v>
      </c>
      <c r="E41" s="35">
        <v>504</v>
      </c>
      <c r="F41" s="35">
        <v>315</v>
      </c>
      <c r="G41" s="130">
        <v>277</v>
      </c>
      <c r="H41" s="9"/>
      <c r="I41" s="68"/>
      <c r="J41" s="69"/>
      <c r="K41" s="70"/>
      <c r="L41" s="66"/>
      <c r="M41" s="67">
        <f t="shared" si="0"/>
        <v>0</v>
      </c>
    </row>
    <row r="42" spans="2:13" ht="18.75" x14ac:dyDescent="0.25">
      <c r="B42" s="32" t="s">
        <v>46</v>
      </c>
      <c r="C42" s="33" t="s">
        <v>47</v>
      </c>
      <c r="D42" s="34">
        <v>630</v>
      </c>
      <c r="E42" s="35">
        <v>504</v>
      </c>
      <c r="F42" s="35">
        <v>315</v>
      </c>
      <c r="G42" s="130">
        <v>277</v>
      </c>
      <c r="H42" s="9"/>
      <c r="I42" s="68"/>
      <c r="J42" s="69"/>
      <c r="K42" s="70"/>
      <c r="L42" s="66"/>
      <c r="M42" s="67">
        <f t="shared" si="0"/>
        <v>0</v>
      </c>
    </row>
    <row r="43" spans="2:13" ht="18.75" x14ac:dyDescent="0.25">
      <c r="B43" s="32" t="s">
        <v>37</v>
      </c>
      <c r="C43" s="33" t="s">
        <v>38</v>
      </c>
      <c r="D43" s="34">
        <v>630</v>
      </c>
      <c r="E43" s="35">
        <v>504</v>
      </c>
      <c r="F43" s="35">
        <v>315</v>
      </c>
      <c r="G43" s="130">
        <v>277</v>
      </c>
      <c r="H43" s="9"/>
      <c r="I43" s="68"/>
      <c r="J43" s="69"/>
      <c r="K43" s="70"/>
      <c r="L43" s="66"/>
      <c r="M43" s="67">
        <f t="shared" si="0"/>
        <v>0</v>
      </c>
    </row>
    <row r="44" spans="2:13" ht="18.75" x14ac:dyDescent="0.25">
      <c r="B44" s="32" t="s">
        <v>33</v>
      </c>
      <c r="C44" s="33" t="s">
        <v>34</v>
      </c>
      <c r="D44" s="34">
        <v>630</v>
      </c>
      <c r="E44" s="35">
        <v>504</v>
      </c>
      <c r="F44" s="35">
        <v>315</v>
      </c>
      <c r="G44" s="130">
        <v>277</v>
      </c>
      <c r="H44" s="9"/>
      <c r="I44" s="68"/>
      <c r="J44" s="69"/>
      <c r="K44" s="70"/>
      <c r="L44" s="66"/>
      <c r="M44" s="67">
        <f t="shared" si="0"/>
        <v>0</v>
      </c>
    </row>
    <row r="45" spans="2:13" ht="18.75" x14ac:dyDescent="0.25">
      <c r="B45" s="32" t="s">
        <v>35</v>
      </c>
      <c r="C45" s="33" t="s">
        <v>36</v>
      </c>
      <c r="D45" s="34">
        <v>630</v>
      </c>
      <c r="E45" s="35">
        <v>504</v>
      </c>
      <c r="F45" s="35">
        <v>315</v>
      </c>
      <c r="G45" s="130">
        <v>277</v>
      </c>
      <c r="H45" s="9"/>
      <c r="I45" s="68"/>
      <c r="J45" s="69"/>
      <c r="K45" s="70"/>
      <c r="L45" s="66"/>
      <c r="M45" s="67">
        <f t="shared" si="0"/>
        <v>0</v>
      </c>
    </row>
    <row r="46" spans="2:13" ht="19.5" thickBot="1" x14ac:dyDescent="0.3">
      <c r="B46" s="36" t="s">
        <v>22</v>
      </c>
      <c r="C46" s="37" t="s">
        <v>23</v>
      </c>
      <c r="D46" s="38">
        <v>630</v>
      </c>
      <c r="E46" s="39">
        <v>504</v>
      </c>
      <c r="F46" s="39">
        <v>315</v>
      </c>
      <c r="G46" s="137">
        <v>277</v>
      </c>
      <c r="H46" s="9"/>
      <c r="I46" s="68"/>
      <c r="J46" s="69"/>
      <c r="K46" s="70"/>
      <c r="L46" s="66"/>
      <c r="M46" s="67">
        <f t="shared" si="0"/>
        <v>0</v>
      </c>
    </row>
    <row r="47" spans="2:13" ht="18.75" x14ac:dyDescent="0.25">
      <c r="B47" s="40" t="s">
        <v>30</v>
      </c>
      <c r="C47" s="41" t="s">
        <v>31</v>
      </c>
      <c r="D47" s="42">
        <v>790</v>
      </c>
      <c r="E47" s="43">
        <v>632</v>
      </c>
      <c r="F47" s="43">
        <v>395</v>
      </c>
      <c r="G47" s="138">
        <v>348</v>
      </c>
      <c r="H47" s="9"/>
      <c r="I47" s="68"/>
      <c r="J47" s="69"/>
      <c r="K47" s="70"/>
      <c r="L47" s="66"/>
      <c r="M47" s="67">
        <f t="shared" si="0"/>
        <v>0</v>
      </c>
    </row>
    <row r="48" spans="2:13" ht="18.75" x14ac:dyDescent="0.25">
      <c r="B48" s="32" t="s">
        <v>32</v>
      </c>
      <c r="C48" s="33" t="s">
        <v>114</v>
      </c>
      <c r="D48" s="34">
        <v>790</v>
      </c>
      <c r="E48" s="35">
        <v>632</v>
      </c>
      <c r="F48" s="35">
        <v>395</v>
      </c>
      <c r="G48" s="130">
        <v>348</v>
      </c>
      <c r="H48" s="9"/>
      <c r="I48" s="68"/>
      <c r="J48" s="69"/>
      <c r="K48" s="70"/>
      <c r="L48" s="66"/>
      <c r="M48" s="67">
        <f t="shared" si="0"/>
        <v>0</v>
      </c>
    </row>
    <row r="49" spans="1:13" ht="18.75" x14ac:dyDescent="0.25">
      <c r="B49" s="32" t="s">
        <v>26</v>
      </c>
      <c r="C49" s="33" t="s">
        <v>27</v>
      </c>
      <c r="D49" s="34">
        <v>790</v>
      </c>
      <c r="E49" s="35">
        <v>632</v>
      </c>
      <c r="F49" s="35">
        <v>395</v>
      </c>
      <c r="G49" s="130">
        <v>348</v>
      </c>
      <c r="H49" s="9"/>
      <c r="I49" s="68"/>
      <c r="J49" s="69"/>
      <c r="K49" s="70"/>
      <c r="L49" s="66"/>
      <c r="M49" s="67">
        <f t="shared" si="0"/>
        <v>0</v>
      </c>
    </row>
    <row r="50" spans="1:13" ht="18.75" x14ac:dyDescent="0.25">
      <c r="B50" s="32" t="s">
        <v>28</v>
      </c>
      <c r="C50" s="33" t="s">
        <v>29</v>
      </c>
      <c r="D50" s="34">
        <v>790</v>
      </c>
      <c r="E50" s="35">
        <v>632</v>
      </c>
      <c r="F50" s="35">
        <v>395</v>
      </c>
      <c r="G50" s="130">
        <v>348</v>
      </c>
      <c r="H50" s="9"/>
      <c r="I50" s="68"/>
      <c r="J50" s="69"/>
      <c r="K50" s="70"/>
      <c r="L50" s="66"/>
      <c r="M50" s="67">
        <f t="shared" si="0"/>
        <v>0</v>
      </c>
    </row>
    <row r="51" spans="1:13" ht="18.75" x14ac:dyDescent="0.25">
      <c r="B51" s="32" t="s">
        <v>24</v>
      </c>
      <c r="C51" s="33" t="s">
        <v>25</v>
      </c>
      <c r="D51" s="34">
        <v>790</v>
      </c>
      <c r="E51" s="35">
        <v>632</v>
      </c>
      <c r="F51" s="35">
        <v>395</v>
      </c>
      <c r="G51" s="130">
        <v>348</v>
      </c>
      <c r="H51" s="9"/>
      <c r="I51" s="68"/>
      <c r="J51" s="69"/>
      <c r="K51" s="70"/>
      <c r="L51" s="66"/>
      <c r="M51" s="67">
        <f t="shared" si="0"/>
        <v>0</v>
      </c>
    </row>
    <row r="52" spans="1:13" ht="18.75" x14ac:dyDescent="0.25">
      <c r="B52" s="32" t="s">
        <v>7</v>
      </c>
      <c r="C52" s="33" t="s">
        <v>8</v>
      </c>
      <c r="D52" s="34">
        <v>790</v>
      </c>
      <c r="E52" s="35">
        <v>632</v>
      </c>
      <c r="F52" s="35">
        <v>395</v>
      </c>
      <c r="G52" s="130">
        <v>348</v>
      </c>
      <c r="H52" s="9"/>
      <c r="I52" s="68"/>
      <c r="J52" s="69"/>
      <c r="K52" s="70"/>
      <c r="L52" s="66"/>
      <c r="M52" s="67">
        <f t="shared" si="0"/>
        <v>0</v>
      </c>
    </row>
    <row r="53" spans="1:13" ht="19.5" thickBot="1" x14ac:dyDescent="0.3">
      <c r="B53" s="36" t="s">
        <v>20</v>
      </c>
      <c r="C53" s="37" t="s">
        <v>21</v>
      </c>
      <c r="D53" s="38">
        <v>790</v>
      </c>
      <c r="E53" s="39">
        <v>632</v>
      </c>
      <c r="F53" s="39">
        <v>395</v>
      </c>
      <c r="G53" s="137">
        <v>348</v>
      </c>
      <c r="H53" s="9"/>
      <c r="I53" s="68"/>
      <c r="J53" s="69"/>
      <c r="K53" s="70"/>
      <c r="L53" s="66"/>
      <c r="M53" s="67">
        <f t="shared" si="0"/>
        <v>0</v>
      </c>
    </row>
    <row r="54" spans="1:13" ht="18.75" x14ac:dyDescent="0.25">
      <c r="B54" s="32" t="s">
        <v>18</v>
      </c>
      <c r="C54" s="33" t="s">
        <v>19</v>
      </c>
      <c r="D54" s="34">
        <v>475</v>
      </c>
      <c r="E54" s="35">
        <v>380</v>
      </c>
      <c r="F54" s="35">
        <v>238</v>
      </c>
      <c r="G54" s="130">
        <v>209</v>
      </c>
      <c r="H54" s="9"/>
      <c r="I54" s="68"/>
      <c r="J54" s="69"/>
      <c r="K54" s="70"/>
      <c r="L54" s="66"/>
      <c r="M54" s="67">
        <f t="shared" si="0"/>
        <v>0</v>
      </c>
    </row>
    <row r="55" spans="1:13" ht="18.75" x14ac:dyDescent="0.25">
      <c r="B55" s="32" t="s">
        <v>17</v>
      </c>
      <c r="C55" s="33" t="s">
        <v>115</v>
      </c>
      <c r="D55" s="34">
        <v>475</v>
      </c>
      <c r="E55" s="35">
        <v>380</v>
      </c>
      <c r="F55" s="35">
        <v>238</v>
      </c>
      <c r="G55" s="130">
        <v>209</v>
      </c>
      <c r="H55" s="9"/>
      <c r="I55" s="68"/>
      <c r="J55" s="69"/>
      <c r="K55" s="70"/>
      <c r="L55" s="66"/>
      <c r="M55" s="67">
        <f t="shared" si="0"/>
        <v>0</v>
      </c>
    </row>
    <row r="56" spans="1:13" ht="18.75" x14ac:dyDescent="0.25">
      <c r="B56" s="32" t="s">
        <v>5</v>
      </c>
      <c r="C56" s="33" t="s">
        <v>6</v>
      </c>
      <c r="D56" s="34">
        <v>475</v>
      </c>
      <c r="E56" s="35">
        <v>380</v>
      </c>
      <c r="F56" s="35">
        <v>238</v>
      </c>
      <c r="G56" s="130">
        <v>209</v>
      </c>
      <c r="H56" s="9"/>
      <c r="I56" s="68"/>
      <c r="J56" s="69"/>
      <c r="K56" s="70"/>
      <c r="L56" s="66"/>
      <c r="M56" s="67">
        <f t="shared" si="0"/>
        <v>0</v>
      </c>
    </row>
    <row r="57" spans="1:13" ht="18.75" x14ac:dyDescent="0.25">
      <c r="B57" s="32" t="s">
        <v>15</v>
      </c>
      <c r="C57" s="33" t="s">
        <v>16</v>
      </c>
      <c r="D57" s="34">
        <v>475</v>
      </c>
      <c r="E57" s="35">
        <v>380</v>
      </c>
      <c r="F57" s="35">
        <v>238</v>
      </c>
      <c r="G57" s="130">
        <v>209</v>
      </c>
      <c r="H57" s="9"/>
      <c r="I57" s="68"/>
      <c r="J57" s="69"/>
      <c r="K57" s="70"/>
      <c r="L57" s="66"/>
      <c r="M57" s="67">
        <f t="shared" si="0"/>
        <v>0</v>
      </c>
    </row>
    <row r="58" spans="1:13" ht="18.75" x14ac:dyDescent="0.25">
      <c r="B58" s="32" t="s">
        <v>13</v>
      </c>
      <c r="C58" s="33" t="s">
        <v>14</v>
      </c>
      <c r="D58" s="34">
        <v>475</v>
      </c>
      <c r="E58" s="35">
        <v>380</v>
      </c>
      <c r="F58" s="35">
        <v>238</v>
      </c>
      <c r="G58" s="130">
        <v>209</v>
      </c>
      <c r="H58" s="9"/>
      <c r="I58" s="68"/>
      <c r="J58" s="69"/>
      <c r="K58" s="70"/>
      <c r="L58" s="66"/>
      <c r="M58" s="67">
        <f t="shared" si="0"/>
        <v>0</v>
      </c>
    </row>
    <row r="59" spans="1:13" ht="18.75" x14ac:dyDescent="0.25">
      <c r="B59" s="32" t="s">
        <v>9</v>
      </c>
      <c r="C59" s="33" t="s">
        <v>10</v>
      </c>
      <c r="D59" s="34">
        <v>475</v>
      </c>
      <c r="E59" s="35">
        <v>380</v>
      </c>
      <c r="F59" s="35">
        <v>238</v>
      </c>
      <c r="G59" s="130">
        <v>209</v>
      </c>
      <c r="H59" s="9"/>
      <c r="I59" s="68"/>
      <c r="J59" s="69"/>
      <c r="K59" s="70"/>
      <c r="L59" s="66"/>
      <c r="M59" s="67">
        <f t="shared" si="0"/>
        <v>0</v>
      </c>
    </row>
    <row r="60" spans="1:13" ht="19.5" thickBot="1" x14ac:dyDescent="0.3">
      <c r="B60" s="36" t="s">
        <v>11</v>
      </c>
      <c r="C60" s="37" t="s">
        <v>12</v>
      </c>
      <c r="D60" s="38">
        <v>475</v>
      </c>
      <c r="E60" s="39">
        <v>380</v>
      </c>
      <c r="F60" s="39">
        <v>238</v>
      </c>
      <c r="G60" s="137">
        <v>209</v>
      </c>
      <c r="H60" s="9"/>
      <c r="I60" s="68"/>
      <c r="J60" s="69"/>
      <c r="K60" s="70"/>
      <c r="L60" s="66"/>
      <c r="M60" s="67">
        <f t="shared" si="0"/>
        <v>0</v>
      </c>
    </row>
    <row r="61" spans="1:13" s="4" customFormat="1" ht="18.75" x14ac:dyDescent="0.3">
      <c r="A61" s="110"/>
      <c r="B61" s="10" t="s">
        <v>122</v>
      </c>
      <c r="C61" s="11" t="s">
        <v>127</v>
      </c>
      <c r="D61" s="12">
        <v>475</v>
      </c>
      <c r="E61" s="13">
        <v>380</v>
      </c>
      <c r="F61" s="13">
        <v>238</v>
      </c>
      <c r="G61" s="139">
        <v>209</v>
      </c>
      <c r="H61" s="9"/>
      <c r="I61" s="68"/>
      <c r="J61" s="69"/>
      <c r="K61" s="70"/>
      <c r="L61" s="66"/>
      <c r="M61" s="67">
        <f t="shared" si="0"/>
        <v>0</v>
      </c>
    </row>
    <row r="62" spans="1:13" s="4" customFormat="1" ht="19.5" thickBot="1" x14ac:dyDescent="0.35">
      <c r="A62" s="110"/>
      <c r="B62" s="44" t="s">
        <v>123</v>
      </c>
      <c r="C62" s="45" t="s">
        <v>126</v>
      </c>
      <c r="D62" s="17">
        <v>475</v>
      </c>
      <c r="E62" s="18">
        <v>380</v>
      </c>
      <c r="F62" s="18">
        <v>238</v>
      </c>
      <c r="G62" s="133">
        <v>209</v>
      </c>
      <c r="H62" s="9"/>
      <c r="I62" s="68"/>
      <c r="J62" s="69"/>
      <c r="K62" s="70"/>
      <c r="L62" s="66"/>
      <c r="M62" s="67">
        <f t="shared" si="0"/>
        <v>0</v>
      </c>
    </row>
    <row r="63" spans="1:13" s="4" customFormat="1" ht="18.75" x14ac:dyDescent="0.3">
      <c r="A63" s="110"/>
      <c r="B63" s="15" t="s">
        <v>81</v>
      </c>
      <c r="C63" s="46" t="s">
        <v>125</v>
      </c>
      <c r="D63" s="17">
        <v>580</v>
      </c>
      <c r="E63" s="18">
        <v>464</v>
      </c>
      <c r="F63" s="18">
        <v>290</v>
      </c>
      <c r="G63" s="133">
        <v>255</v>
      </c>
      <c r="H63" s="9"/>
      <c r="I63" s="68"/>
      <c r="J63" s="69"/>
      <c r="K63" s="70"/>
      <c r="L63" s="66"/>
      <c r="M63" s="67">
        <f t="shared" si="0"/>
        <v>0</v>
      </c>
    </row>
    <row r="64" spans="1:13" s="4" customFormat="1" ht="19.5" thickBot="1" x14ac:dyDescent="0.35">
      <c r="A64" s="110"/>
      <c r="B64" s="19" t="s">
        <v>88</v>
      </c>
      <c r="C64" s="45" t="s">
        <v>124</v>
      </c>
      <c r="D64" s="21">
        <v>580</v>
      </c>
      <c r="E64" s="22">
        <v>464</v>
      </c>
      <c r="F64" s="22">
        <v>290</v>
      </c>
      <c r="G64" s="134">
        <v>255</v>
      </c>
      <c r="H64" s="9"/>
      <c r="I64" s="68"/>
      <c r="J64" s="69"/>
      <c r="K64" s="70"/>
      <c r="L64" s="66"/>
      <c r="M64" s="67">
        <f t="shared" si="0"/>
        <v>0</v>
      </c>
    </row>
    <row r="65" spans="1:13" ht="57" customHeight="1" x14ac:dyDescent="0.25">
      <c r="B65" s="32" t="s">
        <v>1</v>
      </c>
      <c r="C65" s="33" t="s">
        <v>2</v>
      </c>
      <c r="D65" s="34">
        <v>370</v>
      </c>
      <c r="E65" s="35">
        <v>296</v>
      </c>
      <c r="F65" s="35">
        <v>185</v>
      </c>
      <c r="G65" s="130">
        <v>163</v>
      </c>
      <c r="H65" s="9"/>
      <c r="I65" s="71"/>
      <c r="J65" s="72"/>
      <c r="K65" s="73"/>
      <c r="L65" s="66"/>
      <c r="M65" s="74">
        <f t="shared" si="0"/>
        <v>0</v>
      </c>
    </row>
    <row r="66" spans="1:13" ht="22.5" customHeight="1" thickBot="1" x14ac:dyDescent="0.3">
      <c r="A66" s="132" t="s">
        <v>216</v>
      </c>
      <c r="B66" s="32" t="s">
        <v>217</v>
      </c>
      <c r="C66" s="33" t="s">
        <v>218</v>
      </c>
      <c r="D66" s="34">
        <v>100</v>
      </c>
      <c r="E66" s="35">
        <v>80</v>
      </c>
      <c r="F66" s="35">
        <v>50</v>
      </c>
      <c r="G66" s="130">
        <v>44</v>
      </c>
      <c r="H66" s="9"/>
      <c r="I66" s="87"/>
      <c r="J66" s="88"/>
      <c r="K66" s="89"/>
      <c r="L66" s="66"/>
      <c r="M66" s="74">
        <f t="shared" si="0"/>
        <v>0</v>
      </c>
    </row>
    <row r="67" spans="1:13" s="4" customFormat="1" ht="30.75" customHeight="1" x14ac:dyDescent="0.3">
      <c r="A67" s="110"/>
      <c r="B67" s="131" t="s">
        <v>204</v>
      </c>
      <c r="C67" s="11" t="s">
        <v>211</v>
      </c>
      <c r="D67" s="12">
        <v>460</v>
      </c>
      <c r="E67" s="13">
        <v>368</v>
      </c>
      <c r="F67" s="13">
        <v>230</v>
      </c>
      <c r="G67" s="139">
        <v>200</v>
      </c>
      <c r="H67" s="9"/>
      <c r="I67" s="90"/>
      <c r="J67" s="91"/>
      <c r="K67" s="92"/>
      <c r="L67" s="66"/>
      <c r="M67" s="93">
        <f t="shared" si="0"/>
        <v>0</v>
      </c>
    </row>
    <row r="68" spans="1:13" s="4" customFormat="1" ht="31.5" customHeight="1" thickBot="1" x14ac:dyDescent="0.35">
      <c r="A68" s="110"/>
      <c r="B68" s="19" t="s">
        <v>205</v>
      </c>
      <c r="C68" s="45" t="s">
        <v>212</v>
      </c>
      <c r="D68" s="21">
        <v>500</v>
      </c>
      <c r="E68" s="22">
        <v>400</v>
      </c>
      <c r="F68" s="22">
        <v>250</v>
      </c>
      <c r="G68" s="134">
        <v>220</v>
      </c>
      <c r="H68" s="9"/>
      <c r="I68" s="83"/>
      <c r="J68" s="84"/>
      <c r="K68" s="85"/>
      <c r="L68" s="66"/>
      <c r="M68" s="86">
        <f t="shared" si="0"/>
        <v>0</v>
      </c>
    </row>
    <row r="69" spans="1:13" s="4" customFormat="1" ht="18.75" x14ac:dyDescent="0.25">
      <c r="A69" s="118" t="s">
        <v>219</v>
      </c>
      <c r="B69" s="102" t="s">
        <v>149</v>
      </c>
      <c r="C69" s="101" t="s">
        <v>150</v>
      </c>
      <c r="D69" s="97">
        <v>950</v>
      </c>
      <c r="E69" s="103">
        <v>760</v>
      </c>
      <c r="F69" s="103">
        <v>475</v>
      </c>
      <c r="G69" s="140">
        <v>413</v>
      </c>
      <c r="H69" s="9"/>
      <c r="I69" s="63"/>
      <c r="J69" s="64"/>
      <c r="K69" s="65"/>
      <c r="L69" s="66"/>
      <c r="M69" s="67">
        <f t="shared" ref="M69:M109" si="1">I69*E69+F69*J69+G69*K69</f>
        <v>0</v>
      </c>
    </row>
    <row r="70" spans="1:13" s="4" customFormat="1" ht="18.75" x14ac:dyDescent="0.25">
      <c r="A70" s="118" t="s">
        <v>219</v>
      </c>
      <c r="B70" s="102" t="s">
        <v>151</v>
      </c>
      <c r="C70" s="101" t="s">
        <v>152</v>
      </c>
      <c r="D70" s="97">
        <v>600</v>
      </c>
      <c r="E70" s="103">
        <v>480</v>
      </c>
      <c r="F70" s="103">
        <v>300</v>
      </c>
      <c r="G70" s="140">
        <v>262</v>
      </c>
      <c r="H70" s="9"/>
      <c r="I70" s="68"/>
      <c r="J70" s="69"/>
      <c r="K70" s="70"/>
      <c r="L70" s="66"/>
      <c r="M70" s="67">
        <f t="shared" si="1"/>
        <v>0</v>
      </c>
    </row>
    <row r="71" spans="1:13" s="4" customFormat="1" ht="19.5" thickBot="1" x14ac:dyDescent="0.3">
      <c r="A71" s="118" t="s">
        <v>219</v>
      </c>
      <c r="B71" s="104" t="s">
        <v>153</v>
      </c>
      <c r="C71" s="100" t="s">
        <v>154</v>
      </c>
      <c r="D71" s="99">
        <v>340</v>
      </c>
      <c r="E71" s="123">
        <v>272</v>
      </c>
      <c r="F71" s="123">
        <v>170</v>
      </c>
      <c r="G71" s="141">
        <v>148</v>
      </c>
      <c r="H71" s="9"/>
      <c r="I71" s="68"/>
      <c r="J71" s="69"/>
      <c r="K71" s="70"/>
      <c r="L71" s="66"/>
      <c r="M71" s="67">
        <f t="shared" si="1"/>
        <v>0</v>
      </c>
    </row>
    <row r="72" spans="1:13" ht="18.75" x14ac:dyDescent="0.25">
      <c r="B72" s="32" t="s">
        <v>73</v>
      </c>
      <c r="C72" s="33" t="s">
        <v>74</v>
      </c>
      <c r="D72" s="34">
        <v>85</v>
      </c>
      <c r="E72" s="35">
        <v>68</v>
      </c>
      <c r="F72" s="35">
        <v>42.5</v>
      </c>
      <c r="G72" s="130">
        <v>37</v>
      </c>
      <c r="H72" s="9"/>
      <c r="I72" s="68"/>
      <c r="J72" s="69"/>
      <c r="K72" s="70"/>
      <c r="L72" s="66"/>
      <c r="M72" s="67">
        <f t="shared" si="1"/>
        <v>0</v>
      </c>
    </row>
    <row r="73" spans="1:13" ht="18.75" x14ac:dyDescent="0.25">
      <c r="B73" s="32" t="s">
        <v>72</v>
      </c>
      <c r="C73" s="33" t="s">
        <v>147</v>
      </c>
      <c r="D73" s="34">
        <v>400</v>
      </c>
      <c r="E73" s="35">
        <v>320</v>
      </c>
      <c r="F73" s="35">
        <v>200</v>
      </c>
      <c r="G73" s="130">
        <v>176</v>
      </c>
      <c r="H73" s="9"/>
      <c r="I73" s="68"/>
      <c r="J73" s="69"/>
      <c r="K73" s="70"/>
      <c r="L73" s="66"/>
      <c r="M73" s="67">
        <f t="shared" si="1"/>
        <v>0</v>
      </c>
    </row>
    <row r="74" spans="1:13" ht="19.5" thickBot="1" x14ac:dyDescent="0.3">
      <c r="B74" s="36" t="s">
        <v>89</v>
      </c>
      <c r="C74" s="37" t="s">
        <v>148</v>
      </c>
      <c r="D74" s="38">
        <v>450</v>
      </c>
      <c r="E74" s="39">
        <v>360</v>
      </c>
      <c r="F74" s="39">
        <v>225</v>
      </c>
      <c r="G74" s="137">
        <v>198</v>
      </c>
      <c r="H74" s="9"/>
      <c r="I74" s="68"/>
      <c r="J74" s="69"/>
      <c r="K74" s="70"/>
      <c r="L74" s="66"/>
      <c r="M74" s="67">
        <f t="shared" si="1"/>
        <v>0</v>
      </c>
    </row>
    <row r="75" spans="1:13" ht="33" customHeight="1" x14ac:dyDescent="0.25">
      <c r="B75" s="40" t="s">
        <v>79</v>
      </c>
      <c r="C75" s="41" t="s">
        <v>80</v>
      </c>
      <c r="D75" s="42">
        <v>1180</v>
      </c>
      <c r="E75" s="43">
        <v>944</v>
      </c>
      <c r="F75" s="43">
        <v>590</v>
      </c>
      <c r="G75" s="138">
        <v>520</v>
      </c>
      <c r="H75" s="9"/>
      <c r="I75" s="68"/>
      <c r="J75" s="69"/>
      <c r="K75" s="70"/>
      <c r="L75" s="66"/>
      <c r="M75" s="67">
        <f t="shared" si="1"/>
        <v>0</v>
      </c>
    </row>
    <row r="76" spans="1:13" ht="33" customHeight="1" x14ac:dyDescent="0.25">
      <c r="B76" s="32" t="s">
        <v>77</v>
      </c>
      <c r="C76" s="33" t="s">
        <v>78</v>
      </c>
      <c r="D76" s="34">
        <v>750</v>
      </c>
      <c r="E76" s="35">
        <v>600</v>
      </c>
      <c r="F76" s="35">
        <v>375</v>
      </c>
      <c r="G76" s="130">
        <v>330</v>
      </c>
      <c r="H76" s="9"/>
      <c r="I76" s="68"/>
      <c r="J76" s="69"/>
      <c r="K76" s="70"/>
      <c r="L76" s="66"/>
      <c r="M76" s="67">
        <f t="shared" si="1"/>
        <v>0</v>
      </c>
    </row>
    <row r="77" spans="1:13" ht="28.5" customHeight="1" x14ac:dyDescent="0.25">
      <c r="B77" s="32" t="s">
        <v>68</v>
      </c>
      <c r="C77" s="33" t="s">
        <v>69</v>
      </c>
      <c r="D77" s="34">
        <v>1180</v>
      </c>
      <c r="E77" s="35">
        <v>944</v>
      </c>
      <c r="F77" s="35">
        <v>590</v>
      </c>
      <c r="G77" s="130">
        <v>520</v>
      </c>
      <c r="H77" s="9"/>
      <c r="I77" s="68"/>
      <c r="J77" s="69"/>
      <c r="K77" s="70"/>
      <c r="L77" s="66"/>
      <c r="M77" s="67">
        <f t="shared" si="1"/>
        <v>0</v>
      </c>
    </row>
    <row r="78" spans="1:13" ht="28.5" customHeight="1" x14ac:dyDescent="0.25">
      <c r="B78" s="32" t="s">
        <v>66</v>
      </c>
      <c r="C78" s="33" t="s">
        <v>67</v>
      </c>
      <c r="D78" s="34">
        <v>750</v>
      </c>
      <c r="E78" s="35">
        <v>600</v>
      </c>
      <c r="F78" s="35">
        <v>375</v>
      </c>
      <c r="G78" s="130">
        <v>330</v>
      </c>
      <c r="H78" s="9"/>
      <c r="I78" s="68"/>
      <c r="J78" s="69"/>
      <c r="K78" s="70"/>
      <c r="L78" s="66"/>
      <c r="M78" s="67">
        <f t="shared" si="1"/>
        <v>0</v>
      </c>
    </row>
    <row r="79" spans="1:13" ht="29.25" customHeight="1" x14ac:dyDescent="0.25">
      <c r="B79" s="32" t="s">
        <v>70</v>
      </c>
      <c r="C79" s="33" t="s">
        <v>71</v>
      </c>
      <c r="D79" s="34">
        <v>1180</v>
      </c>
      <c r="E79" s="35">
        <v>944</v>
      </c>
      <c r="F79" s="35">
        <v>590</v>
      </c>
      <c r="G79" s="130">
        <v>520</v>
      </c>
      <c r="H79" s="9"/>
      <c r="I79" s="68"/>
      <c r="J79" s="69"/>
      <c r="K79" s="70"/>
      <c r="L79" s="66"/>
      <c r="M79" s="67">
        <f t="shared" si="1"/>
        <v>0</v>
      </c>
    </row>
    <row r="80" spans="1:13" ht="29.25" customHeight="1" x14ac:dyDescent="0.25">
      <c r="B80" s="32" t="s">
        <v>82</v>
      </c>
      <c r="C80" s="33" t="s">
        <v>83</v>
      </c>
      <c r="D80" s="34">
        <v>750</v>
      </c>
      <c r="E80" s="35">
        <v>600</v>
      </c>
      <c r="F80" s="35">
        <v>375</v>
      </c>
      <c r="G80" s="130">
        <v>330</v>
      </c>
      <c r="H80" s="9"/>
      <c r="I80" s="68"/>
      <c r="J80" s="69"/>
      <c r="K80" s="70"/>
      <c r="L80" s="66"/>
      <c r="M80" s="67">
        <f t="shared" si="1"/>
        <v>0</v>
      </c>
    </row>
    <row r="81" spans="1:13" ht="26.25" customHeight="1" x14ac:dyDescent="0.25">
      <c r="B81" s="32" t="s">
        <v>75</v>
      </c>
      <c r="C81" s="33" t="s">
        <v>76</v>
      </c>
      <c r="D81" s="34">
        <v>1240</v>
      </c>
      <c r="E81" s="35">
        <v>992</v>
      </c>
      <c r="F81" s="35">
        <v>620</v>
      </c>
      <c r="G81" s="130">
        <v>545</v>
      </c>
      <c r="H81" s="9"/>
      <c r="I81" s="68"/>
      <c r="J81" s="69"/>
      <c r="K81" s="70"/>
      <c r="L81" s="66"/>
      <c r="M81" s="67">
        <f t="shared" si="1"/>
        <v>0</v>
      </c>
    </row>
    <row r="82" spans="1:13" ht="26.25" customHeight="1" x14ac:dyDescent="0.25">
      <c r="B82" s="32" t="s">
        <v>64</v>
      </c>
      <c r="C82" s="33" t="s">
        <v>65</v>
      </c>
      <c r="D82" s="34">
        <v>850</v>
      </c>
      <c r="E82" s="35">
        <v>680</v>
      </c>
      <c r="F82" s="35">
        <v>425</v>
      </c>
      <c r="G82" s="130">
        <v>374</v>
      </c>
      <c r="H82" s="9"/>
      <c r="I82" s="68"/>
      <c r="J82" s="69"/>
      <c r="K82" s="70"/>
      <c r="L82" s="66"/>
      <c r="M82" s="67">
        <f t="shared" si="1"/>
        <v>0</v>
      </c>
    </row>
    <row r="83" spans="1:13" ht="25.5" customHeight="1" x14ac:dyDescent="0.25">
      <c r="B83" s="32" t="s">
        <v>84</v>
      </c>
      <c r="C83" s="33" t="s">
        <v>85</v>
      </c>
      <c r="D83" s="34">
        <v>1240</v>
      </c>
      <c r="E83" s="35">
        <v>992</v>
      </c>
      <c r="F83" s="35">
        <v>620</v>
      </c>
      <c r="G83" s="130">
        <v>545</v>
      </c>
      <c r="H83" s="9"/>
      <c r="I83" s="68"/>
      <c r="J83" s="69"/>
      <c r="K83" s="70"/>
      <c r="L83" s="66"/>
      <c r="M83" s="67">
        <f t="shared" si="1"/>
        <v>0</v>
      </c>
    </row>
    <row r="84" spans="1:13" ht="25.5" customHeight="1" thickBot="1" x14ac:dyDescent="0.3">
      <c r="B84" s="36" t="s">
        <v>86</v>
      </c>
      <c r="C84" s="37" t="s">
        <v>87</v>
      </c>
      <c r="D84" s="38">
        <v>850</v>
      </c>
      <c r="E84" s="39">
        <v>680</v>
      </c>
      <c r="F84" s="39">
        <v>425</v>
      </c>
      <c r="G84" s="137">
        <v>374</v>
      </c>
      <c r="H84" s="9"/>
      <c r="I84" s="68"/>
      <c r="J84" s="69"/>
      <c r="K84" s="70"/>
      <c r="L84" s="66"/>
      <c r="M84" s="67">
        <f t="shared" si="1"/>
        <v>0</v>
      </c>
    </row>
    <row r="85" spans="1:13" ht="29.25" customHeight="1" x14ac:dyDescent="0.25">
      <c r="B85" s="32" t="s">
        <v>96</v>
      </c>
      <c r="C85" s="33" t="s">
        <v>97</v>
      </c>
      <c r="D85" s="34">
        <v>180</v>
      </c>
      <c r="E85" s="35">
        <v>144</v>
      </c>
      <c r="F85" s="35">
        <v>110</v>
      </c>
      <c r="G85" s="130">
        <v>90</v>
      </c>
      <c r="H85" s="9"/>
      <c r="I85" s="68"/>
      <c r="J85" s="69"/>
      <c r="K85" s="70"/>
      <c r="L85" s="66"/>
      <c r="M85" s="67">
        <f t="shared" si="1"/>
        <v>0</v>
      </c>
    </row>
    <row r="86" spans="1:13" ht="31.5" customHeight="1" x14ac:dyDescent="0.25">
      <c r="B86" s="32" t="s">
        <v>98</v>
      </c>
      <c r="C86" s="33" t="s">
        <v>99</v>
      </c>
      <c r="D86" s="34">
        <v>140</v>
      </c>
      <c r="E86" s="35">
        <v>112</v>
      </c>
      <c r="F86" s="35">
        <v>80</v>
      </c>
      <c r="G86" s="130">
        <v>70</v>
      </c>
      <c r="H86" s="9"/>
      <c r="I86" s="68"/>
      <c r="J86" s="69"/>
      <c r="K86" s="70"/>
      <c r="L86" s="66"/>
      <c r="M86" s="67">
        <f t="shared" si="1"/>
        <v>0</v>
      </c>
    </row>
    <row r="87" spans="1:13" ht="31.5" customHeight="1" x14ac:dyDescent="0.25">
      <c r="B87" s="32" t="s">
        <v>100</v>
      </c>
      <c r="C87" s="33" t="s">
        <v>101</v>
      </c>
      <c r="D87" s="34">
        <v>120</v>
      </c>
      <c r="E87" s="35">
        <v>96</v>
      </c>
      <c r="F87" s="35">
        <v>60</v>
      </c>
      <c r="G87" s="130">
        <v>50</v>
      </c>
      <c r="H87" s="9"/>
      <c r="I87" s="68"/>
      <c r="J87" s="69"/>
      <c r="K87" s="70"/>
      <c r="L87" s="66"/>
      <c r="M87" s="67">
        <f t="shared" si="1"/>
        <v>0</v>
      </c>
    </row>
    <row r="88" spans="1:13" ht="29.25" customHeight="1" x14ac:dyDescent="0.25">
      <c r="B88" s="32" t="s">
        <v>102</v>
      </c>
      <c r="C88" s="33" t="s">
        <v>103</v>
      </c>
      <c r="D88" s="34">
        <v>80</v>
      </c>
      <c r="E88" s="35">
        <v>64</v>
      </c>
      <c r="F88" s="35">
        <v>50</v>
      </c>
      <c r="G88" s="130">
        <v>40</v>
      </c>
      <c r="H88" s="9"/>
      <c r="I88" s="68"/>
      <c r="J88" s="69"/>
      <c r="K88" s="70"/>
      <c r="L88" s="66"/>
      <c r="M88" s="67">
        <f t="shared" si="1"/>
        <v>0</v>
      </c>
    </row>
    <row r="89" spans="1:13" ht="18.75" x14ac:dyDescent="0.25">
      <c r="B89" s="47" t="s">
        <v>142</v>
      </c>
      <c r="C89" s="33" t="s">
        <v>140</v>
      </c>
      <c r="D89" s="34">
        <v>110</v>
      </c>
      <c r="E89" s="35">
        <v>88</v>
      </c>
      <c r="F89" s="35">
        <v>75</v>
      </c>
      <c r="G89" s="130">
        <v>66</v>
      </c>
      <c r="H89" s="9"/>
      <c r="I89" s="68"/>
      <c r="J89" s="69"/>
      <c r="K89" s="70"/>
      <c r="L89" s="66"/>
      <c r="M89" s="67">
        <f t="shared" si="1"/>
        <v>0</v>
      </c>
    </row>
    <row r="90" spans="1:13" ht="18.75" x14ac:dyDescent="0.25">
      <c r="B90" s="47" t="s">
        <v>143</v>
      </c>
      <c r="C90" s="33" t="s">
        <v>141</v>
      </c>
      <c r="D90" s="34">
        <v>90</v>
      </c>
      <c r="E90" s="35">
        <v>72</v>
      </c>
      <c r="F90" s="35">
        <v>70</v>
      </c>
      <c r="G90" s="130">
        <v>60</v>
      </c>
      <c r="H90" s="9"/>
      <c r="I90" s="68"/>
      <c r="J90" s="69"/>
      <c r="K90" s="70"/>
      <c r="L90" s="66"/>
      <c r="M90" s="67">
        <f t="shared" si="1"/>
        <v>0</v>
      </c>
    </row>
    <row r="91" spans="1:13" ht="18.75" x14ac:dyDescent="0.25">
      <c r="B91" s="47" t="s">
        <v>186</v>
      </c>
      <c r="C91" s="33" t="s">
        <v>187</v>
      </c>
      <c r="D91" s="34">
        <v>110</v>
      </c>
      <c r="E91" s="35">
        <v>88</v>
      </c>
      <c r="F91" s="35">
        <v>75</v>
      </c>
      <c r="G91" s="130">
        <v>66</v>
      </c>
      <c r="H91" s="9"/>
      <c r="I91" s="68"/>
      <c r="J91" s="69"/>
      <c r="K91" s="70"/>
      <c r="L91" s="66"/>
      <c r="M91" s="67">
        <f t="shared" si="1"/>
        <v>0</v>
      </c>
    </row>
    <row r="92" spans="1:13" s="4" customFormat="1" ht="18.75" x14ac:dyDescent="0.25">
      <c r="A92" s="110"/>
      <c r="B92" s="15" t="s">
        <v>161</v>
      </c>
      <c r="C92" s="16" t="s">
        <v>162</v>
      </c>
      <c r="D92" s="17">
        <v>70</v>
      </c>
      <c r="E92" s="18">
        <v>60</v>
      </c>
      <c r="F92" s="18">
        <v>50</v>
      </c>
      <c r="G92" s="133">
        <v>46</v>
      </c>
      <c r="H92" s="23"/>
      <c r="I92" s="68"/>
      <c r="J92" s="69"/>
      <c r="K92" s="70"/>
      <c r="L92" s="66"/>
      <c r="M92" s="67">
        <f t="shared" si="1"/>
        <v>0</v>
      </c>
    </row>
    <row r="93" spans="1:13" ht="18.75" x14ac:dyDescent="0.25">
      <c r="B93" s="47" t="s">
        <v>159</v>
      </c>
      <c r="C93" s="33" t="s">
        <v>160</v>
      </c>
      <c r="D93" s="34">
        <v>500</v>
      </c>
      <c r="E93" s="35">
        <v>400</v>
      </c>
      <c r="F93" s="35">
        <v>250</v>
      </c>
      <c r="G93" s="130">
        <v>210</v>
      </c>
      <c r="H93" s="9"/>
      <c r="I93" s="68"/>
      <c r="J93" s="69"/>
      <c r="K93" s="70"/>
      <c r="L93" s="66"/>
      <c r="M93" s="67">
        <f t="shared" si="1"/>
        <v>0</v>
      </c>
    </row>
    <row r="94" spans="1:13" ht="18.75" x14ac:dyDescent="0.25">
      <c r="B94" s="47" t="s">
        <v>184</v>
      </c>
      <c r="C94" s="33" t="s">
        <v>185</v>
      </c>
      <c r="D94" s="34">
        <v>140</v>
      </c>
      <c r="E94" s="35">
        <v>132</v>
      </c>
      <c r="F94" s="35">
        <v>85</v>
      </c>
      <c r="G94" s="130">
        <v>85</v>
      </c>
      <c r="H94" s="9"/>
      <c r="I94" s="68"/>
      <c r="J94" s="69"/>
      <c r="K94" s="70"/>
      <c r="L94" s="66"/>
      <c r="M94" s="67">
        <f t="shared" si="1"/>
        <v>0</v>
      </c>
    </row>
    <row r="95" spans="1:13" ht="18.75" x14ac:dyDescent="0.25">
      <c r="B95" s="47" t="s">
        <v>188</v>
      </c>
      <c r="C95" s="33" t="s">
        <v>189</v>
      </c>
      <c r="D95" s="34">
        <v>140</v>
      </c>
      <c r="E95" s="35">
        <v>132</v>
      </c>
      <c r="F95" s="35">
        <v>85</v>
      </c>
      <c r="G95" s="130">
        <v>85</v>
      </c>
      <c r="H95" s="9"/>
      <c r="I95" s="68"/>
      <c r="J95" s="69"/>
      <c r="K95" s="70"/>
      <c r="L95" s="66"/>
      <c r="M95" s="67">
        <f t="shared" si="1"/>
        <v>0</v>
      </c>
    </row>
    <row r="96" spans="1:13" ht="18.75" x14ac:dyDescent="0.25">
      <c r="B96" s="47" t="s">
        <v>157</v>
      </c>
      <c r="C96" s="33" t="s">
        <v>158</v>
      </c>
      <c r="D96" s="34">
        <v>140</v>
      </c>
      <c r="E96" s="35">
        <v>132</v>
      </c>
      <c r="F96" s="35">
        <v>85</v>
      </c>
      <c r="G96" s="130">
        <v>85</v>
      </c>
      <c r="H96" s="9"/>
      <c r="I96" s="68"/>
      <c r="J96" s="69"/>
      <c r="K96" s="70"/>
      <c r="L96" s="66"/>
      <c r="M96" s="67">
        <f t="shared" si="1"/>
        <v>0</v>
      </c>
    </row>
    <row r="97" spans="1:13" ht="18.75" x14ac:dyDescent="0.25">
      <c r="B97" s="47" t="s">
        <v>155</v>
      </c>
      <c r="C97" s="33" t="s">
        <v>156</v>
      </c>
      <c r="D97" s="34">
        <v>140</v>
      </c>
      <c r="E97" s="35">
        <v>132</v>
      </c>
      <c r="F97" s="35">
        <v>85</v>
      </c>
      <c r="G97" s="130">
        <v>85</v>
      </c>
      <c r="H97" s="9"/>
      <c r="I97" s="68"/>
      <c r="J97" s="69"/>
      <c r="K97" s="70"/>
      <c r="L97" s="66"/>
      <c r="M97" s="67">
        <f t="shared" si="1"/>
        <v>0</v>
      </c>
    </row>
    <row r="98" spans="1:13" ht="18.75" x14ac:dyDescent="0.25">
      <c r="B98" s="32" t="s">
        <v>94</v>
      </c>
      <c r="C98" s="33" t="s">
        <v>118</v>
      </c>
      <c r="D98" s="34">
        <v>140</v>
      </c>
      <c r="E98" s="35">
        <v>132</v>
      </c>
      <c r="F98" s="35">
        <v>85</v>
      </c>
      <c r="G98" s="130">
        <v>85</v>
      </c>
      <c r="H98" s="9"/>
      <c r="I98" s="68"/>
      <c r="J98" s="69"/>
      <c r="K98" s="70"/>
      <c r="L98" s="66"/>
      <c r="M98" s="67">
        <f t="shared" si="1"/>
        <v>0</v>
      </c>
    </row>
    <row r="99" spans="1:13" ht="18.75" x14ac:dyDescent="0.25">
      <c r="B99" s="32" t="s">
        <v>92</v>
      </c>
      <c r="C99" s="33" t="s">
        <v>93</v>
      </c>
      <c r="D99" s="34">
        <v>140</v>
      </c>
      <c r="E99" s="35">
        <v>132</v>
      </c>
      <c r="F99" s="35">
        <v>85</v>
      </c>
      <c r="G99" s="130">
        <v>85</v>
      </c>
      <c r="H99" s="9"/>
      <c r="I99" s="68"/>
      <c r="J99" s="69"/>
      <c r="K99" s="70"/>
      <c r="L99" s="66"/>
      <c r="M99" s="67">
        <f t="shared" si="1"/>
        <v>0</v>
      </c>
    </row>
    <row r="100" spans="1:13" ht="18.75" x14ac:dyDescent="0.25">
      <c r="B100" s="32" t="s">
        <v>95</v>
      </c>
      <c r="C100" s="33" t="s">
        <v>119</v>
      </c>
      <c r="D100" s="34">
        <v>140</v>
      </c>
      <c r="E100" s="35">
        <v>132</v>
      </c>
      <c r="F100" s="35">
        <v>85</v>
      </c>
      <c r="G100" s="130">
        <v>85</v>
      </c>
      <c r="H100" s="9"/>
      <c r="I100" s="68"/>
      <c r="J100" s="69"/>
      <c r="K100" s="70"/>
      <c r="L100" s="66"/>
      <c r="M100" s="67">
        <f t="shared" si="1"/>
        <v>0</v>
      </c>
    </row>
    <row r="101" spans="1:13" ht="18.75" x14ac:dyDescent="0.25">
      <c r="B101" s="32" t="s">
        <v>182</v>
      </c>
      <c r="C101" s="33" t="s">
        <v>183</v>
      </c>
      <c r="D101" s="34">
        <v>140</v>
      </c>
      <c r="E101" s="35">
        <v>132</v>
      </c>
      <c r="F101" s="35">
        <v>85</v>
      </c>
      <c r="G101" s="130">
        <v>85</v>
      </c>
      <c r="H101" s="9"/>
      <c r="I101" s="68"/>
      <c r="J101" s="69"/>
      <c r="K101" s="70"/>
      <c r="L101" s="66"/>
      <c r="M101" s="67">
        <f t="shared" si="1"/>
        <v>0</v>
      </c>
    </row>
    <row r="102" spans="1:13" ht="18.75" x14ac:dyDescent="0.25">
      <c r="A102" s="119"/>
      <c r="B102" s="15" t="s">
        <v>90</v>
      </c>
      <c r="C102" s="16" t="s">
        <v>120</v>
      </c>
      <c r="D102" s="17">
        <v>100</v>
      </c>
      <c r="E102" s="18">
        <v>80</v>
      </c>
      <c r="F102" s="18">
        <v>50</v>
      </c>
      <c r="G102" s="133">
        <v>50</v>
      </c>
      <c r="H102" s="23"/>
      <c r="I102" s="68"/>
      <c r="J102" s="69"/>
      <c r="K102" s="70"/>
      <c r="L102" s="66"/>
      <c r="M102" s="67">
        <f t="shared" si="1"/>
        <v>0</v>
      </c>
    </row>
    <row r="103" spans="1:13" ht="18.75" x14ac:dyDescent="0.25">
      <c r="B103" s="32" t="s">
        <v>128</v>
      </c>
      <c r="C103" s="33" t="s">
        <v>163</v>
      </c>
      <c r="D103" s="34">
        <v>140</v>
      </c>
      <c r="E103" s="35">
        <v>132</v>
      </c>
      <c r="F103" s="35">
        <v>85</v>
      </c>
      <c r="G103" s="130">
        <v>85</v>
      </c>
      <c r="H103" s="9"/>
      <c r="I103" s="68"/>
      <c r="J103" s="69"/>
      <c r="K103" s="70"/>
      <c r="L103" s="66"/>
      <c r="M103" s="67">
        <f t="shared" si="1"/>
        <v>0</v>
      </c>
    </row>
    <row r="104" spans="1:13" ht="18.75" x14ac:dyDescent="0.25">
      <c r="B104" s="32" t="s">
        <v>91</v>
      </c>
      <c r="C104" s="33" t="s">
        <v>121</v>
      </c>
      <c r="D104" s="34">
        <v>140</v>
      </c>
      <c r="E104" s="35">
        <v>132</v>
      </c>
      <c r="F104" s="35">
        <v>85</v>
      </c>
      <c r="G104" s="130">
        <v>85</v>
      </c>
      <c r="H104" s="9"/>
      <c r="I104" s="68"/>
      <c r="J104" s="69"/>
      <c r="K104" s="70"/>
      <c r="L104" s="66"/>
      <c r="M104" s="67">
        <f t="shared" si="1"/>
        <v>0</v>
      </c>
    </row>
    <row r="105" spans="1:13" ht="18.75" x14ac:dyDescent="0.25">
      <c r="B105" s="32" t="s">
        <v>176</v>
      </c>
      <c r="C105" s="33" t="s">
        <v>177</v>
      </c>
      <c r="D105" s="34">
        <v>443</v>
      </c>
      <c r="E105" s="35">
        <v>354.4</v>
      </c>
      <c r="F105" s="35">
        <v>306</v>
      </c>
      <c r="G105" s="130">
        <v>235</v>
      </c>
      <c r="H105" s="9"/>
      <c r="I105" s="63"/>
      <c r="J105" s="64"/>
      <c r="K105" s="65"/>
      <c r="L105" s="66"/>
      <c r="M105" s="67">
        <f t="shared" si="1"/>
        <v>0</v>
      </c>
    </row>
    <row r="106" spans="1:13" ht="19.5" thickBot="1" x14ac:dyDescent="0.3">
      <c r="B106" s="32" t="s">
        <v>178</v>
      </c>
      <c r="C106" s="33" t="s">
        <v>179</v>
      </c>
      <c r="D106" s="34">
        <v>433</v>
      </c>
      <c r="E106" s="35">
        <v>346.4</v>
      </c>
      <c r="F106" s="35">
        <v>298</v>
      </c>
      <c r="G106" s="130">
        <v>229</v>
      </c>
      <c r="H106" s="9"/>
      <c r="I106" s="63"/>
      <c r="J106" s="64"/>
      <c r="K106" s="65"/>
      <c r="L106" s="66"/>
      <c r="M106" s="67">
        <f t="shared" si="1"/>
        <v>0</v>
      </c>
    </row>
    <row r="107" spans="1:13" ht="29.25" customHeight="1" x14ac:dyDescent="0.25">
      <c r="A107" s="120"/>
      <c r="B107" s="40" t="s">
        <v>3</v>
      </c>
      <c r="C107" s="41" t="s">
        <v>4</v>
      </c>
      <c r="D107" s="42">
        <v>400</v>
      </c>
      <c r="E107" s="43">
        <v>320</v>
      </c>
      <c r="F107" s="43">
        <v>290</v>
      </c>
      <c r="G107" s="138">
        <v>270</v>
      </c>
      <c r="H107" s="41"/>
      <c r="I107" s="90"/>
      <c r="J107" s="91"/>
      <c r="K107" s="92"/>
      <c r="L107" s="95"/>
      <c r="M107" s="93">
        <f t="shared" si="1"/>
        <v>0</v>
      </c>
    </row>
    <row r="108" spans="1:13" ht="29.25" customHeight="1" x14ac:dyDescent="0.25">
      <c r="A108" s="121"/>
      <c r="B108" s="32" t="s">
        <v>61</v>
      </c>
      <c r="C108" s="33" t="s">
        <v>62</v>
      </c>
      <c r="D108" s="34">
        <v>55</v>
      </c>
      <c r="E108" s="35">
        <v>44</v>
      </c>
      <c r="F108" s="35">
        <v>30</v>
      </c>
      <c r="G108" s="130">
        <v>25</v>
      </c>
      <c r="H108" s="33"/>
      <c r="I108" s="68"/>
      <c r="J108" s="69"/>
      <c r="K108" s="70"/>
      <c r="L108" s="96"/>
      <c r="M108" s="67">
        <f t="shared" si="1"/>
        <v>0</v>
      </c>
    </row>
    <row r="109" spans="1:13" ht="31.5" customHeight="1" thickBot="1" x14ac:dyDescent="0.3">
      <c r="A109" s="122"/>
      <c r="B109" s="36" t="s">
        <v>59</v>
      </c>
      <c r="C109" s="37" t="s">
        <v>60</v>
      </c>
      <c r="D109" s="38">
        <v>85</v>
      </c>
      <c r="E109" s="39">
        <v>68</v>
      </c>
      <c r="F109" s="39">
        <v>60</v>
      </c>
      <c r="G109" s="137">
        <v>50</v>
      </c>
      <c r="H109" s="37"/>
      <c r="I109" s="83"/>
      <c r="J109" s="84"/>
      <c r="K109" s="85"/>
      <c r="L109" s="94"/>
      <c r="M109" s="86">
        <f t="shared" si="1"/>
        <v>0</v>
      </c>
    </row>
    <row r="110" spans="1:13" ht="19.5" thickBot="1" x14ac:dyDescent="0.3">
      <c r="B110" s="9"/>
      <c r="C110" s="9"/>
      <c r="D110" s="9"/>
      <c r="E110" s="9"/>
      <c r="F110" s="9"/>
      <c r="G110" s="19" t="s">
        <v>109</v>
      </c>
      <c r="H110" s="9"/>
      <c r="I110" s="86">
        <f>SUM(I15:I109)</f>
        <v>0</v>
      </c>
      <c r="J110" s="86">
        <f>SUM(J15:J109)</f>
        <v>0</v>
      </c>
      <c r="K110" s="86">
        <f>SUM(K15:K109)</f>
        <v>0</v>
      </c>
      <c r="L110" s="66"/>
      <c r="M110" s="86">
        <f>SUM(M10:M109)</f>
        <v>0</v>
      </c>
    </row>
    <row r="111" spans="1:13" x14ac:dyDescent="0.25">
      <c r="D111" s="3"/>
      <c r="E111" s="3"/>
      <c r="F111" s="2"/>
      <c r="G111" s="2"/>
      <c r="H111" s="2"/>
      <c r="I111" s="2"/>
    </row>
    <row r="112" spans="1:13" ht="23.25" x14ac:dyDescent="0.25">
      <c r="A112" s="176" t="s">
        <v>214</v>
      </c>
      <c r="B112" s="176"/>
      <c r="C112" s="176"/>
      <c r="D112" s="176"/>
      <c r="E112" s="176"/>
      <c r="F112" s="176"/>
      <c r="G112" s="176"/>
      <c r="H112" s="128"/>
      <c r="I112" s="128"/>
      <c r="J112" s="128"/>
      <c r="K112" s="128"/>
      <c r="L112" s="128"/>
      <c r="M112" s="128"/>
    </row>
    <row r="113" spans="1:13" ht="23.25" x14ac:dyDescent="0.25">
      <c r="A113" s="176" t="s">
        <v>215</v>
      </c>
      <c r="B113" s="176"/>
      <c r="C113" s="176"/>
      <c r="D113" s="176"/>
      <c r="E113" s="176"/>
      <c r="F113" s="176"/>
      <c r="G113" s="176"/>
      <c r="H113" s="128"/>
      <c r="I113" s="128"/>
      <c r="J113" s="128"/>
      <c r="K113" s="128"/>
      <c r="L113" s="128"/>
      <c r="M113" s="128"/>
    </row>
    <row r="114" spans="1:13" ht="23.25" x14ac:dyDescent="0.25">
      <c r="A114" s="129"/>
      <c r="B114" s="129"/>
      <c r="C114" s="129"/>
      <c r="D114" s="129"/>
      <c r="E114" s="129"/>
      <c r="F114" s="129"/>
      <c r="G114" s="129"/>
      <c r="H114" s="128"/>
      <c r="I114" s="128"/>
      <c r="J114" s="128"/>
      <c r="K114" s="128"/>
      <c r="L114" s="128"/>
      <c r="M114" s="128"/>
    </row>
    <row r="115" spans="1:13" x14ac:dyDescent="0.25">
      <c r="C115" s="174"/>
      <c r="D115" s="174"/>
      <c r="E115" s="174"/>
      <c r="F115" s="174"/>
      <c r="G115" s="174"/>
      <c r="H115" s="174"/>
      <c r="I115" s="174"/>
      <c r="J115" s="174"/>
    </row>
    <row r="116" spans="1:13" ht="18.75" x14ac:dyDescent="0.25">
      <c r="A116" s="175" t="s">
        <v>213</v>
      </c>
      <c r="B116" s="175"/>
      <c r="C116" s="175"/>
      <c r="D116" s="175"/>
      <c r="E116" s="175"/>
      <c r="F116" s="175"/>
      <c r="G116" s="175"/>
    </row>
  </sheetData>
  <autoFilter ref="B4:G4"/>
  <mergeCells count="7">
    <mergeCell ref="C1:G1"/>
    <mergeCell ref="I1:M1"/>
    <mergeCell ref="C115:J115"/>
    <mergeCell ref="A116:G116"/>
    <mergeCell ref="A112:G112"/>
    <mergeCell ref="A113:G113"/>
    <mergeCell ref="I3:K3"/>
  </mergeCells>
  <pageMargins left="3.937007874015748E-2" right="3.937007874015748E-2" top="3.937007874015748E-2" bottom="3.937007874015748E-2" header="3.937007874015748E-2" footer="3.937007874015748E-2"/>
  <pageSetup paperSize="9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CCBROW</cp:lastModifiedBy>
  <cp:lastPrinted>2017-07-02T12:33:43Z</cp:lastPrinted>
  <dcterms:created xsi:type="dcterms:W3CDTF">2016-04-21T04:29:17Z</dcterms:created>
  <dcterms:modified xsi:type="dcterms:W3CDTF">2017-08-10T14:23:00Z</dcterms:modified>
</cp:coreProperties>
</file>