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20490" windowHeight="8745"/>
  </bookViews>
  <sheets>
    <sheet name="Лист1" sheetId="1" r:id="rId1"/>
    <sheet name="Лист2" sheetId="2" r:id="rId2"/>
    <sheet name="Лист3" sheetId="3" r:id="rId3"/>
  </sheets>
  <definedNames>
    <definedName name="_FilterDatabase" localSheetId="0" hidden="1">Лист1!$H$1:$H$451</definedName>
  </definedNames>
  <calcPr calcId="152511"/>
</workbook>
</file>

<file path=xl/calcChain.xml><?xml version="1.0" encoding="utf-8"?>
<calcChain xmlns="http://schemas.openxmlformats.org/spreadsheetml/2006/main">
  <c r="J186" i="1" l="1"/>
  <c r="J27" i="1" l="1"/>
  <c r="J26" i="1"/>
  <c r="J25" i="1"/>
  <c r="J24" i="1"/>
  <c r="J23" i="1"/>
  <c r="J21" i="1"/>
  <c r="J20" i="1"/>
  <c r="J19" i="1"/>
  <c r="J18" i="1"/>
  <c r="J16" i="1"/>
  <c r="J15" i="1"/>
  <c r="J14" i="1"/>
  <c r="J13" i="1"/>
  <c r="J12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10" i="1"/>
  <c r="J9" i="1"/>
  <c r="J8" i="1"/>
  <c r="J7" i="1"/>
  <c r="J170" i="1" l="1"/>
  <c r="J546" i="1"/>
  <c r="J204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178" i="1"/>
  <c r="J177" i="1"/>
  <c r="J176" i="1"/>
  <c r="J175" i="1"/>
  <c r="J174" i="1"/>
  <c r="J173" i="1"/>
  <c r="J161" i="1"/>
  <c r="J160" i="1"/>
  <c r="J159" i="1"/>
  <c r="J158" i="1"/>
  <c r="J157" i="1"/>
  <c r="J156" i="1"/>
  <c r="J137" i="1"/>
  <c r="J136" i="1"/>
  <c r="J135" i="1"/>
  <c r="J134" i="1"/>
  <c r="J133" i="1"/>
  <c r="J138" i="1"/>
  <c r="J139" i="1"/>
  <c r="J140" i="1"/>
  <c r="J141" i="1"/>
  <c r="J142" i="1"/>
  <c r="J183" i="1"/>
  <c r="J182" i="1"/>
  <c r="J181" i="1"/>
  <c r="J180" i="1"/>
  <c r="J179" i="1"/>
  <c r="J172" i="1"/>
  <c r="J171" i="1"/>
  <c r="J169" i="1"/>
  <c r="J168" i="1"/>
  <c r="J167" i="1"/>
  <c r="J166" i="1"/>
  <c r="J165" i="1"/>
  <c r="J164" i="1"/>
  <c r="J163" i="1"/>
  <c r="J162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32" i="1"/>
  <c r="J131" i="1"/>
  <c r="J130" i="1"/>
  <c r="J129" i="1"/>
  <c r="J128" i="1"/>
  <c r="J545" i="1" l="1"/>
  <c r="J544" i="1"/>
  <c r="H595" i="1" l="1"/>
  <c r="H594" i="1"/>
  <c r="J592" i="1"/>
  <c r="J590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187" i="1"/>
  <c r="J188" i="1"/>
  <c r="J185" i="1"/>
  <c r="J216" i="1" l="1"/>
  <c r="J215" i="1"/>
  <c r="J214" i="1"/>
  <c r="J213" i="1"/>
  <c r="J212" i="1"/>
  <c r="J211" i="1"/>
  <c r="J210" i="1"/>
  <c r="J205" i="1"/>
  <c r="J199" i="1"/>
  <c r="J198" i="1"/>
  <c r="J194" i="1"/>
  <c r="J193" i="1"/>
  <c r="J222" i="1" l="1"/>
  <c r="J221" i="1"/>
  <c r="J220" i="1"/>
  <c r="J219" i="1"/>
  <c r="J218" i="1"/>
  <c r="J217" i="1"/>
  <c r="J209" i="1"/>
  <c r="J208" i="1"/>
  <c r="J207" i="1"/>
  <c r="J206" i="1"/>
  <c r="J203" i="1"/>
  <c r="J202" i="1"/>
  <c r="J201" i="1"/>
  <c r="J200" i="1"/>
  <c r="J197" i="1"/>
  <c r="J196" i="1"/>
  <c r="J195" i="1"/>
  <c r="J190" i="1"/>
  <c r="J191" i="1"/>
  <c r="J192" i="1"/>
  <c r="J228" i="1" l="1"/>
  <c r="J238" i="1"/>
  <c r="J237" i="1"/>
  <c r="J236" i="1"/>
  <c r="J235" i="1"/>
  <c r="J234" i="1"/>
  <c r="J233" i="1"/>
  <c r="J232" i="1"/>
  <c r="J231" i="1"/>
  <c r="J230" i="1"/>
  <c r="J229" i="1"/>
  <c r="J227" i="1"/>
  <c r="J226" i="1"/>
  <c r="J287" i="1" l="1"/>
  <c r="J391" i="1"/>
  <c r="J334" i="1"/>
  <c r="J396" i="1" l="1"/>
  <c r="J395" i="1"/>
  <c r="J394" i="1"/>
  <c r="J368" i="1"/>
  <c r="J367" i="1"/>
  <c r="J366" i="1"/>
  <c r="J365" i="1"/>
  <c r="J364" i="1"/>
  <c r="J385" i="1"/>
  <c r="J384" i="1"/>
  <c r="J383" i="1"/>
  <c r="J382" i="1"/>
  <c r="J381" i="1"/>
  <c r="J380" i="1"/>
  <c r="J312" i="1"/>
  <c r="J338" i="1"/>
  <c r="J337" i="1"/>
  <c r="J336" i="1"/>
  <c r="J323" i="1"/>
  <c r="J324" i="1"/>
  <c r="J317" i="1"/>
  <c r="J289" i="1"/>
  <c r="J393" i="1"/>
  <c r="J392" i="1"/>
  <c r="J390" i="1"/>
  <c r="J389" i="1"/>
  <c r="J388" i="1"/>
  <c r="J387" i="1"/>
  <c r="J386" i="1"/>
  <c r="J379" i="1"/>
  <c r="J378" i="1"/>
  <c r="J377" i="1"/>
  <c r="J376" i="1"/>
  <c r="J375" i="1"/>
  <c r="J374" i="1"/>
  <c r="J373" i="1"/>
  <c r="J372" i="1"/>
  <c r="J371" i="1"/>
  <c r="J370" i="1"/>
  <c r="J369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0" i="1"/>
  <c r="J339" i="1"/>
  <c r="J335" i="1"/>
  <c r="J333" i="1"/>
  <c r="J332" i="1"/>
  <c r="J331" i="1"/>
  <c r="J330" i="1"/>
  <c r="J329" i="1"/>
  <c r="J328" i="1"/>
  <c r="J327" i="1"/>
  <c r="J326" i="1"/>
  <c r="J325" i="1"/>
  <c r="J322" i="1"/>
  <c r="J321" i="1"/>
  <c r="J320" i="1"/>
  <c r="J319" i="1"/>
  <c r="J318" i="1"/>
  <c r="J316" i="1"/>
  <c r="J315" i="1"/>
  <c r="J314" i="1"/>
  <c r="J313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595" i="1" l="1"/>
</calcChain>
</file>

<file path=xl/sharedStrings.xml><?xml version="1.0" encoding="utf-8"?>
<sst xmlns="http://schemas.openxmlformats.org/spreadsheetml/2006/main" count="909" uniqueCount="207">
  <si>
    <t>Комбинезон</t>
  </si>
  <si>
    <t>какао</t>
  </si>
  <si>
    <t>Боди</t>
  </si>
  <si>
    <t>Кофточка</t>
  </si>
  <si>
    <t>Штанишки</t>
  </si>
  <si>
    <t>Ползунки</t>
  </si>
  <si>
    <t>Распашонка</t>
  </si>
  <si>
    <t>Шапочка</t>
  </si>
  <si>
    <t>Пинетки</t>
  </si>
  <si>
    <t>Чепчик</t>
  </si>
  <si>
    <t>Нагрудник</t>
  </si>
  <si>
    <t>Пеленка</t>
  </si>
  <si>
    <t>бежевый</t>
  </si>
  <si>
    <t>Сарафан</t>
  </si>
  <si>
    <t>молочный</t>
  </si>
  <si>
    <t>КОЛЛЕКЦИЯ ДУБ'ОК</t>
  </si>
  <si>
    <t>КОЛЛЕКЦИЯ ЗАЙКА</t>
  </si>
  <si>
    <t>КОЛЛЕКЦИЯ БОТАНИКА</t>
  </si>
  <si>
    <t>КОЛЛЕКЦИЯ БАБОЧКА</t>
  </si>
  <si>
    <t>КОЛЛЕКЦИЯ МОЯ ЛЮБОВЬ</t>
  </si>
  <si>
    <t>КОЛЛЕКЦИЯ РОЗОЧКИ</t>
  </si>
  <si>
    <t>Наименование</t>
  </si>
  <si>
    <t>Фото</t>
  </si>
  <si>
    <t>Артикул</t>
  </si>
  <si>
    <t>Цвет</t>
  </si>
  <si>
    <t>Состав</t>
  </si>
  <si>
    <t>Размер (см)</t>
  </si>
  <si>
    <t>Ваш заказ</t>
  </si>
  <si>
    <t>Сумма заказа</t>
  </si>
  <si>
    <t>01-0601</t>
  </si>
  <si>
    <t>01-0701</t>
  </si>
  <si>
    <t>01-0401</t>
  </si>
  <si>
    <t>01-0201</t>
  </si>
  <si>
    <t>01-0501</t>
  </si>
  <si>
    <t>01-0802</t>
  </si>
  <si>
    <t>01-0801</t>
  </si>
  <si>
    <t>Б/Р</t>
  </si>
  <si>
    <t>01-0101</t>
  </si>
  <si>
    <t>90*120  Б/Р</t>
  </si>
  <si>
    <t>КОЛЛЕКЦИЯ СКАЗОЧНЫЙ ЛЕС</t>
  </si>
  <si>
    <t>02-0601</t>
  </si>
  <si>
    <t>02-0603</t>
  </si>
  <si>
    <t>02-0901</t>
  </si>
  <si>
    <t>02-0701</t>
  </si>
  <si>
    <t>02-0703</t>
  </si>
  <si>
    <t>02-0201</t>
  </si>
  <si>
    <t>02-0802</t>
  </si>
  <si>
    <t>02-0103</t>
  </si>
  <si>
    <t>02-0101</t>
  </si>
  <si>
    <t>02-0102</t>
  </si>
  <si>
    <t>02-0801</t>
  </si>
  <si>
    <t>02-1003</t>
  </si>
  <si>
    <t>03-0604</t>
  </si>
  <si>
    <t>03-0601</t>
  </si>
  <si>
    <t>03-0201</t>
  </si>
  <si>
    <t>03-0704</t>
  </si>
  <si>
    <t>03-0701</t>
  </si>
  <si>
    <t>03-0901</t>
  </si>
  <si>
    <t>03-0001</t>
  </si>
  <si>
    <t>03-0801</t>
  </si>
  <si>
    <t>03-0802</t>
  </si>
  <si>
    <t>03-0102</t>
  </si>
  <si>
    <t>03-0101</t>
  </si>
  <si>
    <t>04-0603</t>
  </si>
  <si>
    <t>04-0601</t>
  </si>
  <si>
    <t>04-0903</t>
  </si>
  <si>
    <t>04-0901</t>
  </si>
  <si>
    <t>04-0701</t>
  </si>
  <si>
    <t>04-0201</t>
  </si>
  <si>
    <t>04-0401</t>
  </si>
  <si>
    <t>04-0802</t>
  </si>
  <si>
    <t>04-0101</t>
  </si>
  <si>
    <t>05-0603</t>
  </si>
  <si>
    <t>05-0901</t>
  </si>
  <si>
    <t>05-0903</t>
  </si>
  <si>
    <t>05-0401</t>
  </si>
  <si>
    <t>05-0703</t>
  </si>
  <si>
    <t>05-0503</t>
  </si>
  <si>
    <t>05-0201</t>
  </si>
  <si>
    <t>05-1003</t>
  </si>
  <si>
    <t>90*120   Б/Р</t>
  </si>
  <si>
    <t>05-0802</t>
  </si>
  <si>
    <t>05-0101</t>
  </si>
  <si>
    <t>05-0102</t>
  </si>
  <si>
    <t>Рукавички</t>
  </si>
  <si>
    <t>05-0701</t>
  </si>
  <si>
    <t>06-0602</t>
  </si>
  <si>
    <t>06-0902</t>
  </si>
  <si>
    <t>06-0702</t>
  </si>
  <si>
    <t>06-0705</t>
  </si>
  <si>
    <t>06-0202</t>
  </si>
  <si>
    <t>06-0802</t>
  </si>
  <si>
    <t>06-0103</t>
  </si>
  <si>
    <t>06-0101</t>
  </si>
  <si>
    <t>06-0102</t>
  </si>
  <si>
    <t>06-0801</t>
  </si>
  <si>
    <t>07-0604</t>
  </si>
  <si>
    <t>07-0601</t>
  </si>
  <si>
    <t>07-0001</t>
  </si>
  <si>
    <t>07-0901</t>
  </si>
  <si>
    <t>07-0701</t>
  </si>
  <si>
    <t>07-0704</t>
  </si>
  <si>
    <t>07-0201</t>
  </si>
  <si>
    <t>07-0503</t>
  </si>
  <si>
    <t>07-0103</t>
  </si>
  <si>
    <t>07-0801</t>
  </si>
  <si>
    <t>07-0802</t>
  </si>
  <si>
    <t>07-0101</t>
  </si>
  <si>
    <t>07-0102</t>
  </si>
  <si>
    <t>итого</t>
  </si>
  <si>
    <t>100 % органический хлопок</t>
  </si>
  <si>
    <t>03-0501</t>
  </si>
  <si>
    <t>04-0501</t>
  </si>
  <si>
    <t>06-0503</t>
  </si>
  <si>
    <t>02-0501</t>
  </si>
  <si>
    <t>01-0603</t>
  </si>
  <si>
    <t>01-0901</t>
  </si>
  <si>
    <t xml:space="preserve">Цена </t>
  </si>
  <si>
    <t>Индивидуальная упаковка</t>
  </si>
  <si>
    <t>бумага</t>
  </si>
  <si>
    <t>Дополнительно</t>
  </si>
  <si>
    <t>Ш-к</t>
  </si>
  <si>
    <t>Комбинезон (швы наружу)</t>
  </si>
  <si>
    <t>Боди (швы наружу)</t>
  </si>
  <si>
    <t>Кофточка (швы наружу)</t>
  </si>
  <si>
    <t>Ползунки (швы наружу)</t>
  </si>
  <si>
    <t>Чепчик (швы наружу)</t>
  </si>
  <si>
    <t>08-0606</t>
  </si>
  <si>
    <t>08-0906</t>
  </si>
  <si>
    <t>08-0706</t>
  </si>
  <si>
    <t>08-0506</t>
  </si>
  <si>
    <t>08-0806</t>
  </si>
  <si>
    <t>08-1003</t>
  </si>
  <si>
    <t>08-3006</t>
  </si>
  <si>
    <t>80*120 см</t>
  </si>
  <si>
    <r>
      <rPr>
        <b/>
        <sz val="14"/>
        <color theme="1"/>
        <rFont val="Calibri"/>
        <family val="2"/>
        <charset val="204"/>
        <scheme val="minor"/>
      </rPr>
      <t xml:space="preserve">Подарочный набор на выписку, 6 предметов: </t>
    </r>
    <r>
      <rPr>
        <sz val="12"/>
        <color theme="1"/>
        <rFont val="Calibri"/>
        <family val="2"/>
        <charset val="204"/>
        <scheme val="minor"/>
      </rPr>
      <t xml:space="preserve">комбинезон, боди, кофточка, ползунки, чепчик, пеленка  </t>
    </r>
  </si>
  <si>
    <r>
      <t xml:space="preserve"> КОЛЛЕКЦИЯ NEWBORN (Швы наружу)  </t>
    </r>
    <r>
      <rPr>
        <b/>
        <sz val="14"/>
        <color rgb="FFFF0000"/>
        <rFont val="Calibri"/>
        <family val="2"/>
        <charset val="204"/>
        <scheme val="minor"/>
      </rPr>
      <t xml:space="preserve"> </t>
    </r>
  </si>
  <si>
    <r>
      <rPr>
        <b/>
        <sz val="14"/>
        <color rgb="FFFF0000"/>
        <rFont val="Calibri"/>
        <family val="2"/>
        <charset val="204"/>
        <scheme val="minor"/>
      </rPr>
      <t xml:space="preserve">                           НОВИНКА!</t>
    </r>
    <r>
      <rPr>
        <b/>
        <sz val="14"/>
        <color theme="1"/>
        <rFont val="Calibri"/>
        <family val="2"/>
        <charset val="204"/>
        <scheme val="minor"/>
      </rPr>
      <t xml:space="preserve"> КОЛЛЕКЦИЯ ШЕРСТЬ МЕРИНОСА  </t>
    </r>
    <r>
      <rPr>
        <b/>
        <sz val="14"/>
        <color rgb="FFFF0000"/>
        <rFont val="Calibri"/>
        <family val="2"/>
        <charset val="204"/>
        <scheme val="minor"/>
      </rPr>
      <t xml:space="preserve">НОВИНКА! </t>
    </r>
  </si>
  <si>
    <t>100 % шерсть мериноса</t>
  </si>
  <si>
    <t>Царапки</t>
  </si>
  <si>
    <t>21-0607</t>
  </si>
  <si>
    <t>21-0907</t>
  </si>
  <si>
    <t>21-0707</t>
  </si>
  <si>
    <t>21-0207</t>
  </si>
  <si>
    <t>21-0807</t>
  </si>
  <si>
    <t>21-0107</t>
  </si>
  <si>
    <t>21-0105</t>
  </si>
  <si>
    <t>101 % шерсть мериноса</t>
  </si>
  <si>
    <t>21-0507</t>
  </si>
  <si>
    <t>100% органический хлопок, наполнитель: ПЭ</t>
  </si>
  <si>
    <t>51-5101</t>
  </si>
  <si>
    <t>51-5102</t>
  </si>
  <si>
    <t>Игрушка - комфортер: Зайка</t>
  </si>
  <si>
    <t>Игрушка - комфортер: Зайка звезда</t>
  </si>
  <si>
    <t>Игрушка - комфортер: Котик</t>
  </si>
  <si>
    <t>51-5104</t>
  </si>
  <si>
    <t xml:space="preserve">Пеленка </t>
  </si>
  <si>
    <t>Комбинезон д/мальчика</t>
  </si>
  <si>
    <t>Комбинезон д/девочки</t>
  </si>
  <si>
    <t>какао/молочный</t>
  </si>
  <si>
    <r>
      <rPr>
        <b/>
        <sz val="14"/>
        <color rgb="FFFF0000"/>
        <rFont val="Calibri"/>
        <family val="2"/>
        <charset val="204"/>
        <scheme val="minor"/>
      </rPr>
      <t xml:space="preserve">                        </t>
    </r>
    <r>
      <rPr>
        <b/>
        <sz val="14"/>
        <color theme="1"/>
        <rFont val="Calibri"/>
        <family val="2"/>
        <charset val="204"/>
        <scheme val="minor"/>
      </rPr>
      <t xml:space="preserve">ИГРУШКИ - КОМФОРТЕРЫ </t>
    </r>
  </si>
  <si>
    <r>
      <rPr>
        <b/>
        <sz val="16"/>
        <color rgb="FFC00000"/>
        <rFont val="Calibri"/>
        <family val="2"/>
        <charset val="204"/>
        <scheme val="minor"/>
      </rPr>
      <t xml:space="preserve">НОВИНКА! </t>
    </r>
    <r>
      <rPr>
        <b/>
        <sz val="16"/>
        <color theme="1"/>
        <rFont val="Calibri"/>
        <family val="2"/>
        <charset val="204"/>
        <scheme val="minor"/>
      </rPr>
      <t xml:space="preserve">КОЛЛЕКЦИЯ ЗВЕРЯТА </t>
    </r>
    <r>
      <rPr>
        <b/>
        <sz val="16"/>
        <color rgb="FFC00000"/>
        <rFont val="Calibri"/>
        <family val="2"/>
        <charset val="204"/>
        <scheme val="minor"/>
      </rPr>
      <t>НОВИНКА!</t>
    </r>
  </si>
  <si>
    <r>
      <rPr>
        <b/>
        <sz val="16"/>
        <color rgb="FFC00000"/>
        <rFont val="Calibri"/>
        <family val="2"/>
        <charset val="204"/>
        <scheme val="minor"/>
      </rPr>
      <t>НОВИНКА!</t>
    </r>
    <r>
      <rPr>
        <b/>
        <sz val="16"/>
        <color theme="1"/>
        <rFont val="Calibri"/>
        <family val="2"/>
        <charset val="204"/>
        <scheme val="minor"/>
      </rPr>
      <t xml:space="preserve"> ЛИСТОПАД </t>
    </r>
    <r>
      <rPr>
        <b/>
        <sz val="16"/>
        <color rgb="FFC00000"/>
        <rFont val="Calibri"/>
        <family val="2"/>
        <charset val="204"/>
        <scheme val="minor"/>
      </rPr>
      <t>НОВИНКА!</t>
    </r>
  </si>
  <si>
    <t>09-0603</t>
  </si>
  <si>
    <t>09-0604</t>
  </si>
  <si>
    <t>09-0903</t>
  </si>
  <si>
    <t>09-0901</t>
  </si>
  <si>
    <t>09-0701</t>
  </si>
  <si>
    <t>09-0703</t>
  </si>
  <si>
    <t>09-0201</t>
  </si>
  <si>
    <t>09-0503</t>
  </si>
  <si>
    <t>09-0103</t>
  </si>
  <si>
    <t>09-0102</t>
  </si>
  <si>
    <t>09-0801</t>
  </si>
  <si>
    <t>09-0802</t>
  </si>
  <si>
    <t>09-0101</t>
  </si>
  <si>
    <t>11-0608</t>
  </si>
  <si>
    <t>11-0901</t>
  </si>
  <si>
    <t>11-0903</t>
  </si>
  <si>
    <t>11-0701</t>
  </si>
  <si>
    <t>11-0703</t>
  </si>
  <si>
    <t>11-0203</t>
  </si>
  <si>
    <t>11-0503</t>
  </si>
  <si>
    <t>11-0401</t>
  </si>
  <si>
    <t>11-0802</t>
  </si>
  <si>
    <t>11-0103</t>
  </si>
  <si>
    <t>00-0101</t>
  </si>
  <si>
    <t>11-0102</t>
  </si>
  <si>
    <t>11-0801</t>
  </si>
  <si>
    <t>06-0605</t>
  </si>
  <si>
    <t>12-0603</t>
  </si>
  <si>
    <t>12-0904</t>
  </si>
  <si>
    <t>12-0501</t>
  </si>
  <si>
    <r>
      <rPr>
        <b/>
        <sz val="16"/>
        <color rgb="FFC00000"/>
        <rFont val="Calibri"/>
        <family val="2"/>
        <charset val="204"/>
        <scheme val="minor"/>
      </rPr>
      <t>НОВИНКА!</t>
    </r>
    <r>
      <rPr>
        <b/>
        <sz val="16"/>
        <color theme="1"/>
        <rFont val="Calibri"/>
        <family val="2"/>
        <charset val="204"/>
        <scheme val="minor"/>
      </rPr>
      <t xml:space="preserve"> Волшебные зверята </t>
    </r>
    <r>
      <rPr>
        <b/>
        <sz val="16"/>
        <color rgb="FFFF0000"/>
        <rFont val="Calibri"/>
        <family val="2"/>
        <charset val="204"/>
        <scheme val="minor"/>
      </rPr>
      <t>НОВИНКА!</t>
    </r>
  </si>
  <si>
    <t>12-0609</t>
  </si>
  <si>
    <t>12-0608</t>
  </si>
  <si>
    <t>12-0601</t>
  </si>
  <si>
    <t>12-0901</t>
  </si>
  <si>
    <t>12-0701</t>
  </si>
  <si>
    <t>12-0703</t>
  </si>
  <si>
    <t>12-0201</t>
  </si>
  <si>
    <t>12-0802</t>
  </si>
  <si>
    <t>12-0801</t>
  </si>
  <si>
    <t>51-5111</t>
  </si>
  <si>
    <t>Игрушка - комфортер: Мишка</t>
  </si>
  <si>
    <t>Не найден артикул</t>
  </si>
  <si>
    <t>Временно нет в наличии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</si>
</sst>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&quot;₽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u/>
      <sz val="14"/>
      <color theme="10"/>
      <name val="Calibri"/>
      <family val="2"/>
      <charset val="204"/>
      <scheme val="minor"/>
    </font>
    <font>
      <sz val="14"/>
      <color theme="9" tint="-0.499984740745262"/>
      <name val="Calibri"/>
      <family val="2"/>
      <charset val="204"/>
      <scheme val="minor"/>
    </font>
    <font>
      <u/>
      <sz val="14"/>
      <color theme="9" tint="-0.499984740745262"/>
      <name val="Calibri"/>
      <family val="2"/>
      <charset val="204"/>
      <scheme val="minor"/>
    </font>
    <font>
      <sz val="14"/>
      <color theme="9" tint="0.79998168889431442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sz val="14"/>
      <color rgb="FF00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6"/>
      <color rgb="FFC0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CDFA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0" fontId="7" fillId="0" borderId="0" applyNumberFormat="0" applyFill="0" applyBorder="0" applyAlignment="0" applyProtection="0"/>
    <xf numFmtId="0" fontId="6" fillId="0" borderId="0"/>
    <xf numFmtId="0" fontId="4" fillId="0" borderId="0"/>
    <xf numFmtId="0" fontId="1" fillId="0" borderId="0"/>
    <xf numFmtId="0" fontId="1" fillId="0" borderId="0"/>
  </cellStyleXfs>
  <cellXfs count="195">
    <xf numFmtId="0" fontId="0" fillId="0" borderId="0" xfId="0"/>
    <xf numFmtId="0" fontId="8" fillId="2" borderId="0" xfId="0" applyFont="1" applyFill="1"/>
    <xf numFmtId="0" fontId="9" fillId="4" borderId="14" xfId="0" applyFont="1" applyFill="1" applyBorder="1" applyAlignment="1">
      <alignment vertical="center"/>
    </xf>
    <xf numFmtId="0" fontId="8" fillId="0" borderId="5" xfId="0" applyFont="1" applyBorder="1" applyAlignment="1">
      <alignment horizontal="center" vertical="center"/>
    </xf>
    <xf numFmtId="0" fontId="8" fillId="0" borderId="0" xfId="0" applyFont="1"/>
    <xf numFmtId="0" fontId="8" fillId="3" borderId="0" xfId="0" applyFont="1" applyFill="1"/>
    <xf numFmtId="0" fontId="12" fillId="2" borderId="0" xfId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" fontId="6" fillId="0" borderId="1" xfId="2" quotePrefix="1" applyNumberFormat="1" applyFont="1" applyBorder="1" applyAlignment="1">
      <alignment horizontal="center" wrapText="1"/>
    </xf>
    <xf numFmtId="0" fontId="8" fillId="0" borderId="3" xfId="0" applyFont="1" applyBorder="1"/>
    <xf numFmtId="0" fontId="8" fillId="0" borderId="1" xfId="0" applyFont="1" applyBorder="1"/>
    <xf numFmtId="1" fontId="6" fillId="0" borderId="4" xfId="2" quotePrefix="1" applyNumberFormat="1" applyFont="1" applyBorder="1" applyAlignment="1">
      <alignment horizontal="center" wrapText="1"/>
    </xf>
    <xf numFmtId="0" fontId="8" fillId="0" borderId="4" xfId="0" applyFont="1" applyBorder="1"/>
    <xf numFmtId="1" fontId="6" fillId="0" borderId="3" xfId="2" quotePrefix="1" applyNumberFormat="1" applyFont="1" applyBorder="1" applyAlignment="1">
      <alignment horizontal="center" wrapText="1"/>
    </xf>
    <xf numFmtId="0" fontId="8" fillId="0" borderId="6" xfId="0" applyFont="1" applyBorder="1"/>
    <xf numFmtId="0" fontId="8" fillId="0" borderId="2" xfId="0" applyFont="1" applyBorder="1" applyAlignment="1">
      <alignment horizontal="center" vertical="center"/>
    </xf>
    <xf numFmtId="0" fontId="8" fillId="0" borderId="2" xfId="0" applyFont="1" applyBorder="1"/>
    <xf numFmtId="49" fontId="15" fillId="0" borderId="1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1" fontId="6" fillId="0" borderId="3" xfId="2" quotePrefix="1" applyNumberFormat="1" applyFont="1" applyBorder="1" applyAlignment="1">
      <alignment horizontal="center" vertical="top" wrapText="1"/>
    </xf>
    <xf numFmtId="0" fontId="8" fillId="0" borderId="5" xfId="0" applyFont="1" applyBorder="1"/>
    <xf numFmtId="0" fontId="8" fillId="4" borderId="9" xfId="0" applyFont="1" applyFill="1" applyBorder="1" applyAlignment="1"/>
    <xf numFmtId="0" fontId="8" fillId="4" borderId="10" xfId="0" applyFont="1" applyFill="1" applyBorder="1" applyAlignment="1"/>
    <xf numFmtId="0" fontId="8" fillId="0" borderId="8" xfId="0" applyFont="1" applyBorder="1"/>
    <xf numFmtId="0" fontId="8" fillId="0" borderId="7" xfId="0" applyFont="1" applyBorder="1"/>
    <xf numFmtId="1" fontId="6" fillId="0" borderId="2" xfId="2" quotePrefix="1" applyNumberFormat="1" applyFont="1" applyBorder="1" applyAlignment="1">
      <alignment horizontal="center" vertical="top" wrapText="1"/>
    </xf>
    <xf numFmtId="49" fontId="15" fillId="0" borderId="2" xfId="0" applyNumberFormat="1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49" fontId="15" fillId="0" borderId="5" xfId="0" applyNumberFormat="1" applyFont="1" applyFill="1" applyBorder="1" applyAlignment="1">
      <alignment horizontal="center" vertical="center"/>
    </xf>
    <xf numFmtId="49" fontId="15" fillId="0" borderId="3" xfId="0" applyNumberFormat="1" applyFont="1" applyFill="1" applyBorder="1" applyAlignment="1">
      <alignment horizontal="center" vertical="center"/>
    </xf>
    <xf numFmtId="1" fontId="6" fillId="0" borderId="2" xfId="2" quotePrefix="1" applyNumberFormat="1" applyFont="1" applyBorder="1" applyAlignment="1">
      <alignment horizontal="center" wrapText="1"/>
    </xf>
    <xf numFmtId="0" fontId="15" fillId="3" borderId="2" xfId="0" applyFont="1" applyFill="1" applyBorder="1" applyAlignment="1">
      <alignment horizontal="center" vertical="center"/>
    </xf>
    <xf numFmtId="0" fontId="8" fillId="4" borderId="12" xfId="0" applyFont="1" applyFill="1" applyBorder="1" applyAlignment="1"/>
    <xf numFmtId="0" fontId="8" fillId="0" borderId="2" xfId="0" applyFont="1" applyBorder="1" applyAlignment="1">
      <alignment horizontal="center"/>
    </xf>
    <xf numFmtId="0" fontId="8" fillId="0" borderId="4" xfId="0" applyFont="1" applyFill="1" applyBorder="1"/>
    <xf numFmtId="49" fontId="15" fillId="0" borderId="4" xfId="0" applyNumberFormat="1" applyFont="1" applyFill="1" applyBorder="1" applyAlignment="1">
      <alignment horizontal="center" vertical="center"/>
    </xf>
    <xf numFmtId="0" fontId="8" fillId="0" borderId="21" xfId="0" applyFont="1" applyBorder="1"/>
    <xf numFmtId="164" fontId="8" fillId="0" borderId="0" xfId="0" applyNumberFormat="1" applyFont="1"/>
    <xf numFmtId="164" fontId="8" fillId="2" borderId="0" xfId="0" applyNumberFormat="1" applyFont="1" applyFill="1"/>
    <xf numFmtId="164" fontId="9" fillId="4" borderId="13" xfId="0" applyNumberFormat="1" applyFont="1" applyFill="1" applyBorder="1" applyAlignment="1">
      <alignment vertical="center"/>
    </xf>
    <xf numFmtId="164" fontId="8" fillId="4" borderId="9" xfId="0" applyNumberFormat="1" applyFont="1" applyFill="1" applyBorder="1" applyAlignment="1"/>
    <xf numFmtId="164" fontId="8" fillId="0" borderId="2" xfId="0" applyNumberFormat="1" applyFont="1" applyBorder="1" applyAlignment="1">
      <alignment horizontal="center" vertical="center"/>
    </xf>
    <xf numFmtId="164" fontId="8" fillId="4" borderId="11" xfId="0" applyNumberFormat="1" applyFont="1" applyFill="1" applyBorder="1" applyAlignment="1"/>
    <xf numFmtId="164" fontId="8" fillId="0" borderId="5" xfId="0" applyNumberFormat="1" applyFont="1" applyBorder="1"/>
    <xf numFmtId="0" fontId="9" fillId="4" borderId="13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8" fillId="5" borderId="20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24" xfId="0" applyFont="1" applyBorder="1"/>
    <xf numFmtId="0" fontId="8" fillId="0" borderId="4" xfId="0" applyFont="1" applyBorder="1" applyAlignment="1">
      <alignment horizontal="center" vertical="center"/>
    </xf>
    <xf numFmtId="0" fontId="8" fillId="0" borderId="26" xfId="0" applyFont="1" applyBorder="1"/>
    <xf numFmtId="0" fontId="8" fillId="0" borderId="3" xfId="0" applyFont="1" applyBorder="1" applyAlignment="1">
      <alignment horizontal="center" vertical="center"/>
    </xf>
    <xf numFmtId="0" fontId="8" fillId="0" borderId="28" xfId="0" applyFont="1" applyBorder="1"/>
    <xf numFmtId="0" fontId="9" fillId="0" borderId="15" xfId="0" applyFont="1" applyBorder="1" applyAlignment="1">
      <alignment horizontal="center" vertical="center"/>
    </xf>
    <xf numFmtId="0" fontId="8" fillId="0" borderId="29" xfId="0" applyFont="1" applyBorder="1"/>
    <xf numFmtId="0" fontId="8" fillId="0" borderId="3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wrapText="1"/>
    </xf>
    <xf numFmtId="0" fontId="9" fillId="5" borderId="7" xfId="0" applyFont="1" applyFill="1" applyBorder="1" applyAlignment="1">
      <alignment horizontal="center" vertical="center" wrapText="1"/>
    </xf>
    <xf numFmtId="164" fontId="9" fillId="0" borderId="7" xfId="0" applyNumberFormat="1" applyFont="1" applyBorder="1" applyAlignment="1">
      <alignment horizontal="center" wrapText="1"/>
    </xf>
    <xf numFmtId="0" fontId="8" fillId="5" borderId="8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0" fontId="14" fillId="3" borderId="0" xfId="0" applyFont="1" applyFill="1"/>
    <xf numFmtId="0" fontId="8" fillId="0" borderId="1" xfId="0" applyFont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/>
    </xf>
    <xf numFmtId="49" fontId="15" fillId="0" borderId="3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/>
    </xf>
    <xf numFmtId="0" fontId="8" fillId="5" borderId="18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49" fontId="15" fillId="0" borderId="3" xfId="0" applyNumberFormat="1" applyFont="1" applyFill="1" applyBorder="1" applyAlignment="1">
      <alignment horizontal="center" vertical="center"/>
    </xf>
    <xf numFmtId="49" fontId="15" fillId="0" borderId="4" xfId="0" applyNumberFormat="1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1" fontId="0" fillId="0" borderId="1" xfId="0" quotePrefix="1" applyNumberFormat="1" applyBorder="1" applyAlignment="1">
      <alignment horizontal="center" wrapText="1"/>
    </xf>
    <xf numFmtId="1" fontId="0" fillId="0" borderId="3" xfId="0" quotePrefix="1" applyNumberFormat="1" applyBorder="1" applyAlignment="1">
      <alignment horizontal="center" wrapText="1"/>
    </xf>
    <xf numFmtId="1" fontId="0" fillId="0" borderId="4" xfId="0" quotePrefix="1" applyNumberFormat="1" applyBorder="1" applyAlignment="1">
      <alignment horizontal="center" wrapText="1"/>
    </xf>
    <xf numFmtId="1" fontId="0" fillId="0" borderId="7" xfId="0" quotePrefix="1" applyNumberFormat="1" applyBorder="1" applyAlignment="1">
      <alignment horizontal="center" wrapText="1"/>
    </xf>
    <xf numFmtId="1" fontId="4" fillId="0" borderId="1" xfId="3" quotePrefix="1" applyNumberFormat="1" applyBorder="1" applyAlignment="1">
      <alignment horizontal="center" wrapText="1"/>
    </xf>
    <xf numFmtId="1" fontId="4" fillId="0" borderId="7" xfId="3" quotePrefix="1" applyNumberFormat="1" applyBorder="1" applyAlignment="1">
      <alignment horizontal="center" wrapText="1"/>
    </xf>
    <xf numFmtId="1" fontId="2" fillId="0" borderId="1" xfId="3" quotePrefix="1" applyNumberFormat="1" applyFont="1" applyBorder="1" applyAlignment="1">
      <alignment horizontal="center" wrapText="1"/>
    </xf>
    <xf numFmtId="1" fontId="4" fillId="0" borderId="4" xfId="3" quotePrefix="1" applyNumberFormat="1" applyBorder="1" applyAlignment="1">
      <alignment horizontal="center" wrapText="1"/>
    </xf>
    <xf numFmtId="1" fontId="3" fillId="0" borderId="3" xfId="3" quotePrefix="1" applyNumberFormat="1" applyFont="1" applyBorder="1" applyAlignment="1">
      <alignment horizontal="center" wrapText="1"/>
    </xf>
    <xf numFmtId="1" fontId="6" fillId="0" borderId="3" xfId="2" quotePrefix="1" applyNumberFormat="1" applyBorder="1" applyAlignment="1">
      <alignment horizontal="center" wrapText="1"/>
    </xf>
    <xf numFmtId="1" fontId="6" fillId="0" borderId="4" xfId="2" quotePrefix="1" applyNumberFormat="1" applyBorder="1" applyAlignment="1">
      <alignment horizontal="center" wrapText="1"/>
    </xf>
    <xf numFmtId="1" fontId="6" fillId="0" borderId="6" xfId="2" quotePrefix="1" applyNumberFormat="1" applyBorder="1" applyAlignment="1">
      <alignment horizontal="center" wrapText="1"/>
    </xf>
    <xf numFmtId="1" fontId="6" fillId="0" borderId="2" xfId="2" quotePrefix="1" applyNumberFormat="1" applyBorder="1" applyAlignment="1">
      <alignment horizontal="center" wrapText="1"/>
    </xf>
    <xf numFmtId="1" fontId="5" fillId="0" borderId="3" xfId="2" quotePrefix="1" applyNumberFormat="1" applyFont="1" applyBorder="1" applyAlignment="1">
      <alignment horizontal="center" wrapText="1"/>
    </xf>
    <xf numFmtId="1" fontId="5" fillId="0" borderId="4" xfId="2" quotePrefix="1" applyNumberFormat="1" applyFont="1" applyBorder="1" applyAlignment="1">
      <alignment horizontal="center" wrapText="1"/>
    </xf>
    <xf numFmtId="49" fontId="15" fillId="0" borderId="5" xfId="0" applyNumberFormat="1" applyFont="1" applyFill="1" applyBorder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/>
    </xf>
    <xf numFmtId="164" fontId="8" fillId="0" borderId="6" xfId="0" applyNumberFormat="1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/>
    </xf>
    <xf numFmtId="164" fontId="8" fillId="0" borderId="4" xfId="0" applyNumberFormat="1" applyFont="1" applyBorder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0" fontId="8" fillId="0" borderId="4" xfId="0" applyFont="1" applyBorder="1"/>
    <xf numFmtId="0" fontId="8" fillId="0" borderId="1" xfId="0" applyFont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1" fontId="0" fillId="0" borderId="1" xfId="0" quotePrefix="1" applyNumberFormat="1" applyFill="1" applyBorder="1" applyAlignment="1">
      <alignment horizontal="center" wrapText="1"/>
    </xf>
    <xf numFmtId="1" fontId="0" fillId="0" borderId="7" xfId="0" quotePrefix="1" applyNumberFormat="1" applyBorder="1" applyAlignment="1">
      <alignment horizontal="center" vertical="center" wrapText="1"/>
    </xf>
    <xf numFmtId="1" fontId="8" fillId="0" borderId="0" xfId="0" applyNumberFormat="1" applyFont="1"/>
    <xf numFmtId="1" fontId="11" fillId="2" borderId="0" xfId="0" applyNumberFormat="1" applyFont="1" applyFill="1" applyAlignment="1">
      <alignment horizontal="center"/>
    </xf>
    <xf numFmtId="1" fontId="8" fillId="2" borderId="0" xfId="0" applyNumberFormat="1" applyFont="1" applyFill="1"/>
    <xf numFmtId="1" fontId="9" fillId="0" borderId="7" xfId="0" applyNumberFormat="1" applyFont="1" applyBorder="1" applyAlignment="1">
      <alignment horizontal="center" wrapText="1"/>
    </xf>
    <xf numFmtId="1" fontId="0" fillId="0" borderId="4" xfId="0" quotePrefix="1" applyNumberFormat="1" applyBorder="1" applyAlignment="1">
      <alignment horizontal="center" vertical="center" wrapText="1"/>
    </xf>
    <xf numFmtId="1" fontId="8" fillId="0" borderId="2" xfId="0" applyNumberFormat="1" applyFont="1" applyBorder="1" applyAlignment="1">
      <alignment horizontal="center" vertical="center" wrapText="1"/>
    </xf>
    <xf numFmtId="1" fontId="8" fillId="3" borderId="0" xfId="0" applyNumberFormat="1" applyFont="1" applyFill="1"/>
    <xf numFmtId="49" fontId="8" fillId="0" borderId="6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8" fillId="0" borderId="4" xfId="0" applyNumberFormat="1" applyFont="1" applyFill="1" applyBorder="1" applyAlignment="1">
      <alignment horizontal="center" vertical="center"/>
    </xf>
    <xf numFmtId="0" fontId="8" fillId="0" borderId="18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164" fontId="8" fillId="0" borderId="18" xfId="0" applyNumberFormat="1" applyFont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8" xfId="0" applyFont="1" applyBorder="1" applyAlignment="1"/>
    <xf numFmtId="0" fontId="8" fillId="0" borderId="5" xfId="0" applyFont="1" applyBorder="1" applyAlignment="1"/>
    <xf numFmtId="0" fontId="8" fillId="0" borderId="5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/>
    </xf>
    <xf numFmtId="0" fontId="8" fillId="0" borderId="18" xfId="0" applyFont="1" applyBorder="1" applyAlignment="1"/>
    <xf numFmtId="0" fontId="8" fillId="0" borderId="18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49" fontId="8" fillId="0" borderId="3" xfId="0" applyNumberFormat="1" applyFont="1" applyFill="1" applyBorder="1" applyAlignment="1">
      <alignment horizontal="center" vertical="center"/>
    </xf>
    <xf numFmtId="49" fontId="15" fillId="0" borderId="8" xfId="0" applyNumberFormat="1" applyFont="1" applyFill="1" applyBorder="1" applyAlignment="1">
      <alignment horizontal="center" vertical="center"/>
    </xf>
    <xf numFmtId="49" fontId="15" fillId="0" borderId="5" xfId="0" applyNumberFormat="1" applyFont="1" applyFill="1" applyBorder="1" applyAlignment="1">
      <alignment horizontal="center" vertical="center"/>
    </xf>
    <xf numFmtId="49" fontId="15" fillId="0" borderId="18" xfId="0" applyNumberFormat="1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49" fontId="15" fillId="0" borderId="7" xfId="0" applyNumberFormat="1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9" fillId="4" borderId="17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164" fontId="8" fillId="0" borderId="7" xfId="0" applyNumberFormat="1" applyFont="1" applyBorder="1" applyAlignment="1">
      <alignment horizontal="center" vertical="center"/>
    </xf>
    <xf numFmtId="0" fontId="9" fillId="4" borderId="32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8" fillId="4" borderId="30" xfId="0" applyFont="1" applyFill="1" applyBorder="1" applyAlignment="1">
      <alignment horizontal="center" vertical="center"/>
    </xf>
    <xf numFmtId="9" fontId="8" fillId="0" borderId="18" xfId="0" applyNumberFormat="1" applyFont="1" applyBorder="1" applyAlignment="1">
      <alignment horizontal="center" vertical="center" wrapText="1"/>
    </xf>
    <xf numFmtId="9" fontId="8" fillId="0" borderId="8" xfId="0" applyNumberFormat="1" applyFont="1" applyBorder="1" applyAlignment="1">
      <alignment horizontal="center" vertical="center" wrapText="1"/>
    </xf>
    <xf numFmtId="9" fontId="8" fillId="0" borderId="5" xfId="0" applyNumberFormat="1" applyFont="1" applyBorder="1" applyAlignment="1">
      <alignment horizontal="center" vertical="center" wrapText="1"/>
    </xf>
    <xf numFmtId="0" fontId="10" fillId="2" borderId="0" xfId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9" fillId="4" borderId="31" xfId="0" applyFont="1" applyFill="1" applyBorder="1" applyAlignment="1">
      <alignment horizontal="center" vertical="center"/>
    </xf>
    <xf numFmtId="0" fontId="9" fillId="0" borderId="27" xfId="0" applyFont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49" fontId="15" fillId="0" borderId="3" xfId="0" applyNumberFormat="1" applyFont="1" applyFill="1" applyBorder="1" applyAlignment="1">
      <alignment horizontal="center" vertical="center"/>
    </xf>
    <xf numFmtId="49" fontId="15" fillId="0" borderId="4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/>
    </xf>
    <xf numFmtId="49" fontId="15" fillId="0" borderId="6" xfId="0" applyNumberFormat="1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9" fontId="8" fillId="0" borderId="7" xfId="0" applyNumberFormat="1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 vertical="center" wrapText="1"/>
    </xf>
    <xf numFmtId="0" fontId="8" fillId="3" borderId="33" xfId="0" applyFont="1" applyFill="1" applyBorder="1" applyAlignment="1">
      <alignment horizontal="center" vertical="center" wrapText="1"/>
    </xf>
    <xf numFmtId="0" fontId="8" fillId="0" borderId="7" xfId="0" applyFont="1" applyBorder="1" applyAlignment="1"/>
    <xf numFmtId="0" fontId="8" fillId="0" borderId="27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19" fillId="4" borderId="19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/>
    <xf numFmtId="49" fontId="15" fillId="0" borderId="1" xfId="0" applyNumberFormat="1" applyFont="1" applyFill="1" applyBorder="1" applyAlignment="1">
      <alignment horizontal="center" vertical="center"/>
    </xf>
    <xf numFmtId="9" fontId="8" fillId="0" borderId="1" xfId="0" applyNumberFormat="1" applyFont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vertical="center"/>
    </xf>
    <xf numFmtId="0" fontId="19" fillId="4" borderId="16" xfId="0" applyFont="1" applyFill="1" applyBorder="1" applyAlignment="1">
      <alignment horizontal="center" vertical="center"/>
    </xf>
    <xf numFmtId="164" fontId="8" fillId="0" borderId="6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/>
    </xf>
  </cellXfs>
  <cellStyles count="6">
    <cellStyle name="Гиперссылка" xfId="1" builtinId="8"/>
    <cellStyle name="Обычный" xfId="0" builtinId="0"/>
    <cellStyle name="Обычный 2" xfId="2"/>
    <cellStyle name="Обычный 2 2" xfId="4"/>
    <cellStyle name="Обычный 3" xfId="3"/>
    <cellStyle name="Обычный 3 2" xfId="5"/>
  </cellStyles>
  <dxfs count="0"/>
  <tableStyles count="0" defaultTableStyle="TableStyleMedium2" defaultPivotStyle="PivotStyleMedium9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2.png"/><Relationship Id="rId21" Type="http://schemas.openxmlformats.org/officeDocument/2006/relationships/image" Target="../media/image17.png"/><Relationship Id="rId42" Type="http://schemas.openxmlformats.org/officeDocument/2006/relationships/image" Target="../media/image38.png"/><Relationship Id="rId63" Type="http://schemas.openxmlformats.org/officeDocument/2006/relationships/image" Target="../media/image58.png"/><Relationship Id="rId84" Type="http://schemas.openxmlformats.org/officeDocument/2006/relationships/image" Target="../media/image79.png"/><Relationship Id="rId138" Type="http://schemas.openxmlformats.org/officeDocument/2006/relationships/image" Target="../media/image133.png"/><Relationship Id="rId107" Type="http://schemas.openxmlformats.org/officeDocument/2006/relationships/image" Target="../media/image102.png"/><Relationship Id="rId11" Type="http://schemas.openxmlformats.org/officeDocument/2006/relationships/hyperlink" Target="http://ok.ru/lineadisette" TargetMode="External"/><Relationship Id="rId32" Type="http://schemas.openxmlformats.org/officeDocument/2006/relationships/image" Target="../media/image28.png"/><Relationship Id="rId53" Type="http://schemas.openxmlformats.org/officeDocument/2006/relationships/image" Target="../media/image48.png"/><Relationship Id="rId74" Type="http://schemas.openxmlformats.org/officeDocument/2006/relationships/image" Target="../media/image69.png"/><Relationship Id="rId128" Type="http://schemas.openxmlformats.org/officeDocument/2006/relationships/image" Target="../media/image123.png"/><Relationship Id="rId149" Type="http://schemas.openxmlformats.org/officeDocument/2006/relationships/image" Target="../media/image144.png"/><Relationship Id="rId5" Type="http://schemas.openxmlformats.org/officeDocument/2006/relationships/image" Target="../media/image6.png"/><Relationship Id="rId95" Type="http://schemas.openxmlformats.org/officeDocument/2006/relationships/image" Target="../media/image90.png"/><Relationship Id="rId22" Type="http://schemas.openxmlformats.org/officeDocument/2006/relationships/image" Target="../media/image18.png"/><Relationship Id="rId43" Type="http://schemas.openxmlformats.org/officeDocument/2006/relationships/image" Target="../media/image39.png"/><Relationship Id="rId64" Type="http://schemas.openxmlformats.org/officeDocument/2006/relationships/image" Target="../media/image59.png"/><Relationship Id="rId118" Type="http://schemas.openxmlformats.org/officeDocument/2006/relationships/image" Target="../media/image113.png"/><Relationship Id="rId139" Type="http://schemas.openxmlformats.org/officeDocument/2006/relationships/image" Target="../media/image134.png"/><Relationship Id="rId80" Type="http://schemas.openxmlformats.org/officeDocument/2006/relationships/image" Target="../media/image75.png"/><Relationship Id="rId85" Type="http://schemas.openxmlformats.org/officeDocument/2006/relationships/image" Target="../media/image80.png"/><Relationship Id="rId150" Type="http://schemas.openxmlformats.org/officeDocument/2006/relationships/image" Target="../media/image145.png"/><Relationship Id="rId155" Type="http://schemas.openxmlformats.org/officeDocument/2006/relationships/image" Target="../media/image149.png"/><Relationship Id="rId12" Type="http://schemas.openxmlformats.org/officeDocument/2006/relationships/image" Target="../media/image10.jpeg"/><Relationship Id="rId17" Type="http://schemas.openxmlformats.org/officeDocument/2006/relationships/image" Target="../media/image13.png"/><Relationship Id="rId33" Type="http://schemas.openxmlformats.org/officeDocument/2006/relationships/image" Target="../media/image29.png"/><Relationship Id="rId38" Type="http://schemas.openxmlformats.org/officeDocument/2006/relationships/image" Target="../media/image34.png"/><Relationship Id="rId59" Type="http://schemas.openxmlformats.org/officeDocument/2006/relationships/image" Target="../media/image54.png"/><Relationship Id="rId103" Type="http://schemas.openxmlformats.org/officeDocument/2006/relationships/image" Target="../media/image98.png"/><Relationship Id="rId108" Type="http://schemas.openxmlformats.org/officeDocument/2006/relationships/image" Target="../media/image103.png"/><Relationship Id="rId124" Type="http://schemas.openxmlformats.org/officeDocument/2006/relationships/image" Target="../media/image119.png"/><Relationship Id="rId129" Type="http://schemas.openxmlformats.org/officeDocument/2006/relationships/image" Target="../media/image124.png"/><Relationship Id="rId54" Type="http://schemas.openxmlformats.org/officeDocument/2006/relationships/image" Target="../media/image49.png"/><Relationship Id="rId70" Type="http://schemas.openxmlformats.org/officeDocument/2006/relationships/image" Target="../media/image65.jpeg"/><Relationship Id="rId75" Type="http://schemas.openxmlformats.org/officeDocument/2006/relationships/image" Target="../media/image70.png"/><Relationship Id="rId91" Type="http://schemas.openxmlformats.org/officeDocument/2006/relationships/image" Target="../media/image86.png"/><Relationship Id="rId96" Type="http://schemas.openxmlformats.org/officeDocument/2006/relationships/image" Target="../media/image91.png"/><Relationship Id="rId140" Type="http://schemas.openxmlformats.org/officeDocument/2006/relationships/image" Target="../media/image135.png"/><Relationship Id="rId145" Type="http://schemas.openxmlformats.org/officeDocument/2006/relationships/image" Target="../media/image14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23" Type="http://schemas.openxmlformats.org/officeDocument/2006/relationships/image" Target="../media/image19.png"/><Relationship Id="rId28" Type="http://schemas.openxmlformats.org/officeDocument/2006/relationships/image" Target="../media/image24.png"/><Relationship Id="rId49" Type="http://schemas.openxmlformats.org/officeDocument/2006/relationships/image" Target="../media/image45.png"/><Relationship Id="rId114" Type="http://schemas.openxmlformats.org/officeDocument/2006/relationships/image" Target="../media/image109.png"/><Relationship Id="rId119" Type="http://schemas.openxmlformats.org/officeDocument/2006/relationships/image" Target="../media/image114.png"/><Relationship Id="rId44" Type="http://schemas.openxmlformats.org/officeDocument/2006/relationships/image" Target="../media/image40.png"/><Relationship Id="rId60" Type="http://schemas.openxmlformats.org/officeDocument/2006/relationships/image" Target="../media/image55.png"/><Relationship Id="rId65" Type="http://schemas.openxmlformats.org/officeDocument/2006/relationships/image" Target="../media/image60.png"/><Relationship Id="rId81" Type="http://schemas.openxmlformats.org/officeDocument/2006/relationships/image" Target="../media/image76.png"/><Relationship Id="rId86" Type="http://schemas.openxmlformats.org/officeDocument/2006/relationships/image" Target="../media/image81.png"/><Relationship Id="rId130" Type="http://schemas.openxmlformats.org/officeDocument/2006/relationships/image" Target="../media/image125.png"/><Relationship Id="rId135" Type="http://schemas.openxmlformats.org/officeDocument/2006/relationships/image" Target="../media/image130.png"/><Relationship Id="rId151" Type="http://schemas.openxmlformats.org/officeDocument/2006/relationships/image" Target="../media/image146.png"/><Relationship Id="rId156" Type="http://schemas.openxmlformats.org/officeDocument/2006/relationships/image" Target="../media/image150.png"/><Relationship Id="rId13" Type="http://schemas.openxmlformats.org/officeDocument/2006/relationships/hyperlink" Target="https://www.youtube.com/channel/UC8JQXfDS7n-N6PbWc36q3vA" TargetMode="External"/><Relationship Id="rId18" Type="http://schemas.openxmlformats.org/officeDocument/2006/relationships/image" Target="../media/image14.png"/><Relationship Id="rId39" Type="http://schemas.openxmlformats.org/officeDocument/2006/relationships/image" Target="../media/image35.png"/><Relationship Id="rId109" Type="http://schemas.openxmlformats.org/officeDocument/2006/relationships/image" Target="../media/image104.png"/><Relationship Id="rId34" Type="http://schemas.openxmlformats.org/officeDocument/2006/relationships/image" Target="../media/image30.png"/><Relationship Id="rId50" Type="http://schemas.openxmlformats.org/officeDocument/2006/relationships/image" Target="../media/image46.png"/><Relationship Id="rId55" Type="http://schemas.openxmlformats.org/officeDocument/2006/relationships/image" Target="../media/image50.png"/><Relationship Id="rId76" Type="http://schemas.openxmlformats.org/officeDocument/2006/relationships/image" Target="../media/image71.png"/><Relationship Id="rId97" Type="http://schemas.openxmlformats.org/officeDocument/2006/relationships/image" Target="../media/image92.png"/><Relationship Id="rId104" Type="http://schemas.openxmlformats.org/officeDocument/2006/relationships/image" Target="../media/image99.png"/><Relationship Id="rId120" Type="http://schemas.openxmlformats.org/officeDocument/2006/relationships/image" Target="../media/image115.png"/><Relationship Id="rId125" Type="http://schemas.openxmlformats.org/officeDocument/2006/relationships/image" Target="../media/image120.png"/><Relationship Id="rId141" Type="http://schemas.openxmlformats.org/officeDocument/2006/relationships/image" Target="../media/image136.png"/><Relationship Id="rId146" Type="http://schemas.openxmlformats.org/officeDocument/2006/relationships/image" Target="../media/image141.png"/><Relationship Id="rId7" Type="http://schemas.openxmlformats.org/officeDocument/2006/relationships/hyperlink" Target="https://www.facebook.com/lineadisette" TargetMode="External"/><Relationship Id="rId71" Type="http://schemas.openxmlformats.org/officeDocument/2006/relationships/image" Target="../media/image66.jpeg"/><Relationship Id="rId92" Type="http://schemas.openxmlformats.org/officeDocument/2006/relationships/image" Target="../media/image87.png"/><Relationship Id="rId2" Type="http://schemas.openxmlformats.org/officeDocument/2006/relationships/image" Target="../media/image3.png"/><Relationship Id="rId29" Type="http://schemas.openxmlformats.org/officeDocument/2006/relationships/image" Target="../media/image25.png"/><Relationship Id="rId24" Type="http://schemas.openxmlformats.org/officeDocument/2006/relationships/image" Target="../media/image20.png"/><Relationship Id="rId40" Type="http://schemas.openxmlformats.org/officeDocument/2006/relationships/image" Target="../media/image36.png"/><Relationship Id="rId45" Type="http://schemas.openxmlformats.org/officeDocument/2006/relationships/image" Target="../media/image41.png"/><Relationship Id="rId66" Type="http://schemas.openxmlformats.org/officeDocument/2006/relationships/image" Target="../media/image61.png"/><Relationship Id="rId87" Type="http://schemas.openxmlformats.org/officeDocument/2006/relationships/image" Target="../media/image82.png"/><Relationship Id="rId110" Type="http://schemas.openxmlformats.org/officeDocument/2006/relationships/image" Target="../media/image105.png"/><Relationship Id="rId115" Type="http://schemas.openxmlformats.org/officeDocument/2006/relationships/image" Target="../media/image110.png"/><Relationship Id="rId131" Type="http://schemas.openxmlformats.org/officeDocument/2006/relationships/image" Target="../media/image126.png"/><Relationship Id="rId136" Type="http://schemas.openxmlformats.org/officeDocument/2006/relationships/image" Target="../media/image131.png"/><Relationship Id="rId157" Type="http://schemas.openxmlformats.org/officeDocument/2006/relationships/image" Target="../media/image151.png"/><Relationship Id="rId61" Type="http://schemas.openxmlformats.org/officeDocument/2006/relationships/image" Target="../media/image56.png"/><Relationship Id="rId82" Type="http://schemas.openxmlformats.org/officeDocument/2006/relationships/image" Target="../media/image77.png"/><Relationship Id="rId152" Type="http://schemas.openxmlformats.org/officeDocument/2006/relationships/image" Target="../media/image147.png"/><Relationship Id="rId19" Type="http://schemas.openxmlformats.org/officeDocument/2006/relationships/image" Target="../media/image15.png"/><Relationship Id="rId14" Type="http://schemas.openxmlformats.org/officeDocument/2006/relationships/image" Target="../media/image11.jpeg"/><Relationship Id="rId30" Type="http://schemas.openxmlformats.org/officeDocument/2006/relationships/image" Target="../media/image26.png"/><Relationship Id="rId35" Type="http://schemas.openxmlformats.org/officeDocument/2006/relationships/image" Target="../media/image31.png"/><Relationship Id="rId56" Type="http://schemas.openxmlformats.org/officeDocument/2006/relationships/image" Target="../media/image51.png"/><Relationship Id="rId77" Type="http://schemas.openxmlformats.org/officeDocument/2006/relationships/image" Target="../media/image72.png"/><Relationship Id="rId100" Type="http://schemas.openxmlformats.org/officeDocument/2006/relationships/image" Target="../media/image95.png"/><Relationship Id="rId105" Type="http://schemas.openxmlformats.org/officeDocument/2006/relationships/image" Target="../media/image100.png"/><Relationship Id="rId126" Type="http://schemas.openxmlformats.org/officeDocument/2006/relationships/image" Target="../media/image121.png"/><Relationship Id="rId147" Type="http://schemas.openxmlformats.org/officeDocument/2006/relationships/image" Target="../media/image142.png"/><Relationship Id="rId8" Type="http://schemas.openxmlformats.org/officeDocument/2006/relationships/image" Target="../media/image8.jpeg"/><Relationship Id="rId51" Type="http://schemas.openxmlformats.org/officeDocument/2006/relationships/image" Target="../media/image47.png"/><Relationship Id="rId72" Type="http://schemas.openxmlformats.org/officeDocument/2006/relationships/image" Target="../media/image67.jpeg"/><Relationship Id="rId93" Type="http://schemas.openxmlformats.org/officeDocument/2006/relationships/image" Target="../media/image88.png"/><Relationship Id="rId98" Type="http://schemas.openxmlformats.org/officeDocument/2006/relationships/image" Target="../media/image93.png"/><Relationship Id="rId121" Type="http://schemas.openxmlformats.org/officeDocument/2006/relationships/image" Target="../media/image116.png"/><Relationship Id="rId142" Type="http://schemas.openxmlformats.org/officeDocument/2006/relationships/image" Target="../media/image137.png"/><Relationship Id="rId3" Type="http://schemas.openxmlformats.org/officeDocument/2006/relationships/image" Target="../media/image4.png"/><Relationship Id="rId25" Type="http://schemas.openxmlformats.org/officeDocument/2006/relationships/image" Target="../media/image21.png"/><Relationship Id="rId46" Type="http://schemas.openxmlformats.org/officeDocument/2006/relationships/image" Target="../media/image42.png"/><Relationship Id="rId67" Type="http://schemas.openxmlformats.org/officeDocument/2006/relationships/image" Target="../media/image62.png"/><Relationship Id="rId116" Type="http://schemas.openxmlformats.org/officeDocument/2006/relationships/image" Target="../media/image111.png"/><Relationship Id="rId137" Type="http://schemas.openxmlformats.org/officeDocument/2006/relationships/image" Target="../media/image132.png"/><Relationship Id="rId20" Type="http://schemas.openxmlformats.org/officeDocument/2006/relationships/image" Target="../media/image16.png"/><Relationship Id="rId41" Type="http://schemas.openxmlformats.org/officeDocument/2006/relationships/image" Target="../media/image37.png"/><Relationship Id="rId62" Type="http://schemas.openxmlformats.org/officeDocument/2006/relationships/image" Target="../media/image57.png"/><Relationship Id="rId83" Type="http://schemas.openxmlformats.org/officeDocument/2006/relationships/image" Target="../media/image78.png"/><Relationship Id="rId88" Type="http://schemas.openxmlformats.org/officeDocument/2006/relationships/image" Target="../media/image83.png"/><Relationship Id="rId111" Type="http://schemas.openxmlformats.org/officeDocument/2006/relationships/image" Target="../media/image106.png"/><Relationship Id="rId132" Type="http://schemas.openxmlformats.org/officeDocument/2006/relationships/image" Target="../media/image127.png"/><Relationship Id="rId153" Type="http://schemas.microsoft.com/office/2007/relationships/hdphoto" Target="../media/hdphoto1.wdp"/><Relationship Id="rId15" Type="http://schemas.openxmlformats.org/officeDocument/2006/relationships/hyperlink" Target="https://vk.com/club_lineadisette" TargetMode="External"/><Relationship Id="rId36" Type="http://schemas.openxmlformats.org/officeDocument/2006/relationships/image" Target="../media/image32.png"/><Relationship Id="rId57" Type="http://schemas.openxmlformats.org/officeDocument/2006/relationships/image" Target="../media/image52.jpeg"/><Relationship Id="rId106" Type="http://schemas.openxmlformats.org/officeDocument/2006/relationships/image" Target="../media/image101.png"/><Relationship Id="rId127" Type="http://schemas.openxmlformats.org/officeDocument/2006/relationships/image" Target="../media/image122.png"/><Relationship Id="rId10" Type="http://schemas.openxmlformats.org/officeDocument/2006/relationships/image" Target="../media/image9.jpeg"/><Relationship Id="rId31" Type="http://schemas.openxmlformats.org/officeDocument/2006/relationships/image" Target="../media/image27.png"/><Relationship Id="rId52" Type="http://schemas.openxmlformats.org/officeDocument/2006/relationships/hyperlink" Target="http://lineadisette.ru/" TargetMode="External"/><Relationship Id="rId73" Type="http://schemas.openxmlformats.org/officeDocument/2006/relationships/image" Target="../media/image68.png"/><Relationship Id="rId78" Type="http://schemas.openxmlformats.org/officeDocument/2006/relationships/image" Target="../media/image73.png"/><Relationship Id="rId94" Type="http://schemas.openxmlformats.org/officeDocument/2006/relationships/image" Target="../media/image89.png"/><Relationship Id="rId99" Type="http://schemas.openxmlformats.org/officeDocument/2006/relationships/image" Target="../media/image94.png"/><Relationship Id="rId101" Type="http://schemas.openxmlformats.org/officeDocument/2006/relationships/image" Target="../media/image96.png"/><Relationship Id="rId122" Type="http://schemas.openxmlformats.org/officeDocument/2006/relationships/image" Target="../media/image117.png"/><Relationship Id="rId143" Type="http://schemas.openxmlformats.org/officeDocument/2006/relationships/image" Target="../media/image138.png"/><Relationship Id="rId148" Type="http://schemas.openxmlformats.org/officeDocument/2006/relationships/image" Target="../media/image143.png"/><Relationship Id="rId4" Type="http://schemas.openxmlformats.org/officeDocument/2006/relationships/image" Target="../media/image5.png"/><Relationship Id="rId9" Type="http://schemas.openxmlformats.org/officeDocument/2006/relationships/hyperlink" Target="https://instagram.com/lineadisette/" TargetMode="External"/><Relationship Id="rId26" Type="http://schemas.openxmlformats.org/officeDocument/2006/relationships/image" Target="../media/image22.png"/><Relationship Id="rId47" Type="http://schemas.openxmlformats.org/officeDocument/2006/relationships/image" Target="../media/image43.png"/><Relationship Id="rId68" Type="http://schemas.openxmlformats.org/officeDocument/2006/relationships/image" Target="../media/image63.png"/><Relationship Id="rId89" Type="http://schemas.openxmlformats.org/officeDocument/2006/relationships/image" Target="../media/image84.png"/><Relationship Id="rId112" Type="http://schemas.openxmlformats.org/officeDocument/2006/relationships/image" Target="../media/image107.png"/><Relationship Id="rId133" Type="http://schemas.openxmlformats.org/officeDocument/2006/relationships/image" Target="../media/image128.png"/><Relationship Id="rId154" Type="http://schemas.openxmlformats.org/officeDocument/2006/relationships/image" Target="../media/image148.png"/><Relationship Id="rId16" Type="http://schemas.openxmlformats.org/officeDocument/2006/relationships/image" Target="../media/image12.png"/><Relationship Id="rId37" Type="http://schemas.openxmlformats.org/officeDocument/2006/relationships/image" Target="../media/image33.png"/><Relationship Id="rId58" Type="http://schemas.openxmlformats.org/officeDocument/2006/relationships/image" Target="../media/image53.png"/><Relationship Id="rId79" Type="http://schemas.openxmlformats.org/officeDocument/2006/relationships/image" Target="../media/image74.png"/><Relationship Id="rId102" Type="http://schemas.openxmlformats.org/officeDocument/2006/relationships/image" Target="../media/image97.png"/><Relationship Id="rId123" Type="http://schemas.openxmlformats.org/officeDocument/2006/relationships/image" Target="../media/image118.png"/><Relationship Id="rId144" Type="http://schemas.openxmlformats.org/officeDocument/2006/relationships/image" Target="../media/image139.png"/><Relationship Id="rId90" Type="http://schemas.openxmlformats.org/officeDocument/2006/relationships/image" Target="../media/image85.png"/><Relationship Id="rId27" Type="http://schemas.openxmlformats.org/officeDocument/2006/relationships/image" Target="../media/image23.png"/><Relationship Id="rId48" Type="http://schemas.openxmlformats.org/officeDocument/2006/relationships/image" Target="../media/image44.png"/><Relationship Id="rId69" Type="http://schemas.openxmlformats.org/officeDocument/2006/relationships/image" Target="../media/image64.png"/><Relationship Id="rId113" Type="http://schemas.openxmlformats.org/officeDocument/2006/relationships/image" Target="../media/image108.png"/><Relationship Id="rId134" Type="http://schemas.openxmlformats.org/officeDocument/2006/relationships/image" Target="../media/image12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180975</xdr:rowOff>
    </xdr:from>
    <xdr:to>
      <xdr:col>10</xdr:col>
      <xdr:colOff>19050</xdr:colOff>
      <xdr:row>3</xdr:row>
      <xdr:rowOff>47625</xdr:rowOff>
    </xdr:to>
    <xdr:pic>
      <xdr:nvPicPr>
        <xdr:cNvPr id="12538" name="Рисунок 3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0" y="1495425"/>
          <a:ext cx="8839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19050</xdr:colOff>
      <xdr:row>1</xdr:row>
      <xdr:rowOff>180975</xdr:rowOff>
    </xdr:to>
    <xdr:pic>
      <xdr:nvPicPr>
        <xdr:cNvPr id="12539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46463"/>
          <a:ext cx="10392937" cy="1307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302013</xdr:colOff>
      <xdr:row>286</xdr:row>
      <xdr:rowOff>66109</xdr:rowOff>
    </xdr:from>
    <xdr:to>
      <xdr:col>1</xdr:col>
      <xdr:colOff>1068660</xdr:colOff>
      <xdr:row>286</xdr:row>
      <xdr:rowOff>836807</xdr:rowOff>
    </xdr:to>
    <xdr:pic>
      <xdr:nvPicPr>
        <xdr:cNvPr id="12540" name="Рисунок 20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2684" y="13761200"/>
          <a:ext cx="766647" cy="770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0</xdr:row>
      <xdr:rowOff>85725</xdr:rowOff>
    </xdr:from>
    <xdr:to>
      <xdr:col>1</xdr:col>
      <xdr:colOff>942975</xdr:colOff>
      <xdr:row>1</xdr:row>
      <xdr:rowOff>28575</xdr:rowOff>
    </xdr:to>
    <xdr:pic>
      <xdr:nvPicPr>
        <xdr:cNvPr id="12547" name="Рисунок 1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9529" y="132188"/>
          <a:ext cx="2084117" cy="1069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1175293</xdr:colOff>
      <xdr:row>0</xdr:row>
      <xdr:rowOff>342900</xdr:rowOff>
    </xdr:from>
    <xdr:to>
      <xdr:col>7</xdr:col>
      <xdr:colOff>375193</xdr:colOff>
      <xdr:row>0</xdr:row>
      <xdr:rowOff>1019175</xdr:rowOff>
    </xdr:to>
    <xdr:pic>
      <xdr:nvPicPr>
        <xdr:cNvPr id="12548" name="Рисунок 7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5964" y="389363"/>
          <a:ext cx="5495692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561785</xdr:colOff>
      <xdr:row>0</xdr:row>
      <xdr:rowOff>168466</xdr:rowOff>
    </xdr:from>
    <xdr:to>
      <xdr:col>7</xdr:col>
      <xdr:colOff>259774</xdr:colOff>
      <xdr:row>1</xdr:row>
      <xdr:rowOff>187516</xdr:rowOff>
    </xdr:to>
    <xdr:pic>
      <xdr:nvPicPr>
        <xdr:cNvPr id="12549" name="Рисунок 8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1180744">
          <a:off x="6694956" y="214929"/>
          <a:ext cx="1475214" cy="1145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352425</xdr:colOff>
      <xdr:row>2</xdr:row>
      <xdr:rowOff>57150</xdr:rowOff>
    </xdr:from>
    <xdr:to>
      <xdr:col>5</xdr:col>
      <xdr:colOff>704850</xdr:colOff>
      <xdr:row>2</xdr:row>
      <xdr:rowOff>400050</xdr:rowOff>
    </xdr:to>
    <xdr:pic>
      <xdr:nvPicPr>
        <xdr:cNvPr id="12550" name="Рисунок 5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72225" y="1609725"/>
          <a:ext cx="3524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762000</xdr:colOff>
      <xdr:row>2</xdr:row>
      <xdr:rowOff>66675</xdr:rowOff>
    </xdr:from>
    <xdr:to>
      <xdr:col>6</xdr:col>
      <xdr:colOff>104775</xdr:colOff>
      <xdr:row>2</xdr:row>
      <xdr:rowOff>409575</xdr:rowOff>
    </xdr:to>
    <xdr:pic>
      <xdr:nvPicPr>
        <xdr:cNvPr id="12551" name="Рисунок 6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81800" y="1619250"/>
          <a:ext cx="3238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476250</xdr:colOff>
      <xdr:row>2</xdr:row>
      <xdr:rowOff>38100</xdr:rowOff>
    </xdr:from>
    <xdr:to>
      <xdr:col>7</xdr:col>
      <xdr:colOff>819150</xdr:colOff>
      <xdr:row>2</xdr:row>
      <xdr:rowOff>381000</xdr:rowOff>
    </xdr:to>
    <xdr:pic>
      <xdr:nvPicPr>
        <xdr:cNvPr id="12552" name="Рисунок 7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8625" y="1590675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2</xdr:row>
      <xdr:rowOff>57150</xdr:rowOff>
    </xdr:from>
    <xdr:to>
      <xdr:col>7</xdr:col>
      <xdr:colOff>38100</xdr:colOff>
      <xdr:row>2</xdr:row>
      <xdr:rowOff>400050</xdr:rowOff>
    </xdr:to>
    <xdr:pic>
      <xdr:nvPicPr>
        <xdr:cNvPr id="12553" name="Рисунок 8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0" y="1609725"/>
          <a:ext cx="466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66675</xdr:colOff>
      <xdr:row>2</xdr:row>
      <xdr:rowOff>28575</xdr:rowOff>
    </xdr:from>
    <xdr:to>
      <xdr:col>7</xdr:col>
      <xdr:colOff>400050</xdr:colOff>
      <xdr:row>2</xdr:row>
      <xdr:rowOff>371475</xdr:rowOff>
    </xdr:to>
    <xdr:pic>
      <xdr:nvPicPr>
        <xdr:cNvPr id="12554" name="Рисунок 9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39050" y="1581150"/>
          <a:ext cx="3333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2</xdr:row>
      <xdr:rowOff>9525</xdr:rowOff>
    </xdr:from>
    <xdr:to>
      <xdr:col>9</xdr:col>
      <xdr:colOff>600075</xdr:colOff>
      <xdr:row>2</xdr:row>
      <xdr:rowOff>400050</xdr:rowOff>
    </xdr:to>
    <xdr:pic>
      <xdr:nvPicPr>
        <xdr:cNvPr id="12555" name="Рисунок 1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82025" y="1562100"/>
          <a:ext cx="1343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31827</xdr:colOff>
      <xdr:row>288</xdr:row>
      <xdr:rowOff>127774</xdr:rowOff>
    </xdr:from>
    <xdr:to>
      <xdr:col>1</xdr:col>
      <xdr:colOff>1335823</xdr:colOff>
      <xdr:row>293</xdr:row>
      <xdr:rowOff>157743</xdr:rowOff>
    </xdr:to>
    <xdr:pic>
      <xdr:nvPicPr>
        <xdr:cNvPr id="12567" name="Рисунок 114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2498" y="76815640"/>
          <a:ext cx="1303996" cy="1249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283428</xdr:colOff>
      <xdr:row>294</xdr:row>
      <xdr:rowOff>57150</xdr:rowOff>
    </xdr:from>
    <xdr:to>
      <xdr:col>1</xdr:col>
      <xdr:colOff>1188303</xdr:colOff>
      <xdr:row>298</xdr:row>
      <xdr:rowOff>180975</xdr:rowOff>
    </xdr:to>
    <xdr:pic>
      <xdr:nvPicPr>
        <xdr:cNvPr id="12568" name="Рисунок 115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4099" y="78208613"/>
          <a:ext cx="904875" cy="1099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88977</xdr:colOff>
      <xdr:row>300</xdr:row>
      <xdr:rowOff>0</xdr:rowOff>
    </xdr:from>
    <xdr:to>
      <xdr:col>1</xdr:col>
      <xdr:colOff>1289127</xdr:colOff>
      <xdr:row>304</xdr:row>
      <xdr:rowOff>108027</xdr:rowOff>
    </xdr:to>
    <xdr:pic>
      <xdr:nvPicPr>
        <xdr:cNvPr id="12569" name="Рисунок 116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9648" y="79615061"/>
          <a:ext cx="1200150" cy="1083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1310501</xdr:colOff>
      <xdr:row>306</xdr:row>
      <xdr:rowOff>0</xdr:rowOff>
    </xdr:from>
    <xdr:to>
      <xdr:col>1</xdr:col>
      <xdr:colOff>1347439</xdr:colOff>
      <xdr:row>309</xdr:row>
      <xdr:rowOff>190500</xdr:rowOff>
    </xdr:to>
    <xdr:pic>
      <xdr:nvPicPr>
        <xdr:cNvPr id="12570" name="Рисунок 117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8580" y="81078659"/>
          <a:ext cx="1349530" cy="9222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1858</xdr:colOff>
      <xdr:row>311</xdr:row>
      <xdr:rowOff>136602</xdr:rowOff>
    </xdr:from>
    <xdr:to>
      <xdr:col>1</xdr:col>
      <xdr:colOff>1352550</xdr:colOff>
      <xdr:row>316</xdr:row>
      <xdr:rowOff>41352</xdr:rowOff>
    </xdr:to>
    <xdr:pic>
      <xdr:nvPicPr>
        <xdr:cNvPr id="12571" name="Рисунок 118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2529" y="82434925"/>
          <a:ext cx="1350692" cy="1124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285751</xdr:colOff>
      <xdr:row>317</xdr:row>
      <xdr:rowOff>83932</xdr:rowOff>
    </xdr:from>
    <xdr:to>
      <xdr:col>1</xdr:col>
      <xdr:colOff>1057043</xdr:colOff>
      <xdr:row>322</xdr:row>
      <xdr:rowOff>147288</xdr:rowOff>
    </xdr:to>
    <xdr:pic>
      <xdr:nvPicPr>
        <xdr:cNvPr id="12572" name="Рисунок 119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6422" y="83845853"/>
          <a:ext cx="771292" cy="128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323</xdr:row>
      <xdr:rowOff>19050</xdr:rowOff>
    </xdr:from>
    <xdr:to>
      <xdr:col>1</xdr:col>
      <xdr:colOff>1009650</xdr:colOff>
      <xdr:row>327</xdr:row>
      <xdr:rowOff>201186</xdr:rowOff>
    </xdr:to>
    <xdr:pic>
      <xdr:nvPicPr>
        <xdr:cNvPr id="12573" name="Рисунок 120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7975" y="74790300"/>
          <a:ext cx="7429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324780</xdr:colOff>
      <xdr:row>328</xdr:row>
      <xdr:rowOff>169132</xdr:rowOff>
    </xdr:from>
    <xdr:to>
      <xdr:col>1</xdr:col>
      <xdr:colOff>1022196</xdr:colOff>
      <xdr:row>331</xdr:row>
      <xdr:rowOff>97572</xdr:rowOff>
    </xdr:to>
    <xdr:pic>
      <xdr:nvPicPr>
        <xdr:cNvPr id="12574" name="Рисунок 121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95451" y="86614315"/>
          <a:ext cx="697416" cy="660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312234</xdr:colOff>
      <xdr:row>332</xdr:row>
      <xdr:rowOff>79452</xdr:rowOff>
    </xdr:from>
    <xdr:to>
      <xdr:col>1</xdr:col>
      <xdr:colOff>1017084</xdr:colOff>
      <xdr:row>332</xdr:row>
      <xdr:rowOff>793827</xdr:rowOff>
    </xdr:to>
    <xdr:pic>
      <xdr:nvPicPr>
        <xdr:cNvPr id="12575" name="Рисунок 122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2905" y="87500367"/>
          <a:ext cx="7048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322689</xdr:colOff>
      <xdr:row>333</xdr:row>
      <xdr:rowOff>100785</xdr:rowOff>
    </xdr:from>
    <xdr:to>
      <xdr:col>1</xdr:col>
      <xdr:colOff>1080275</xdr:colOff>
      <xdr:row>333</xdr:row>
      <xdr:rowOff>775474</xdr:rowOff>
    </xdr:to>
    <xdr:pic>
      <xdr:nvPicPr>
        <xdr:cNvPr id="12576" name="Рисунок 123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93360" y="88416120"/>
          <a:ext cx="757586" cy="674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301548</xdr:colOff>
      <xdr:row>334</xdr:row>
      <xdr:rowOff>124755</xdr:rowOff>
    </xdr:from>
    <xdr:to>
      <xdr:col>1</xdr:col>
      <xdr:colOff>1092123</xdr:colOff>
      <xdr:row>334</xdr:row>
      <xdr:rowOff>772455</xdr:rowOff>
    </xdr:to>
    <xdr:pic>
      <xdr:nvPicPr>
        <xdr:cNvPr id="12577" name="Рисунок 124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2219" y="89334511"/>
          <a:ext cx="7905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333375</xdr:colOff>
      <xdr:row>335</xdr:row>
      <xdr:rowOff>77130</xdr:rowOff>
    </xdr:from>
    <xdr:to>
      <xdr:col>1</xdr:col>
      <xdr:colOff>998963</xdr:colOff>
      <xdr:row>338</xdr:row>
      <xdr:rowOff>162855</xdr:rowOff>
    </xdr:to>
    <xdr:pic>
      <xdr:nvPicPr>
        <xdr:cNvPr id="12578" name="Рисунок 125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4046" y="90181307"/>
          <a:ext cx="665588" cy="817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342900</xdr:colOff>
      <xdr:row>339</xdr:row>
      <xdr:rowOff>19050</xdr:rowOff>
    </xdr:from>
    <xdr:to>
      <xdr:col>1</xdr:col>
      <xdr:colOff>971550</xdr:colOff>
      <xdr:row>339</xdr:row>
      <xdr:rowOff>838200</xdr:rowOff>
    </xdr:to>
    <xdr:pic>
      <xdr:nvPicPr>
        <xdr:cNvPr id="12579" name="Рисунок 126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24175" y="80162400"/>
          <a:ext cx="6286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33918</xdr:colOff>
      <xdr:row>244</xdr:row>
      <xdr:rowOff>209084</xdr:rowOff>
    </xdr:from>
    <xdr:to>
      <xdr:col>1</xdr:col>
      <xdr:colOff>1319793</xdr:colOff>
      <xdr:row>249</xdr:row>
      <xdr:rowOff>114299</xdr:rowOff>
    </xdr:to>
    <xdr:pic>
      <xdr:nvPicPr>
        <xdr:cNvPr id="12594" name="Рисунок 143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4589" y="4112011"/>
          <a:ext cx="1285875" cy="1124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263</xdr:row>
      <xdr:rowOff>47625</xdr:rowOff>
    </xdr:from>
    <xdr:to>
      <xdr:col>1</xdr:col>
      <xdr:colOff>1352550</xdr:colOff>
      <xdr:row>267</xdr:row>
      <xdr:rowOff>57150</xdr:rowOff>
    </xdr:to>
    <xdr:pic>
      <xdr:nvPicPr>
        <xdr:cNvPr id="12595" name="Рисунок 145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0" y="7753350"/>
          <a:ext cx="13430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333375</xdr:colOff>
      <xdr:row>274</xdr:row>
      <xdr:rowOff>57150</xdr:rowOff>
    </xdr:from>
    <xdr:to>
      <xdr:col>1</xdr:col>
      <xdr:colOff>1038225</xdr:colOff>
      <xdr:row>278</xdr:row>
      <xdr:rowOff>200026</xdr:rowOff>
    </xdr:to>
    <xdr:pic>
      <xdr:nvPicPr>
        <xdr:cNvPr id="12596" name="Рисунок 146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4650" y="9896475"/>
          <a:ext cx="7048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279</xdr:row>
      <xdr:rowOff>57150</xdr:rowOff>
    </xdr:from>
    <xdr:to>
      <xdr:col>1</xdr:col>
      <xdr:colOff>1371600</xdr:colOff>
      <xdr:row>281</xdr:row>
      <xdr:rowOff>257175</xdr:rowOff>
    </xdr:to>
    <xdr:pic>
      <xdr:nvPicPr>
        <xdr:cNvPr id="12597" name="Рисунок 148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0" y="11077575"/>
          <a:ext cx="13525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314325</xdr:colOff>
      <xdr:row>268</xdr:row>
      <xdr:rowOff>47625</xdr:rowOff>
    </xdr:from>
    <xdr:to>
      <xdr:col>1</xdr:col>
      <xdr:colOff>1123950</xdr:colOff>
      <xdr:row>273</xdr:row>
      <xdr:rowOff>152400</xdr:rowOff>
    </xdr:to>
    <xdr:pic>
      <xdr:nvPicPr>
        <xdr:cNvPr id="12598" name="Рисунок 149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0" y="8715375"/>
          <a:ext cx="8096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42282</xdr:colOff>
      <xdr:row>250</xdr:row>
      <xdr:rowOff>228773</xdr:rowOff>
    </xdr:from>
    <xdr:to>
      <xdr:col>1</xdr:col>
      <xdr:colOff>1347439</xdr:colOff>
      <xdr:row>255</xdr:row>
      <xdr:rowOff>23232</xdr:rowOff>
    </xdr:to>
    <xdr:pic>
      <xdr:nvPicPr>
        <xdr:cNvPr id="12599" name="Рисунок 150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2953" y="5595297"/>
          <a:ext cx="1305157" cy="1014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257</xdr:row>
      <xdr:rowOff>34847</xdr:rowOff>
    </xdr:from>
    <xdr:to>
      <xdr:col>2</xdr:col>
      <xdr:colOff>3020</xdr:colOff>
      <xdr:row>261</xdr:row>
      <xdr:rowOff>123825</xdr:rowOff>
    </xdr:to>
    <xdr:pic>
      <xdr:nvPicPr>
        <xdr:cNvPr id="12600" name="Рисунок 151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5234" y="7108902"/>
          <a:ext cx="1323975" cy="1064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330123</xdr:colOff>
      <xdr:row>282</xdr:row>
      <xdr:rowOff>139390</xdr:rowOff>
    </xdr:from>
    <xdr:to>
      <xdr:col>1</xdr:col>
      <xdr:colOff>1096753</xdr:colOff>
      <xdr:row>285</xdr:row>
      <xdr:rowOff>95481</xdr:rowOff>
    </xdr:to>
    <xdr:pic>
      <xdr:nvPicPr>
        <xdr:cNvPr id="12601" name="Рисунок 152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0794" y="12858750"/>
          <a:ext cx="766630" cy="68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248580</xdr:colOff>
      <xdr:row>341</xdr:row>
      <xdr:rowOff>243004</xdr:rowOff>
    </xdr:from>
    <xdr:to>
      <xdr:col>1</xdr:col>
      <xdr:colOff>1208048</xdr:colOff>
      <xdr:row>344</xdr:row>
      <xdr:rowOff>267165</xdr:rowOff>
    </xdr:to>
    <xdr:pic>
      <xdr:nvPicPr>
        <xdr:cNvPr id="12620" name="Рисунок 173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1" y="62759528"/>
          <a:ext cx="959468" cy="1313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51666</xdr:colOff>
      <xdr:row>345</xdr:row>
      <xdr:rowOff>170056</xdr:rowOff>
    </xdr:from>
    <xdr:to>
      <xdr:col>1</xdr:col>
      <xdr:colOff>1300976</xdr:colOff>
      <xdr:row>350</xdr:row>
      <xdr:rowOff>116160</xdr:rowOff>
    </xdr:to>
    <xdr:pic>
      <xdr:nvPicPr>
        <xdr:cNvPr id="12621" name="Рисунок 174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2337" y="94734721"/>
          <a:ext cx="1249310" cy="1165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277386</xdr:colOff>
      <xdr:row>379</xdr:row>
      <xdr:rowOff>200724</xdr:rowOff>
    </xdr:from>
    <xdr:to>
      <xdr:col>1</xdr:col>
      <xdr:colOff>1106061</xdr:colOff>
      <xdr:row>383</xdr:row>
      <xdr:rowOff>223026</xdr:rowOff>
    </xdr:to>
    <xdr:pic>
      <xdr:nvPicPr>
        <xdr:cNvPr id="12622" name="Рисунок 175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48057" y="103303041"/>
          <a:ext cx="828675" cy="998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62493</xdr:colOff>
      <xdr:row>351</xdr:row>
      <xdr:rowOff>206067</xdr:rowOff>
    </xdr:from>
    <xdr:to>
      <xdr:col>1</xdr:col>
      <xdr:colOff>1319793</xdr:colOff>
      <xdr:row>355</xdr:row>
      <xdr:rowOff>234874</xdr:rowOff>
    </xdr:to>
    <xdr:pic>
      <xdr:nvPicPr>
        <xdr:cNvPr id="12623" name="Рисунок 176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3164" y="96234329"/>
          <a:ext cx="1257300" cy="1004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40191</xdr:colOff>
      <xdr:row>358</xdr:row>
      <xdr:rowOff>51111</xdr:rowOff>
    </xdr:from>
    <xdr:to>
      <xdr:col>1</xdr:col>
      <xdr:colOff>1335591</xdr:colOff>
      <xdr:row>361</xdr:row>
      <xdr:rowOff>142877</xdr:rowOff>
    </xdr:to>
    <xdr:pic>
      <xdr:nvPicPr>
        <xdr:cNvPr id="12624" name="Рисунок 177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0862" y="97786904"/>
          <a:ext cx="1295400" cy="823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336627</xdr:colOff>
      <xdr:row>374</xdr:row>
      <xdr:rowOff>47625</xdr:rowOff>
    </xdr:from>
    <xdr:to>
      <xdr:col>1</xdr:col>
      <xdr:colOff>1031952</xdr:colOff>
      <xdr:row>378</xdr:row>
      <xdr:rowOff>178884</xdr:rowOff>
    </xdr:to>
    <xdr:pic>
      <xdr:nvPicPr>
        <xdr:cNvPr id="12625" name="Рисунок 178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7298" y="101930277"/>
          <a:ext cx="695325" cy="1106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335466</xdr:colOff>
      <xdr:row>368</xdr:row>
      <xdr:rowOff>177492</xdr:rowOff>
    </xdr:from>
    <xdr:to>
      <xdr:col>1</xdr:col>
      <xdr:colOff>1040316</xdr:colOff>
      <xdr:row>373</xdr:row>
      <xdr:rowOff>1395</xdr:rowOff>
    </xdr:to>
    <xdr:pic>
      <xdr:nvPicPr>
        <xdr:cNvPr id="12626" name="Рисунок 179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6137" y="100596547"/>
          <a:ext cx="704850" cy="1043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30897</xdr:colOff>
      <xdr:row>363</xdr:row>
      <xdr:rowOff>220005</xdr:rowOff>
    </xdr:from>
    <xdr:to>
      <xdr:col>1</xdr:col>
      <xdr:colOff>1347439</xdr:colOff>
      <xdr:row>367</xdr:row>
      <xdr:rowOff>0</xdr:rowOff>
    </xdr:to>
    <xdr:pic>
      <xdr:nvPicPr>
        <xdr:cNvPr id="12627" name="Рисунок 180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1568" y="99175462"/>
          <a:ext cx="1316542" cy="906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415848</xdr:colOff>
      <xdr:row>392</xdr:row>
      <xdr:rowOff>126846</xdr:rowOff>
    </xdr:from>
    <xdr:to>
      <xdr:col>1</xdr:col>
      <xdr:colOff>958773</xdr:colOff>
      <xdr:row>395</xdr:row>
      <xdr:rowOff>92386</xdr:rowOff>
    </xdr:to>
    <xdr:pic>
      <xdr:nvPicPr>
        <xdr:cNvPr id="12628" name="Рисунок 181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6519" y="108351755"/>
          <a:ext cx="542925" cy="697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302479</xdr:colOff>
      <xdr:row>385</xdr:row>
      <xdr:rowOff>95269</xdr:rowOff>
    </xdr:from>
    <xdr:to>
      <xdr:col>1</xdr:col>
      <xdr:colOff>1091891</xdr:colOff>
      <xdr:row>388</xdr:row>
      <xdr:rowOff>108027</xdr:rowOff>
    </xdr:to>
    <xdr:pic>
      <xdr:nvPicPr>
        <xdr:cNvPr id="12629" name="Рисунок 182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3150" y="104661184"/>
          <a:ext cx="789412" cy="744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344991</xdr:colOff>
      <xdr:row>389</xdr:row>
      <xdr:rowOff>57150</xdr:rowOff>
    </xdr:from>
    <xdr:to>
      <xdr:col>1</xdr:col>
      <xdr:colOff>1002216</xdr:colOff>
      <xdr:row>389</xdr:row>
      <xdr:rowOff>876300</xdr:rowOff>
    </xdr:to>
    <xdr:pic>
      <xdr:nvPicPr>
        <xdr:cNvPr id="12630" name="Рисунок 183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5662" y="105598796"/>
          <a:ext cx="6572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269720</xdr:colOff>
      <xdr:row>390</xdr:row>
      <xdr:rowOff>81311</xdr:rowOff>
    </xdr:from>
    <xdr:to>
      <xdr:col>1</xdr:col>
      <xdr:colOff>1068658</xdr:colOff>
      <xdr:row>390</xdr:row>
      <xdr:rowOff>844240</xdr:rowOff>
    </xdr:to>
    <xdr:pic>
      <xdr:nvPicPr>
        <xdr:cNvPr id="12631" name="Рисунок 184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40391" y="106517378"/>
          <a:ext cx="798938" cy="762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291327</xdr:colOff>
      <xdr:row>391</xdr:row>
      <xdr:rowOff>185854</xdr:rowOff>
    </xdr:from>
    <xdr:to>
      <xdr:col>1</xdr:col>
      <xdr:colOff>1062852</xdr:colOff>
      <xdr:row>391</xdr:row>
      <xdr:rowOff>784070</xdr:rowOff>
    </xdr:to>
    <xdr:pic>
      <xdr:nvPicPr>
        <xdr:cNvPr id="12632" name="Рисунок 185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1998" y="107516342"/>
          <a:ext cx="771525" cy="598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2</xdr:row>
      <xdr:rowOff>133350</xdr:rowOff>
    </xdr:from>
    <xdr:to>
      <xdr:col>1</xdr:col>
      <xdr:colOff>1198988</xdr:colOff>
      <xdr:row>2</xdr:row>
      <xdr:rowOff>333375</xdr:rowOff>
    </xdr:to>
    <xdr:pic>
      <xdr:nvPicPr>
        <xdr:cNvPr id="12633" name="Рисунок 1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6900" y="1685925"/>
          <a:ext cx="18669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314325</xdr:colOff>
      <xdr:row>239</xdr:row>
      <xdr:rowOff>47625</xdr:rowOff>
    </xdr:from>
    <xdr:to>
      <xdr:col>1</xdr:col>
      <xdr:colOff>1171575</xdr:colOff>
      <xdr:row>243</xdr:row>
      <xdr:rowOff>208622</xdr:rowOff>
    </xdr:to>
    <xdr:pic>
      <xdr:nvPicPr>
        <xdr:cNvPr id="12636" name="Рисунок 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0" y="2895600"/>
          <a:ext cx="8572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410040</xdr:colOff>
      <xdr:row>0</xdr:row>
      <xdr:rowOff>644912</xdr:rowOff>
    </xdr:from>
    <xdr:to>
      <xdr:col>9</xdr:col>
      <xdr:colOff>895815</xdr:colOff>
      <xdr:row>0</xdr:row>
      <xdr:rowOff>1114425</xdr:rowOff>
    </xdr:to>
    <xdr:pic>
      <xdr:nvPicPr>
        <xdr:cNvPr id="12638" name="Рисунок 4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76503" y="691375"/>
          <a:ext cx="2239769" cy="469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882108</xdr:colOff>
      <xdr:row>0</xdr:row>
      <xdr:rowOff>288305</xdr:rowOff>
    </xdr:from>
    <xdr:to>
      <xdr:col>9</xdr:col>
      <xdr:colOff>405858</xdr:colOff>
      <xdr:row>0</xdr:row>
      <xdr:rowOff>564530</xdr:rowOff>
    </xdr:to>
    <xdr:pic>
      <xdr:nvPicPr>
        <xdr:cNvPr id="12640" name="Рисунок 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48571" y="334768"/>
          <a:ext cx="1277744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47856</xdr:colOff>
      <xdr:row>236</xdr:row>
      <xdr:rowOff>197470</xdr:rowOff>
    </xdr:from>
    <xdr:to>
      <xdr:col>1</xdr:col>
      <xdr:colOff>1324208</xdr:colOff>
      <xdr:row>237</xdr:row>
      <xdr:rowOff>673722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8527" y="9304299"/>
          <a:ext cx="1276352" cy="1359057"/>
        </a:xfrm>
        <a:prstGeom prst="rect">
          <a:avLst/>
        </a:prstGeom>
      </xdr:spPr>
    </xdr:pic>
    <xdr:clientData/>
  </xdr:twoCellAnchor>
  <xdr:twoCellAnchor>
    <xdr:from>
      <xdr:col>1</xdr:col>
      <xdr:colOff>34847</xdr:colOff>
      <xdr:row>227</xdr:row>
      <xdr:rowOff>58074</xdr:rowOff>
    </xdr:from>
    <xdr:to>
      <xdr:col>1</xdr:col>
      <xdr:colOff>1319462</xdr:colOff>
      <xdr:row>228</xdr:row>
      <xdr:rowOff>429787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5518" y="3856458"/>
          <a:ext cx="1284615" cy="859579"/>
        </a:xfrm>
        <a:prstGeom prst="rect">
          <a:avLst/>
        </a:prstGeom>
      </xdr:spPr>
    </xdr:pic>
    <xdr:clientData/>
  </xdr:twoCellAnchor>
  <xdr:twoCellAnchor>
    <xdr:from>
      <xdr:col>1</xdr:col>
      <xdr:colOff>45457</xdr:colOff>
      <xdr:row>225</xdr:row>
      <xdr:rowOff>67851</xdr:rowOff>
    </xdr:from>
    <xdr:to>
      <xdr:col>1</xdr:col>
      <xdr:colOff>1312591</xdr:colOff>
      <xdr:row>226</xdr:row>
      <xdr:rowOff>569176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6128" y="2809192"/>
          <a:ext cx="1267134" cy="1128582"/>
        </a:xfrm>
        <a:prstGeom prst="rect">
          <a:avLst/>
        </a:prstGeom>
      </xdr:spPr>
    </xdr:pic>
    <xdr:clientData/>
  </xdr:twoCellAnchor>
  <xdr:twoCellAnchor>
    <xdr:from>
      <xdr:col>1</xdr:col>
      <xdr:colOff>32836</xdr:colOff>
      <xdr:row>229</xdr:row>
      <xdr:rowOff>83420</xdr:rowOff>
    </xdr:from>
    <xdr:to>
      <xdr:col>1</xdr:col>
      <xdr:colOff>1324208</xdr:colOff>
      <xdr:row>230</xdr:row>
      <xdr:rowOff>313629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3507" y="4973694"/>
          <a:ext cx="1291372" cy="625148"/>
        </a:xfrm>
        <a:prstGeom prst="rect">
          <a:avLst/>
        </a:prstGeom>
      </xdr:spPr>
    </xdr:pic>
    <xdr:clientData/>
  </xdr:twoCellAnchor>
  <xdr:twoCellAnchor>
    <xdr:from>
      <xdr:col>1</xdr:col>
      <xdr:colOff>275764</xdr:colOff>
      <xdr:row>235</xdr:row>
      <xdr:rowOff>39251</xdr:rowOff>
    </xdr:from>
    <xdr:to>
      <xdr:col>1</xdr:col>
      <xdr:colOff>1115123</xdr:colOff>
      <xdr:row>235</xdr:row>
      <xdr:rowOff>1137280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6435" y="7833489"/>
          <a:ext cx="839359" cy="1098029"/>
        </a:xfrm>
        <a:prstGeom prst="rect">
          <a:avLst/>
        </a:prstGeom>
      </xdr:spPr>
    </xdr:pic>
    <xdr:clientData/>
  </xdr:twoCellAnchor>
  <xdr:twoCellAnchor>
    <xdr:from>
      <xdr:col>1</xdr:col>
      <xdr:colOff>367684</xdr:colOff>
      <xdr:row>231</xdr:row>
      <xdr:rowOff>69690</xdr:rowOff>
    </xdr:from>
    <xdr:to>
      <xdr:col>1</xdr:col>
      <xdr:colOff>1016703</xdr:colOff>
      <xdr:row>232</xdr:row>
      <xdr:rowOff>499482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8355" y="5749842"/>
          <a:ext cx="649019" cy="998969"/>
        </a:xfrm>
        <a:prstGeom prst="rect">
          <a:avLst/>
        </a:prstGeom>
      </xdr:spPr>
    </xdr:pic>
    <xdr:clientData/>
  </xdr:twoCellAnchor>
  <xdr:twoCellAnchor>
    <xdr:from>
      <xdr:col>1</xdr:col>
      <xdr:colOff>366675</xdr:colOff>
      <xdr:row>233</xdr:row>
      <xdr:rowOff>73225</xdr:rowOff>
    </xdr:from>
    <xdr:to>
      <xdr:col>1</xdr:col>
      <xdr:colOff>1045427</xdr:colOff>
      <xdr:row>234</xdr:row>
      <xdr:rowOff>394938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7346" y="6891731"/>
          <a:ext cx="678752" cy="809579"/>
        </a:xfrm>
        <a:prstGeom prst="rect">
          <a:avLst/>
        </a:prstGeom>
      </xdr:spPr>
    </xdr:pic>
    <xdr:clientData/>
  </xdr:twoCellAnchor>
  <xdr:twoCellAnchor>
    <xdr:from>
      <xdr:col>1</xdr:col>
      <xdr:colOff>92926</xdr:colOff>
      <xdr:row>189</xdr:row>
      <xdr:rowOff>313627</xdr:rowOff>
    </xdr:from>
    <xdr:to>
      <xdr:col>1</xdr:col>
      <xdr:colOff>1322695</xdr:colOff>
      <xdr:row>193</xdr:row>
      <xdr:rowOff>155877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3597" y="3229206"/>
          <a:ext cx="1229769" cy="1514933"/>
        </a:xfrm>
        <a:prstGeom prst="rect">
          <a:avLst/>
        </a:prstGeom>
      </xdr:spPr>
    </xdr:pic>
    <xdr:clientData/>
  </xdr:twoCellAnchor>
  <xdr:twoCellAnchor>
    <xdr:from>
      <xdr:col>1</xdr:col>
      <xdr:colOff>68689</xdr:colOff>
      <xdr:row>195</xdr:row>
      <xdr:rowOff>138383</xdr:rowOff>
    </xdr:from>
    <xdr:to>
      <xdr:col>1</xdr:col>
      <xdr:colOff>1297585</xdr:colOff>
      <xdr:row>197</xdr:row>
      <xdr:rowOff>130159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9360" y="5597834"/>
          <a:ext cx="1228896" cy="990738"/>
        </a:xfrm>
        <a:prstGeom prst="rect">
          <a:avLst/>
        </a:prstGeom>
      </xdr:spPr>
    </xdr:pic>
    <xdr:clientData/>
  </xdr:twoCellAnchor>
  <xdr:twoCellAnchor>
    <xdr:from>
      <xdr:col>1</xdr:col>
      <xdr:colOff>218690</xdr:colOff>
      <xdr:row>207</xdr:row>
      <xdr:rowOff>102530</xdr:rowOff>
    </xdr:from>
    <xdr:to>
      <xdr:col>1</xdr:col>
      <xdr:colOff>904586</xdr:colOff>
      <xdr:row>209</xdr:row>
      <xdr:rowOff>189570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9361" y="11451219"/>
          <a:ext cx="685896" cy="1086002"/>
        </a:xfrm>
        <a:prstGeom prst="rect">
          <a:avLst/>
        </a:prstGeom>
      </xdr:spPr>
    </xdr:pic>
    <xdr:clientData/>
  </xdr:twoCellAnchor>
  <xdr:twoCellAnchor>
    <xdr:from>
      <xdr:col>1</xdr:col>
      <xdr:colOff>182835</xdr:colOff>
      <xdr:row>216</xdr:row>
      <xdr:rowOff>406554</xdr:rowOff>
    </xdr:from>
    <xdr:to>
      <xdr:col>1</xdr:col>
      <xdr:colOff>1167398</xdr:colOff>
      <xdr:row>218</xdr:row>
      <xdr:rowOff>277673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3506" y="16273810"/>
          <a:ext cx="984563" cy="870081"/>
        </a:xfrm>
        <a:prstGeom prst="rect">
          <a:avLst/>
        </a:prstGeom>
      </xdr:spPr>
    </xdr:pic>
    <xdr:clientData/>
  </xdr:twoCellAnchor>
  <xdr:twoCellAnchor>
    <xdr:from>
      <xdr:col>0</xdr:col>
      <xdr:colOff>1308568</xdr:colOff>
      <xdr:row>201</xdr:row>
      <xdr:rowOff>286373</xdr:rowOff>
    </xdr:from>
    <xdr:to>
      <xdr:col>1</xdr:col>
      <xdr:colOff>1348715</xdr:colOff>
      <xdr:row>203</xdr:row>
      <xdr:rowOff>144780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6647" y="8742714"/>
          <a:ext cx="1352739" cy="857370"/>
        </a:xfrm>
        <a:prstGeom prst="rect">
          <a:avLst/>
        </a:prstGeom>
      </xdr:spPr>
    </xdr:pic>
    <xdr:clientData/>
  </xdr:twoCellAnchor>
  <xdr:twoCellAnchor>
    <xdr:from>
      <xdr:col>1</xdr:col>
      <xdr:colOff>273751</xdr:colOff>
      <xdr:row>211</xdr:row>
      <xdr:rowOff>413141</xdr:rowOff>
    </xdr:from>
    <xdr:to>
      <xdr:col>1</xdr:col>
      <xdr:colOff>940594</xdr:colOff>
      <xdr:row>213</xdr:row>
      <xdr:rowOff>462072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422" y="13759757"/>
          <a:ext cx="666843" cy="1047896"/>
        </a:xfrm>
        <a:prstGeom prst="rect">
          <a:avLst/>
        </a:prstGeom>
      </xdr:spPr>
    </xdr:pic>
    <xdr:clientData/>
  </xdr:twoCellAnchor>
  <xdr:twoCellAnchor>
    <xdr:from>
      <xdr:col>1</xdr:col>
      <xdr:colOff>325244</xdr:colOff>
      <xdr:row>221</xdr:row>
      <xdr:rowOff>151006</xdr:rowOff>
    </xdr:from>
    <xdr:to>
      <xdr:col>1</xdr:col>
      <xdr:colOff>782508</xdr:colOff>
      <xdr:row>221</xdr:row>
      <xdr:rowOff>522533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5915" y="18550518"/>
          <a:ext cx="457264" cy="371527"/>
        </a:xfrm>
        <a:prstGeom prst="rect">
          <a:avLst/>
        </a:prstGeom>
      </xdr:spPr>
    </xdr:pic>
    <xdr:clientData/>
  </xdr:twoCellAnchor>
  <xdr:twoCellAnchor>
    <xdr:from>
      <xdr:col>1</xdr:col>
      <xdr:colOff>382316</xdr:colOff>
      <xdr:row>220</xdr:row>
      <xdr:rowOff>45457</xdr:rowOff>
    </xdr:from>
    <xdr:to>
      <xdr:col>1</xdr:col>
      <xdr:colOff>868159</xdr:colOff>
      <xdr:row>220</xdr:row>
      <xdr:rowOff>540826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2987" y="17840945"/>
          <a:ext cx="485843" cy="495369"/>
        </a:xfrm>
        <a:prstGeom prst="rect">
          <a:avLst/>
        </a:prstGeom>
      </xdr:spPr>
    </xdr:pic>
    <xdr:clientData/>
  </xdr:twoCellAnchor>
  <xdr:twoCellAnchor>
    <xdr:from>
      <xdr:col>1</xdr:col>
      <xdr:colOff>23231</xdr:colOff>
      <xdr:row>184</xdr:row>
      <xdr:rowOff>59731</xdr:rowOff>
    </xdr:from>
    <xdr:to>
      <xdr:col>1</xdr:col>
      <xdr:colOff>1302307</xdr:colOff>
      <xdr:row>184</xdr:row>
      <xdr:rowOff>2009543</xdr:rowOff>
    </xdr:to>
    <xdr:pic>
      <xdr:nvPicPr>
        <xdr:cNvPr id="121" name="Рисунок 120" descr="51-5101.jpg"/>
        <xdr:cNvPicPr>
          <a:picLocks noChangeAspect="1"/>
        </xdr:cNvPicPr>
      </xdr:nvPicPr>
      <xdr:blipFill>
        <a:blip xmlns:r="http://schemas.openxmlformats.org/officeDocument/2006/relationships" r:embed="rId70" cstate="screen"/>
        <a:stretch>
          <a:fillRect/>
        </a:stretch>
      </xdr:blipFill>
      <xdr:spPr>
        <a:xfrm>
          <a:off x="1393902" y="2975310"/>
          <a:ext cx="1279076" cy="1949812"/>
        </a:xfrm>
        <a:prstGeom prst="rect">
          <a:avLst/>
        </a:prstGeom>
      </xdr:spPr>
    </xdr:pic>
    <xdr:clientData/>
  </xdr:twoCellAnchor>
  <xdr:twoCellAnchor>
    <xdr:from>
      <xdr:col>1</xdr:col>
      <xdr:colOff>46463</xdr:colOff>
      <xdr:row>186</xdr:row>
      <xdr:rowOff>144230</xdr:rowOff>
    </xdr:from>
    <xdr:to>
      <xdr:col>1</xdr:col>
      <xdr:colOff>1312591</xdr:colOff>
      <xdr:row>186</xdr:row>
      <xdr:rowOff>1726891</xdr:rowOff>
    </xdr:to>
    <xdr:pic>
      <xdr:nvPicPr>
        <xdr:cNvPr id="119" name="Рисунок 118" descr="51-51021.jpg"/>
        <xdr:cNvPicPr>
          <a:picLocks noChangeAspect="1"/>
        </xdr:cNvPicPr>
      </xdr:nvPicPr>
      <xdr:blipFill>
        <a:blip xmlns:r="http://schemas.openxmlformats.org/officeDocument/2006/relationships" r:embed="rId71" cstate="screen"/>
        <a:stretch>
          <a:fillRect/>
        </a:stretch>
      </xdr:blipFill>
      <xdr:spPr>
        <a:xfrm>
          <a:off x="1417134" y="7102126"/>
          <a:ext cx="1266128" cy="1582661"/>
        </a:xfrm>
        <a:prstGeom prst="rect">
          <a:avLst/>
        </a:prstGeom>
      </xdr:spPr>
    </xdr:pic>
    <xdr:clientData/>
  </xdr:twoCellAnchor>
  <xdr:twoCellAnchor>
    <xdr:from>
      <xdr:col>1</xdr:col>
      <xdr:colOff>34846</xdr:colOff>
      <xdr:row>187</xdr:row>
      <xdr:rowOff>162621</xdr:rowOff>
    </xdr:from>
    <xdr:to>
      <xdr:col>1</xdr:col>
      <xdr:colOff>1319526</xdr:colOff>
      <xdr:row>187</xdr:row>
      <xdr:rowOff>1531509</xdr:rowOff>
    </xdr:to>
    <xdr:pic>
      <xdr:nvPicPr>
        <xdr:cNvPr id="122" name="Рисунок 121" descr="51-5104.jpg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5517" y="38576249"/>
          <a:ext cx="1284680" cy="1368888"/>
        </a:xfrm>
        <a:prstGeom prst="rect">
          <a:avLst/>
        </a:prstGeom>
      </xdr:spPr>
    </xdr:pic>
    <xdr:clientData/>
  </xdr:twoCellAnchor>
  <xdr:twoCellAnchor>
    <xdr:from>
      <xdr:col>1</xdr:col>
      <xdr:colOff>274475</xdr:colOff>
      <xdr:row>484</xdr:row>
      <xdr:rowOff>94089</xdr:rowOff>
    </xdr:from>
    <xdr:to>
      <xdr:col>1</xdr:col>
      <xdr:colOff>1083759</xdr:colOff>
      <xdr:row>487</xdr:row>
      <xdr:rowOff>162622</xdr:rowOff>
    </xdr:to>
    <xdr:pic>
      <xdr:nvPicPr>
        <xdr:cNvPr id="160" name="Рисунок 91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45146" y="72565400"/>
          <a:ext cx="809284" cy="800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34012</xdr:colOff>
      <xdr:row>397</xdr:row>
      <xdr:rowOff>161694</xdr:rowOff>
    </xdr:from>
    <xdr:to>
      <xdr:col>1</xdr:col>
      <xdr:colOff>1335823</xdr:colOff>
      <xdr:row>402</xdr:row>
      <xdr:rowOff>58080</xdr:rowOff>
    </xdr:to>
    <xdr:pic>
      <xdr:nvPicPr>
        <xdr:cNvPr id="161" name="Рисунок 101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4683" y="47124590"/>
          <a:ext cx="1301811" cy="1116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104544</xdr:colOff>
      <xdr:row>408</xdr:row>
      <xdr:rowOff>49651</xdr:rowOff>
    </xdr:from>
    <xdr:to>
      <xdr:col>1</xdr:col>
      <xdr:colOff>1312592</xdr:colOff>
      <xdr:row>411</xdr:row>
      <xdr:rowOff>199560</xdr:rowOff>
    </xdr:to>
    <xdr:pic>
      <xdr:nvPicPr>
        <xdr:cNvPr id="162" name="Рисунок 102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5215" y="49939742"/>
          <a:ext cx="1208048" cy="881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413</xdr:row>
      <xdr:rowOff>44373</xdr:rowOff>
    </xdr:from>
    <xdr:to>
      <xdr:col>1</xdr:col>
      <xdr:colOff>1323975</xdr:colOff>
      <xdr:row>415</xdr:row>
      <xdr:rowOff>282498</xdr:rowOff>
    </xdr:to>
    <xdr:pic>
      <xdr:nvPicPr>
        <xdr:cNvPr id="163" name="Рисунок 103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8771" y="51154129"/>
          <a:ext cx="1285875" cy="678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336396</xdr:colOff>
      <xdr:row>416</xdr:row>
      <xdr:rowOff>137144</xdr:rowOff>
    </xdr:from>
    <xdr:to>
      <xdr:col>1</xdr:col>
      <xdr:colOff>1057043</xdr:colOff>
      <xdr:row>421</xdr:row>
      <xdr:rowOff>83865</xdr:rowOff>
    </xdr:to>
    <xdr:pic>
      <xdr:nvPicPr>
        <xdr:cNvPr id="164" name="Рисунок 105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7067" y="51978699"/>
          <a:ext cx="720647" cy="116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305730</xdr:colOff>
      <xdr:row>422</xdr:row>
      <xdr:rowOff>107736</xdr:rowOff>
    </xdr:from>
    <xdr:to>
      <xdr:col>1</xdr:col>
      <xdr:colOff>1022195</xdr:colOff>
      <xdr:row>425</xdr:row>
      <xdr:rowOff>255548</xdr:rowOff>
    </xdr:to>
    <xdr:pic>
      <xdr:nvPicPr>
        <xdr:cNvPr id="165" name="Рисунок 106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6401" y="85170632"/>
          <a:ext cx="716465" cy="1019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226278</xdr:colOff>
      <xdr:row>432</xdr:row>
      <xdr:rowOff>52968</xdr:rowOff>
    </xdr:from>
    <xdr:to>
      <xdr:col>1</xdr:col>
      <xdr:colOff>1131153</xdr:colOff>
      <xdr:row>435</xdr:row>
      <xdr:rowOff>148218</xdr:rowOff>
    </xdr:to>
    <xdr:pic>
      <xdr:nvPicPr>
        <xdr:cNvPr id="166" name="Рисунок 108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96949" y="56041383"/>
          <a:ext cx="904875" cy="8270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294114</xdr:colOff>
      <xdr:row>436</xdr:row>
      <xdr:rowOff>47625</xdr:rowOff>
    </xdr:from>
    <xdr:to>
      <xdr:col>1</xdr:col>
      <xdr:colOff>1084689</xdr:colOff>
      <xdr:row>439</xdr:row>
      <xdr:rowOff>238125</xdr:rowOff>
    </xdr:to>
    <xdr:pic>
      <xdr:nvPicPr>
        <xdr:cNvPr id="167" name="Рисунок 109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4785" y="57011771"/>
          <a:ext cx="790575" cy="922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281568</xdr:colOff>
      <xdr:row>440</xdr:row>
      <xdr:rowOff>69694</xdr:rowOff>
    </xdr:from>
    <xdr:to>
      <xdr:col>1</xdr:col>
      <xdr:colOff>1091193</xdr:colOff>
      <xdr:row>440</xdr:row>
      <xdr:rowOff>845169</xdr:rowOff>
    </xdr:to>
    <xdr:pic>
      <xdr:nvPicPr>
        <xdr:cNvPr id="169" name="Рисунок 111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2239" y="58903993"/>
          <a:ext cx="809625" cy="77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104542</xdr:colOff>
      <xdr:row>491</xdr:row>
      <xdr:rowOff>49716</xdr:rowOff>
    </xdr:from>
    <xdr:to>
      <xdr:col>1</xdr:col>
      <xdr:colOff>1335823</xdr:colOff>
      <xdr:row>493</xdr:row>
      <xdr:rowOff>492313</xdr:rowOff>
    </xdr:to>
    <xdr:pic>
      <xdr:nvPicPr>
        <xdr:cNvPr id="171" name="Рисунок 128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5213" y="105219655"/>
          <a:ext cx="1231281" cy="1557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34413</xdr:colOff>
      <xdr:row>494</xdr:row>
      <xdr:rowOff>145895</xdr:rowOff>
    </xdr:from>
    <xdr:to>
      <xdr:col>1</xdr:col>
      <xdr:colOff>1350229</xdr:colOff>
      <xdr:row>499</xdr:row>
      <xdr:rowOff>81311</xdr:rowOff>
    </xdr:to>
    <xdr:pic>
      <xdr:nvPicPr>
        <xdr:cNvPr id="172" name="Рисунок 129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5084" y="77774645"/>
          <a:ext cx="1315816" cy="1155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262518</xdr:colOff>
      <xdr:row>500</xdr:row>
      <xdr:rowOff>78291</xdr:rowOff>
    </xdr:from>
    <xdr:to>
      <xdr:col>1</xdr:col>
      <xdr:colOff>1081668</xdr:colOff>
      <xdr:row>505</xdr:row>
      <xdr:rowOff>144966</xdr:rowOff>
    </xdr:to>
    <xdr:pic>
      <xdr:nvPicPr>
        <xdr:cNvPr id="173" name="Рисунок 130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3189" y="79170639"/>
          <a:ext cx="819150" cy="1286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319668</xdr:colOff>
      <xdr:row>506</xdr:row>
      <xdr:rowOff>66675</xdr:rowOff>
    </xdr:from>
    <xdr:to>
      <xdr:col>1</xdr:col>
      <xdr:colOff>1014993</xdr:colOff>
      <xdr:row>510</xdr:row>
      <xdr:rowOff>191662</xdr:rowOff>
    </xdr:to>
    <xdr:pic>
      <xdr:nvPicPr>
        <xdr:cNvPr id="174" name="Рисунок 131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90339" y="80622620"/>
          <a:ext cx="695325" cy="1100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49716</xdr:colOff>
      <xdr:row>511</xdr:row>
      <xdr:rowOff>162622</xdr:rowOff>
    </xdr:from>
    <xdr:to>
      <xdr:col>1</xdr:col>
      <xdr:colOff>1324207</xdr:colOff>
      <xdr:row>513</xdr:row>
      <xdr:rowOff>151006</xdr:rowOff>
    </xdr:to>
    <xdr:pic>
      <xdr:nvPicPr>
        <xdr:cNvPr id="175" name="Рисунок 132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0387" y="111152104"/>
          <a:ext cx="1274491" cy="847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32757</xdr:colOff>
      <xdr:row>515</xdr:row>
      <xdr:rowOff>50880</xdr:rowOff>
    </xdr:from>
    <xdr:to>
      <xdr:col>1</xdr:col>
      <xdr:colOff>1324207</xdr:colOff>
      <xdr:row>518</xdr:row>
      <xdr:rowOff>133120</xdr:rowOff>
    </xdr:to>
    <xdr:pic>
      <xdr:nvPicPr>
        <xdr:cNvPr id="176" name="Рисунок 133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3428" y="83534020"/>
          <a:ext cx="1291450" cy="814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</xdr:colOff>
      <xdr:row>521</xdr:row>
      <xdr:rowOff>6507</xdr:rowOff>
    </xdr:from>
    <xdr:to>
      <xdr:col>1</xdr:col>
      <xdr:colOff>1304925</xdr:colOff>
      <xdr:row>525</xdr:row>
      <xdr:rowOff>25790</xdr:rowOff>
    </xdr:to>
    <xdr:pic>
      <xdr:nvPicPr>
        <xdr:cNvPr id="177" name="Рисунок 134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7346" y="84953245"/>
          <a:ext cx="1238250" cy="995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232549</xdr:colOff>
      <xdr:row>526</xdr:row>
      <xdr:rowOff>187014</xdr:rowOff>
    </xdr:from>
    <xdr:to>
      <xdr:col>1</xdr:col>
      <xdr:colOff>1099324</xdr:colOff>
      <xdr:row>531</xdr:row>
      <xdr:rowOff>32058</xdr:rowOff>
    </xdr:to>
    <xdr:pic>
      <xdr:nvPicPr>
        <xdr:cNvPr id="178" name="Рисунок 135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3220" y="86353416"/>
          <a:ext cx="866775" cy="1064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391454</xdr:colOff>
      <xdr:row>532</xdr:row>
      <xdr:rowOff>93158</xdr:rowOff>
    </xdr:from>
    <xdr:to>
      <xdr:col>1</xdr:col>
      <xdr:colOff>998963</xdr:colOff>
      <xdr:row>535</xdr:row>
      <xdr:rowOff>147972</xdr:rowOff>
    </xdr:to>
    <xdr:pic>
      <xdr:nvPicPr>
        <xdr:cNvPr id="179" name="Рисунок 137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2125" y="87723158"/>
          <a:ext cx="607509" cy="751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339648</xdr:colOff>
      <xdr:row>536</xdr:row>
      <xdr:rowOff>115228</xdr:rowOff>
    </xdr:from>
    <xdr:to>
      <xdr:col>1</xdr:col>
      <xdr:colOff>1080275</xdr:colOff>
      <xdr:row>539</xdr:row>
      <xdr:rowOff>133350</xdr:rowOff>
    </xdr:to>
    <xdr:pic>
      <xdr:nvPicPr>
        <xdr:cNvPr id="180" name="Рисунок 138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0319" y="88686112"/>
          <a:ext cx="740627" cy="7150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296436</xdr:colOff>
      <xdr:row>540</xdr:row>
      <xdr:rowOff>160764</xdr:rowOff>
    </xdr:from>
    <xdr:to>
      <xdr:col>1</xdr:col>
      <xdr:colOff>1077486</xdr:colOff>
      <xdr:row>540</xdr:row>
      <xdr:rowOff>760839</xdr:rowOff>
    </xdr:to>
    <xdr:pic>
      <xdr:nvPicPr>
        <xdr:cNvPr id="182" name="Рисунок 140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7107" y="90566953"/>
          <a:ext cx="7810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245939</xdr:colOff>
      <xdr:row>541</xdr:row>
      <xdr:rowOff>58079</xdr:rowOff>
    </xdr:from>
    <xdr:to>
      <xdr:col>1</xdr:col>
      <xdr:colOff>1103506</xdr:colOff>
      <xdr:row>541</xdr:row>
      <xdr:rowOff>824724</xdr:rowOff>
    </xdr:to>
    <xdr:pic>
      <xdr:nvPicPr>
        <xdr:cNvPr id="183" name="Рисунок 141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6610" y="91358689"/>
          <a:ext cx="857567" cy="766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442</xdr:row>
      <xdr:rowOff>42282</xdr:rowOff>
    </xdr:from>
    <xdr:to>
      <xdr:col>1</xdr:col>
      <xdr:colOff>1123950</xdr:colOff>
      <xdr:row>446</xdr:row>
      <xdr:rowOff>200025</xdr:rowOff>
    </xdr:to>
    <xdr:pic>
      <xdr:nvPicPr>
        <xdr:cNvPr id="184" name="Рисунок 153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27846" y="61025514"/>
          <a:ext cx="866775" cy="1133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463</xdr:row>
      <xdr:rowOff>28575</xdr:rowOff>
    </xdr:from>
    <xdr:to>
      <xdr:col>1</xdr:col>
      <xdr:colOff>1352550</xdr:colOff>
      <xdr:row>466</xdr:row>
      <xdr:rowOff>156581</xdr:rowOff>
    </xdr:to>
    <xdr:pic>
      <xdr:nvPicPr>
        <xdr:cNvPr id="185" name="Рисунок 154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0671" y="66238941"/>
          <a:ext cx="1352550" cy="859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478</xdr:row>
      <xdr:rowOff>52968</xdr:rowOff>
    </xdr:from>
    <xdr:to>
      <xdr:col>1</xdr:col>
      <xdr:colOff>1114425</xdr:colOff>
      <xdr:row>482</xdr:row>
      <xdr:rowOff>157743</xdr:rowOff>
    </xdr:to>
    <xdr:pic>
      <xdr:nvPicPr>
        <xdr:cNvPr id="186" name="Рисунок 155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99271" y="70166261"/>
          <a:ext cx="885825" cy="1324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335949</xdr:colOff>
      <xdr:row>474</xdr:row>
      <xdr:rowOff>45534</xdr:rowOff>
    </xdr:from>
    <xdr:to>
      <xdr:col>1</xdr:col>
      <xdr:colOff>1045659</xdr:colOff>
      <xdr:row>477</xdr:row>
      <xdr:rowOff>185853</xdr:rowOff>
    </xdr:to>
    <xdr:pic>
      <xdr:nvPicPr>
        <xdr:cNvPr id="187" name="Рисунок 156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6620" y="68939162"/>
          <a:ext cx="709710" cy="1116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468</xdr:row>
      <xdr:rowOff>152400</xdr:rowOff>
    </xdr:from>
    <xdr:to>
      <xdr:col>1</xdr:col>
      <xdr:colOff>1333500</xdr:colOff>
      <xdr:row>472</xdr:row>
      <xdr:rowOff>79452</xdr:rowOff>
    </xdr:to>
    <xdr:pic>
      <xdr:nvPicPr>
        <xdr:cNvPr id="188" name="Рисунок 157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7821" y="67582430"/>
          <a:ext cx="1276350" cy="9027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59241</xdr:colOff>
      <xdr:row>459</xdr:row>
      <xdr:rowOff>23231</xdr:rowOff>
    </xdr:from>
    <xdr:to>
      <xdr:col>1</xdr:col>
      <xdr:colOff>1300234</xdr:colOff>
      <xdr:row>461</xdr:row>
      <xdr:rowOff>246721</xdr:rowOff>
    </xdr:to>
    <xdr:pic>
      <xdr:nvPicPr>
        <xdr:cNvPr id="189" name="Рисунок 158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9912" y="65153322"/>
          <a:ext cx="1240993" cy="781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43443</xdr:colOff>
      <xdr:row>453</xdr:row>
      <xdr:rowOff>194451</xdr:rowOff>
    </xdr:from>
    <xdr:to>
      <xdr:col>1</xdr:col>
      <xdr:colOff>1316583</xdr:colOff>
      <xdr:row>458</xdr:row>
      <xdr:rowOff>2</xdr:rowOff>
    </xdr:to>
    <xdr:pic>
      <xdr:nvPicPr>
        <xdr:cNvPr id="190" name="Рисунок 159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4114" y="63860945"/>
          <a:ext cx="1273140" cy="1025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23463</xdr:colOff>
      <xdr:row>447</xdr:row>
      <xdr:rowOff>155421</xdr:rowOff>
    </xdr:from>
    <xdr:to>
      <xdr:col>1</xdr:col>
      <xdr:colOff>1337849</xdr:colOff>
      <xdr:row>451</xdr:row>
      <xdr:rowOff>209085</xdr:rowOff>
    </xdr:to>
    <xdr:pic>
      <xdr:nvPicPr>
        <xdr:cNvPr id="191" name="Рисунок 160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4134" y="62358317"/>
          <a:ext cx="1314386" cy="10293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363111</xdr:colOff>
      <xdr:row>483</xdr:row>
      <xdr:rowOff>19050</xdr:rowOff>
    </xdr:from>
    <xdr:to>
      <xdr:col>1</xdr:col>
      <xdr:colOff>991761</xdr:colOff>
      <xdr:row>483</xdr:row>
      <xdr:rowOff>847725</xdr:rowOff>
    </xdr:to>
    <xdr:pic>
      <xdr:nvPicPr>
        <xdr:cNvPr id="192" name="Рисунок 162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3782" y="71595940"/>
          <a:ext cx="628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283659</xdr:colOff>
      <xdr:row>488</xdr:row>
      <xdr:rowOff>92928</xdr:rowOff>
    </xdr:from>
    <xdr:to>
      <xdr:col>1</xdr:col>
      <xdr:colOff>1074234</xdr:colOff>
      <xdr:row>488</xdr:row>
      <xdr:rowOff>808232</xdr:rowOff>
    </xdr:to>
    <xdr:pic>
      <xdr:nvPicPr>
        <xdr:cNvPr id="194" name="Рисунок 164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4330" y="74434391"/>
          <a:ext cx="790575" cy="715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489</xdr:row>
      <xdr:rowOff>123825</xdr:rowOff>
    </xdr:from>
    <xdr:to>
      <xdr:col>1</xdr:col>
      <xdr:colOff>1114425</xdr:colOff>
      <xdr:row>489</xdr:row>
      <xdr:rowOff>752475</xdr:rowOff>
    </xdr:to>
    <xdr:pic>
      <xdr:nvPicPr>
        <xdr:cNvPr id="195" name="Рисунок 165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27846" y="75359709"/>
          <a:ext cx="8572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282729</xdr:colOff>
      <xdr:row>403</xdr:row>
      <xdr:rowOff>57150</xdr:rowOff>
    </xdr:from>
    <xdr:to>
      <xdr:col>1</xdr:col>
      <xdr:colOff>1214009</xdr:colOff>
      <xdr:row>406</xdr:row>
      <xdr:rowOff>278780</xdr:rowOff>
    </xdr:to>
    <xdr:pic>
      <xdr:nvPicPr>
        <xdr:cNvPr id="196" name="Рисунок 2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3400" y="80160077"/>
          <a:ext cx="931280" cy="1197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84564</xdr:colOff>
      <xdr:row>426</xdr:row>
      <xdr:rowOff>217683</xdr:rowOff>
    </xdr:from>
    <xdr:to>
      <xdr:col>1</xdr:col>
      <xdr:colOff>1303764</xdr:colOff>
      <xdr:row>430</xdr:row>
      <xdr:rowOff>227440</xdr:rowOff>
    </xdr:to>
    <xdr:pic>
      <xdr:nvPicPr>
        <xdr:cNvPr id="197" name="Рисунок 3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5235" y="54742500"/>
          <a:ext cx="1219200" cy="985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305730</xdr:colOff>
      <xdr:row>581</xdr:row>
      <xdr:rowOff>139389</xdr:rowOff>
    </xdr:from>
    <xdr:to>
      <xdr:col>1</xdr:col>
      <xdr:colOff>1077255</xdr:colOff>
      <xdr:row>584</xdr:row>
      <xdr:rowOff>105935</xdr:rowOff>
    </xdr:to>
    <xdr:pic>
      <xdr:nvPicPr>
        <xdr:cNvPr id="198" name="Рисунок 119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6401" y="56859602"/>
          <a:ext cx="771525" cy="698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319437</xdr:colOff>
      <xdr:row>585</xdr:row>
      <xdr:rowOff>42282</xdr:rowOff>
    </xdr:from>
    <xdr:to>
      <xdr:col>1</xdr:col>
      <xdr:colOff>1024287</xdr:colOff>
      <xdr:row>585</xdr:row>
      <xdr:rowOff>909057</xdr:rowOff>
    </xdr:to>
    <xdr:pic>
      <xdr:nvPicPr>
        <xdr:cNvPr id="199" name="Рисунок 120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90108" y="57738227"/>
          <a:ext cx="7048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341738</xdr:colOff>
      <xdr:row>586</xdr:row>
      <xdr:rowOff>137530</xdr:rowOff>
    </xdr:from>
    <xdr:to>
      <xdr:col>1</xdr:col>
      <xdr:colOff>1025648</xdr:colOff>
      <xdr:row>586</xdr:row>
      <xdr:rowOff>824725</xdr:rowOff>
    </xdr:to>
    <xdr:pic>
      <xdr:nvPicPr>
        <xdr:cNvPr id="200" name="Рисунок 121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2409" y="58785975"/>
          <a:ext cx="683910" cy="687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330123</xdr:colOff>
      <xdr:row>587</xdr:row>
      <xdr:rowOff>152400</xdr:rowOff>
    </xdr:from>
    <xdr:to>
      <xdr:col>1</xdr:col>
      <xdr:colOff>1006398</xdr:colOff>
      <xdr:row>587</xdr:row>
      <xdr:rowOff>695325</xdr:rowOff>
    </xdr:to>
    <xdr:pic>
      <xdr:nvPicPr>
        <xdr:cNvPr id="201" name="Рисунок 122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0794" y="59753345"/>
          <a:ext cx="6762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358698</xdr:colOff>
      <xdr:row>588</xdr:row>
      <xdr:rowOff>116157</xdr:rowOff>
    </xdr:from>
    <xdr:to>
      <xdr:col>1</xdr:col>
      <xdr:colOff>1006398</xdr:colOff>
      <xdr:row>591</xdr:row>
      <xdr:rowOff>174237</xdr:rowOff>
    </xdr:to>
    <xdr:pic>
      <xdr:nvPicPr>
        <xdr:cNvPr id="202" name="Рисунок 124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9369" y="60611523"/>
          <a:ext cx="647700" cy="789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546</xdr:row>
      <xdr:rowOff>104775</xdr:rowOff>
    </xdr:from>
    <xdr:to>
      <xdr:col>2</xdr:col>
      <xdr:colOff>9525</xdr:colOff>
      <xdr:row>551</xdr:row>
      <xdr:rowOff>114300</xdr:rowOff>
    </xdr:to>
    <xdr:pic>
      <xdr:nvPicPr>
        <xdr:cNvPr id="203" name="Рисунок 167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0196" y="48287336"/>
          <a:ext cx="1359055" cy="1229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46462</xdr:colOff>
      <xdr:row>552</xdr:row>
      <xdr:rowOff>104775</xdr:rowOff>
    </xdr:from>
    <xdr:to>
      <xdr:col>1</xdr:col>
      <xdr:colOff>1335821</xdr:colOff>
      <xdr:row>557</xdr:row>
      <xdr:rowOff>66675</xdr:rowOff>
    </xdr:to>
    <xdr:pic>
      <xdr:nvPicPr>
        <xdr:cNvPr id="204" name="Рисунок 168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7133" y="49750934"/>
          <a:ext cx="1289359" cy="1181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50877</xdr:colOff>
      <xdr:row>558</xdr:row>
      <xdr:rowOff>216519</xdr:rowOff>
    </xdr:from>
    <xdr:to>
      <xdr:col>1</xdr:col>
      <xdr:colOff>1312591</xdr:colOff>
      <xdr:row>562</xdr:row>
      <xdr:rowOff>206994</xdr:rowOff>
    </xdr:to>
    <xdr:pic>
      <xdr:nvPicPr>
        <xdr:cNvPr id="205" name="Рисунок 169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1548" y="51326275"/>
          <a:ext cx="1261714" cy="966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564</xdr:row>
      <xdr:rowOff>213501</xdr:rowOff>
    </xdr:from>
    <xdr:to>
      <xdr:col>1</xdr:col>
      <xdr:colOff>1352550</xdr:colOff>
      <xdr:row>568</xdr:row>
      <xdr:rowOff>232551</xdr:rowOff>
    </xdr:to>
    <xdr:pic>
      <xdr:nvPicPr>
        <xdr:cNvPr id="206" name="Рисунок 170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9721" y="52786855"/>
          <a:ext cx="1333500" cy="99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293184</xdr:colOff>
      <xdr:row>576</xdr:row>
      <xdr:rowOff>85725</xdr:rowOff>
    </xdr:from>
    <xdr:to>
      <xdr:col>1</xdr:col>
      <xdr:colOff>1093284</xdr:colOff>
      <xdr:row>580</xdr:row>
      <xdr:rowOff>171450</xdr:rowOff>
    </xdr:to>
    <xdr:pic>
      <xdr:nvPicPr>
        <xdr:cNvPr id="207" name="Рисунок 171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3855" y="55586274"/>
          <a:ext cx="800100" cy="1061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289002</xdr:colOff>
      <xdr:row>570</xdr:row>
      <xdr:rowOff>76200</xdr:rowOff>
    </xdr:from>
    <xdr:to>
      <xdr:col>1</xdr:col>
      <xdr:colOff>1146252</xdr:colOff>
      <xdr:row>575</xdr:row>
      <xdr:rowOff>142875</xdr:rowOff>
    </xdr:to>
    <xdr:pic>
      <xdr:nvPicPr>
        <xdr:cNvPr id="208" name="Рисунок 172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9673" y="54113151"/>
          <a:ext cx="857250" cy="128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543</xdr:row>
      <xdr:rowOff>0</xdr:rowOff>
    </xdr:from>
    <xdr:to>
      <xdr:col>1</xdr:col>
      <xdr:colOff>1152525</xdr:colOff>
      <xdr:row>545</xdr:row>
      <xdr:rowOff>290396</xdr:rowOff>
    </xdr:to>
    <xdr:pic>
      <xdr:nvPicPr>
        <xdr:cNvPr id="209" name="Рисунок 5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46896" y="120607409"/>
          <a:ext cx="876300" cy="987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56525</xdr:colOff>
      <xdr:row>138</xdr:row>
      <xdr:rowOff>34845</xdr:rowOff>
    </xdr:from>
    <xdr:to>
      <xdr:col>1</xdr:col>
      <xdr:colOff>1299452</xdr:colOff>
      <xdr:row>142</xdr:row>
      <xdr:rowOff>67661</xdr:rowOff>
    </xdr:to>
    <xdr:pic>
      <xdr:nvPicPr>
        <xdr:cNvPr id="142" name="Рисунок 141" descr="боди 1.png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7196" y="5459449"/>
          <a:ext cx="1242927" cy="1008547"/>
        </a:xfrm>
        <a:prstGeom prst="rect">
          <a:avLst/>
        </a:prstGeom>
      </xdr:spPr>
    </xdr:pic>
    <xdr:clientData/>
  </xdr:twoCellAnchor>
  <xdr:twoCellAnchor>
    <xdr:from>
      <xdr:col>1</xdr:col>
      <xdr:colOff>43902</xdr:colOff>
      <xdr:row>143</xdr:row>
      <xdr:rowOff>222791</xdr:rowOff>
    </xdr:from>
    <xdr:to>
      <xdr:col>1</xdr:col>
      <xdr:colOff>1285745</xdr:colOff>
      <xdr:row>148</xdr:row>
      <xdr:rowOff>46929</xdr:rowOff>
    </xdr:to>
    <xdr:pic>
      <xdr:nvPicPr>
        <xdr:cNvPr id="143" name="Рисунок 142" descr="боди 2.png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4573" y="6867059"/>
          <a:ext cx="1241843" cy="1043803"/>
        </a:xfrm>
        <a:prstGeom prst="rect">
          <a:avLst/>
        </a:prstGeom>
      </xdr:spPr>
    </xdr:pic>
    <xdr:clientData/>
  </xdr:twoCellAnchor>
  <xdr:twoCellAnchor>
    <xdr:from>
      <xdr:col>1</xdr:col>
      <xdr:colOff>240367</xdr:colOff>
      <xdr:row>132</xdr:row>
      <xdr:rowOff>25169</xdr:rowOff>
    </xdr:from>
    <xdr:to>
      <xdr:col>1</xdr:col>
      <xdr:colOff>1149971</xdr:colOff>
      <xdr:row>136</xdr:row>
      <xdr:rowOff>205933</xdr:rowOff>
    </xdr:to>
    <xdr:pic>
      <xdr:nvPicPr>
        <xdr:cNvPr id="144" name="Рисунок 143" descr="комбинезон 2.png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1038" y="3986175"/>
          <a:ext cx="909604" cy="1156496"/>
        </a:xfrm>
        <a:prstGeom prst="rect">
          <a:avLst/>
        </a:prstGeom>
      </xdr:spPr>
    </xdr:pic>
    <xdr:clientData/>
  </xdr:twoCellAnchor>
  <xdr:twoCellAnchor>
    <xdr:from>
      <xdr:col>1</xdr:col>
      <xdr:colOff>267163</xdr:colOff>
      <xdr:row>127</xdr:row>
      <xdr:rowOff>46463</xdr:rowOff>
    </xdr:from>
    <xdr:to>
      <xdr:col>1</xdr:col>
      <xdr:colOff>1145472</xdr:colOff>
      <xdr:row>131</xdr:row>
      <xdr:rowOff>197476</xdr:rowOff>
    </xdr:to>
    <xdr:pic>
      <xdr:nvPicPr>
        <xdr:cNvPr id="145" name="Рисунок 144" descr="комбинезон.png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7834" y="2787804"/>
          <a:ext cx="878309" cy="1126745"/>
        </a:xfrm>
        <a:prstGeom prst="rect">
          <a:avLst/>
        </a:prstGeom>
      </xdr:spPr>
    </xdr:pic>
    <xdr:clientData/>
  </xdr:twoCellAnchor>
  <xdr:twoCellAnchor>
    <xdr:from>
      <xdr:col>1</xdr:col>
      <xdr:colOff>6036</xdr:colOff>
      <xdr:row>150</xdr:row>
      <xdr:rowOff>83541</xdr:rowOff>
    </xdr:from>
    <xdr:to>
      <xdr:col>1</xdr:col>
      <xdr:colOff>1347440</xdr:colOff>
      <xdr:row>153</xdr:row>
      <xdr:rowOff>204492</xdr:rowOff>
    </xdr:to>
    <xdr:pic>
      <xdr:nvPicPr>
        <xdr:cNvPr id="146" name="Рисунок 145" descr="кофточка 1.png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707" y="8435340"/>
          <a:ext cx="1341404" cy="852750"/>
        </a:xfrm>
        <a:prstGeom prst="rect">
          <a:avLst/>
        </a:prstGeom>
      </xdr:spPr>
    </xdr:pic>
    <xdr:clientData/>
  </xdr:twoCellAnchor>
  <xdr:twoCellAnchor>
    <xdr:from>
      <xdr:col>1</xdr:col>
      <xdr:colOff>51497</xdr:colOff>
      <xdr:row>156</xdr:row>
      <xdr:rowOff>81309</xdr:rowOff>
    </xdr:from>
    <xdr:to>
      <xdr:col>1</xdr:col>
      <xdr:colOff>1309793</xdr:colOff>
      <xdr:row>159</xdr:row>
      <xdr:rowOff>131451</xdr:rowOff>
    </xdr:to>
    <xdr:pic>
      <xdr:nvPicPr>
        <xdr:cNvPr id="147" name="Рисунок 146" descr="кофточка 2.png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2168" y="9896705"/>
          <a:ext cx="1258296" cy="781941"/>
        </a:xfrm>
        <a:prstGeom prst="rect">
          <a:avLst/>
        </a:prstGeom>
      </xdr:spPr>
    </xdr:pic>
    <xdr:clientData/>
  </xdr:twoCellAnchor>
  <xdr:twoCellAnchor>
    <xdr:from>
      <xdr:col>1</xdr:col>
      <xdr:colOff>355711</xdr:colOff>
      <xdr:row>172</xdr:row>
      <xdr:rowOff>62615</xdr:rowOff>
    </xdr:from>
    <xdr:to>
      <xdr:col>1</xdr:col>
      <xdr:colOff>1023481</xdr:colOff>
      <xdr:row>172</xdr:row>
      <xdr:rowOff>877148</xdr:rowOff>
    </xdr:to>
    <xdr:pic>
      <xdr:nvPicPr>
        <xdr:cNvPr id="148" name="Рисунок 147" descr="нагрудник.pn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726382" y="13780938"/>
          <a:ext cx="667770" cy="814533"/>
        </a:xfrm>
        <a:prstGeom prst="rect">
          <a:avLst/>
        </a:prstGeom>
      </xdr:spPr>
    </xdr:pic>
    <xdr:clientData/>
  </xdr:twoCellAnchor>
  <xdr:twoCellAnchor>
    <xdr:from>
      <xdr:col>1</xdr:col>
      <xdr:colOff>310101</xdr:colOff>
      <xdr:row>182</xdr:row>
      <xdr:rowOff>79974</xdr:rowOff>
    </xdr:from>
    <xdr:to>
      <xdr:col>1</xdr:col>
      <xdr:colOff>1057042</xdr:colOff>
      <xdr:row>182</xdr:row>
      <xdr:rowOff>839364</xdr:rowOff>
    </xdr:to>
    <xdr:pic>
      <xdr:nvPicPr>
        <xdr:cNvPr id="149" name="Рисунок 148" descr="пинетки.pn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680772" y="17538602"/>
          <a:ext cx="746941" cy="759390"/>
        </a:xfrm>
        <a:prstGeom prst="rect">
          <a:avLst/>
        </a:prstGeom>
      </xdr:spPr>
    </xdr:pic>
    <xdr:clientData/>
  </xdr:twoCellAnchor>
  <xdr:twoCellAnchor>
    <xdr:from>
      <xdr:col>1</xdr:col>
      <xdr:colOff>341736</xdr:colOff>
      <xdr:row>167</xdr:row>
      <xdr:rowOff>52978</xdr:rowOff>
    </xdr:from>
    <xdr:to>
      <xdr:col>1</xdr:col>
      <xdr:colOff>1045428</xdr:colOff>
      <xdr:row>171</xdr:row>
      <xdr:rowOff>167161</xdr:rowOff>
    </xdr:to>
    <xdr:pic>
      <xdr:nvPicPr>
        <xdr:cNvPr id="150" name="Рисунок 149" descr="ползунки.png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2407" y="12551637"/>
          <a:ext cx="703692" cy="1089914"/>
        </a:xfrm>
        <a:prstGeom prst="rect">
          <a:avLst/>
        </a:prstGeom>
      </xdr:spPr>
    </xdr:pic>
    <xdr:clientData/>
  </xdr:twoCellAnchor>
  <xdr:twoCellAnchor>
    <xdr:from>
      <xdr:col>1</xdr:col>
      <xdr:colOff>341589</xdr:colOff>
      <xdr:row>173</xdr:row>
      <xdr:rowOff>227453</xdr:rowOff>
    </xdr:from>
    <xdr:to>
      <xdr:col>1</xdr:col>
      <xdr:colOff>1027835</xdr:colOff>
      <xdr:row>173</xdr:row>
      <xdr:rowOff>766646</xdr:rowOff>
    </xdr:to>
    <xdr:pic>
      <xdr:nvPicPr>
        <xdr:cNvPr id="151" name="Рисунок 150" descr="царапки.pn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712260" y="14840197"/>
          <a:ext cx="686246" cy="539193"/>
        </a:xfrm>
        <a:prstGeom prst="rect">
          <a:avLst/>
        </a:prstGeom>
      </xdr:spPr>
    </xdr:pic>
    <xdr:clientData/>
  </xdr:twoCellAnchor>
  <xdr:twoCellAnchor>
    <xdr:from>
      <xdr:col>1</xdr:col>
      <xdr:colOff>423305</xdr:colOff>
      <xdr:row>174</xdr:row>
      <xdr:rowOff>129863</xdr:rowOff>
    </xdr:from>
    <xdr:to>
      <xdr:col>1</xdr:col>
      <xdr:colOff>1027275</xdr:colOff>
      <xdr:row>177</xdr:row>
      <xdr:rowOff>183713</xdr:rowOff>
    </xdr:to>
    <xdr:pic>
      <xdr:nvPicPr>
        <xdr:cNvPr id="152" name="Рисунок 151" descr="чепчик.png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3976" y="15637028"/>
          <a:ext cx="603970" cy="785648"/>
        </a:xfrm>
        <a:prstGeom prst="rect">
          <a:avLst/>
        </a:prstGeom>
      </xdr:spPr>
    </xdr:pic>
    <xdr:clientData/>
  </xdr:twoCellAnchor>
  <xdr:twoCellAnchor>
    <xdr:from>
      <xdr:col>1</xdr:col>
      <xdr:colOff>267592</xdr:colOff>
      <xdr:row>178</xdr:row>
      <xdr:rowOff>116159</xdr:rowOff>
    </xdr:from>
    <xdr:to>
      <xdr:col>1</xdr:col>
      <xdr:colOff>1161559</xdr:colOff>
      <xdr:row>181</xdr:row>
      <xdr:rowOff>163882</xdr:rowOff>
    </xdr:to>
    <xdr:pic>
      <xdr:nvPicPr>
        <xdr:cNvPr id="153" name="Рисунок 152" descr="шапочка.png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8263" y="16599055"/>
          <a:ext cx="893967" cy="779522"/>
        </a:xfrm>
        <a:prstGeom prst="rect">
          <a:avLst/>
        </a:prstGeom>
      </xdr:spPr>
    </xdr:pic>
    <xdr:clientData/>
  </xdr:twoCellAnchor>
  <xdr:twoCellAnchor>
    <xdr:from>
      <xdr:col>1</xdr:col>
      <xdr:colOff>324581</xdr:colOff>
      <xdr:row>161</xdr:row>
      <xdr:rowOff>139389</xdr:rowOff>
    </xdr:from>
    <xdr:to>
      <xdr:col>1</xdr:col>
      <xdr:colOff>1070592</xdr:colOff>
      <xdr:row>166</xdr:row>
      <xdr:rowOff>44855</xdr:rowOff>
    </xdr:to>
    <xdr:pic>
      <xdr:nvPicPr>
        <xdr:cNvPr id="154" name="Рисунок 153" descr="штанишки 2.pn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1695252" y="11174450"/>
          <a:ext cx="746011" cy="1125131"/>
        </a:xfrm>
        <a:prstGeom prst="rect">
          <a:avLst/>
        </a:prstGeom>
      </xdr:spPr>
    </xdr:pic>
    <xdr:clientData/>
  </xdr:twoCellAnchor>
  <xdr:twoCellAnchor>
    <xdr:from>
      <xdr:col>1</xdr:col>
      <xdr:colOff>255550</xdr:colOff>
      <xdr:row>71</xdr:row>
      <xdr:rowOff>46465</xdr:rowOff>
    </xdr:from>
    <xdr:to>
      <xdr:col>1</xdr:col>
      <xdr:colOff>1343231</xdr:colOff>
      <xdr:row>76</xdr:row>
      <xdr:rowOff>167894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6221" y="46788660"/>
          <a:ext cx="1087681" cy="1341094"/>
        </a:xfrm>
        <a:prstGeom prst="rect">
          <a:avLst/>
        </a:prstGeom>
      </xdr:spPr>
    </xdr:pic>
    <xdr:clientData/>
  </xdr:twoCellAnchor>
  <xdr:twoCellAnchor>
    <xdr:from>
      <xdr:col>1</xdr:col>
      <xdr:colOff>324238</xdr:colOff>
      <xdr:row>119</xdr:row>
      <xdr:rowOff>83232</xdr:rowOff>
    </xdr:from>
    <xdr:to>
      <xdr:col>1</xdr:col>
      <xdr:colOff>939481</xdr:colOff>
      <xdr:row>119</xdr:row>
      <xdr:rowOff>831849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4909" y="58638750"/>
          <a:ext cx="615243" cy="748617"/>
        </a:xfrm>
        <a:prstGeom prst="rect">
          <a:avLst/>
        </a:prstGeom>
      </xdr:spPr>
    </xdr:pic>
    <xdr:clientData/>
  </xdr:twoCellAnchor>
  <xdr:twoCellAnchor>
    <xdr:from>
      <xdr:col>1</xdr:col>
      <xdr:colOff>265152</xdr:colOff>
      <xdr:row>121</xdr:row>
      <xdr:rowOff>127226</xdr:rowOff>
    </xdr:from>
    <xdr:to>
      <xdr:col>1</xdr:col>
      <xdr:colOff>1051713</xdr:colOff>
      <xdr:row>121</xdr:row>
      <xdr:rowOff>755031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5823" y="60471586"/>
          <a:ext cx="786561" cy="627805"/>
        </a:xfrm>
        <a:prstGeom prst="rect">
          <a:avLst/>
        </a:prstGeom>
      </xdr:spPr>
    </xdr:pic>
    <xdr:clientData/>
  </xdr:twoCellAnchor>
  <xdr:twoCellAnchor>
    <xdr:from>
      <xdr:col>1</xdr:col>
      <xdr:colOff>264147</xdr:colOff>
      <xdr:row>120</xdr:row>
      <xdr:rowOff>97700</xdr:rowOff>
    </xdr:from>
    <xdr:to>
      <xdr:col>1</xdr:col>
      <xdr:colOff>1010578</xdr:colOff>
      <xdr:row>120</xdr:row>
      <xdr:rowOff>844131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4818" y="59547639"/>
          <a:ext cx="746431" cy="746431"/>
        </a:xfrm>
        <a:prstGeom prst="rect">
          <a:avLst/>
        </a:prstGeom>
      </xdr:spPr>
    </xdr:pic>
    <xdr:clientData/>
  </xdr:twoCellAnchor>
  <xdr:twoCellAnchor>
    <xdr:from>
      <xdr:col>1</xdr:col>
      <xdr:colOff>19208</xdr:colOff>
      <xdr:row>96</xdr:row>
      <xdr:rowOff>174238</xdr:rowOff>
    </xdr:from>
    <xdr:to>
      <xdr:col>1</xdr:col>
      <xdr:colOff>1321525</xdr:colOff>
      <xdr:row>100</xdr:row>
      <xdr:rowOff>8351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9879" y="53014756"/>
          <a:ext cx="1302317" cy="809845"/>
        </a:xfrm>
        <a:prstGeom prst="rect">
          <a:avLst/>
        </a:prstGeom>
      </xdr:spPr>
    </xdr:pic>
    <xdr:clientData/>
  </xdr:twoCellAnchor>
  <xdr:twoCellAnchor>
    <xdr:from>
      <xdr:col>1</xdr:col>
      <xdr:colOff>215672</xdr:colOff>
      <xdr:row>101</xdr:row>
      <xdr:rowOff>175936</xdr:rowOff>
    </xdr:from>
    <xdr:to>
      <xdr:col>1</xdr:col>
      <xdr:colOff>1020220</xdr:colOff>
      <xdr:row>106</xdr:row>
      <xdr:rowOff>61987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6343" y="54236119"/>
          <a:ext cx="804548" cy="1105716"/>
        </a:xfrm>
        <a:prstGeom prst="rect">
          <a:avLst/>
        </a:prstGeom>
      </xdr:spPr>
    </xdr:pic>
    <xdr:clientData/>
  </xdr:twoCellAnchor>
  <xdr:twoCellAnchor>
    <xdr:from>
      <xdr:col>1</xdr:col>
      <xdr:colOff>377289</xdr:colOff>
      <xdr:row>122</xdr:row>
      <xdr:rowOff>69695</xdr:rowOff>
    </xdr:from>
    <xdr:to>
      <xdr:col>1</xdr:col>
      <xdr:colOff>1059809</xdr:colOff>
      <xdr:row>125</xdr:row>
      <xdr:rowOff>213696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7960" y="61308475"/>
          <a:ext cx="682520" cy="875800"/>
        </a:xfrm>
        <a:prstGeom prst="rect">
          <a:avLst/>
        </a:prstGeom>
      </xdr:spPr>
    </xdr:pic>
    <xdr:clientData/>
  </xdr:twoCellAnchor>
  <xdr:twoCellAnchor>
    <xdr:from>
      <xdr:col>1</xdr:col>
      <xdr:colOff>329818</xdr:colOff>
      <xdr:row>107</xdr:row>
      <xdr:rowOff>54876</xdr:rowOff>
    </xdr:from>
    <xdr:to>
      <xdr:col>1</xdr:col>
      <xdr:colOff>1013899</xdr:colOff>
      <xdr:row>111</xdr:row>
      <xdr:rowOff>163348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0489" y="55578656"/>
          <a:ext cx="684081" cy="1084204"/>
        </a:xfrm>
        <a:prstGeom prst="rect">
          <a:avLst/>
        </a:prstGeom>
      </xdr:spPr>
    </xdr:pic>
    <xdr:clientData/>
  </xdr:twoCellAnchor>
  <xdr:twoCellAnchor>
    <xdr:from>
      <xdr:col>1</xdr:col>
      <xdr:colOff>131342</xdr:colOff>
      <xdr:row>83</xdr:row>
      <xdr:rowOff>226288</xdr:rowOff>
    </xdr:from>
    <xdr:to>
      <xdr:col>1</xdr:col>
      <xdr:colOff>1289360</xdr:colOff>
      <xdr:row>87</xdr:row>
      <xdr:rowOff>193685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2013" y="49895678"/>
          <a:ext cx="1158018" cy="943129"/>
        </a:xfrm>
        <a:prstGeom prst="rect">
          <a:avLst/>
        </a:prstGeom>
      </xdr:spPr>
    </xdr:pic>
    <xdr:clientData/>
  </xdr:twoCellAnchor>
  <xdr:twoCellAnchor>
    <xdr:from>
      <xdr:col>1</xdr:col>
      <xdr:colOff>141953</xdr:colOff>
      <xdr:row>78</xdr:row>
      <xdr:rowOff>92926</xdr:rowOff>
    </xdr:from>
    <xdr:to>
      <xdr:col>1</xdr:col>
      <xdr:colOff>1257742</xdr:colOff>
      <xdr:row>82</xdr:row>
      <xdr:rowOff>47018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2624" y="48542652"/>
          <a:ext cx="1115789" cy="929823"/>
        </a:xfrm>
        <a:prstGeom prst="rect">
          <a:avLst/>
        </a:prstGeom>
      </xdr:spPr>
    </xdr:pic>
    <xdr:clientData/>
  </xdr:twoCellAnchor>
  <xdr:twoCellAnchor>
    <xdr:from>
      <xdr:col>0</xdr:col>
      <xdr:colOff>1302531</xdr:colOff>
      <xdr:row>112</xdr:row>
      <xdr:rowOff>83588</xdr:rowOff>
    </xdr:from>
    <xdr:to>
      <xdr:col>1</xdr:col>
      <xdr:colOff>1347438</xdr:colOff>
      <xdr:row>114</xdr:row>
      <xdr:rowOff>158847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610" y="56827033"/>
          <a:ext cx="1357499" cy="632820"/>
        </a:xfrm>
        <a:prstGeom prst="rect">
          <a:avLst/>
        </a:prstGeom>
      </xdr:spPr>
    </xdr:pic>
    <xdr:clientData/>
  </xdr:twoCellAnchor>
  <xdr:twoCellAnchor>
    <xdr:from>
      <xdr:col>1</xdr:col>
      <xdr:colOff>69240</xdr:colOff>
      <xdr:row>90</xdr:row>
      <xdr:rowOff>81311</xdr:rowOff>
    </xdr:from>
    <xdr:to>
      <xdr:col>1</xdr:col>
      <xdr:colOff>1348724</xdr:colOff>
      <xdr:row>93</xdr:row>
      <xdr:rowOff>162678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9911" y="51458232"/>
          <a:ext cx="1279484" cy="813166"/>
        </a:xfrm>
        <a:prstGeom prst="rect">
          <a:avLst/>
        </a:prstGeom>
      </xdr:spPr>
    </xdr:pic>
    <xdr:clientData/>
  </xdr:twoCellAnchor>
  <xdr:twoCellAnchor>
    <xdr:from>
      <xdr:col>1</xdr:col>
      <xdr:colOff>393476</xdr:colOff>
      <xdr:row>115</xdr:row>
      <xdr:rowOff>113759</xdr:rowOff>
    </xdr:from>
    <xdr:to>
      <xdr:col>1</xdr:col>
      <xdr:colOff>1000441</xdr:colOff>
      <xdr:row>118</xdr:row>
      <xdr:rowOff>11616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4147" y="57693546"/>
          <a:ext cx="606965" cy="629655"/>
        </a:xfrm>
        <a:prstGeom prst="rect">
          <a:avLst/>
        </a:prstGeom>
      </xdr:spPr>
    </xdr:pic>
    <xdr:clientData/>
  </xdr:twoCellAnchor>
  <xdr:twoCellAnchor>
    <xdr:from>
      <xdr:col>1</xdr:col>
      <xdr:colOff>45458</xdr:colOff>
      <xdr:row>40</xdr:row>
      <xdr:rowOff>81311</xdr:rowOff>
    </xdr:from>
    <xdr:to>
      <xdr:col>1</xdr:col>
      <xdr:colOff>1324627</xdr:colOff>
      <xdr:row>43</xdr:row>
      <xdr:rowOff>167309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6129" y="7550305"/>
          <a:ext cx="1279169" cy="817797"/>
        </a:xfrm>
        <a:prstGeom prst="rect">
          <a:avLst/>
        </a:prstGeom>
      </xdr:spPr>
    </xdr:pic>
    <xdr:clientData/>
  </xdr:twoCellAnchor>
  <xdr:twoCellAnchor>
    <xdr:from>
      <xdr:col>1</xdr:col>
      <xdr:colOff>124757</xdr:colOff>
      <xdr:row>5</xdr:row>
      <xdr:rowOff>58078</xdr:rowOff>
    </xdr:from>
    <xdr:to>
      <xdr:col>1</xdr:col>
      <xdr:colOff>1183612</xdr:colOff>
      <xdr:row>9</xdr:row>
      <xdr:rowOff>243933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5428" y="2892346"/>
          <a:ext cx="1058855" cy="1300977"/>
        </a:xfrm>
        <a:prstGeom prst="rect">
          <a:avLst/>
        </a:prstGeom>
      </xdr:spPr>
    </xdr:pic>
    <xdr:clientData/>
  </xdr:twoCellAnchor>
  <xdr:twoCellAnchor>
    <xdr:from>
      <xdr:col>1</xdr:col>
      <xdr:colOff>41435</xdr:colOff>
      <xdr:row>46</xdr:row>
      <xdr:rowOff>139391</xdr:rowOff>
    </xdr:from>
    <xdr:to>
      <xdr:col>1</xdr:col>
      <xdr:colOff>1325843</xdr:colOff>
      <xdr:row>49</xdr:row>
      <xdr:rowOff>210833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2106" y="9071982"/>
          <a:ext cx="1284408" cy="803240"/>
        </a:xfrm>
        <a:prstGeom prst="rect">
          <a:avLst/>
        </a:prstGeom>
      </xdr:spPr>
    </xdr:pic>
    <xdr:clientData/>
  </xdr:twoCellAnchor>
  <xdr:twoCellAnchor>
    <xdr:from>
      <xdr:col>1</xdr:col>
      <xdr:colOff>319208</xdr:colOff>
      <xdr:row>51</xdr:row>
      <xdr:rowOff>162621</xdr:rowOff>
    </xdr:from>
    <xdr:to>
      <xdr:col>1</xdr:col>
      <xdr:colOff>1112332</xdr:colOff>
      <xdr:row>56</xdr:row>
      <xdr:rowOff>37426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9879" y="10314877"/>
          <a:ext cx="793124" cy="1094470"/>
        </a:xfrm>
        <a:prstGeom prst="rect">
          <a:avLst/>
        </a:prstGeom>
      </xdr:spPr>
    </xdr:pic>
    <xdr:clientData/>
  </xdr:twoCellAnchor>
  <xdr:twoCellAnchor>
    <xdr:from>
      <xdr:col>1</xdr:col>
      <xdr:colOff>147501</xdr:colOff>
      <xdr:row>33</xdr:row>
      <xdr:rowOff>92927</xdr:rowOff>
    </xdr:from>
    <xdr:to>
      <xdr:col>1</xdr:col>
      <xdr:colOff>1262088</xdr:colOff>
      <xdr:row>38</xdr:row>
      <xdr:rowOff>166505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8172" y="5854390"/>
          <a:ext cx="1114587" cy="1293242"/>
        </a:xfrm>
        <a:prstGeom prst="rect">
          <a:avLst/>
        </a:prstGeom>
      </xdr:spPr>
    </xdr:pic>
    <xdr:clientData/>
  </xdr:twoCellAnchor>
  <xdr:twoCellAnchor>
    <xdr:from>
      <xdr:col>1</xdr:col>
      <xdr:colOff>360091</xdr:colOff>
      <xdr:row>66</xdr:row>
      <xdr:rowOff>45200</xdr:rowOff>
    </xdr:from>
    <xdr:to>
      <xdr:col>1</xdr:col>
      <xdr:colOff>1046598</xdr:colOff>
      <xdr:row>69</xdr:row>
      <xdr:rowOff>207666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0762" y="14692791"/>
          <a:ext cx="686507" cy="894265"/>
        </a:xfrm>
        <a:prstGeom prst="rect">
          <a:avLst/>
        </a:prstGeom>
      </xdr:spPr>
    </xdr:pic>
    <xdr:clientData/>
  </xdr:twoCellAnchor>
  <xdr:twoCellAnchor>
    <xdr:from>
      <xdr:col>1</xdr:col>
      <xdr:colOff>332835</xdr:colOff>
      <xdr:row>62</xdr:row>
      <xdr:rowOff>104542</xdr:rowOff>
    </xdr:from>
    <xdr:to>
      <xdr:col>1</xdr:col>
      <xdr:colOff>1059946</xdr:colOff>
      <xdr:row>65</xdr:row>
      <xdr:rowOff>116157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506" y="13776402"/>
          <a:ext cx="727111" cy="743414"/>
        </a:xfrm>
        <a:prstGeom prst="rect">
          <a:avLst/>
        </a:prstGeom>
      </xdr:spPr>
    </xdr:pic>
    <xdr:clientData/>
  </xdr:twoCellAnchor>
  <xdr:twoCellAnchor>
    <xdr:from>
      <xdr:col>1</xdr:col>
      <xdr:colOff>360090</xdr:colOff>
      <xdr:row>57</xdr:row>
      <xdr:rowOff>58422</xdr:rowOff>
    </xdr:from>
    <xdr:to>
      <xdr:col>1</xdr:col>
      <xdr:colOff>1095047</xdr:colOff>
      <xdr:row>61</xdr:row>
      <xdr:rowOff>179673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BEBA8EAE-BF5A-486C-A8C5-ECC9F3942E4B}">
              <a14:imgProps xmlns:a14="http://schemas.microsoft.com/office/drawing/2010/main">
                <a14:imgLayer r:embed="rId153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0761" y="11674276"/>
          <a:ext cx="734957" cy="1096983"/>
        </a:xfrm>
        <a:prstGeom prst="rect">
          <a:avLst/>
        </a:prstGeom>
      </xdr:spPr>
    </xdr:pic>
    <xdr:clientData/>
  </xdr:twoCellAnchor>
  <xdr:twoCellAnchor>
    <xdr:from>
      <xdr:col>1</xdr:col>
      <xdr:colOff>106554</xdr:colOff>
      <xdr:row>10</xdr:row>
      <xdr:rowOff>123064</xdr:rowOff>
    </xdr:from>
    <xdr:to>
      <xdr:col>1</xdr:col>
      <xdr:colOff>1266128</xdr:colOff>
      <xdr:row>15</xdr:row>
      <xdr:rowOff>151924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7225" y="4351235"/>
          <a:ext cx="1159574" cy="1422762"/>
        </a:xfrm>
        <a:prstGeom prst="rect">
          <a:avLst/>
        </a:prstGeom>
      </xdr:spPr>
    </xdr:pic>
    <xdr:clientData/>
  </xdr:twoCellAnchor>
  <xdr:twoCellAnchor>
    <xdr:from>
      <xdr:col>1</xdr:col>
      <xdr:colOff>140396</xdr:colOff>
      <xdr:row>16</xdr:row>
      <xdr:rowOff>34846</xdr:rowOff>
    </xdr:from>
    <xdr:to>
      <xdr:col>1</xdr:col>
      <xdr:colOff>1135868</xdr:colOff>
      <xdr:row>20</xdr:row>
      <xdr:rowOff>210391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1067" y="5935700"/>
          <a:ext cx="995472" cy="1290667"/>
        </a:xfrm>
        <a:prstGeom prst="rect">
          <a:avLst/>
        </a:prstGeom>
      </xdr:spPr>
    </xdr:pic>
    <xdr:clientData/>
  </xdr:twoCellAnchor>
  <xdr:twoCellAnchor>
    <xdr:from>
      <xdr:col>1</xdr:col>
      <xdr:colOff>85798</xdr:colOff>
      <xdr:row>21</xdr:row>
      <xdr:rowOff>104543</xdr:rowOff>
    </xdr:from>
    <xdr:to>
      <xdr:col>1</xdr:col>
      <xdr:colOff>1254514</xdr:colOff>
      <xdr:row>26</xdr:row>
      <xdr:rowOff>167967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469" y="7399299"/>
          <a:ext cx="1168716" cy="1457327"/>
        </a:xfrm>
        <a:prstGeom prst="rect">
          <a:avLst/>
        </a:prstGeom>
      </xdr:spPr>
    </xdr:pic>
    <xdr:clientData/>
  </xdr:twoCellAnchor>
  <xdr:twoCellAnchor>
    <xdr:from>
      <xdr:col>1</xdr:col>
      <xdr:colOff>97318</xdr:colOff>
      <xdr:row>28</xdr:row>
      <xdr:rowOff>11616</xdr:rowOff>
    </xdr:from>
    <xdr:to>
      <xdr:col>1</xdr:col>
      <xdr:colOff>1299685</xdr:colOff>
      <xdr:row>32</xdr:row>
      <xdr:rowOff>60403</xdr:rowOff>
    </xdr:to>
    <xdr:pic>
      <xdr:nvPicPr>
        <xdr:cNvPr id="214" name="Рисунок 213"/>
        <xdr:cNvPicPr>
          <a:picLocks noChangeAspect="1" noChangeArrowheads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7989" y="9222988"/>
          <a:ext cx="1202367" cy="1024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185</xdr:row>
          <xdr:rowOff>257175</xdr:rowOff>
        </xdr:from>
        <xdr:to>
          <xdr:col>1</xdr:col>
          <xdr:colOff>1295400</xdr:colOff>
          <xdr:row>185</xdr:row>
          <xdr:rowOff>1647825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595"/>
  <sheetViews>
    <sheetView tabSelected="1" topLeftCell="D130" zoomScale="96" zoomScaleNormal="96" workbookViewId="0">
      <selection activeCell="N5" sqref="N5"/>
    </sheetView>
  </sheetViews>
  <sheetFormatPr defaultRowHeight="18.75" x14ac:dyDescent="0.3"/>
  <cols>
    <col min="1" max="1" width="19.7109375" style="4" customWidth="1"/>
    <col min="2" max="2" width="20.42578125" style="4" customWidth="1"/>
    <col min="3" max="3" width="21.7109375" style="4" customWidth="1"/>
    <col min="4" max="4" width="13.7109375" style="4" customWidth="1"/>
    <col min="5" max="5" width="16.42578125" style="4" customWidth="1"/>
    <col min="6" max="6" width="16.85546875" style="117" customWidth="1"/>
    <col min="7" max="7" width="9.7109375" style="4" customWidth="1"/>
    <col min="8" max="8" width="15" style="45" customWidth="1"/>
    <col min="9" max="9" width="11.28515625" style="37" customWidth="1"/>
    <col min="10" max="10" width="19.5703125" style="4" customWidth="1"/>
    <col min="11" max="11" width="7.42578125" style="4" customWidth="1"/>
    <col min="12" max="12" width="2.7109375" style="4" customWidth="1"/>
    <col min="13" max="13" width="3.140625" style="4" customWidth="1"/>
    <col min="14" max="16384" width="9.140625" style="4"/>
  </cols>
  <sheetData>
    <row r="1" spans="1:38" ht="88.5" customHeight="1" x14ac:dyDescent="0.3">
      <c r="A1" s="1"/>
      <c r="B1" s="1"/>
      <c r="C1" s="162"/>
      <c r="D1" s="163"/>
      <c r="E1" s="163"/>
      <c r="F1" s="163"/>
      <c r="G1" s="1"/>
      <c r="I1" s="38"/>
      <c r="J1" s="1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18.75" customHeight="1" x14ac:dyDescent="0.3">
      <c r="A2" s="1"/>
      <c r="B2" s="1"/>
      <c r="C2" s="6"/>
      <c r="D2" s="7"/>
      <c r="E2" s="7"/>
      <c r="F2" s="118"/>
      <c r="G2" s="1"/>
      <c r="I2" s="38"/>
      <c r="J2" s="1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ht="39.75" customHeight="1" x14ac:dyDescent="0.3">
      <c r="A3" s="1"/>
      <c r="B3" s="1"/>
      <c r="C3" s="1"/>
      <c r="D3" s="1"/>
      <c r="E3" s="1"/>
      <c r="F3" s="119"/>
      <c r="G3" s="151"/>
      <c r="H3" s="151"/>
      <c r="I3" s="38"/>
      <c r="J3" s="1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ht="39.75" customHeight="1" thickBot="1" x14ac:dyDescent="0.35">
      <c r="A4" s="64" t="s">
        <v>21</v>
      </c>
      <c r="B4" s="64" t="s">
        <v>22</v>
      </c>
      <c r="C4" s="64" t="s">
        <v>23</v>
      </c>
      <c r="D4" s="64" t="s">
        <v>24</v>
      </c>
      <c r="E4" s="64" t="s">
        <v>25</v>
      </c>
      <c r="F4" s="120" t="s">
        <v>121</v>
      </c>
      <c r="G4" s="64" t="s">
        <v>26</v>
      </c>
      <c r="H4" s="65" t="s">
        <v>27</v>
      </c>
      <c r="I4" s="66" t="s">
        <v>117</v>
      </c>
      <c r="J4" s="64" t="s">
        <v>28</v>
      </c>
      <c r="K4" s="5"/>
      <c r="L4" s="5"/>
      <c r="M4" s="71"/>
      <c r="N4" s="5" t="s">
        <v>205</v>
      </c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ht="33" customHeight="1" thickBot="1" x14ac:dyDescent="0.35">
      <c r="A5" s="192" t="s">
        <v>193</v>
      </c>
      <c r="B5" s="146"/>
      <c r="C5" s="146"/>
      <c r="D5" s="146"/>
      <c r="E5" s="146"/>
      <c r="F5" s="146"/>
      <c r="G5" s="146"/>
      <c r="H5" s="52"/>
      <c r="I5" s="40"/>
      <c r="J5" s="22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ht="21.95" customHeight="1" x14ac:dyDescent="0.3">
      <c r="A6" s="132" t="s">
        <v>0</v>
      </c>
      <c r="B6" s="138"/>
      <c r="C6" s="124" t="s">
        <v>194</v>
      </c>
      <c r="D6" s="137" t="s">
        <v>1</v>
      </c>
      <c r="E6" s="127" t="s">
        <v>110</v>
      </c>
      <c r="F6" s="89">
        <v>4627134601987</v>
      </c>
      <c r="G6" s="10">
        <v>62</v>
      </c>
      <c r="H6" s="47"/>
      <c r="I6" s="129">
        <v>559</v>
      </c>
      <c r="J6" s="9">
        <v>0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ht="21.95" customHeight="1" x14ac:dyDescent="0.3">
      <c r="A7" s="132"/>
      <c r="B7" s="134"/>
      <c r="C7" s="125"/>
      <c r="D7" s="132"/>
      <c r="E7" s="128"/>
      <c r="F7" s="89">
        <v>4627134601994</v>
      </c>
      <c r="G7" s="10">
        <v>68</v>
      </c>
      <c r="H7" s="49"/>
      <c r="I7" s="130"/>
      <c r="J7" s="10">
        <f>I6*H7</f>
        <v>0</v>
      </c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</row>
    <row r="8" spans="1:38" ht="21.95" customHeight="1" x14ac:dyDescent="0.3">
      <c r="A8" s="132"/>
      <c r="B8" s="134"/>
      <c r="C8" s="125"/>
      <c r="D8" s="132"/>
      <c r="E8" s="128"/>
      <c r="F8" s="89">
        <v>4627134602007</v>
      </c>
      <c r="G8" s="10">
        <v>74</v>
      </c>
      <c r="H8" s="49"/>
      <c r="I8" s="130"/>
      <c r="J8" s="10">
        <f>I6*H8</f>
        <v>0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ht="21.95" customHeight="1" x14ac:dyDescent="0.3">
      <c r="A9" s="132"/>
      <c r="B9" s="134"/>
      <c r="C9" s="125"/>
      <c r="D9" s="132"/>
      <c r="E9" s="128"/>
      <c r="F9" s="89">
        <v>4627134602014</v>
      </c>
      <c r="G9" s="10">
        <v>80</v>
      </c>
      <c r="H9" s="49"/>
      <c r="I9" s="130"/>
      <c r="J9" s="10">
        <f>I6*H9</f>
        <v>0</v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ht="21.95" customHeight="1" thickBot="1" x14ac:dyDescent="0.35">
      <c r="A10" s="132"/>
      <c r="B10" s="135"/>
      <c r="C10" s="126"/>
      <c r="D10" s="133"/>
      <c r="E10" s="128"/>
      <c r="F10" s="91">
        <v>4627134602021</v>
      </c>
      <c r="G10" s="12">
        <v>86</v>
      </c>
      <c r="H10" s="48"/>
      <c r="I10" s="131"/>
      <c r="J10" s="111">
        <f>I6*H10</f>
        <v>0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ht="21.95" customHeight="1" x14ac:dyDescent="0.3">
      <c r="A11" s="132" t="s">
        <v>0</v>
      </c>
      <c r="B11" s="134"/>
      <c r="C11" s="141" t="s">
        <v>195</v>
      </c>
      <c r="D11" s="132" t="s">
        <v>14</v>
      </c>
      <c r="E11" s="127" t="s">
        <v>110</v>
      </c>
      <c r="F11" s="90">
        <v>4627134602038</v>
      </c>
      <c r="G11" s="9">
        <v>56</v>
      </c>
      <c r="H11" s="47"/>
      <c r="I11" s="130">
        <v>566</v>
      </c>
      <c r="J11" s="9">
        <v>0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ht="21.95" customHeight="1" x14ac:dyDescent="0.3">
      <c r="A12" s="132"/>
      <c r="B12" s="134"/>
      <c r="C12" s="125"/>
      <c r="D12" s="132"/>
      <c r="E12" s="128"/>
      <c r="F12" s="89">
        <v>4627134602045</v>
      </c>
      <c r="G12" s="10">
        <v>62</v>
      </c>
      <c r="H12" s="49"/>
      <c r="I12" s="130"/>
      <c r="J12" s="10">
        <f>I11*H12</f>
        <v>0</v>
      </c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ht="21.95" customHeight="1" x14ac:dyDescent="0.3">
      <c r="A13" s="132"/>
      <c r="B13" s="134"/>
      <c r="C13" s="125"/>
      <c r="D13" s="132"/>
      <c r="E13" s="128"/>
      <c r="F13" s="89">
        <v>4627134602052</v>
      </c>
      <c r="G13" s="10">
        <v>68</v>
      </c>
      <c r="H13" s="49"/>
      <c r="I13" s="130"/>
      <c r="J13" s="10">
        <f>I11*H13</f>
        <v>0</v>
      </c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ht="21.95" customHeight="1" x14ac:dyDescent="0.3">
      <c r="A14" s="132"/>
      <c r="B14" s="134"/>
      <c r="C14" s="125"/>
      <c r="D14" s="132"/>
      <c r="E14" s="128"/>
      <c r="F14" s="89">
        <v>4627134602069</v>
      </c>
      <c r="G14" s="10">
        <v>74</v>
      </c>
      <c r="H14" s="49"/>
      <c r="I14" s="130"/>
      <c r="J14" s="10">
        <f>I11*H14</f>
        <v>0</v>
      </c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ht="21.95" customHeight="1" x14ac:dyDescent="0.3">
      <c r="A15" s="132"/>
      <c r="B15" s="134"/>
      <c r="C15" s="125"/>
      <c r="D15" s="132"/>
      <c r="E15" s="128"/>
      <c r="F15" s="89">
        <v>4627134602076</v>
      </c>
      <c r="G15" s="10">
        <v>80</v>
      </c>
      <c r="H15" s="49"/>
      <c r="I15" s="130"/>
      <c r="J15" s="10">
        <f>I11*H15</f>
        <v>0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ht="21.95" customHeight="1" thickBot="1" x14ac:dyDescent="0.35">
      <c r="A16" s="133"/>
      <c r="B16" s="135"/>
      <c r="C16" s="126"/>
      <c r="D16" s="133"/>
      <c r="E16" s="136"/>
      <c r="F16" s="91">
        <v>4627134602083</v>
      </c>
      <c r="G16" s="12">
        <v>86</v>
      </c>
      <c r="H16" s="48"/>
      <c r="I16" s="131"/>
      <c r="J16" s="12">
        <f>I11*H16</f>
        <v>0</v>
      </c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ht="21.95" customHeight="1" x14ac:dyDescent="0.3">
      <c r="A17" s="132" t="s">
        <v>0</v>
      </c>
      <c r="B17" s="138"/>
      <c r="C17" s="144" t="s">
        <v>190</v>
      </c>
      <c r="D17" s="127" t="s">
        <v>159</v>
      </c>
      <c r="E17" s="127" t="s">
        <v>110</v>
      </c>
      <c r="F17" s="90">
        <v>4627134602090</v>
      </c>
      <c r="G17" s="10">
        <v>62</v>
      </c>
      <c r="H17" s="47"/>
      <c r="I17" s="129">
        <v>559</v>
      </c>
      <c r="J17" s="9">
        <v>0</v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ht="21.95" customHeight="1" x14ac:dyDescent="0.3">
      <c r="A18" s="132"/>
      <c r="B18" s="134"/>
      <c r="C18" s="142"/>
      <c r="D18" s="128"/>
      <c r="E18" s="128"/>
      <c r="F18" s="89">
        <v>4627134602106</v>
      </c>
      <c r="G18" s="10">
        <v>68</v>
      </c>
      <c r="H18" s="49"/>
      <c r="I18" s="130"/>
      <c r="J18" s="10">
        <f>I17*H18</f>
        <v>0</v>
      </c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ht="21.95" customHeight="1" x14ac:dyDescent="0.3">
      <c r="A19" s="132"/>
      <c r="B19" s="134"/>
      <c r="C19" s="142"/>
      <c r="D19" s="128"/>
      <c r="E19" s="128"/>
      <c r="F19" s="89">
        <v>4627134602113</v>
      </c>
      <c r="G19" s="10">
        <v>74</v>
      </c>
      <c r="H19" s="49"/>
      <c r="I19" s="130"/>
      <c r="J19" s="10">
        <f>I17*H19</f>
        <v>0</v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ht="21.95" customHeight="1" x14ac:dyDescent="0.3">
      <c r="A20" s="132"/>
      <c r="B20" s="134"/>
      <c r="C20" s="142"/>
      <c r="D20" s="128"/>
      <c r="E20" s="128"/>
      <c r="F20" s="89">
        <v>4627134602120</v>
      </c>
      <c r="G20" s="10">
        <v>80</v>
      </c>
      <c r="H20" s="49"/>
      <c r="I20" s="130"/>
      <c r="J20" s="10">
        <f>I17*H20</f>
        <v>0</v>
      </c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ht="21.95" customHeight="1" thickBot="1" x14ac:dyDescent="0.35">
      <c r="A21" s="132"/>
      <c r="B21" s="135"/>
      <c r="C21" s="143"/>
      <c r="D21" s="136"/>
      <c r="E21" s="128"/>
      <c r="F21" s="91">
        <v>4627134602137</v>
      </c>
      <c r="G21" s="12">
        <v>86</v>
      </c>
      <c r="H21" s="48"/>
      <c r="I21" s="131"/>
      <c r="J21" s="111">
        <f>I17*H21</f>
        <v>0</v>
      </c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ht="21.95" customHeight="1" x14ac:dyDescent="0.3">
      <c r="A22" s="132" t="s">
        <v>0</v>
      </c>
      <c r="B22" s="134"/>
      <c r="C22" s="124" t="s">
        <v>196</v>
      </c>
      <c r="D22" s="132" t="s">
        <v>1</v>
      </c>
      <c r="E22" s="127" t="s">
        <v>110</v>
      </c>
      <c r="F22" s="90">
        <v>4627134602144</v>
      </c>
      <c r="G22" s="9">
        <v>56</v>
      </c>
      <c r="H22" s="47"/>
      <c r="I22" s="130">
        <v>566</v>
      </c>
      <c r="J22" s="9">
        <v>0</v>
      </c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ht="21.95" customHeight="1" x14ac:dyDescent="0.3">
      <c r="A23" s="132"/>
      <c r="B23" s="134"/>
      <c r="C23" s="125"/>
      <c r="D23" s="132"/>
      <c r="E23" s="128"/>
      <c r="F23" s="89">
        <v>4627134602151</v>
      </c>
      <c r="G23" s="10">
        <v>62</v>
      </c>
      <c r="H23" s="49"/>
      <c r="I23" s="130"/>
      <c r="J23" s="10">
        <f>I22*H23</f>
        <v>0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ht="21.95" customHeight="1" x14ac:dyDescent="0.3">
      <c r="A24" s="132"/>
      <c r="B24" s="134"/>
      <c r="C24" s="125"/>
      <c r="D24" s="132"/>
      <c r="E24" s="128"/>
      <c r="F24" s="89">
        <v>4627134602168</v>
      </c>
      <c r="G24" s="10">
        <v>68</v>
      </c>
      <c r="H24" s="49"/>
      <c r="I24" s="130"/>
      <c r="J24" s="10">
        <f>I22*H24</f>
        <v>0</v>
      </c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ht="21.95" customHeight="1" x14ac:dyDescent="0.3">
      <c r="A25" s="132"/>
      <c r="B25" s="134"/>
      <c r="C25" s="125"/>
      <c r="D25" s="132"/>
      <c r="E25" s="128"/>
      <c r="F25" s="89">
        <v>4627134602175</v>
      </c>
      <c r="G25" s="10">
        <v>74</v>
      </c>
      <c r="H25" s="49"/>
      <c r="I25" s="130"/>
      <c r="J25" s="10">
        <f>I22*H25</f>
        <v>0</v>
      </c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ht="21.95" customHeight="1" x14ac:dyDescent="0.3">
      <c r="A26" s="132"/>
      <c r="B26" s="134"/>
      <c r="C26" s="125"/>
      <c r="D26" s="132"/>
      <c r="E26" s="128"/>
      <c r="F26" s="89">
        <v>4627134602182</v>
      </c>
      <c r="G26" s="10">
        <v>80</v>
      </c>
      <c r="H26" s="49"/>
      <c r="I26" s="130"/>
      <c r="J26" s="10">
        <f>I22*H26</f>
        <v>0</v>
      </c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ht="21.95" customHeight="1" thickBot="1" x14ac:dyDescent="0.35">
      <c r="A27" s="133"/>
      <c r="B27" s="135"/>
      <c r="C27" s="126"/>
      <c r="D27" s="133"/>
      <c r="E27" s="136"/>
      <c r="F27" s="91">
        <v>4627134602199</v>
      </c>
      <c r="G27" s="12">
        <v>86</v>
      </c>
      <c r="H27" s="48"/>
      <c r="I27" s="131"/>
      <c r="J27" s="12">
        <f>I22*H27</f>
        <v>0</v>
      </c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ht="18.95" customHeight="1" x14ac:dyDescent="0.3">
      <c r="A28" s="137" t="s">
        <v>2</v>
      </c>
      <c r="B28" s="138"/>
      <c r="C28" s="141" t="s">
        <v>197</v>
      </c>
      <c r="D28" s="132" t="s">
        <v>14</v>
      </c>
      <c r="E28" s="127" t="s">
        <v>110</v>
      </c>
      <c r="F28" s="90">
        <v>4627134602205</v>
      </c>
      <c r="G28" s="14">
        <v>56</v>
      </c>
      <c r="H28" s="50"/>
      <c r="I28" s="130">
        <v>349</v>
      </c>
      <c r="J28" s="9">
        <f>I28*H28</f>
        <v>0</v>
      </c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ht="18.95" customHeight="1" x14ac:dyDescent="0.3">
      <c r="A29" s="132"/>
      <c r="B29" s="134"/>
      <c r="C29" s="125"/>
      <c r="D29" s="132"/>
      <c r="E29" s="128"/>
      <c r="F29" s="89">
        <v>4627134602212</v>
      </c>
      <c r="G29" s="10">
        <v>62</v>
      </c>
      <c r="H29" s="49"/>
      <c r="I29" s="130"/>
      <c r="J29" s="10">
        <f>I28*H29</f>
        <v>0</v>
      </c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ht="18.95" customHeight="1" x14ac:dyDescent="0.3">
      <c r="A30" s="132"/>
      <c r="B30" s="134"/>
      <c r="C30" s="125"/>
      <c r="D30" s="132"/>
      <c r="E30" s="128"/>
      <c r="F30" s="89">
        <v>4627134602229</v>
      </c>
      <c r="G30" s="10">
        <v>68</v>
      </c>
      <c r="H30" s="49"/>
      <c r="I30" s="130"/>
      <c r="J30" s="10">
        <f>I28*H30</f>
        <v>0</v>
      </c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ht="18.95" customHeight="1" x14ac:dyDescent="0.3">
      <c r="A31" s="132"/>
      <c r="B31" s="134"/>
      <c r="C31" s="125"/>
      <c r="D31" s="132"/>
      <c r="E31" s="128"/>
      <c r="F31" s="89">
        <v>4627134602236</v>
      </c>
      <c r="G31" s="10">
        <v>74</v>
      </c>
      <c r="H31" s="49"/>
      <c r="I31" s="130"/>
      <c r="J31" s="10">
        <f>I28*H31</f>
        <v>0</v>
      </c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ht="18.95" customHeight="1" x14ac:dyDescent="0.3">
      <c r="A32" s="132"/>
      <c r="B32" s="134"/>
      <c r="C32" s="125"/>
      <c r="D32" s="132"/>
      <c r="E32" s="128"/>
      <c r="F32" s="89">
        <v>4627134602243</v>
      </c>
      <c r="G32" s="10">
        <v>80</v>
      </c>
      <c r="H32" s="49"/>
      <c r="I32" s="130"/>
      <c r="J32" s="10">
        <f>I28*H32</f>
        <v>0</v>
      </c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ht="18.95" customHeight="1" thickBot="1" x14ac:dyDescent="0.35">
      <c r="A33" s="133"/>
      <c r="B33" s="135"/>
      <c r="C33" s="126"/>
      <c r="D33" s="133"/>
      <c r="E33" s="136"/>
      <c r="F33" s="91">
        <v>4627134602250</v>
      </c>
      <c r="G33" s="12">
        <v>86</v>
      </c>
      <c r="H33" s="48"/>
      <c r="I33" s="131"/>
      <c r="J33" s="12">
        <f>I28*H33</f>
        <v>0</v>
      </c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ht="18.95" customHeight="1" x14ac:dyDescent="0.3">
      <c r="A34" s="137" t="s">
        <v>2</v>
      </c>
      <c r="B34" s="138"/>
      <c r="C34" s="142" t="s">
        <v>191</v>
      </c>
      <c r="D34" s="132" t="s">
        <v>1</v>
      </c>
      <c r="E34" s="127" t="s">
        <v>110</v>
      </c>
      <c r="F34" s="90">
        <v>4627134602267</v>
      </c>
      <c r="G34" s="14">
        <v>56</v>
      </c>
      <c r="H34" s="50"/>
      <c r="I34" s="130">
        <v>340</v>
      </c>
      <c r="J34" s="9">
        <f>I34*H34</f>
        <v>0</v>
      </c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ht="18.95" customHeight="1" x14ac:dyDescent="0.3">
      <c r="A35" s="132"/>
      <c r="B35" s="134"/>
      <c r="C35" s="142"/>
      <c r="D35" s="132"/>
      <c r="E35" s="128"/>
      <c r="F35" s="89">
        <v>4627134602274</v>
      </c>
      <c r="G35" s="10">
        <v>62</v>
      </c>
      <c r="H35" s="49"/>
      <c r="I35" s="130"/>
      <c r="J35" s="10">
        <f>I34*H35</f>
        <v>0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ht="18.95" customHeight="1" x14ac:dyDescent="0.3">
      <c r="A36" s="132"/>
      <c r="B36" s="134"/>
      <c r="C36" s="142"/>
      <c r="D36" s="132"/>
      <c r="E36" s="128"/>
      <c r="F36" s="89">
        <v>4627134602281</v>
      </c>
      <c r="G36" s="10">
        <v>68</v>
      </c>
      <c r="H36" s="49"/>
      <c r="I36" s="130"/>
      <c r="J36" s="10">
        <f>I34*H36</f>
        <v>0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ht="18.95" customHeight="1" x14ac:dyDescent="0.3">
      <c r="A37" s="132"/>
      <c r="B37" s="134"/>
      <c r="C37" s="142"/>
      <c r="D37" s="132"/>
      <c r="E37" s="128"/>
      <c r="F37" s="89">
        <v>4627134602298</v>
      </c>
      <c r="G37" s="10">
        <v>74</v>
      </c>
      <c r="H37" s="49"/>
      <c r="I37" s="130"/>
      <c r="J37" s="10">
        <f>I34*H37</f>
        <v>0</v>
      </c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ht="18.95" customHeight="1" x14ac:dyDescent="0.3">
      <c r="A38" s="132"/>
      <c r="B38" s="134"/>
      <c r="C38" s="142"/>
      <c r="D38" s="132"/>
      <c r="E38" s="128"/>
      <c r="F38" s="89">
        <v>4627134602304</v>
      </c>
      <c r="G38" s="10">
        <v>80</v>
      </c>
      <c r="H38" s="49"/>
      <c r="I38" s="130"/>
      <c r="J38" s="10">
        <f>I34*H38</f>
        <v>0</v>
      </c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ht="18.95" customHeight="1" thickBot="1" x14ac:dyDescent="0.35">
      <c r="A39" s="133"/>
      <c r="B39" s="135"/>
      <c r="C39" s="143"/>
      <c r="D39" s="133"/>
      <c r="E39" s="136"/>
      <c r="F39" s="91">
        <v>4627134602311</v>
      </c>
      <c r="G39" s="12">
        <v>86</v>
      </c>
      <c r="H39" s="48"/>
      <c r="I39" s="131"/>
      <c r="J39" s="12">
        <f>I34*H39</f>
        <v>0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ht="18.95" customHeight="1" x14ac:dyDescent="0.3">
      <c r="A40" s="137" t="s">
        <v>3</v>
      </c>
      <c r="B40" s="138"/>
      <c r="C40" s="124" t="s">
        <v>198</v>
      </c>
      <c r="D40" s="127" t="s">
        <v>159</v>
      </c>
      <c r="E40" s="127" t="s">
        <v>110</v>
      </c>
      <c r="F40" s="90">
        <v>4627134602328</v>
      </c>
      <c r="G40" s="14">
        <v>56</v>
      </c>
      <c r="H40" s="50"/>
      <c r="I40" s="130">
        <v>349</v>
      </c>
      <c r="J40" s="14">
        <f>I40*H40</f>
        <v>0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ht="18.95" customHeight="1" x14ac:dyDescent="0.3">
      <c r="A41" s="132"/>
      <c r="B41" s="134"/>
      <c r="C41" s="125"/>
      <c r="D41" s="128"/>
      <c r="E41" s="128"/>
      <c r="F41" s="89">
        <v>4627134602335</v>
      </c>
      <c r="G41" s="10">
        <v>62</v>
      </c>
      <c r="H41" s="49"/>
      <c r="I41" s="130"/>
      <c r="J41" s="10">
        <f>I40*H41</f>
        <v>0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ht="18.95" customHeight="1" x14ac:dyDescent="0.3">
      <c r="A42" s="132"/>
      <c r="B42" s="134"/>
      <c r="C42" s="125"/>
      <c r="D42" s="128"/>
      <c r="E42" s="128"/>
      <c r="F42" s="89">
        <v>4627134602342</v>
      </c>
      <c r="G42" s="10">
        <v>68</v>
      </c>
      <c r="H42" s="49"/>
      <c r="I42" s="130"/>
      <c r="J42" s="10">
        <f>I40*H42</f>
        <v>0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ht="18.95" customHeight="1" x14ac:dyDescent="0.3">
      <c r="A43" s="132"/>
      <c r="B43" s="134"/>
      <c r="C43" s="125"/>
      <c r="D43" s="128"/>
      <c r="E43" s="128"/>
      <c r="F43" s="89">
        <v>4627134602359</v>
      </c>
      <c r="G43" s="10">
        <v>74</v>
      </c>
      <c r="H43" s="49"/>
      <c r="I43" s="130"/>
      <c r="J43" s="10">
        <f>I40*H43</f>
        <v>0</v>
      </c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ht="18.95" customHeight="1" x14ac:dyDescent="0.3">
      <c r="A44" s="132"/>
      <c r="B44" s="134"/>
      <c r="C44" s="125"/>
      <c r="D44" s="128"/>
      <c r="E44" s="128"/>
      <c r="F44" s="89">
        <v>4627134602366</v>
      </c>
      <c r="G44" s="10">
        <v>80</v>
      </c>
      <c r="H44" s="49"/>
      <c r="I44" s="130"/>
      <c r="J44" s="10">
        <f>I40*H44</f>
        <v>0</v>
      </c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ht="18.95" customHeight="1" thickBot="1" x14ac:dyDescent="0.35">
      <c r="A45" s="133"/>
      <c r="B45" s="135"/>
      <c r="C45" s="126"/>
      <c r="D45" s="136"/>
      <c r="E45" s="136"/>
      <c r="F45" s="91">
        <v>4627134602373</v>
      </c>
      <c r="G45" s="12">
        <v>86</v>
      </c>
      <c r="H45" s="48"/>
      <c r="I45" s="131"/>
      <c r="J45" s="12">
        <f>I40*H45</f>
        <v>0</v>
      </c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ht="18.95" customHeight="1" x14ac:dyDescent="0.3">
      <c r="A46" s="137" t="s">
        <v>3</v>
      </c>
      <c r="B46" s="139"/>
      <c r="C46" s="141" t="s">
        <v>199</v>
      </c>
      <c r="D46" s="137" t="s">
        <v>14</v>
      </c>
      <c r="E46" s="127" t="s">
        <v>110</v>
      </c>
      <c r="F46" s="90">
        <v>4627134602380</v>
      </c>
      <c r="G46" s="14">
        <v>62</v>
      </c>
      <c r="H46" s="50"/>
      <c r="I46" s="130">
        <v>377</v>
      </c>
      <c r="J46" s="14">
        <f>I46*H46</f>
        <v>0</v>
      </c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ht="18.95" customHeight="1" x14ac:dyDescent="0.3">
      <c r="A47" s="132"/>
      <c r="B47" s="140"/>
      <c r="C47" s="125"/>
      <c r="D47" s="132"/>
      <c r="E47" s="128"/>
      <c r="F47" s="89">
        <v>4627134602397</v>
      </c>
      <c r="G47" s="10">
        <v>68</v>
      </c>
      <c r="H47" s="49"/>
      <c r="I47" s="130"/>
      <c r="J47" s="10">
        <f>I46*H47</f>
        <v>0</v>
      </c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ht="18.95" customHeight="1" x14ac:dyDescent="0.3">
      <c r="A48" s="132"/>
      <c r="B48" s="140"/>
      <c r="C48" s="125"/>
      <c r="D48" s="132"/>
      <c r="E48" s="128"/>
      <c r="F48" s="89">
        <v>4627134602403</v>
      </c>
      <c r="G48" s="10">
        <v>74</v>
      </c>
      <c r="H48" s="49"/>
      <c r="I48" s="130"/>
      <c r="J48" s="10">
        <f>I46*H48</f>
        <v>0</v>
      </c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ht="18.95" customHeight="1" x14ac:dyDescent="0.3">
      <c r="A49" s="132"/>
      <c r="B49" s="140"/>
      <c r="C49" s="125"/>
      <c r="D49" s="132"/>
      <c r="E49" s="128"/>
      <c r="F49" s="89">
        <v>4627134602410</v>
      </c>
      <c r="G49" s="10">
        <v>80</v>
      </c>
      <c r="H49" s="49"/>
      <c r="I49" s="130"/>
      <c r="J49" s="10">
        <f>I46*H49</f>
        <v>0</v>
      </c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ht="18.95" customHeight="1" x14ac:dyDescent="0.3">
      <c r="A50" s="132"/>
      <c r="B50" s="140"/>
      <c r="C50" s="125"/>
      <c r="D50" s="132"/>
      <c r="E50" s="128"/>
      <c r="F50" s="89">
        <v>4627134602427</v>
      </c>
      <c r="G50" s="10">
        <v>86</v>
      </c>
      <c r="H50" s="49"/>
      <c r="I50" s="130"/>
      <c r="J50" s="10">
        <f>I46*H50</f>
        <v>0</v>
      </c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ht="18.95" customHeight="1" thickBot="1" x14ac:dyDescent="0.35">
      <c r="A51" s="133"/>
      <c r="B51" s="147"/>
      <c r="C51" s="126"/>
      <c r="D51" s="133"/>
      <c r="E51" s="136"/>
      <c r="F51" s="91">
        <v>4627134602434</v>
      </c>
      <c r="G51" s="12">
        <v>92</v>
      </c>
      <c r="H51" s="48"/>
      <c r="I51" s="131"/>
      <c r="J51" s="12">
        <f>I46*H51</f>
        <v>0</v>
      </c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8.95" customHeight="1" x14ac:dyDescent="0.3">
      <c r="A52" s="137" t="s">
        <v>4</v>
      </c>
      <c r="B52" s="139"/>
      <c r="C52" s="141" t="s">
        <v>200</v>
      </c>
      <c r="D52" s="137" t="s">
        <v>1</v>
      </c>
      <c r="E52" s="127" t="s">
        <v>110</v>
      </c>
      <c r="F52" s="90">
        <v>4627134602441</v>
      </c>
      <c r="G52" s="10">
        <v>62</v>
      </c>
      <c r="H52" s="50"/>
      <c r="I52" s="130">
        <v>295</v>
      </c>
      <c r="J52" s="14">
        <f>I52*H52</f>
        <v>0</v>
      </c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8.95" customHeight="1" x14ac:dyDescent="0.3">
      <c r="A53" s="132"/>
      <c r="B53" s="140"/>
      <c r="C53" s="125"/>
      <c r="D53" s="132"/>
      <c r="E53" s="128"/>
      <c r="F53" s="89">
        <v>4627134602458</v>
      </c>
      <c r="G53" s="10">
        <v>68</v>
      </c>
      <c r="H53" s="49"/>
      <c r="I53" s="130"/>
      <c r="J53" s="10">
        <f>I52*H53</f>
        <v>0</v>
      </c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8.95" customHeight="1" x14ac:dyDescent="0.3">
      <c r="A54" s="132"/>
      <c r="B54" s="140"/>
      <c r="C54" s="125"/>
      <c r="D54" s="132"/>
      <c r="E54" s="128"/>
      <c r="F54" s="89">
        <v>4627134602465</v>
      </c>
      <c r="G54" s="10">
        <v>74</v>
      </c>
      <c r="H54" s="49"/>
      <c r="I54" s="130"/>
      <c r="J54" s="10">
        <f>I52*H54</f>
        <v>0</v>
      </c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8.95" customHeight="1" x14ac:dyDescent="0.3">
      <c r="A55" s="132"/>
      <c r="B55" s="140"/>
      <c r="C55" s="125"/>
      <c r="D55" s="132"/>
      <c r="E55" s="128"/>
      <c r="F55" s="89">
        <v>4627134602472</v>
      </c>
      <c r="G55" s="10">
        <v>80</v>
      </c>
      <c r="H55" s="49"/>
      <c r="I55" s="130"/>
      <c r="J55" s="10">
        <f>I52*H55</f>
        <v>0</v>
      </c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8.95" customHeight="1" x14ac:dyDescent="0.3">
      <c r="A56" s="132"/>
      <c r="B56" s="140"/>
      <c r="C56" s="125"/>
      <c r="D56" s="132"/>
      <c r="E56" s="128"/>
      <c r="F56" s="89">
        <v>4627134602489</v>
      </c>
      <c r="G56" s="10">
        <v>86</v>
      </c>
      <c r="H56" s="49"/>
      <c r="I56" s="130"/>
      <c r="J56" s="10">
        <f>I52*H56</f>
        <v>0</v>
      </c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8.95" customHeight="1" thickBot="1" x14ac:dyDescent="0.35">
      <c r="A57" s="132"/>
      <c r="B57" s="140"/>
      <c r="C57" s="125"/>
      <c r="D57" s="132"/>
      <c r="E57" s="136"/>
      <c r="F57" s="91">
        <v>4627134602496</v>
      </c>
      <c r="G57" s="12">
        <v>92</v>
      </c>
      <c r="H57" s="48"/>
      <c r="I57" s="131"/>
      <c r="J57" s="111">
        <f>I52*H57</f>
        <v>0</v>
      </c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8.95" customHeight="1" x14ac:dyDescent="0.3">
      <c r="A58" s="137" t="s">
        <v>5</v>
      </c>
      <c r="B58" s="138"/>
      <c r="C58" s="144" t="s">
        <v>192</v>
      </c>
      <c r="D58" s="137" t="s">
        <v>14</v>
      </c>
      <c r="E58" s="127" t="s">
        <v>110</v>
      </c>
      <c r="F58" s="90">
        <v>4627134602502</v>
      </c>
      <c r="G58" s="9">
        <v>56</v>
      </c>
      <c r="H58" s="47"/>
      <c r="I58" s="130">
        <v>290</v>
      </c>
      <c r="J58" s="9">
        <f>I58*H58</f>
        <v>0</v>
      </c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8.95" customHeight="1" x14ac:dyDescent="0.3">
      <c r="A59" s="132"/>
      <c r="B59" s="134"/>
      <c r="C59" s="142"/>
      <c r="D59" s="132"/>
      <c r="E59" s="128"/>
      <c r="F59" s="89">
        <v>4627134602519</v>
      </c>
      <c r="G59" s="10">
        <v>62</v>
      </c>
      <c r="H59" s="49"/>
      <c r="I59" s="130"/>
      <c r="J59" s="10">
        <f>I58*H59</f>
        <v>0</v>
      </c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8.95" customHeight="1" x14ac:dyDescent="0.3">
      <c r="A60" s="132"/>
      <c r="B60" s="134"/>
      <c r="C60" s="142"/>
      <c r="D60" s="132"/>
      <c r="E60" s="128"/>
      <c r="F60" s="89">
        <v>4627134602526</v>
      </c>
      <c r="G60" s="10">
        <v>68</v>
      </c>
      <c r="H60" s="49"/>
      <c r="I60" s="130"/>
      <c r="J60" s="10">
        <f>I58*H60</f>
        <v>0</v>
      </c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8.95" customHeight="1" x14ac:dyDescent="0.3">
      <c r="A61" s="132"/>
      <c r="B61" s="134"/>
      <c r="C61" s="142"/>
      <c r="D61" s="132"/>
      <c r="E61" s="128"/>
      <c r="F61" s="89">
        <v>4627134602533</v>
      </c>
      <c r="G61" s="10">
        <v>74</v>
      </c>
      <c r="H61" s="49"/>
      <c r="I61" s="130"/>
      <c r="J61" s="10">
        <f>I58*H61</f>
        <v>0</v>
      </c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8.95" customHeight="1" thickBot="1" x14ac:dyDescent="0.35">
      <c r="A62" s="132"/>
      <c r="B62" s="134"/>
      <c r="C62" s="143"/>
      <c r="D62" s="132"/>
      <c r="E62" s="136"/>
      <c r="F62" s="91">
        <v>4627134602540</v>
      </c>
      <c r="G62" s="12">
        <v>80</v>
      </c>
      <c r="H62" s="48"/>
      <c r="I62" s="131"/>
      <c r="J62" s="12">
        <f>I58*H62</f>
        <v>0</v>
      </c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8.95" customHeight="1" x14ac:dyDescent="0.3">
      <c r="A63" s="137" t="s">
        <v>7</v>
      </c>
      <c r="B63" s="138"/>
      <c r="C63" s="124" t="s">
        <v>201</v>
      </c>
      <c r="D63" s="137" t="s">
        <v>14</v>
      </c>
      <c r="E63" s="127" t="s">
        <v>110</v>
      </c>
      <c r="F63" s="90">
        <v>4627134602557</v>
      </c>
      <c r="G63" s="9">
        <v>36</v>
      </c>
      <c r="H63" s="47"/>
      <c r="I63" s="130">
        <v>160</v>
      </c>
      <c r="J63" s="9">
        <f>I63*H63</f>
        <v>0</v>
      </c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8.95" customHeight="1" x14ac:dyDescent="0.3">
      <c r="A64" s="132"/>
      <c r="B64" s="134"/>
      <c r="C64" s="125"/>
      <c r="D64" s="132"/>
      <c r="E64" s="128"/>
      <c r="F64" s="89">
        <v>4627134602564</v>
      </c>
      <c r="G64" s="10">
        <v>40</v>
      </c>
      <c r="H64" s="49"/>
      <c r="I64" s="130"/>
      <c r="J64" s="10">
        <f>I63*H64</f>
        <v>0</v>
      </c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8.95" customHeight="1" x14ac:dyDescent="0.3">
      <c r="A65" s="132"/>
      <c r="B65" s="134"/>
      <c r="C65" s="125"/>
      <c r="D65" s="132"/>
      <c r="E65" s="128"/>
      <c r="F65" s="89">
        <v>4627134602571</v>
      </c>
      <c r="G65" s="10">
        <v>44</v>
      </c>
      <c r="H65" s="49"/>
      <c r="I65" s="130"/>
      <c r="J65" s="10">
        <f>I63*H65</f>
        <v>0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8.95" customHeight="1" thickBot="1" x14ac:dyDescent="0.35">
      <c r="A66" s="132"/>
      <c r="B66" s="134"/>
      <c r="C66" s="126"/>
      <c r="D66" s="132"/>
      <c r="E66" s="136"/>
      <c r="F66" s="91">
        <v>4627134602588</v>
      </c>
      <c r="G66" s="111">
        <v>48</v>
      </c>
      <c r="H66" s="48"/>
      <c r="I66" s="130"/>
      <c r="J66" s="111">
        <f>I63*H66</f>
        <v>0</v>
      </c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8.95" customHeight="1" x14ac:dyDescent="0.3">
      <c r="A67" s="137" t="s">
        <v>9</v>
      </c>
      <c r="B67" s="139"/>
      <c r="C67" s="141" t="s">
        <v>202</v>
      </c>
      <c r="D67" s="137" t="s">
        <v>1</v>
      </c>
      <c r="E67" s="127" t="s">
        <v>110</v>
      </c>
      <c r="F67" s="90">
        <v>4627134602595</v>
      </c>
      <c r="G67" s="9">
        <v>36</v>
      </c>
      <c r="H67" s="47"/>
      <c r="I67" s="129">
        <v>146</v>
      </c>
      <c r="J67" s="9">
        <f>I67*H67</f>
        <v>0</v>
      </c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8.95" customHeight="1" x14ac:dyDescent="0.3">
      <c r="A68" s="132"/>
      <c r="B68" s="140"/>
      <c r="C68" s="125"/>
      <c r="D68" s="132"/>
      <c r="E68" s="128"/>
      <c r="F68" s="89">
        <v>4627134602601</v>
      </c>
      <c r="G68" s="10">
        <v>40</v>
      </c>
      <c r="H68" s="49"/>
      <c r="I68" s="130"/>
      <c r="J68" s="10">
        <f>I67*H68</f>
        <v>0</v>
      </c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8.95" customHeight="1" x14ac:dyDescent="0.3">
      <c r="A69" s="132"/>
      <c r="B69" s="140"/>
      <c r="C69" s="125"/>
      <c r="D69" s="132"/>
      <c r="E69" s="128"/>
      <c r="F69" s="89">
        <v>4627134602618</v>
      </c>
      <c r="G69" s="10">
        <v>44</v>
      </c>
      <c r="H69" s="49"/>
      <c r="I69" s="130"/>
      <c r="J69" s="10">
        <f>I67*H69</f>
        <v>0</v>
      </c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8.95" customHeight="1" thickBot="1" x14ac:dyDescent="0.35">
      <c r="A70" s="133"/>
      <c r="B70" s="147"/>
      <c r="C70" s="125"/>
      <c r="D70" s="133"/>
      <c r="E70" s="136"/>
      <c r="F70" s="89">
        <v>4627134602625</v>
      </c>
      <c r="G70" s="10">
        <v>48</v>
      </c>
      <c r="H70" s="51"/>
      <c r="I70" s="131"/>
      <c r="J70" s="12">
        <f>H70*I67</f>
        <v>0</v>
      </c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33" customHeight="1" thickBot="1" x14ac:dyDescent="0.35">
      <c r="A71" s="192" t="s">
        <v>162</v>
      </c>
      <c r="B71" s="146"/>
      <c r="C71" s="146"/>
      <c r="D71" s="146"/>
      <c r="E71" s="146"/>
      <c r="F71" s="146"/>
      <c r="G71" s="146"/>
      <c r="H71" s="52"/>
      <c r="I71" s="40"/>
      <c r="J71" s="22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8.95" customHeight="1" x14ac:dyDescent="0.3">
      <c r="A72" s="132" t="s">
        <v>0</v>
      </c>
      <c r="B72" s="134"/>
      <c r="C72" s="142" t="s">
        <v>176</v>
      </c>
      <c r="D72" s="132" t="s">
        <v>12</v>
      </c>
      <c r="E72" s="127" t="s">
        <v>110</v>
      </c>
      <c r="F72" s="89">
        <v>4627122824152</v>
      </c>
      <c r="G72" s="9">
        <v>56</v>
      </c>
      <c r="H72" s="47"/>
      <c r="I72" s="130">
        <v>559</v>
      </c>
      <c r="J72" s="9">
        <v>0</v>
      </c>
      <c r="K72" s="5"/>
      <c r="L72" s="5"/>
      <c r="M72" s="5"/>
      <c r="N72" s="5" t="s">
        <v>206</v>
      </c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8.95" customHeight="1" x14ac:dyDescent="0.3">
      <c r="A73" s="132"/>
      <c r="B73" s="134"/>
      <c r="C73" s="142"/>
      <c r="D73" s="132"/>
      <c r="E73" s="128"/>
      <c r="F73" s="89">
        <v>4627122824169</v>
      </c>
      <c r="G73" s="10">
        <v>62</v>
      </c>
      <c r="H73" s="49"/>
      <c r="I73" s="130"/>
      <c r="J73" s="10">
        <f>I72*H73</f>
        <v>0</v>
      </c>
      <c r="K73" s="5"/>
      <c r="L73" s="5"/>
      <c r="M73" s="5"/>
      <c r="N73" s="5" t="s">
        <v>206</v>
      </c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8.95" customHeight="1" x14ac:dyDescent="0.3">
      <c r="A74" s="132"/>
      <c r="B74" s="134"/>
      <c r="C74" s="142"/>
      <c r="D74" s="132"/>
      <c r="E74" s="128"/>
      <c r="F74" s="89">
        <v>4627122824176</v>
      </c>
      <c r="G74" s="10">
        <v>68</v>
      </c>
      <c r="H74" s="49"/>
      <c r="I74" s="130"/>
      <c r="J74" s="10">
        <f>I72*H74</f>
        <v>0</v>
      </c>
      <c r="K74" s="5"/>
      <c r="L74" s="5"/>
      <c r="M74" s="5"/>
      <c r="N74" s="5" t="s">
        <v>206</v>
      </c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8.95" customHeight="1" x14ac:dyDescent="0.3">
      <c r="A75" s="132"/>
      <c r="B75" s="134"/>
      <c r="C75" s="142"/>
      <c r="D75" s="132"/>
      <c r="E75" s="128"/>
      <c r="F75" s="89">
        <v>4627122824183</v>
      </c>
      <c r="G75" s="10">
        <v>74</v>
      </c>
      <c r="H75" s="49"/>
      <c r="I75" s="130"/>
      <c r="J75" s="10">
        <f>I72*H75</f>
        <v>0</v>
      </c>
      <c r="K75" s="5"/>
      <c r="L75" s="5"/>
      <c r="M75" s="5"/>
      <c r="N75" s="5" t="s">
        <v>206</v>
      </c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8.95" customHeight="1" x14ac:dyDescent="0.3">
      <c r="A76" s="132"/>
      <c r="B76" s="134"/>
      <c r="C76" s="142"/>
      <c r="D76" s="132"/>
      <c r="E76" s="128"/>
      <c r="F76" s="89">
        <v>4627122824190</v>
      </c>
      <c r="G76" s="10">
        <v>80</v>
      </c>
      <c r="H76" s="49"/>
      <c r="I76" s="130"/>
      <c r="J76" s="10">
        <f>I72*H76</f>
        <v>0</v>
      </c>
      <c r="K76" s="5"/>
      <c r="L76" s="5"/>
      <c r="M76" s="5"/>
      <c r="N76" s="5" t="s">
        <v>206</v>
      </c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8.95" customHeight="1" thickBot="1" x14ac:dyDescent="0.35">
      <c r="A77" s="133"/>
      <c r="B77" s="135"/>
      <c r="C77" s="143"/>
      <c r="D77" s="133"/>
      <c r="E77" s="136"/>
      <c r="F77" s="89">
        <v>4627122824206</v>
      </c>
      <c r="G77" s="12">
        <v>86</v>
      </c>
      <c r="H77" s="48"/>
      <c r="I77" s="131"/>
      <c r="J77" s="12">
        <f>I72*H77</f>
        <v>0</v>
      </c>
      <c r="K77" s="5"/>
      <c r="L77" s="5"/>
      <c r="M77" s="5"/>
      <c r="N77" s="5" t="s">
        <v>206</v>
      </c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8.95" customHeight="1" x14ac:dyDescent="0.3">
      <c r="A78" s="137" t="s">
        <v>2</v>
      </c>
      <c r="B78" s="138"/>
      <c r="C78" s="148" t="s">
        <v>177</v>
      </c>
      <c r="D78" s="132" t="s">
        <v>12</v>
      </c>
      <c r="E78" s="127" t="s">
        <v>110</v>
      </c>
      <c r="F78" s="89">
        <v>4627122824213</v>
      </c>
      <c r="G78" s="14">
        <v>56</v>
      </c>
      <c r="H78" s="50"/>
      <c r="I78" s="130">
        <v>349</v>
      </c>
      <c r="J78" s="9">
        <f>I78*H78</f>
        <v>0</v>
      </c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8.95" customHeight="1" x14ac:dyDescent="0.3">
      <c r="A79" s="132"/>
      <c r="B79" s="134"/>
      <c r="C79" s="142"/>
      <c r="D79" s="132"/>
      <c r="E79" s="128"/>
      <c r="F79" s="89">
        <v>4627122824220</v>
      </c>
      <c r="G79" s="10">
        <v>62</v>
      </c>
      <c r="H79" s="49"/>
      <c r="I79" s="130"/>
      <c r="J79" s="10">
        <f>I78*H79</f>
        <v>0</v>
      </c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8.95" customHeight="1" x14ac:dyDescent="0.3">
      <c r="A80" s="132"/>
      <c r="B80" s="134"/>
      <c r="C80" s="142"/>
      <c r="D80" s="132"/>
      <c r="E80" s="128"/>
      <c r="F80" s="89">
        <v>4627122824237</v>
      </c>
      <c r="G80" s="10">
        <v>68</v>
      </c>
      <c r="H80" s="49"/>
      <c r="I80" s="130"/>
      <c r="J80" s="10">
        <f>I78*H80</f>
        <v>0</v>
      </c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8.95" customHeight="1" x14ac:dyDescent="0.3">
      <c r="A81" s="132"/>
      <c r="B81" s="134"/>
      <c r="C81" s="142"/>
      <c r="D81" s="132"/>
      <c r="E81" s="128"/>
      <c r="F81" s="89">
        <v>4627122824244</v>
      </c>
      <c r="G81" s="10">
        <v>74</v>
      </c>
      <c r="H81" s="49"/>
      <c r="I81" s="130"/>
      <c r="J81" s="10">
        <f>I78*H81</f>
        <v>0</v>
      </c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8.95" customHeight="1" x14ac:dyDescent="0.3">
      <c r="A82" s="132"/>
      <c r="B82" s="134"/>
      <c r="C82" s="142"/>
      <c r="D82" s="132"/>
      <c r="E82" s="128"/>
      <c r="F82" s="89">
        <v>4627122824251</v>
      </c>
      <c r="G82" s="10">
        <v>80</v>
      </c>
      <c r="H82" s="49"/>
      <c r="I82" s="130"/>
      <c r="J82" s="10">
        <f>I78*H82</f>
        <v>0</v>
      </c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8.95" customHeight="1" thickBot="1" x14ac:dyDescent="0.35">
      <c r="A83" s="133"/>
      <c r="B83" s="135"/>
      <c r="C83" s="143"/>
      <c r="D83" s="133"/>
      <c r="E83" s="136"/>
      <c r="F83" s="89">
        <v>4627122824268</v>
      </c>
      <c r="G83" s="12">
        <v>86</v>
      </c>
      <c r="H83" s="48"/>
      <c r="I83" s="131"/>
      <c r="J83" s="12">
        <f>I78*H83</f>
        <v>0</v>
      </c>
      <c r="K83" s="5"/>
      <c r="L83" s="5"/>
      <c r="M83" s="5"/>
      <c r="N83" s="5" t="s">
        <v>206</v>
      </c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8.95" customHeight="1" x14ac:dyDescent="0.3">
      <c r="A84" s="137" t="s">
        <v>2</v>
      </c>
      <c r="B84" s="138"/>
      <c r="C84" s="148" t="s">
        <v>178</v>
      </c>
      <c r="D84" s="132" t="s">
        <v>12</v>
      </c>
      <c r="E84" s="127" t="s">
        <v>110</v>
      </c>
      <c r="F84" s="89">
        <v>4627122824275</v>
      </c>
      <c r="G84" s="14">
        <v>56</v>
      </c>
      <c r="H84" s="50"/>
      <c r="I84" s="130">
        <v>364</v>
      </c>
      <c r="J84" s="9">
        <f>I84*H84</f>
        <v>0</v>
      </c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8.95" customHeight="1" x14ac:dyDescent="0.3">
      <c r="A85" s="132"/>
      <c r="B85" s="134"/>
      <c r="C85" s="142"/>
      <c r="D85" s="132"/>
      <c r="E85" s="128"/>
      <c r="F85" s="89">
        <v>4627122824282</v>
      </c>
      <c r="G85" s="10">
        <v>62</v>
      </c>
      <c r="H85" s="49"/>
      <c r="I85" s="130"/>
      <c r="J85" s="10">
        <f>I84*H85</f>
        <v>0</v>
      </c>
      <c r="K85" s="5"/>
      <c r="L85" s="5"/>
      <c r="M85" s="5"/>
      <c r="N85" s="5" t="s">
        <v>206</v>
      </c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8.95" customHeight="1" x14ac:dyDescent="0.3">
      <c r="A86" s="132"/>
      <c r="B86" s="134"/>
      <c r="C86" s="142"/>
      <c r="D86" s="132"/>
      <c r="E86" s="128"/>
      <c r="F86" s="89">
        <v>4627122824299</v>
      </c>
      <c r="G86" s="10">
        <v>68</v>
      </c>
      <c r="H86" s="49"/>
      <c r="I86" s="130"/>
      <c r="J86" s="10">
        <f>I84*H86</f>
        <v>0</v>
      </c>
      <c r="K86" s="5"/>
      <c r="L86" s="5"/>
      <c r="M86" s="5"/>
      <c r="N86" s="5" t="s">
        <v>206</v>
      </c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8.95" customHeight="1" x14ac:dyDescent="0.3">
      <c r="A87" s="132"/>
      <c r="B87" s="134"/>
      <c r="C87" s="142"/>
      <c r="D87" s="132"/>
      <c r="E87" s="128"/>
      <c r="F87" s="89">
        <v>4627122824305</v>
      </c>
      <c r="G87" s="10">
        <v>74</v>
      </c>
      <c r="H87" s="49"/>
      <c r="I87" s="130"/>
      <c r="J87" s="10">
        <f>I84*H87</f>
        <v>0</v>
      </c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8.95" customHeight="1" x14ac:dyDescent="0.3">
      <c r="A88" s="132"/>
      <c r="B88" s="134"/>
      <c r="C88" s="142"/>
      <c r="D88" s="132"/>
      <c r="E88" s="128"/>
      <c r="F88" s="89">
        <v>4627122824312</v>
      </c>
      <c r="G88" s="10">
        <v>80</v>
      </c>
      <c r="H88" s="49"/>
      <c r="I88" s="130"/>
      <c r="J88" s="10">
        <f>I84*H88</f>
        <v>0</v>
      </c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8.95" customHeight="1" thickBot="1" x14ac:dyDescent="0.35">
      <c r="A89" s="133"/>
      <c r="B89" s="135"/>
      <c r="C89" s="143"/>
      <c r="D89" s="133"/>
      <c r="E89" s="136"/>
      <c r="F89" s="89">
        <v>4627122824329</v>
      </c>
      <c r="G89" s="12">
        <v>86</v>
      </c>
      <c r="H89" s="48"/>
      <c r="I89" s="131"/>
      <c r="J89" s="12">
        <f>I84*H89</f>
        <v>0</v>
      </c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8.95" customHeight="1" x14ac:dyDescent="0.3">
      <c r="A90" s="137" t="s">
        <v>3</v>
      </c>
      <c r="B90" s="138"/>
      <c r="C90" s="144" t="s">
        <v>179</v>
      </c>
      <c r="D90" s="137" t="s">
        <v>12</v>
      </c>
      <c r="E90" s="127" t="s">
        <v>110</v>
      </c>
      <c r="F90" s="89">
        <v>4627122824336</v>
      </c>
      <c r="G90" s="14">
        <v>56</v>
      </c>
      <c r="H90" s="50"/>
      <c r="I90" s="130">
        <v>349</v>
      </c>
      <c r="J90" s="14">
        <f>I90*H90</f>
        <v>0</v>
      </c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8.95" customHeight="1" x14ac:dyDescent="0.3">
      <c r="A91" s="132"/>
      <c r="B91" s="134"/>
      <c r="C91" s="142"/>
      <c r="D91" s="132"/>
      <c r="E91" s="128"/>
      <c r="F91" s="89">
        <v>4627122824343</v>
      </c>
      <c r="G91" s="10">
        <v>62</v>
      </c>
      <c r="H91" s="49"/>
      <c r="I91" s="130"/>
      <c r="J91" s="10">
        <f>I90*H91</f>
        <v>0</v>
      </c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8.95" customHeight="1" x14ac:dyDescent="0.3">
      <c r="A92" s="132"/>
      <c r="B92" s="134"/>
      <c r="C92" s="142"/>
      <c r="D92" s="132"/>
      <c r="E92" s="128"/>
      <c r="F92" s="89">
        <v>4627122824350</v>
      </c>
      <c r="G92" s="10">
        <v>68</v>
      </c>
      <c r="H92" s="49"/>
      <c r="I92" s="130"/>
      <c r="J92" s="10">
        <f>I90*H92</f>
        <v>0</v>
      </c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8.95" customHeight="1" x14ac:dyDescent="0.3">
      <c r="A93" s="132"/>
      <c r="B93" s="134"/>
      <c r="C93" s="142"/>
      <c r="D93" s="132"/>
      <c r="E93" s="128"/>
      <c r="F93" s="89">
        <v>4627122824367</v>
      </c>
      <c r="G93" s="10">
        <v>74</v>
      </c>
      <c r="H93" s="49"/>
      <c r="I93" s="130"/>
      <c r="J93" s="10">
        <f>I90*H93</f>
        <v>0</v>
      </c>
      <c r="K93" s="5"/>
      <c r="L93" s="5"/>
      <c r="M93" s="5"/>
      <c r="N93" s="5" t="s">
        <v>206</v>
      </c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8.95" customHeight="1" x14ac:dyDescent="0.3">
      <c r="A94" s="132"/>
      <c r="B94" s="134"/>
      <c r="C94" s="142"/>
      <c r="D94" s="132"/>
      <c r="E94" s="128"/>
      <c r="F94" s="89">
        <v>4627122824374</v>
      </c>
      <c r="G94" s="10">
        <v>80</v>
      </c>
      <c r="H94" s="49"/>
      <c r="I94" s="130"/>
      <c r="J94" s="10">
        <f>I90*H94</f>
        <v>0</v>
      </c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8.95" customHeight="1" thickBot="1" x14ac:dyDescent="0.35">
      <c r="A95" s="133"/>
      <c r="B95" s="135"/>
      <c r="C95" s="143"/>
      <c r="D95" s="133"/>
      <c r="E95" s="136"/>
      <c r="F95" s="89">
        <v>4627122824381</v>
      </c>
      <c r="G95" s="12">
        <v>86</v>
      </c>
      <c r="H95" s="48"/>
      <c r="I95" s="131"/>
      <c r="J95" s="12">
        <f>I90*H95</f>
        <v>0</v>
      </c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8.95" customHeight="1" x14ac:dyDescent="0.3">
      <c r="A96" s="137" t="s">
        <v>3</v>
      </c>
      <c r="B96" s="139"/>
      <c r="C96" s="144" t="s">
        <v>180</v>
      </c>
      <c r="D96" s="137" t="s">
        <v>12</v>
      </c>
      <c r="E96" s="127" t="s">
        <v>110</v>
      </c>
      <c r="F96" s="89">
        <v>4627122824398</v>
      </c>
      <c r="G96" s="14">
        <v>62</v>
      </c>
      <c r="H96" s="50"/>
      <c r="I96" s="130">
        <v>364</v>
      </c>
      <c r="J96" s="14">
        <f>I96*H96</f>
        <v>0</v>
      </c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8.95" customHeight="1" x14ac:dyDescent="0.3">
      <c r="A97" s="132"/>
      <c r="B97" s="140"/>
      <c r="C97" s="142"/>
      <c r="D97" s="132"/>
      <c r="E97" s="128"/>
      <c r="F97" s="89">
        <v>4627122824404</v>
      </c>
      <c r="G97" s="10">
        <v>68</v>
      </c>
      <c r="H97" s="49"/>
      <c r="I97" s="130"/>
      <c r="J97" s="10">
        <f>I96*H97</f>
        <v>0</v>
      </c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8.95" customHeight="1" x14ac:dyDescent="0.3">
      <c r="A98" s="132"/>
      <c r="B98" s="140"/>
      <c r="C98" s="142"/>
      <c r="D98" s="132"/>
      <c r="E98" s="128"/>
      <c r="F98" s="89">
        <v>4627122824411</v>
      </c>
      <c r="G98" s="10">
        <v>74</v>
      </c>
      <c r="H98" s="49"/>
      <c r="I98" s="130"/>
      <c r="J98" s="10">
        <f>I96*H98</f>
        <v>0</v>
      </c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8.95" customHeight="1" x14ac:dyDescent="0.3">
      <c r="A99" s="132"/>
      <c r="B99" s="140"/>
      <c r="C99" s="142"/>
      <c r="D99" s="132"/>
      <c r="E99" s="128"/>
      <c r="F99" s="89">
        <v>4627122824428</v>
      </c>
      <c r="G99" s="10">
        <v>80</v>
      </c>
      <c r="H99" s="49"/>
      <c r="I99" s="130"/>
      <c r="J99" s="10">
        <f>I96*H99</f>
        <v>0</v>
      </c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8.95" customHeight="1" x14ac:dyDescent="0.3">
      <c r="A100" s="132"/>
      <c r="B100" s="140"/>
      <c r="C100" s="142"/>
      <c r="D100" s="132"/>
      <c r="E100" s="128"/>
      <c r="F100" s="89">
        <v>4627122824435</v>
      </c>
      <c r="G100" s="10">
        <v>86</v>
      </c>
      <c r="H100" s="49"/>
      <c r="I100" s="130"/>
      <c r="J100" s="10">
        <f>I96*H100</f>
        <v>0</v>
      </c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8.95" customHeight="1" thickBot="1" x14ac:dyDescent="0.35">
      <c r="A101" s="133"/>
      <c r="B101" s="147"/>
      <c r="C101" s="143"/>
      <c r="D101" s="133"/>
      <c r="E101" s="136"/>
      <c r="F101" s="89">
        <v>4627122824442</v>
      </c>
      <c r="G101" s="12">
        <v>92</v>
      </c>
      <c r="H101" s="48"/>
      <c r="I101" s="131"/>
      <c r="J101" s="12">
        <f>I96*H101</f>
        <v>0</v>
      </c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8.95" customHeight="1" x14ac:dyDescent="0.3">
      <c r="A102" s="137" t="s">
        <v>4</v>
      </c>
      <c r="B102" s="139"/>
      <c r="C102" s="144" t="s">
        <v>181</v>
      </c>
      <c r="D102" s="137" t="s">
        <v>12</v>
      </c>
      <c r="E102" s="127" t="s">
        <v>110</v>
      </c>
      <c r="F102" s="89">
        <v>4627122824459</v>
      </c>
      <c r="G102" s="10">
        <v>62</v>
      </c>
      <c r="H102" s="50"/>
      <c r="I102" s="130">
        <v>307</v>
      </c>
      <c r="J102" s="14">
        <f>I102*H102</f>
        <v>0</v>
      </c>
      <c r="K102" s="5"/>
      <c r="L102" s="5"/>
      <c r="M102" s="5"/>
      <c r="N102" s="5" t="s">
        <v>206</v>
      </c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8.95" customHeight="1" x14ac:dyDescent="0.3">
      <c r="A103" s="132"/>
      <c r="B103" s="140"/>
      <c r="C103" s="142"/>
      <c r="D103" s="132"/>
      <c r="E103" s="128"/>
      <c r="F103" s="89">
        <v>4627122824466</v>
      </c>
      <c r="G103" s="10">
        <v>68</v>
      </c>
      <c r="H103" s="49"/>
      <c r="I103" s="130"/>
      <c r="J103" s="10">
        <f>I102*H103</f>
        <v>0</v>
      </c>
      <c r="K103" s="5"/>
      <c r="L103" s="5"/>
      <c r="M103" s="5"/>
      <c r="N103" s="5" t="s">
        <v>206</v>
      </c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8.95" customHeight="1" x14ac:dyDescent="0.3">
      <c r="A104" s="132"/>
      <c r="B104" s="140"/>
      <c r="C104" s="142"/>
      <c r="D104" s="132"/>
      <c r="E104" s="128"/>
      <c r="F104" s="89">
        <v>4627122824473</v>
      </c>
      <c r="G104" s="10">
        <v>74</v>
      </c>
      <c r="H104" s="49"/>
      <c r="I104" s="130"/>
      <c r="J104" s="10">
        <f>I102*H104</f>
        <v>0</v>
      </c>
      <c r="K104" s="5"/>
      <c r="L104" s="5"/>
      <c r="M104" s="5"/>
      <c r="N104" s="5" t="s">
        <v>206</v>
      </c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8.95" customHeight="1" x14ac:dyDescent="0.3">
      <c r="A105" s="132"/>
      <c r="B105" s="140"/>
      <c r="C105" s="142"/>
      <c r="D105" s="132"/>
      <c r="E105" s="128"/>
      <c r="F105" s="89">
        <v>4627122824480</v>
      </c>
      <c r="G105" s="10">
        <v>80</v>
      </c>
      <c r="H105" s="49"/>
      <c r="I105" s="130"/>
      <c r="J105" s="10">
        <f>I102*H105</f>
        <v>0</v>
      </c>
      <c r="K105" s="5"/>
      <c r="L105" s="5"/>
      <c r="M105" s="5"/>
      <c r="N105" s="5" t="s">
        <v>206</v>
      </c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8.95" customHeight="1" x14ac:dyDescent="0.3">
      <c r="A106" s="132"/>
      <c r="B106" s="140"/>
      <c r="C106" s="142"/>
      <c r="D106" s="132"/>
      <c r="E106" s="128"/>
      <c r="F106" s="89">
        <v>4627122824497</v>
      </c>
      <c r="G106" s="10">
        <v>86</v>
      </c>
      <c r="H106" s="49"/>
      <c r="I106" s="130"/>
      <c r="J106" s="10">
        <f>I102*H106</f>
        <v>0</v>
      </c>
      <c r="K106" s="5"/>
      <c r="L106" s="5"/>
      <c r="M106" s="5"/>
      <c r="N106" s="5" t="s">
        <v>206</v>
      </c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8.95" customHeight="1" thickBot="1" x14ac:dyDescent="0.35">
      <c r="A107" s="132"/>
      <c r="B107" s="140"/>
      <c r="C107" s="142"/>
      <c r="D107" s="132"/>
      <c r="E107" s="136"/>
      <c r="F107" s="89">
        <v>4627122824503</v>
      </c>
      <c r="G107" s="12">
        <v>92</v>
      </c>
      <c r="H107" s="48"/>
      <c r="I107" s="131"/>
      <c r="J107" s="10">
        <f>I102*H107</f>
        <v>0</v>
      </c>
      <c r="K107" s="5"/>
      <c r="L107" s="5"/>
      <c r="M107" s="5"/>
      <c r="N107" s="5" t="s">
        <v>206</v>
      </c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8.95" customHeight="1" x14ac:dyDescent="0.3">
      <c r="A108" s="137" t="s">
        <v>5</v>
      </c>
      <c r="B108" s="138"/>
      <c r="C108" s="144" t="s">
        <v>182</v>
      </c>
      <c r="D108" s="137" t="s">
        <v>12</v>
      </c>
      <c r="E108" s="127" t="s">
        <v>110</v>
      </c>
      <c r="F108" s="89">
        <v>4627122824510</v>
      </c>
      <c r="G108" s="9">
        <v>56</v>
      </c>
      <c r="H108" s="47"/>
      <c r="I108" s="130">
        <v>300</v>
      </c>
      <c r="J108" s="9">
        <f>I108*H108</f>
        <v>0</v>
      </c>
      <c r="K108" s="5"/>
      <c r="L108" s="5"/>
      <c r="M108" s="5"/>
      <c r="N108" s="5" t="s">
        <v>206</v>
      </c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8.95" customHeight="1" x14ac:dyDescent="0.3">
      <c r="A109" s="132"/>
      <c r="B109" s="134"/>
      <c r="C109" s="142"/>
      <c r="D109" s="132"/>
      <c r="E109" s="128"/>
      <c r="F109" s="89">
        <v>4627122824527</v>
      </c>
      <c r="G109" s="10">
        <v>62</v>
      </c>
      <c r="H109" s="49"/>
      <c r="I109" s="130"/>
      <c r="J109" s="10">
        <f>I108*H109</f>
        <v>0</v>
      </c>
      <c r="K109" s="5"/>
      <c r="L109" s="5"/>
      <c r="M109" s="5"/>
      <c r="N109" s="5" t="s">
        <v>206</v>
      </c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8.95" customHeight="1" x14ac:dyDescent="0.3">
      <c r="A110" s="132"/>
      <c r="B110" s="134"/>
      <c r="C110" s="142"/>
      <c r="D110" s="132"/>
      <c r="E110" s="128"/>
      <c r="F110" s="89">
        <v>4627122824534</v>
      </c>
      <c r="G110" s="10">
        <v>68</v>
      </c>
      <c r="H110" s="49"/>
      <c r="I110" s="130"/>
      <c r="J110" s="10">
        <f>I108*H110</f>
        <v>0</v>
      </c>
      <c r="K110" s="5"/>
      <c r="L110" s="5"/>
      <c r="M110" s="5"/>
      <c r="N110" s="5" t="s">
        <v>206</v>
      </c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8.95" customHeight="1" x14ac:dyDescent="0.3">
      <c r="A111" s="132"/>
      <c r="B111" s="134"/>
      <c r="C111" s="142"/>
      <c r="D111" s="132"/>
      <c r="E111" s="128"/>
      <c r="F111" s="89">
        <v>4627122824541</v>
      </c>
      <c r="G111" s="10">
        <v>74</v>
      </c>
      <c r="H111" s="49"/>
      <c r="I111" s="130"/>
      <c r="J111" s="10">
        <f>I108*H111</f>
        <v>0</v>
      </c>
      <c r="K111" s="5"/>
      <c r="L111" s="5"/>
      <c r="M111" s="5"/>
      <c r="N111" s="5" t="s">
        <v>206</v>
      </c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8.95" customHeight="1" thickBot="1" x14ac:dyDescent="0.35">
      <c r="A112" s="132"/>
      <c r="B112" s="134"/>
      <c r="C112" s="143"/>
      <c r="D112" s="132"/>
      <c r="E112" s="136"/>
      <c r="F112" s="89">
        <v>4627122824558</v>
      </c>
      <c r="G112" s="12">
        <v>80</v>
      </c>
      <c r="H112" s="48"/>
      <c r="I112" s="131"/>
      <c r="J112" s="12">
        <f>I108*H112</f>
        <v>0</v>
      </c>
      <c r="K112" s="5"/>
      <c r="L112" s="5"/>
      <c r="M112" s="5"/>
      <c r="N112" s="5" t="s">
        <v>206</v>
      </c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21.75" customHeight="1" x14ac:dyDescent="0.3">
      <c r="A113" s="137" t="s">
        <v>6</v>
      </c>
      <c r="B113" s="138"/>
      <c r="C113" s="144" t="s">
        <v>183</v>
      </c>
      <c r="D113" s="137" t="s">
        <v>12</v>
      </c>
      <c r="E113" s="127" t="s">
        <v>110</v>
      </c>
      <c r="F113" s="89">
        <v>4627122824565</v>
      </c>
      <c r="G113" s="14">
        <v>56</v>
      </c>
      <c r="H113" s="82"/>
      <c r="I113" s="129">
        <v>307</v>
      </c>
      <c r="J113" s="14">
        <f>I113*H113</f>
        <v>0</v>
      </c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21.75" customHeight="1" x14ac:dyDescent="0.3">
      <c r="A114" s="132"/>
      <c r="B114" s="134"/>
      <c r="C114" s="142"/>
      <c r="D114" s="132"/>
      <c r="E114" s="128"/>
      <c r="F114" s="89">
        <v>4627122824572</v>
      </c>
      <c r="G114" s="10">
        <v>62</v>
      </c>
      <c r="H114" s="49"/>
      <c r="I114" s="130"/>
      <c r="J114" s="10">
        <f>I113*H114</f>
        <v>0</v>
      </c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21.75" customHeight="1" thickBot="1" x14ac:dyDescent="0.35">
      <c r="A115" s="133"/>
      <c r="B115" s="135"/>
      <c r="C115" s="143"/>
      <c r="D115" s="133"/>
      <c r="E115" s="136"/>
      <c r="F115" s="89">
        <v>4627122824589</v>
      </c>
      <c r="G115" s="12">
        <v>68</v>
      </c>
      <c r="H115" s="47"/>
      <c r="I115" s="131"/>
      <c r="J115" s="12">
        <f>I113*H115</f>
        <v>0</v>
      </c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8.95" customHeight="1" x14ac:dyDescent="0.3">
      <c r="A116" s="137" t="s">
        <v>7</v>
      </c>
      <c r="B116" s="138"/>
      <c r="C116" s="144" t="s">
        <v>184</v>
      </c>
      <c r="D116" s="137" t="s">
        <v>12</v>
      </c>
      <c r="E116" s="127" t="s">
        <v>110</v>
      </c>
      <c r="F116" s="89">
        <v>4627122824596</v>
      </c>
      <c r="G116" s="9">
        <v>36</v>
      </c>
      <c r="H116" s="47"/>
      <c r="I116" s="130">
        <v>160</v>
      </c>
      <c r="J116" s="9">
        <f>I116*H116</f>
        <v>0</v>
      </c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8.95" customHeight="1" x14ac:dyDescent="0.3">
      <c r="A117" s="132"/>
      <c r="B117" s="134"/>
      <c r="C117" s="142"/>
      <c r="D117" s="132"/>
      <c r="E117" s="128"/>
      <c r="F117" s="89">
        <v>4627122824602</v>
      </c>
      <c r="G117" s="10">
        <v>40</v>
      </c>
      <c r="H117" s="49"/>
      <c r="I117" s="130"/>
      <c r="J117" s="10">
        <f>I116*H117</f>
        <v>0</v>
      </c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8.95" customHeight="1" x14ac:dyDescent="0.3">
      <c r="A118" s="132"/>
      <c r="B118" s="134"/>
      <c r="C118" s="142"/>
      <c r="D118" s="132"/>
      <c r="E118" s="128"/>
      <c r="F118" s="89">
        <v>4627122824619</v>
      </c>
      <c r="G118" s="10">
        <v>44</v>
      </c>
      <c r="H118" s="49"/>
      <c r="I118" s="130"/>
      <c r="J118" s="10">
        <f>I116*H118</f>
        <v>0</v>
      </c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8.95" customHeight="1" thickBot="1" x14ac:dyDescent="0.35">
      <c r="A119" s="132"/>
      <c r="B119" s="134"/>
      <c r="C119" s="143"/>
      <c r="D119" s="132"/>
      <c r="E119" s="136"/>
      <c r="F119" s="89">
        <v>4627122824626</v>
      </c>
      <c r="G119" s="10">
        <v>48</v>
      </c>
      <c r="H119" s="49"/>
      <c r="I119" s="130"/>
      <c r="J119" s="10">
        <f>I116*H119</f>
        <v>0</v>
      </c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70.5" customHeight="1" thickBot="1" x14ac:dyDescent="0.35">
      <c r="A120" s="15" t="s">
        <v>10</v>
      </c>
      <c r="B120" s="16"/>
      <c r="C120" s="104" t="s">
        <v>185</v>
      </c>
      <c r="D120" s="15" t="s">
        <v>12</v>
      </c>
      <c r="E120" s="27" t="s">
        <v>110</v>
      </c>
      <c r="F120" s="89">
        <v>4627122824633</v>
      </c>
      <c r="G120" s="15" t="s">
        <v>36</v>
      </c>
      <c r="H120" s="46"/>
      <c r="I120" s="41">
        <v>181</v>
      </c>
      <c r="J120" s="16">
        <f>H120*I120</f>
        <v>0</v>
      </c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70.5" customHeight="1" thickBot="1" x14ac:dyDescent="0.35">
      <c r="A121" s="15" t="s">
        <v>8</v>
      </c>
      <c r="B121" s="16"/>
      <c r="C121" s="104" t="s">
        <v>186</v>
      </c>
      <c r="D121" s="15" t="s">
        <v>12</v>
      </c>
      <c r="E121" s="27" t="s">
        <v>110</v>
      </c>
      <c r="F121" s="89">
        <v>4627122824640</v>
      </c>
      <c r="G121" s="15" t="s">
        <v>36</v>
      </c>
      <c r="H121" s="46"/>
      <c r="I121" s="41">
        <v>126</v>
      </c>
      <c r="J121" s="16">
        <f>H121*I121</f>
        <v>0</v>
      </c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70.5" customHeight="1" thickBot="1" x14ac:dyDescent="0.35">
      <c r="A122" s="15" t="s">
        <v>84</v>
      </c>
      <c r="B122" s="16"/>
      <c r="C122" s="26" t="s">
        <v>187</v>
      </c>
      <c r="D122" s="15" t="s">
        <v>12</v>
      </c>
      <c r="E122" s="27" t="s">
        <v>110</v>
      </c>
      <c r="F122" s="89">
        <v>4627122824657</v>
      </c>
      <c r="G122" s="15" t="s">
        <v>36</v>
      </c>
      <c r="H122" s="46"/>
      <c r="I122" s="41">
        <v>105</v>
      </c>
      <c r="J122" s="16">
        <f>H122*I122</f>
        <v>0</v>
      </c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8.95" customHeight="1" x14ac:dyDescent="0.3">
      <c r="A123" s="137" t="s">
        <v>9</v>
      </c>
      <c r="B123" s="139"/>
      <c r="C123" s="144" t="s">
        <v>188</v>
      </c>
      <c r="D123" s="137" t="s">
        <v>12</v>
      </c>
      <c r="E123" s="127" t="s">
        <v>110</v>
      </c>
      <c r="F123" s="89">
        <v>4627122824664</v>
      </c>
      <c r="G123" s="9">
        <v>36</v>
      </c>
      <c r="H123" s="47"/>
      <c r="I123" s="129">
        <v>110</v>
      </c>
      <c r="J123" s="9">
        <f>I123*H123</f>
        <v>0</v>
      </c>
      <c r="K123" s="5"/>
      <c r="L123" s="5"/>
      <c r="M123" s="5"/>
      <c r="N123" s="5" t="s">
        <v>206</v>
      </c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8.95" customHeight="1" x14ac:dyDescent="0.3">
      <c r="A124" s="132"/>
      <c r="B124" s="140"/>
      <c r="C124" s="142"/>
      <c r="D124" s="132"/>
      <c r="E124" s="128"/>
      <c r="F124" s="89">
        <v>4627122824671</v>
      </c>
      <c r="G124" s="10">
        <v>40</v>
      </c>
      <c r="H124" s="49"/>
      <c r="I124" s="130"/>
      <c r="J124" s="10">
        <f>I123*H124</f>
        <v>0</v>
      </c>
      <c r="K124" s="5"/>
      <c r="L124" s="5"/>
      <c r="M124" s="5"/>
      <c r="N124" s="5" t="s">
        <v>206</v>
      </c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8.95" customHeight="1" x14ac:dyDescent="0.3">
      <c r="A125" s="132"/>
      <c r="B125" s="140"/>
      <c r="C125" s="142"/>
      <c r="D125" s="132"/>
      <c r="E125" s="128"/>
      <c r="F125" s="89">
        <v>4627122824688</v>
      </c>
      <c r="G125" s="10">
        <v>44</v>
      </c>
      <c r="H125" s="49"/>
      <c r="I125" s="130"/>
      <c r="J125" s="10">
        <f>I123*H125</f>
        <v>0</v>
      </c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8.95" customHeight="1" thickBot="1" x14ac:dyDescent="0.35">
      <c r="A126" s="133"/>
      <c r="B126" s="147"/>
      <c r="C126" s="143"/>
      <c r="D126" s="133"/>
      <c r="E126" s="136"/>
      <c r="F126" s="89">
        <v>4627122824695</v>
      </c>
      <c r="G126" s="10">
        <v>48</v>
      </c>
      <c r="H126" s="51"/>
      <c r="I126" s="131"/>
      <c r="J126" s="12">
        <f>H126*I123</f>
        <v>0</v>
      </c>
      <c r="K126" s="5"/>
      <c r="L126" s="5"/>
      <c r="M126" s="5"/>
      <c r="N126" s="5" t="s">
        <v>206</v>
      </c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25.5" customHeight="1" thickBot="1" x14ac:dyDescent="0.35">
      <c r="A127" s="186" t="s">
        <v>161</v>
      </c>
      <c r="B127" s="150"/>
      <c r="C127" s="150"/>
      <c r="D127" s="150"/>
      <c r="E127" s="150"/>
      <c r="F127" s="150"/>
      <c r="G127" s="150"/>
      <c r="H127" s="81"/>
      <c r="I127" s="39"/>
      <c r="J127" s="2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8.95" customHeight="1" x14ac:dyDescent="0.3">
      <c r="A128" s="127" t="s">
        <v>157</v>
      </c>
      <c r="B128" s="134"/>
      <c r="C128" s="142" t="s">
        <v>163</v>
      </c>
      <c r="D128" s="127" t="s">
        <v>159</v>
      </c>
      <c r="E128" s="127" t="s">
        <v>110</v>
      </c>
      <c r="F128" s="89">
        <v>4627122823605</v>
      </c>
      <c r="G128" s="9">
        <v>56</v>
      </c>
      <c r="H128" s="47"/>
      <c r="I128" s="130">
        <v>599</v>
      </c>
      <c r="J128" s="9">
        <f>I128*H128</f>
        <v>0</v>
      </c>
      <c r="K128" s="5"/>
      <c r="L128" s="5"/>
      <c r="M128" s="5"/>
      <c r="N128" s="5" t="s">
        <v>206</v>
      </c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8.95" customHeight="1" x14ac:dyDescent="0.3">
      <c r="A129" s="128"/>
      <c r="B129" s="134"/>
      <c r="C129" s="142"/>
      <c r="D129" s="128"/>
      <c r="E129" s="128"/>
      <c r="F129" s="89">
        <v>4627122823612</v>
      </c>
      <c r="G129" s="10">
        <v>62</v>
      </c>
      <c r="H129" s="47"/>
      <c r="I129" s="130"/>
      <c r="J129" s="10">
        <f>I128*H129</f>
        <v>0</v>
      </c>
      <c r="K129" s="5"/>
      <c r="L129" s="5"/>
      <c r="M129" s="5"/>
      <c r="N129" s="5" t="s">
        <v>206</v>
      </c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8.95" customHeight="1" x14ac:dyDescent="0.3">
      <c r="A130" s="128"/>
      <c r="B130" s="134"/>
      <c r="C130" s="142"/>
      <c r="D130" s="128"/>
      <c r="E130" s="128"/>
      <c r="F130" s="89">
        <v>4627122823629</v>
      </c>
      <c r="G130" s="10">
        <v>68</v>
      </c>
      <c r="H130" s="47"/>
      <c r="I130" s="130"/>
      <c r="J130" s="10">
        <f>I128*H130</f>
        <v>0</v>
      </c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8.95" customHeight="1" x14ac:dyDescent="0.3">
      <c r="A131" s="128"/>
      <c r="B131" s="134"/>
      <c r="C131" s="142"/>
      <c r="D131" s="128"/>
      <c r="E131" s="128"/>
      <c r="F131" s="89">
        <v>4627122823636</v>
      </c>
      <c r="G131" s="10">
        <v>74</v>
      </c>
      <c r="H131" s="47"/>
      <c r="I131" s="130"/>
      <c r="J131" s="10">
        <f>I128*H131</f>
        <v>0</v>
      </c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8.95" customHeight="1" thickBot="1" x14ac:dyDescent="0.35">
      <c r="A132" s="136"/>
      <c r="B132" s="135"/>
      <c r="C132" s="143"/>
      <c r="D132" s="136"/>
      <c r="E132" s="136"/>
      <c r="F132" s="91">
        <v>4627122823643</v>
      </c>
      <c r="G132" s="12">
        <v>80</v>
      </c>
      <c r="H132" s="48"/>
      <c r="I132" s="131"/>
      <c r="J132" s="12">
        <f>I128*H132</f>
        <v>0</v>
      </c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8.95" customHeight="1" x14ac:dyDescent="0.3">
      <c r="A133" s="127" t="s">
        <v>158</v>
      </c>
      <c r="B133" s="134"/>
      <c r="C133" s="142" t="s">
        <v>164</v>
      </c>
      <c r="D133" s="127" t="s">
        <v>159</v>
      </c>
      <c r="E133" s="127" t="s">
        <v>110</v>
      </c>
      <c r="F133" s="90">
        <v>4627122823650</v>
      </c>
      <c r="G133" s="9">
        <v>56</v>
      </c>
      <c r="H133" s="47"/>
      <c r="I133" s="130">
        <v>599</v>
      </c>
      <c r="J133" s="9">
        <f>I133*H133</f>
        <v>0</v>
      </c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8.95" customHeight="1" x14ac:dyDescent="0.3">
      <c r="A134" s="128"/>
      <c r="B134" s="134"/>
      <c r="C134" s="142"/>
      <c r="D134" s="128"/>
      <c r="E134" s="128"/>
      <c r="F134" s="89">
        <v>4627122823667</v>
      </c>
      <c r="G134" s="10">
        <v>62</v>
      </c>
      <c r="H134" s="47"/>
      <c r="I134" s="130"/>
      <c r="J134" s="10">
        <f>I133*H134</f>
        <v>0</v>
      </c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8.95" customHeight="1" x14ac:dyDescent="0.3">
      <c r="A135" s="128"/>
      <c r="B135" s="134"/>
      <c r="C135" s="142"/>
      <c r="D135" s="128"/>
      <c r="E135" s="128"/>
      <c r="F135" s="89">
        <v>4627122823674</v>
      </c>
      <c r="G135" s="10">
        <v>68</v>
      </c>
      <c r="H135" s="47"/>
      <c r="I135" s="130"/>
      <c r="J135" s="10">
        <f>I133*H135</f>
        <v>0</v>
      </c>
      <c r="K135" s="5"/>
      <c r="L135" s="5"/>
      <c r="M135" s="5"/>
      <c r="N135" s="5" t="s">
        <v>206</v>
      </c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8.95" customHeight="1" x14ac:dyDescent="0.3">
      <c r="A136" s="128"/>
      <c r="B136" s="134"/>
      <c r="C136" s="142"/>
      <c r="D136" s="128"/>
      <c r="E136" s="128"/>
      <c r="F136" s="89">
        <v>4627122823681</v>
      </c>
      <c r="G136" s="10">
        <v>74</v>
      </c>
      <c r="H136" s="47"/>
      <c r="I136" s="130"/>
      <c r="J136" s="10">
        <f>I133*H136</f>
        <v>0</v>
      </c>
      <c r="K136" s="5"/>
      <c r="L136" s="5"/>
      <c r="M136" s="5"/>
      <c r="N136" s="5" t="s">
        <v>206</v>
      </c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8.95" customHeight="1" thickBot="1" x14ac:dyDescent="0.35">
      <c r="A137" s="136"/>
      <c r="B137" s="135"/>
      <c r="C137" s="143"/>
      <c r="D137" s="136"/>
      <c r="E137" s="136"/>
      <c r="F137" s="91">
        <v>4627122824701</v>
      </c>
      <c r="G137" s="12">
        <v>80</v>
      </c>
      <c r="H137" s="48"/>
      <c r="I137" s="131"/>
      <c r="J137" s="12">
        <f>I133*H137</f>
        <v>0</v>
      </c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8.95" customHeight="1" x14ac:dyDescent="0.3">
      <c r="A138" s="137" t="s">
        <v>2</v>
      </c>
      <c r="B138" s="138"/>
      <c r="C138" s="144" t="s">
        <v>165</v>
      </c>
      <c r="D138" s="137" t="s">
        <v>1</v>
      </c>
      <c r="E138" s="127" t="s">
        <v>110</v>
      </c>
      <c r="F138" s="90">
        <v>4627122823698</v>
      </c>
      <c r="G138" s="9">
        <v>56</v>
      </c>
      <c r="H138" s="47"/>
      <c r="I138" s="129">
        <v>399</v>
      </c>
      <c r="J138" s="9">
        <f>I138*H138</f>
        <v>0</v>
      </c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8.95" customHeight="1" x14ac:dyDescent="0.3">
      <c r="A139" s="132"/>
      <c r="B139" s="134"/>
      <c r="C139" s="142"/>
      <c r="D139" s="132"/>
      <c r="E139" s="128"/>
      <c r="F139" s="89">
        <v>4627122823704</v>
      </c>
      <c r="G139" s="10">
        <v>62</v>
      </c>
      <c r="H139" s="49"/>
      <c r="I139" s="130"/>
      <c r="J139" s="10">
        <f>I138*H139</f>
        <v>0</v>
      </c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8.95" customHeight="1" x14ac:dyDescent="0.3">
      <c r="A140" s="132"/>
      <c r="B140" s="134"/>
      <c r="C140" s="142"/>
      <c r="D140" s="132"/>
      <c r="E140" s="128"/>
      <c r="F140" s="89">
        <v>4627122823711</v>
      </c>
      <c r="G140" s="10">
        <v>68</v>
      </c>
      <c r="H140" s="49"/>
      <c r="I140" s="130"/>
      <c r="J140" s="10">
        <f>I138*H140</f>
        <v>0</v>
      </c>
      <c r="K140" s="5"/>
      <c r="L140" s="5"/>
      <c r="M140" s="5"/>
      <c r="N140" s="5" t="s">
        <v>206</v>
      </c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8.95" customHeight="1" x14ac:dyDescent="0.3">
      <c r="A141" s="132"/>
      <c r="B141" s="134"/>
      <c r="C141" s="142"/>
      <c r="D141" s="132"/>
      <c r="E141" s="128"/>
      <c r="F141" s="89">
        <v>4627122823728</v>
      </c>
      <c r="G141" s="10">
        <v>74</v>
      </c>
      <c r="H141" s="49"/>
      <c r="I141" s="130"/>
      <c r="J141" s="10">
        <f>I138*H141</f>
        <v>0</v>
      </c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8.95" customHeight="1" x14ac:dyDescent="0.3">
      <c r="A142" s="132"/>
      <c r="B142" s="134"/>
      <c r="C142" s="142"/>
      <c r="D142" s="132"/>
      <c r="E142" s="128"/>
      <c r="F142" s="89">
        <v>4627122823735</v>
      </c>
      <c r="G142" s="10">
        <v>80</v>
      </c>
      <c r="H142" s="49"/>
      <c r="I142" s="130"/>
      <c r="J142" s="10">
        <f>I138*H142</f>
        <v>0</v>
      </c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8.95" customHeight="1" thickBot="1" x14ac:dyDescent="0.35">
      <c r="A143" s="133"/>
      <c r="B143" s="135"/>
      <c r="C143" s="143"/>
      <c r="D143" s="133"/>
      <c r="E143" s="136"/>
      <c r="F143" s="91">
        <v>4627122823742</v>
      </c>
      <c r="G143" s="12">
        <v>86</v>
      </c>
      <c r="H143" s="48"/>
      <c r="I143" s="131"/>
      <c r="J143" s="12">
        <f>I138*H143</f>
        <v>0</v>
      </c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8.95" customHeight="1" x14ac:dyDescent="0.3">
      <c r="A144" s="137" t="s">
        <v>2</v>
      </c>
      <c r="B144" s="138"/>
      <c r="C144" s="144" t="s">
        <v>166</v>
      </c>
      <c r="D144" s="137" t="s">
        <v>14</v>
      </c>
      <c r="E144" s="127" t="s">
        <v>110</v>
      </c>
      <c r="F144" s="90">
        <v>4627122823759</v>
      </c>
      <c r="G144" s="14">
        <v>56</v>
      </c>
      <c r="H144" s="50"/>
      <c r="I144" s="129">
        <v>380</v>
      </c>
      <c r="J144" s="14">
        <f>I144*H144</f>
        <v>0</v>
      </c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8.95" customHeight="1" x14ac:dyDescent="0.3">
      <c r="A145" s="132"/>
      <c r="B145" s="134"/>
      <c r="C145" s="142"/>
      <c r="D145" s="132"/>
      <c r="E145" s="128"/>
      <c r="F145" s="89">
        <v>4627122823766</v>
      </c>
      <c r="G145" s="10">
        <v>62</v>
      </c>
      <c r="H145" s="49"/>
      <c r="I145" s="130"/>
      <c r="J145" s="10">
        <f>I144*H145</f>
        <v>0</v>
      </c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8.95" customHeight="1" x14ac:dyDescent="0.3">
      <c r="A146" s="132"/>
      <c r="B146" s="134"/>
      <c r="C146" s="142"/>
      <c r="D146" s="132"/>
      <c r="E146" s="128"/>
      <c r="F146" s="89">
        <v>4627122823773</v>
      </c>
      <c r="G146" s="10">
        <v>68</v>
      </c>
      <c r="H146" s="49"/>
      <c r="I146" s="130"/>
      <c r="J146" s="10">
        <f>I144*H146</f>
        <v>0</v>
      </c>
      <c r="K146" s="5"/>
      <c r="L146" s="5"/>
      <c r="M146" s="5"/>
      <c r="N146" s="5" t="s">
        <v>206</v>
      </c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8.95" customHeight="1" x14ac:dyDescent="0.3">
      <c r="A147" s="132"/>
      <c r="B147" s="134"/>
      <c r="C147" s="142"/>
      <c r="D147" s="132"/>
      <c r="E147" s="128"/>
      <c r="F147" s="89">
        <v>4627122823780</v>
      </c>
      <c r="G147" s="10">
        <v>74</v>
      </c>
      <c r="H147" s="49"/>
      <c r="I147" s="130"/>
      <c r="J147" s="10">
        <f>I144*H147</f>
        <v>0</v>
      </c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8.95" customHeight="1" x14ac:dyDescent="0.3">
      <c r="A148" s="132"/>
      <c r="B148" s="134"/>
      <c r="C148" s="142"/>
      <c r="D148" s="132"/>
      <c r="E148" s="128"/>
      <c r="F148" s="89">
        <v>4627122823797</v>
      </c>
      <c r="G148" s="10">
        <v>80</v>
      </c>
      <c r="H148" s="49"/>
      <c r="I148" s="130"/>
      <c r="J148" s="10">
        <f>I144*H148</f>
        <v>0</v>
      </c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8.95" customHeight="1" thickBot="1" x14ac:dyDescent="0.35">
      <c r="A149" s="133"/>
      <c r="B149" s="135"/>
      <c r="C149" s="143"/>
      <c r="D149" s="133"/>
      <c r="E149" s="136"/>
      <c r="F149" s="91">
        <v>4627122823803</v>
      </c>
      <c r="G149" s="12">
        <v>86</v>
      </c>
      <c r="H149" s="48"/>
      <c r="I149" s="131"/>
      <c r="J149" s="12">
        <f>I144*H149</f>
        <v>0</v>
      </c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8.95" customHeight="1" x14ac:dyDescent="0.3">
      <c r="A150" s="137" t="s">
        <v>3</v>
      </c>
      <c r="B150" s="139"/>
      <c r="C150" s="144" t="s">
        <v>167</v>
      </c>
      <c r="D150" s="127" t="s">
        <v>159</v>
      </c>
      <c r="E150" s="127" t="s">
        <v>110</v>
      </c>
      <c r="F150" s="90">
        <v>4627122823810</v>
      </c>
      <c r="G150" s="14">
        <v>56</v>
      </c>
      <c r="H150" s="50"/>
      <c r="I150" s="129">
        <v>380</v>
      </c>
      <c r="J150" s="14">
        <f>I150*H150</f>
        <v>0</v>
      </c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8.95" customHeight="1" x14ac:dyDescent="0.3">
      <c r="A151" s="132"/>
      <c r="B151" s="140"/>
      <c r="C151" s="142"/>
      <c r="D151" s="128"/>
      <c r="E151" s="128"/>
      <c r="F151" s="89">
        <v>4627122823827</v>
      </c>
      <c r="G151" s="10">
        <v>62</v>
      </c>
      <c r="H151" s="49"/>
      <c r="I151" s="130"/>
      <c r="J151" s="10">
        <f>I150*H151</f>
        <v>0</v>
      </c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8.95" customHeight="1" x14ac:dyDescent="0.3">
      <c r="A152" s="132"/>
      <c r="B152" s="140"/>
      <c r="C152" s="142"/>
      <c r="D152" s="128"/>
      <c r="E152" s="128"/>
      <c r="F152" s="89">
        <v>4627122823834</v>
      </c>
      <c r="G152" s="10">
        <v>68</v>
      </c>
      <c r="H152" s="49"/>
      <c r="I152" s="130"/>
      <c r="J152" s="10">
        <f>I150*H152</f>
        <v>0</v>
      </c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8.95" customHeight="1" x14ac:dyDescent="0.3">
      <c r="A153" s="132"/>
      <c r="B153" s="140"/>
      <c r="C153" s="142"/>
      <c r="D153" s="128"/>
      <c r="E153" s="128"/>
      <c r="F153" s="89">
        <v>4627122823841</v>
      </c>
      <c r="G153" s="10">
        <v>74</v>
      </c>
      <c r="H153" s="49"/>
      <c r="I153" s="130"/>
      <c r="J153" s="10">
        <f>I150*H153</f>
        <v>0</v>
      </c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8.95" customHeight="1" x14ac:dyDescent="0.3">
      <c r="A154" s="132"/>
      <c r="B154" s="140"/>
      <c r="C154" s="142"/>
      <c r="D154" s="128"/>
      <c r="E154" s="128"/>
      <c r="F154" s="89">
        <v>4627122823858</v>
      </c>
      <c r="G154" s="10">
        <v>80</v>
      </c>
      <c r="H154" s="49"/>
      <c r="I154" s="130"/>
      <c r="J154" s="10">
        <f>I150*H154</f>
        <v>0</v>
      </c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8.95" customHeight="1" thickBot="1" x14ac:dyDescent="0.35">
      <c r="A155" s="132"/>
      <c r="B155" s="140"/>
      <c r="C155" s="142"/>
      <c r="D155" s="136"/>
      <c r="E155" s="136"/>
      <c r="F155" s="91">
        <v>4627122823865</v>
      </c>
      <c r="G155" s="12">
        <v>86</v>
      </c>
      <c r="H155" s="49"/>
      <c r="I155" s="131"/>
      <c r="J155" s="10">
        <f>I150*H155</f>
        <v>0</v>
      </c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8.95" customHeight="1" x14ac:dyDescent="0.3">
      <c r="A156" s="137" t="s">
        <v>3</v>
      </c>
      <c r="B156" s="139"/>
      <c r="C156" s="144" t="s">
        <v>168</v>
      </c>
      <c r="D156" s="127" t="s">
        <v>159</v>
      </c>
      <c r="E156" s="127" t="s">
        <v>110</v>
      </c>
      <c r="F156" s="90">
        <v>4627122823872</v>
      </c>
      <c r="G156" s="10">
        <v>62</v>
      </c>
      <c r="H156" s="50"/>
      <c r="I156" s="129">
        <v>399</v>
      </c>
      <c r="J156" s="14">
        <f>I156*H156</f>
        <v>0</v>
      </c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8.95" customHeight="1" x14ac:dyDescent="0.3">
      <c r="A157" s="132"/>
      <c r="B157" s="140"/>
      <c r="C157" s="142"/>
      <c r="D157" s="128"/>
      <c r="E157" s="128"/>
      <c r="F157" s="89">
        <v>4627122823889</v>
      </c>
      <c r="G157" s="10">
        <v>68</v>
      </c>
      <c r="H157" s="49"/>
      <c r="I157" s="130"/>
      <c r="J157" s="10">
        <f>I156*H157</f>
        <v>0</v>
      </c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8.95" customHeight="1" x14ac:dyDescent="0.3">
      <c r="A158" s="132"/>
      <c r="B158" s="140"/>
      <c r="C158" s="142"/>
      <c r="D158" s="128"/>
      <c r="E158" s="128"/>
      <c r="F158" s="89">
        <v>4627122823896</v>
      </c>
      <c r="G158" s="10">
        <v>74</v>
      </c>
      <c r="H158" s="49"/>
      <c r="I158" s="130"/>
      <c r="J158" s="10">
        <f>I156*H158</f>
        <v>0</v>
      </c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8.95" customHeight="1" x14ac:dyDescent="0.3">
      <c r="A159" s="132"/>
      <c r="B159" s="140"/>
      <c r="C159" s="142"/>
      <c r="D159" s="128"/>
      <c r="E159" s="128"/>
      <c r="F159" s="89">
        <v>4627122823902</v>
      </c>
      <c r="G159" s="10">
        <v>80</v>
      </c>
      <c r="H159" s="49"/>
      <c r="I159" s="130"/>
      <c r="J159" s="10">
        <f>I156*H159</f>
        <v>0</v>
      </c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8.95" customHeight="1" x14ac:dyDescent="0.3">
      <c r="A160" s="132"/>
      <c r="B160" s="140"/>
      <c r="C160" s="142"/>
      <c r="D160" s="128"/>
      <c r="E160" s="128"/>
      <c r="F160" s="89">
        <v>4627122823919</v>
      </c>
      <c r="G160" s="10">
        <v>86</v>
      </c>
      <c r="H160" s="49"/>
      <c r="I160" s="130"/>
      <c r="J160" s="10">
        <f>I156*H160</f>
        <v>0</v>
      </c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8.95" customHeight="1" thickBot="1" x14ac:dyDescent="0.35">
      <c r="A161" s="132"/>
      <c r="B161" s="140"/>
      <c r="C161" s="142"/>
      <c r="D161" s="136"/>
      <c r="E161" s="136"/>
      <c r="F161" s="91">
        <v>4627122823926</v>
      </c>
      <c r="G161" s="12">
        <v>92</v>
      </c>
      <c r="H161" s="49"/>
      <c r="I161" s="131"/>
      <c r="J161" s="10">
        <f>I156*H161</f>
        <v>0</v>
      </c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8.95" customHeight="1" x14ac:dyDescent="0.3">
      <c r="A162" s="137" t="s">
        <v>4</v>
      </c>
      <c r="B162" s="139"/>
      <c r="C162" s="144" t="s">
        <v>169</v>
      </c>
      <c r="D162" s="137" t="s">
        <v>14</v>
      </c>
      <c r="E162" s="127" t="s">
        <v>110</v>
      </c>
      <c r="F162" s="90">
        <v>4627122823933</v>
      </c>
      <c r="G162" s="9">
        <v>62</v>
      </c>
      <c r="H162" s="50"/>
      <c r="I162" s="129">
        <v>348</v>
      </c>
      <c r="J162" s="14">
        <f>I162*H162</f>
        <v>0</v>
      </c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8.95" customHeight="1" x14ac:dyDescent="0.3">
      <c r="A163" s="132"/>
      <c r="B163" s="140"/>
      <c r="C163" s="142"/>
      <c r="D163" s="132"/>
      <c r="E163" s="128"/>
      <c r="F163" s="89">
        <v>4627122823940</v>
      </c>
      <c r="G163" s="10">
        <v>68</v>
      </c>
      <c r="H163" s="49"/>
      <c r="I163" s="130"/>
      <c r="J163" s="10">
        <f>I162*H163</f>
        <v>0</v>
      </c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8.95" customHeight="1" x14ac:dyDescent="0.3">
      <c r="A164" s="132"/>
      <c r="B164" s="140"/>
      <c r="C164" s="142"/>
      <c r="D164" s="132"/>
      <c r="E164" s="128"/>
      <c r="F164" s="89">
        <v>4627122823957</v>
      </c>
      <c r="G164" s="10">
        <v>74</v>
      </c>
      <c r="H164" s="49"/>
      <c r="I164" s="130"/>
      <c r="J164" s="10">
        <f>I162*H164</f>
        <v>0</v>
      </c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8.95" customHeight="1" x14ac:dyDescent="0.3">
      <c r="A165" s="132"/>
      <c r="B165" s="140"/>
      <c r="C165" s="142"/>
      <c r="D165" s="132"/>
      <c r="E165" s="128"/>
      <c r="F165" s="89">
        <v>4627122823964</v>
      </c>
      <c r="G165" s="10">
        <v>80</v>
      </c>
      <c r="H165" s="49"/>
      <c r="I165" s="130"/>
      <c r="J165" s="10">
        <f>I162*H165</f>
        <v>0</v>
      </c>
      <c r="K165" s="5"/>
      <c r="L165" s="5"/>
      <c r="M165" s="5"/>
      <c r="N165" s="5" t="s">
        <v>206</v>
      </c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8.95" customHeight="1" x14ac:dyDescent="0.3">
      <c r="A166" s="132"/>
      <c r="B166" s="140"/>
      <c r="C166" s="142"/>
      <c r="D166" s="132"/>
      <c r="E166" s="128"/>
      <c r="F166" s="89">
        <v>4627122823971</v>
      </c>
      <c r="G166" s="10">
        <v>86</v>
      </c>
      <c r="H166" s="49"/>
      <c r="I166" s="130"/>
      <c r="J166" s="10">
        <f>I162*H166</f>
        <v>0</v>
      </c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8.95" customHeight="1" thickBot="1" x14ac:dyDescent="0.35">
      <c r="A167" s="132"/>
      <c r="B167" s="140"/>
      <c r="C167" s="142"/>
      <c r="D167" s="132"/>
      <c r="E167" s="136"/>
      <c r="F167" s="91">
        <v>4627122823988</v>
      </c>
      <c r="G167" s="12">
        <v>92</v>
      </c>
      <c r="H167" s="49"/>
      <c r="I167" s="131"/>
      <c r="J167" s="10">
        <f>I162*H167</f>
        <v>0</v>
      </c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8.95" customHeight="1" x14ac:dyDescent="0.3">
      <c r="A168" s="137" t="s">
        <v>5</v>
      </c>
      <c r="B168" s="138"/>
      <c r="C168" s="144" t="s">
        <v>170</v>
      </c>
      <c r="D168" s="137" t="s">
        <v>1</v>
      </c>
      <c r="E168" s="127" t="s">
        <v>110</v>
      </c>
      <c r="F168" s="90">
        <v>4627122823995</v>
      </c>
      <c r="G168" s="14">
        <v>56</v>
      </c>
      <c r="H168" s="50"/>
      <c r="I168" s="129">
        <v>338</v>
      </c>
      <c r="J168" s="14">
        <f>I168*H168</f>
        <v>0</v>
      </c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8.95" customHeight="1" x14ac:dyDescent="0.3">
      <c r="A169" s="132"/>
      <c r="B169" s="134"/>
      <c r="C169" s="142"/>
      <c r="D169" s="132"/>
      <c r="E169" s="128"/>
      <c r="F169" s="89">
        <v>4627122824008</v>
      </c>
      <c r="G169" s="10">
        <v>62</v>
      </c>
      <c r="H169" s="49"/>
      <c r="I169" s="130"/>
      <c r="J169" s="10">
        <f>I168*H169</f>
        <v>0</v>
      </c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8.95" customHeight="1" x14ac:dyDescent="0.3">
      <c r="A170" s="132"/>
      <c r="B170" s="134"/>
      <c r="C170" s="142"/>
      <c r="D170" s="132"/>
      <c r="E170" s="128"/>
      <c r="F170" s="89">
        <v>4627122824015</v>
      </c>
      <c r="G170" s="10">
        <v>68</v>
      </c>
      <c r="H170" s="49"/>
      <c r="I170" s="130"/>
      <c r="J170" s="10">
        <f>I168*H170</f>
        <v>0</v>
      </c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8.95" customHeight="1" x14ac:dyDescent="0.3">
      <c r="A171" s="132"/>
      <c r="B171" s="134"/>
      <c r="C171" s="142"/>
      <c r="D171" s="132"/>
      <c r="E171" s="128"/>
      <c r="F171" s="89">
        <v>4627122824022</v>
      </c>
      <c r="G171" s="10">
        <v>74</v>
      </c>
      <c r="H171" s="49"/>
      <c r="I171" s="130"/>
      <c r="J171" s="10">
        <f>I168*H171</f>
        <v>0</v>
      </c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</row>
    <row r="172" spans="1:38" ht="18.95" customHeight="1" thickBot="1" x14ac:dyDescent="0.35">
      <c r="A172" s="132"/>
      <c r="B172" s="134"/>
      <c r="C172" s="142"/>
      <c r="D172" s="132"/>
      <c r="E172" s="136"/>
      <c r="F172" s="92">
        <v>4627122824039</v>
      </c>
      <c r="G172" s="12">
        <v>80</v>
      </c>
      <c r="H172" s="48"/>
      <c r="I172" s="131"/>
      <c r="J172" s="12">
        <f>I168*H172</f>
        <v>0</v>
      </c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</row>
    <row r="173" spans="1:38" ht="70.5" customHeight="1" thickBot="1" x14ac:dyDescent="0.35">
      <c r="A173" s="15" t="s">
        <v>10</v>
      </c>
      <c r="B173" s="16"/>
      <c r="C173" s="26" t="s">
        <v>171</v>
      </c>
      <c r="D173" s="15" t="s">
        <v>14</v>
      </c>
      <c r="E173" s="27" t="s">
        <v>110</v>
      </c>
      <c r="F173" s="92">
        <v>4627122824046</v>
      </c>
      <c r="G173" s="15" t="s">
        <v>36</v>
      </c>
      <c r="H173" s="46"/>
      <c r="I173" s="41">
        <v>130</v>
      </c>
      <c r="J173" s="16">
        <f>H173*I173</f>
        <v>0</v>
      </c>
      <c r="K173" s="5"/>
      <c r="L173" s="5"/>
      <c r="M173" s="5"/>
      <c r="N173" s="5" t="s">
        <v>206</v>
      </c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</row>
    <row r="174" spans="1:38" ht="70.5" customHeight="1" thickBot="1" x14ac:dyDescent="0.35">
      <c r="A174" s="15" t="s">
        <v>84</v>
      </c>
      <c r="B174" s="16"/>
      <c r="C174" s="26" t="s">
        <v>172</v>
      </c>
      <c r="D174" s="15" t="s">
        <v>1</v>
      </c>
      <c r="E174" s="27" t="s">
        <v>110</v>
      </c>
      <c r="F174" s="91">
        <v>4627122824053</v>
      </c>
      <c r="G174" s="15" t="s">
        <v>36</v>
      </c>
      <c r="H174" s="46"/>
      <c r="I174" s="41">
        <v>85</v>
      </c>
      <c r="J174" s="16">
        <f>H174*I174</f>
        <v>0</v>
      </c>
      <c r="K174" s="5"/>
      <c r="L174" s="5"/>
      <c r="M174" s="5"/>
      <c r="N174" s="5" t="s">
        <v>206</v>
      </c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</row>
    <row r="175" spans="1:38" ht="18.95" customHeight="1" x14ac:dyDescent="0.3">
      <c r="A175" s="137" t="s">
        <v>9</v>
      </c>
      <c r="B175" s="139"/>
      <c r="C175" s="144" t="s">
        <v>173</v>
      </c>
      <c r="D175" s="137" t="s">
        <v>1</v>
      </c>
      <c r="E175" s="127" t="s">
        <v>110</v>
      </c>
      <c r="F175" s="90">
        <v>4627122824060</v>
      </c>
      <c r="G175" s="9">
        <v>36</v>
      </c>
      <c r="H175" s="47"/>
      <c r="I175" s="130">
        <v>110</v>
      </c>
      <c r="J175" s="9">
        <f>I175*H175</f>
        <v>0</v>
      </c>
      <c r="K175" s="5"/>
      <c r="L175" s="5"/>
      <c r="M175" s="5"/>
      <c r="N175" s="5" t="s">
        <v>206</v>
      </c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</row>
    <row r="176" spans="1:38" ht="18.95" customHeight="1" x14ac:dyDescent="0.3">
      <c r="A176" s="132"/>
      <c r="B176" s="140"/>
      <c r="C176" s="142"/>
      <c r="D176" s="132"/>
      <c r="E176" s="128"/>
      <c r="F176" s="89">
        <v>4627122824077</v>
      </c>
      <c r="G176" s="10">
        <v>40</v>
      </c>
      <c r="H176" s="49"/>
      <c r="I176" s="130"/>
      <c r="J176" s="10">
        <f>I175*H176</f>
        <v>0</v>
      </c>
      <c r="K176" s="5"/>
      <c r="L176" s="5"/>
      <c r="M176" s="5"/>
      <c r="N176" s="5" t="s">
        <v>206</v>
      </c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</row>
    <row r="177" spans="1:38" ht="18.95" customHeight="1" x14ac:dyDescent="0.3">
      <c r="A177" s="132"/>
      <c r="B177" s="140"/>
      <c r="C177" s="142"/>
      <c r="D177" s="132"/>
      <c r="E177" s="128"/>
      <c r="F177" s="89">
        <v>4627122824084</v>
      </c>
      <c r="G177" s="10">
        <v>44</v>
      </c>
      <c r="H177" s="49"/>
      <c r="I177" s="130"/>
      <c r="J177" s="10">
        <f>I175*H177</f>
        <v>0</v>
      </c>
      <c r="K177" s="5"/>
      <c r="L177" s="5"/>
      <c r="M177" s="5"/>
      <c r="N177" s="5" t="s">
        <v>206</v>
      </c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</row>
    <row r="178" spans="1:38" ht="18.95" customHeight="1" thickBot="1" x14ac:dyDescent="0.35">
      <c r="A178" s="133"/>
      <c r="B178" s="147"/>
      <c r="C178" s="143"/>
      <c r="D178" s="133"/>
      <c r="E178" s="136"/>
      <c r="F178" s="91">
        <v>4627122824091</v>
      </c>
      <c r="G178" s="10">
        <v>48</v>
      </c>
      <c r="H178" s="51"/>
      <c r="I178" s="131"/>
      <c r="J178" s="12">
        <f>H178*I175</f>
        <v>0</v>
      </c>
      <c r="K178" s="5"/>
      <c r="L178" s="5"/>
      <c r="M178" s="5"/>
      <c r="N178" s="5" t="s">
        <v>206</v>
      </c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</row>
    <row r="179" spans="1:38" ht="18.95" customHeight="1" x14ac:dyDescent="0.3">
      <c r="A179" s="137" t="s">
        <v>7</v>
      </c>
      <c r="B179" s="138"/>
      <c r="C179" s="144" t="s">
        <v>174</v>
      </c>
      <c r="D179" s="137" t="s">
        <v>1</v>
      </c>
      <c r="E179" s="127" t="s">
        <v>110</v>
      </c>
      <c r="F179" s="90">
        <v>4627122824107</v>
      </c>
      <c r="G179" s="9">
        <v>36</v>
      </c>
      <c r="H179" s="47"/>
      <c r="I179" s="130">
        <v>140</v>
      </c>
      <c r="J179" s="9">
        <f>I179*H179</f>
        <v>0</v>
      </c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</row>
    <row r="180" spans="1:38" ht="18.95" customHeight="1" x14ac:dyDescent="0.3">
      <c r="A180" s="132"/>
      <c r="B180" s="134"/>
      <c r="C180" s="142"/>
      <c r="D180" s="132"/>
      <c r="E180" s="128"/>
      <c r="F180" s="89">
        <v>4627122824114</v>
      </c>
      <c r="G180" s="10">
        <v>40</v>
      </c>
      <c r="H180" s="49"/>
      <c r="I180" s="130"/>
      <c r="J180" s="10">
        <f>I179*H180</f>
        <v>0</v>
      </c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</row>
    <row r="181" spans="1:38" ht="18.95" customHeight="1" x14ac:dyDescent="0.3">
      <c r="A181" s="132"/>
      <c r="B181" s="134"/>
      <c r="C181" s="142"/>
      <c r="D181" s="132"/>
      <c r="E181" s="128"/>
      <c r="F181" s="89">
        <v>4627122824121</v>
      </c>
      <c r="G181" s="10">
        <v>44</v>
      </c>
      <c r="H181" s="49"/>
      <c r="I181" s="130"/>
      <c r="J181" s="10">
        <f>I179*H181</f>
        <v>0</v>
      </c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</row>
    <row r="182" spans="1:38" ht="18.95" customHeight="1" thickBot="1" x14ac:dyDescent="0.35">
      <c r="A182" s="133"/>
      <c r="B182" s="135"/>
      <c r="C182" s="143"/>
      <c r="D182" s="133"/>
      <c r="E182" s="136"/>
      <c r="F182" s="91">
        <v>4627122824138</v>
      </c>
      <c r="G182" s="12">
        <v>48</v>
      </c>
      <c r="H182" s="48"/>
      <c r="I182" s="131"/>
      <c r="J182" s="12">
        <f>I179*H182</f>
        <v>0</v>
      </c>
      <c r="K182" s="5"/>
      <c r="L182" s="5"/>
      <c r="M182" s="5"/>
      <c r="N182" s="5" t="s">
        <v>206</v>
      </c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</row>
    <row r="183" spans="1:38" ht="70.5" customHeight="1" thickBot="1" x14ac:dyDescent="0.35">
      <c r="A183" s="15" t="s">
        <v>8</v>
      </c>
      <c r="B183" s="16"/>
      <c r="C183" s="78" t="s">
        <v>175</v>
      </c>
      <c r="D183" s="15" t="s">
        <v>1</v>
      </c>
      <c r="E183" s="80" t="s">
        <v>110</v>
      </c>
      <c r="F183" s="90">
        <v>4627122824145</v>
      </c>
      <c r="G183" s="79" t="s">
        <v>36</v>
      </c>
      <c r="H183" s="51"/>
      <c r="I183" s="105">
        <v>110</v>
      </c>
      <c r="J183" s="20">
        <f>H183*I183</f>
        <v>0</v>
      </c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</row>
    <row r="184" spans="1:38" ht="31.5" customHeight="1" x14ac:dyDescent="0.3">
      <c r="A184" s="156" t="s">
        <v>160</v>
      </c>
      <c r="B184" s="157"/>
      <c r="C184" s="157"/>
      <c r="D184" s="157"/>
      <c r="E184" s="157"/>
      <c r="F184" s="157"/>
      <c r="G184" s="157"/>
      <c r="H184" s="157"/>
      <c r="I184" s="157"/>
      <c r="J184" s="158"/>
      <c r="K184" s="5"/>
      <c r="L184" s="5"/>
      <c r="M184" s="71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</row>
    <row r="185" spans="1:38" ht="159" customHeight="1" x14ac:dyDescent="0.3">
      <c r="A185" s="68" t="s">
        <v>152</v>
      </c>
      <c r="B185" s="10"/>
      <c r="C185" s="70" t="s">
        <v>150</v>
      </c>
      <c r="D185" s="69"/>
      <c r="E185" s="68" t="s">
        <v>149</v>
      </c>
      <c r="F185" s="116">
        <v>4627121062388</v>
      </c>
      <c r="G185" s="69"/>
      <c r="H185" s="49"/>
      <c r="I185" s="107">
        <v>560</v>
      </c>
      <c r="J185" s="10">
        <f>H185*I185</f>
        <v>0</v>
      </c>
      <c r="K185" s="5"/>
      <c r="L185" s="5"/>
      <c r="M185" s="71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</row>
    <row r="186" spans="1:38" ht="159" customHeight="1" x14ac:dyDescent="0.3">
      <c r="A186" s="68" t="s">
        <v>204</v>
      </c>
      <c r="B186" s="10"/>
      <c r="C186" s="113" t="s">
        <v>203</v>
      </c>
      <c r="D186" s="112"/>
      <c r="E186" s="68" t="s">
        <v>149</v>
      </c>
      <c r="F186" s="116">
        <v>4627135741590</v>
      </c>
      <c r="G186" s="112"/>
      <c r="H186" s="49"/>
      <c r="I186" s="114">
        <v>350</v>
      </c>
      <c r="J186" s="10">
        <f>H186*I186</f>
        <v>0</v>
      </c>
      <c r="K186" s="5"/>
      <c r="L186" s="5"/>
      <c r="M186" s="71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</row>
    <row r="187" spans="1:38" ht="138" customHeight="1" x14ac:dyDescent="0.3">
      <c r="A187" s="68" t="s">
        <v>153</v>
      </c>
      <c r="B187" s="10"/>
      <c r="C187" s="73" t="s">
        <v>151</v>
      </c>
      <c r="D187" s="72"/>
      <c r="E187" s="68" t="s">
        <v>149</v>
      </c>
      <c r="F187" s="116">
        <v>4627121062371</v>
      </c>
      <c r="G187" s="72"/>
      <c r="H187" s="49"/>
      <c r="I187" s="107">
        <v>531</v>
      </c>
      <c r="J187" s="10">
        <f>H187*I187</f>
        <v>0</v>
      </c>
      <c r="K187" s="5"/>
      <c r="L187" s="5"/>
      <c r="M187" s="71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</row>
    <row r="188" spans="1:38" ht="131.25" customHeight="1" thickBot="1" x14ac:dyDescent="0.35">
      <c r="A188" s="68" t="s">
        <v>154</v>
      </c>
      <c r="B188" s="10"/>
      <c r="C188" s="73" t="s">
        <v>155</v>
      </c>
      <c r="D188" s="69"/>
      <c r="E188" s="68" t="s">
        <v>149</v>
      </c>
      <c r="F188" s="121">
        <v>4627121062357</v>
      </c>
      <c r="G188" s="69"/>
      <c r="H188" s="49"/>
      <c r="I188" s="107">
        <v>419</v>
      </c>
      <c r="J188" s="10">
        <f>H188*I188</f>
        <v>0</v>
      </c>
      <c r="K188" s="5"/>
      <c r="L188" s="5"/>
      <c r="M188" s="71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</row>
    <row r="189" spans="1:38" ht="39.75" customHeight="1" x14ac:dyDescent="0.3">
      <c r="A189" s="156" t="s">
        <v>137</v>
      </c>
      <c r="B189" s="157"/>
      <c r="C189" s="157"/>
      <c r="D189" s="157"/>
      <c r="E189" s="157"/>
      <c r="F189" s="157"/>
      <c r="G189" s="157"/>
      <c r="H189" s="157"/>
      <c r="I189" s="157"/>
      <c r="J189" s="158"/>
      <c r="K189" s="5"/>
      <c r="L189" s="5"/>
      <c r="M189" s="71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</row>
    <row r="190" spans="1:38" ht="33" customHeight="1" x14ac:dyDescent="0.3">
      <c r="A190" s="178" t="s">
        <v>0</v>
      </c>
      <c r="B190" s="183"/>
      <c r="C190" s="148" t="s">
        <v>140</v>
      </c>
      <c r="D190" s="178" t="s">
        <v>14</v>
      </c>
      <c r="E190" s="179" t="s">
        <v>138</v>
      </c>
      <c r="F190" s="93">
        <v>4627118067358</v>
      </c>
      <c r="G190" s="10">
        <v>56</v>
      </c>
      <c r="H190" s="49"/>
      <c r="I190" s="155">
        <v>1077</v>
      </c>
      <c r="J190" s="10">
        <f>I190*H190</f>
        <v>0</v>
      </c>
      <c r="K190" s="5"/>
      <c r="L190" s="5"/>
      <c r="M190" s="71"/>
      <c r="N190" s="5" t="s">
        <v>206</v>
      </c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</row>
    <row r="191" spans="1:38" ht="33" customHeight="1" x14ac:dyDescent="0.3">
      <c r="A191" s="132"/>
      <c r="B191" s="134"/>
      <c r="C191" s="142"/>
      <c r="D191" s="132"/>
      <c r="E191" s="160"/>
      <c r="F191" s="93">
        <v>4627118067365</v>
      </c>
      <c r="G191" s="10">
        <v>62</v>
      </c>
      <c r="H191" s="47"/>
      <c r="I191" s="130"/>
      <c r="J191" s="10">
        <f>I190*H191</f>
        <v>0</v>
      </c>
      <c r="K191" s="5"/>
      <c r="L191" s="5"/>
      <c r="M191" s="71"/>
      <c r="N191" s="5" t="s">
        <v>206</v>
      </c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</row>
    <row r="192" spans="1:38" ht="33" customHeight="1" x14ac:dyDescent="0.3">
      <c r="A192" s="132"/>
      <c r="B192" s="134"/>
      <c r="C192" s="142"/>
      <c r="D192" s="132"/>
      <c r="E192" s="160"/>
      <c r="F192" s="93">
        <v>4627118067372</v>
      </c>
      <c r="G192" s="10">
        <v>68</v>
      </c>
      <c r="H192" s="47"/>
      <c r="I192" s="130"/>
      <c r="J192" s="10">
        <f>I190*H192</f>
        <v>0</v>
      </c>
      <c r="K192" s="5"/>
      <c r="L192" s="5"/>
      <c r="M192" s="71"/>
      <c r="N192" s="5" t="s">
        <v>206</v>
      </c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</row>
    <row r="193" spans="1:38" ht="33" customHeight="1" x14ac:dyDescent="0.3">
      <c r="A193" s="132"/>
      <c r="B193" s="134"/>
      <c r="C193" s="142"/>
      <c r="D193" s="132"/>
      <c r="E193" s="160"/>
      <c r="F193" s="93">
        <v>4627118067389</v>
      </c>
      <c r="G193" s="10">
        <v>74</v>
      </c>
      <c r="H193" s="47"/>
      <c r="I193" s="130"/>
      <c r="J193" s="10">
        <f>I190*H193</f>
        <v>0</v>
      </c>
      <c r="K193" s="5"/>
      <c r="L193" s="5"/>
      <c r="M193" s="71"/>
      <c r="N193" s="5" t="s">
        <v>206</v>
      </c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</row>
    <row r="194" spans="1:38" ht="33" customHeight="1" x14ac:dyDescent="0.3">
      <c r="A194" s="132"/>
      <c r="B194" s="134"/>
      <c r="C194" s="142"/>
      <c r="D194" s="132"/>
      <c r="E194" s="160"/>
      <c r="F194" s="94">
        <v>4627118067396</v>
      </c>
      <c r="G194" s="24">
        <v>80</v>
      </c>
      <c r="H194" s="67"/>
      <c r="I194" s="130"/>
      <c r="J194" s="24">
        <f>I190*H194</f>
        <v>0</v>
      </c>
      <c r="K194" s="5"/>
      <c r="L194" s="5"/>
      <c r="M194" s="71"/>
      <c r="N194" s="5" t="s">
        <v>206</v>
      </c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</row>
    <row r="195" spans="1:38" ht="35.25" customHeight="1" x14ac:dyDescent="0.3">
      <c r="A195" s="178" t="s">
        <v>2</v>
      </c>
      <c r="B195" s="183"/>
      <c r="C195" s="148" t="s">
        <v>141</v>
      </c>
      <c r="D195" s="178" t="s">
        <v>14</v>
      </c>
      <c r="E195" s="179" t="s">
        <v>138</v>
      </c>
      <c r="F195" s="93">
        <v>4627118067402</v>
      </c>
      <c r="G195" s="10">
        <v>56</v>
      </c>
      <c r="H195" s="49"/>
      <c r="I195" s="155">
        <v>559</v>
      </c>
      <c r="J195" s="10">
        <f>I195*H195</f>
        <v>0</v>
      </c>
      <c r="K195" s="5"/>
      <c r="L195" s="5"/>
      <c r="M195" s="71"/>
      <c r="N195" s="5" t="s">
        <v>206</v>
      </c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</row>
    <row r="196" spans="1:38" ht="39.75" customHeight="1" x14ac:dyDescent="0.3">
      <c r="A196" s="132"/>
      <c r="B196" s="134"/>
      <c r="C196" s="142"/>
      <c r="D196" s="132"/>
      <c r="E196" s="160"/>
      <c r="F196" s="93">
        <v>4627118067419</v>
      </c>
      <c r="G196" s="10">
        <v>62</v>
      </c>
      <c r="H196" s="47"/>
      <c r="I196" s="130"/>
      <c r="J196" s="10">
        <f>I195*H196</f>
        <v>0</v>
      </c>
      <c r="K196" s="5"/>
      <c r="L196" s="5"/>
      <c r="M196" s="71"/>
      <c r="N196" s="5" t="s">
        <v>206</v>
      </c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</row>
    <row r="197" spans="1:38" ht="39.75" customHeight="1" x14ac:dyDescent="0.3">
      <c r="A197" s="132"/>
      <c r="B197" s="134"/>
      <c r="C197" s="142"/>
      <c r="D197" s="132"/>
      <c r="E197" s="160"/>
      <c r="F197" s="93">
        <v>4627118067426</v>
      </c>
      <c r="G197" s="10">
        <v>68</v>
      </c>
      <c r="H197" s="47"/>
      <c r="I197" s="130"/>
      <c r="J197" s="10">
        <f>I195*H197</f>
        <v>0</v>
      </c>
      <c r="K197" s="5"/>
      <c r="L197" s="5"/>
      <c r="M197" s="71"/>
      <c r="N197" s="5" t="s">
        <v>206</v>
      </c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</row>
    <row r="198" spans="1:38" ht="39.75" customHeight="1" x14ac:dyDescent="0.3">
      <c r="A198" s="132"/>
      <c r="B198" s="134"/>
      <c r="C198" s="142"/>
      <c r="D198" s="132"/>
      <c r="E198" s="160"/>
      <c r="F198" s="93">
        <v>4627118067433</v>
      </c>
      <c r="G198" s="10">
        <v>74</v>
      </c>
      <c r="H198" s="47"/>
      <c r="I198" s="130"/>
      <c r="J198" s="10">
        <f>I195*H198</f>
        <v>0</v>
      </c>
      <c r="K198" s="5"/>
      <c r="L198" s="5"/>
      <c r="M198" s="71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</row>
    <row r="199" spans="1:38" ht="39.75" customHeight="1" x14ac:dyDescent="0.3">
      <c r="A199" s="132"/>
      <c r="B199" s="134"/>
      <c r="C199" s="142"/>
      <c r="D199" s="132"/>
      <c r="E199" s="160"/>
      <c r="F199" s="93">
        <v>4627118067440</v>
      </c>
      <c r="G199" s="10">
        <v>80</v>
      </c>
      <c r="H199" s="47"/>
      <c r="I199" s="130"/>
      <c r="J199" s="10">
        <f>I195*H199</f>
        <v>0</v>
      </c>
      <c r="K199" s="5"/>
      <c r="L199" s="5"/>
      <c r="M199" s="71"/>
      <c r="N199" s="5" t="s">
        <v>206</v>
      </c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</row>
    <row r="200" spans="1:38" ht="39.75" customHeight="1" x14ac:dyDescent="0.3">
      <c r="A200" s="132"/>
      <c r="B200" s="134"/>
      <c r="C200" s="142"/>
      <c r="D200" s="132"/>
      <c r="E200" s="160"/>
      <c r="F200" s="94">
        <v>4627118067457</v>
      </c>
      <c r="G200" s="24">
        <v>86</v>
      </c>
      <c r="H200" s="67"/>
      <c r="I200" s="130"/>
      <c r="J200" s="24">
        <f>I195*H200</f>
        <v>0</v>
      </c>
      <c r="K200" s="5"/>
      <c r="L200" s="5"/>
      <c r="M200" s="71"/>
      <c r="N200" s="5" t="s">
        <v>206</v>
      </c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</row>
    <row r="201" spans="1:38" ht="39.75" customHeight="1" x14ac:dyDescent="0.3">
      <c r="A201" s="178" t="s">
        <v>3</v>
      </c>
      <c r="B201" s="183"/>
      <c r="C201" s="148" t="s">
        <v>142</v>
      </c>
      <c r="D201" s="178" t="s">
        <v>14</v>
      </c>
      <c r="E201" s="179" t="s">
        <v>138</v>
      </c>
      <c r="F201" s="95">
        <v>4627118067464</v>
      </c>
      <c r="G201" s="10">
        <v>56</v>
      </c>
      <c r="H201" s="49"/>
      <c r="I201" s="155">
        <v>546</v>
      </c>
      <c r="J201" s="10">
        <f>I201*H201</f>
        <v>0</v>
      </c>
      <c r="K201" s="5"/>
      <c r="L201" s="5"/>
      <c r="M201" s="71"/>
      <c r="N201" s="5" t="s">
        <v>206</v>
      </c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</row>
    <row r="202" spans="1:38" ht="39.75" customHeight="1" x14ac:dyDescent="0.3">
      <c r="A202" s="132"/>
      <c r="B202" s="134"/>
      <c r="C202" s="142"/>
      <c r="D202" s="132"/>
      <c r="E202" s="160"/>
      <c r="F202" s="93">
        <v>4627118067471</v>
      </c>
      <c r="G202" s="10">
        <v>62</v>
      </c>
      <c r="H202" s="47"/>
      <c r="I202" s="130"/>
      <c r="J202" s="10">
        <f>I201*H202</f>
        <v>0</v>
      </c>
      <c r="K202" s="5"/>
      <c r="L202" s="5"/>
      <c r="M202" s="71"/>
      <c r="N202" s="5" t="s">
        <v>206</v>
      </c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</row>
    <row r="203" spans="1:38" ht="39.75" customHeight="1" x14ac:dyDescent="0.3">
      <c r="A203" s="132"/>
      <c r="B203" s="134"/>
      <c r="C203" s="142"/>
      <c r="D203" s="132"/>
      <c r="E203" s="160"/>
      <c r="F203" s="93">
        <v>4627118067488</v>
      </c>
      <c r="G203" s="10">
        <v>68</v>
      </c>
      <c r="H203" s="47"/>
      <c r="I203" s="130"/>
      <c r="J203" s="10">
        <f>I201*H203</f>
        <v>0</v>
      </c>
      <c r="K203" s="5"/>
      <c r="L203" s="5"/>
      <c r="M203" s="71"/>
      <c r="N203" s="5" t="s">
        <v>206</v>
      </c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</row>
    <row r="204" spans="1:38" ht="39.75" customHeight="1" x14ac:dyDescent="0.3">
      <c r="A204" s="132"/>
      <c r="B204" s="134"/>
      <c r="C204" s="142"/>
      <c r="D204" s="132"/>
      <c r="E204" s="160"/>
      <c r="F204" s="93">
        <v>4627118067495</v>
      </c>
      <c r="G204" s="10">
        <v>74</v>
      </c>
      <c r="H204" s="47"/>
      <c r="I204" s="130"/>
      <c r="J204" s="10">
        <f>I202*H204</f>
        <v>0</v>
      </c>
      <c r="K204" s="5"/>
      <c r="L204" s="5"/>
      <c r="M204" s="71"/>
      <c r="N204" s="5" t="s">
        <v>206</v>
      </c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</row>
    <row r="205" spans="1:38" ht="39.75" customHeight="1" x14ac:dyDescent="0.3">
      <c r="A205" s="132"/>
      <c r="B205" s="134"/>
      <c r="C205" s="142"/>
      <c r="D205" s="132"/>
      <c r="E205" s="160"/>
      <c r="F205" s="93">
        <v>4627118067501</v>
      </c>
      <c r="G205" s="10">
        <v>80</v>
      </c>
      <c r="H205" s="47"/>
      <c r="I205" s="130"/>
      <c r="J205" s="10">
        <f>I201*H205</f>
        <v>0</v>
      </c>
      <c r="K205" s="5"/>
      <c r="L205" s="5"/>
      <c r="M205" s="71"/>
      <c r="N205" s="5" t="s">
        <v>206</v>
      </c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</row>
    <row r="206" spans="1:38" ht="30.75" customHeight="1" x14ac:dyDescent="0.3">
      <c r="A206" s="132"/>
      <c r="B206" s="134"/>
      <c r="C206" s="142"/>
      <c r="D206" s="132"/>
      <c r="E206" s="160"/>
      <c r="F206" s="94">
        <v>4627118067518</v>
      </c>
      <c r="G206" s="24">
        <v>86</v>
      </c>
      <c r="H206" s="67"/>
      <c r="I206" s="130"/>
      <c r="J206" s="24">
        <f>I201*H206</f>
        <v>0</v>
      </c>
      <c r="K206" s="5"/>
      <c r="L206" s="5"/>
      <c r="M206" s="71"/>
      <c r="N206" s="5" t="s">
        <v>206</v>
      </c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</row>
    <row r="207" spans="1:38" ht="39.75" customHeight="1" x14ac:dyDescent="0.3">
      <c r="A207" s="178" t="s">
        <v>5</v>
      </c>
      <c r="B207" s="183"/>
      <c r="C207" s="148" t="s">
        <v>148</v>
      </c>
      <c r="D207" s="178" t="s">
        <v>14</v>
      </c>
      <c r="E207" s="179" t="s">
        <v>138</v>
      </c>
      <c r="F207" s="93">
        <v>4627118067525</v>
      </c>
      <c r="G207" s="10">
        <v>56</v>
      </c>
      <c r="H207" s="49"/>
      <c r="I207" s="155">
        <v>433</v>
      </c>
      <c r="J207" s="10">
        <f>I207*H207</f>
        <v>0</v>
      </c>
      <c r="K207" s="5"/>
      <c r="L207" s="5"/>
      <c r="M207" s="71"/>
      <c r="N207" s="5" t="s">
        <v>206</v>
      </c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</row>
    <row r="208" spans="1:38" ht="39.75" customHeight="1" x14ac:dyDescent="0.3">
      <c r="A208" s="132"/>
      <c r="B208" s="134"/>
      <c r="C208" s="142"/>
      <c r="D208" s="132"/>
      <c r="E208" s="160"/>
      <c r="F208" s="93">
        <v>4627118067532</v>
      </c>
      <c r="G208" s="10">
        <v>62</v>
      </c>
      <c r="H208" s="47"/>
      <c r="I208" s="130"/>
      <c r="J208" s="10">
        <f>I207*H208</f>
        <v>0</v>
      </c>
      <c r="K208" s="5"/>
      <c r="L208" s="5"/>
      <c r="M208" s="71"/>
      <c r="N208" s="5" t="s">
        <v>206</v>
      </c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</row>
    <row r="209" spans="1:38" ht="39.75" customHeight="1" x14ac:dyDescent="0.3">
      <c r="A209" s="132"/>
      <c r="B209" s="134"/>
      <c r="C209" s="142"/>
      <c r="D209" s="132"/>
      <c r="E209" s="160"/>
      <c r="F209" s="93">
        <v>4627118067549</v>
      </c>
      <c r="G209" s="10">
        <v>68</v>
      </c>
      <c r="H209" s="47"/>
      <c r="I209" s="130"/>
      <c r="J209" s="10">
        <f>I207*H209</f>
        <v>0</v>
      </c>
      <c r="K209" s="5"/>
      <c r="L209" s="5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</row>
    <row r="210" spans="1:38" ht="39.75" customHeight="1" x14ac:dyDescent="0.3">
      <c r="A210" s="132"/>
      <c r="B210" s="134"/>
      <c r="C210" s="142"/>
      <c r="D210" s="132"/>
      <c r="E210" s="160"/>
      <c r="F210" s="93">
        <v>4627118067556</v>
      </c>
      <c r="G210" s="10">
        <v>74</v>
      </c>
      <c r="H210" s="47"/>
      <c r="I210" s="130"/>
      <c r="J210" s="10">
        <f>I207*H210</f>
        <v>0</v>
      </c>
      <c r="K210" s="5"/>
      <c r="L210" s="5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</row>
    <row r="211" spans="1:38" ht="39.75" customHeight="1" x14ac:dyDescent="0.3">
      <c r="A211" s="132"/>
      <c r="B211" s="134"/>
      <c r="C211" s="142"/>
      <c r="D211" s="132"/>
      <c r="E211" s="160"/>
      <c r="F211" s="94">
        <v>4627118067563</v>
      </c>
      <c r="G211" s="24">
        <v>80</v>
      </c>
      <c r="H211" s="67"/>
      <c r="I211" s="130"/>
      <c r="J211" s="24">
        <f>I207*H211</f>
        <v>0</v>
      </c>
      <c r="K211" s="5"/>
      <c r="L211" s="5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</row>
    <row r="212" spans="1:38" ht="39.75" customHeight="1" x14ac:dyDescent="0.3">
      <c r="A212" s="187" t="s">
        <v>4</v>
      </c>
      <c r="B212" s="188"/>
      <c r="C212" s="189" t="s">
        <v>143</v>
      </c>
      <c r="D212" s="187" t="s">
        <v>14</v>
      </c>
      <c r="E212" s="190" t="s">
        <v>147</v>
      </c>
      <c r="F212" s="93">
        <v>4627118067570</v>
      </c>
      <c r="G212" s="10">
        <v>62</v>
      </c>
      <c r="H212" s="49"/>
      <c r="I212" s="191">
        <v>620</v>
      </c>
      <c r="J212" s="10">
        <f>I212*H212</f>
        <v>0</v>
      </c>
      <c r="K212" s="5"/>
      <c r="L212" s="5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</row>
    <row r="213" spans="1:38" ht="39.75" customHeight="1" x14ac:dyDescent="0.3">
      <c r="A213" s="187"/>
      <c r="B213" s="188"/>
      <c r="C213" s="189"/>
      <c r="D213" s="187"/>
      <c r="E213" s="190"/>
      <c r="F213" s="93">
        <v>4627118067587</v>
      </c>
      <c r="G213" s="10">
        <v>68</v>
      </c>
      <c r="H213" s="49"/>
      <c r="I213" s="191"/>
      <c r="J213" s="10">
        <f>I212*H213</f>
        <v>0</v>
      </c>
      <c r="K213" s="5"/>
      <c r="L213" s="5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</row>
    <row r="214" spans="1:38" ht="39.75" customHeight="1" x14ac:dyDescent="0.3">
      <c r="A214" s="187"/>
      <c r="B214" s="188"/>
      <c r="C214" s="189"/>
      <c r="D214" s="187"/>
      <c r="E214" s="190"/>
      <c r="F214" s="93">
        <v>4627118067594</v>
      </c>
      <c r="G214" s="10">
        <v>74</v>
      </c>
      <c r="H214" s="49"/>
      <c r="I214" s="191"/>
      <c r="J214" s="10">
        <f>I212*H214</f>
        <v>0</v>
      </c>
      <c r="K214" s="5"/>
      <c r="L214" s="5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</row>
    <row r="215" spans="1:38" ht="39.75" customHeight="1" x14ac:dyDescent="0.3">
      <c r="A215" s="187"/>
      <c r="B215" s="188"/>
      <c r="C215" s="189"/>
      <c r="D215" s="187"/>
      <c r="E215" s="190"/>
      <c r="F215" s="93">
        <v>4627118067600</v>
      </c>
      <c r="G215" s="10">
        <v>80</v>
      </c>
      <c r="H215" s="49"/>
      <c r="I215" s="191"/>
      <c r="J215" s="10">
        <f>I212*H215</f>
        <v>0</v>
      </c>
      <c r="K215" s="5"/>
      <c r="L215" s="5"/>
      <c r="M215" s="71"/>
      <c r="N215" s="5" t="s">
        <v>206</v>
      </c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</row>
    <row r="216" spans="1:38" ht="41.25" customHeight="1" x14ac:dyDescent="0.3">
      <c r="A216" s="178"/>
      <c r="B216" s="183"/>
      <c r="C216" s="148"/>
      <c r="D216" s="178"/>
      <c r="E216" s="179"/>
      <c r="F216" s="94">
        <v>4627118067617</v>
      </c>
      <c r="G216" s="24">
        <v>86</v>
      </c>
      <c r="H216" s="53"/>
      <c r="I216" s="155"/>
      <c r="J216" s="24">
        <f>I212*H216</f>
        <v>0</v>
      </c>
      <c r="K216" s="5"/>
      <c r="L216" s="5"/>
      <c r="M216" s="71"/>
      <c r="N216" s="5" t="s">
        <v>206</v>
      </c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</row>
    <row r="217" spans="1:38" ht="39.75" customHeight="1" x14ac:dyDescent="0.3">
      <c r="A217" s="178" t="s">
        <v>7</v>
      </c>
      <c r="B217" s="180"/>
      <c r="C217" s="148" t="s">
        <v>144</v>
      </c>
      <c r="D217" s="178" t="s">
        <v>14</v>
      </c>
      <c r="E217" s="181" t="s">
        <v>138</v>
      </c>
      <c r="F217" s="115">
        <v>4627118067624</v>
      </c>
      <c r="G217" s="10">
        <v>36</v>
      </c>
      <c r="H217" s="49"/>
      <c r="I217" s="155">
        <v>342</v>
      </c>
      <c r="J217" s="24">
        <f>I217*H217</f>
        <v>0</v>
      </c>
      <c r="K217" s="5"/>
      <c r="L217" s="5"/>
      <c r="M217" s="71"/>
      <c r="N217" s="5" t="s">
        <v>206</v>
      </c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</row>
    <row r="218" spans="1:38" ht="39.75" customHeight="1" x14ac:dyDescent="0.3">
      <c r="A218" s="132"/>
      <c r="B218" s="140"/>
      <c r="C218" s="142"/>
      <c r="D218" s="132"/>
      <c r="E218" s="128"/>
      <c r="F218" s="115">
        <v>4627118067631</v>
      </c>
      <c r="G218" s="10">
        <v>40</v>
      </c>
      <c r="H218" s="49"/>
      <c r="I218" s="130"/>
      <c r="J218" s="24">
        <f>I217*H218</f>
        <v>0</v>
      </c>
      <c r="K218" s="5"/>
      <c r="L218" s="5"/>
      <c r="M218" s="71"/>
      <c r="N218" s="5" t="s">
        <v>206</v>
      </c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</row>
    <row r="219" spans="1:38" ht="39.75" customHeight="1" x14ac:dyDescent="0.3">
      <c r="A219" s="132"/>
      <c r="B219" s="140"/>
      <c r="C219" s="142"/>
      <c r="D219" s="132"/>
      <c r="E219" s="128"/>
      <c r="F219" s="115">
        <v>4627118067648</v>
      </c>
      <c r="G219" s="10">
        <v>44</v>
      </c>
      <c r="H219" s="49"/>
      <c r="I219" s="130"/>
      <c r="J219" s="24">
        <f>I217*H219</f>
        <v>0</v>
      </c>
      <c r="K219" s="5"/>
      <c r="L219" s="5"/>
      <c r="M219" s="71"/>
      <c r="N219" s="5" t="s">
        <v>206</v>
      </c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</row>
    <row r="220" spans="1:38" ht="33.75" customHeight="1" x14ac:dyDescent="0.3">
      <c r="A220" s="132"/>
      <c r="B220" s="140"/>
      <c r="C220" s="142"/>
      <c r="D220" s="132"/>
      <c r="E220" s="128"/>
      <c r="F220" s="115">
        <v>4627118067655</v>
      </c>
      <c r="G220" s="24">
        <v>48</v>
      </c>
      <c r="H220" s="53"/>
      <c r="I220" s="130"/>
      <c r="J220" s="24">
        <f>H220*I217</f>
        <v>0</v>
      </c>
      <c r="K220" s="5"/>
      <c r="L220" s="5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</row>
    <row r="221" spans="1:38" ht="60" customHeight="1" thickBot="1" x14ac:dyDescent="0.35">
      <c r="A221" s="86" t="s">
        <v>8</v>
      </c>
      <c r="B221" s="12"/>
      <c r="C221" s="85" t="s">
        <v>145</v>
      </c>
      <c r="D221" s="86" t="s">
        <v>14</v>
      </c>
      <c r="E221" s="88" t="s">
        <v>138</v>
      </c>
      <c r="F221" s="96">
        <v>4627118067662</v>
      </c>
      <c r="G221" s="86" t="s">
        <v>36</v>
      </c>
      <c r="H221" s="48"/>
      <c r="I221" s="109">
        <v>175</v>
      </c>
      <c r="J221" s="12">
        <f>H221*I221</f>
        <v>0</v>
      </c>
      <c r="K221" s="5"/>
      <c r="L221" s="5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</row>
    <row r="222" spans="1:38" ht="51" customHeight="1" thickBot="1" x14ac:dyDescent="0.35">
      <c r="A222" s="83" t="s">
        <v>139</v>
      </c>
      <c r="B222" s="9"/>
      <c r="C222" s="84" t="s">
        <v>146</v>
      </c>
      <c r="D222" s="83" t="s">
        <v>14</v>
      </c>
      <c r="E222" s="87" t="s">
        <v>138</v>
      </c>
      <c r="F222" s="97">
        <v>4627118067679</v>
      </c>
      <c r="G222" s="83" t="s">
        <v>36</v>
      </c>
      <c r="H222" s="47"/>
      <c r="I222" s="108">
        <v>147</v>
      </c>
      <c r="J222" s="9">
        <f>H222*I222</f>
        <v>0</v>
      </c>
      <c r="K222" s="5"/>
      <c r="L222" s="5"/>
      <c r="M222" s="71"/>
      <c r="N222" s="5" t="s">
        <v>206</v>
      </c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</row>
    <row r="223" spans="1:38" ht="39.75" hidden="1" customHeight="1" thickBot="1" x14ac:dyDescent="0.35">
      <c r="H223" s="4"/>
      <c r="I223" s="4"/>
      <c r="K223" s="5"/>
      <c r="L223" s="5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</row>
    <row r="224" spans="1:38" ht="39.75" hidden="1" customHeight="1" thickBot="1" x14ac:dyDescent="0.35">
      <c r="H224" s="4"/>
      <c r="I224" s="4"/>
      <c r="K224" s="5"/>
      <c r="L224" s="5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</row>
    <row r="225" spans="1:38" ht="24" customHeight="1" thickBot="1" x14ac:dyDescent="0.35">
      <c r="A225" s="164" t="s">
        <v>136</v>
      </c>
      <c r="B225" s="146"/>
      <c r="C225" s="146"/>
      <c r="D225" s="146"/>
      <c r="E225" s="146"/>
      <c r="F225" s="146"/>
      <c r="G225" s="146"/>
      <c r="H225" s="146"/>
      <c r="I225" s="146"/>
      <c r="J225" s="152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</row>
    <row r="226" spans="1:38" ht="49.5" customHeight="1" x14ac:dyDescent="0.3">
      <c r="A226" s="165" t="s">
        <v>122</v>
      </c>
      <c r="B226" s="167"/>
      <c r="C226" s="169" t="s">
        <v>127</v>
      </c>
      <c r="D226" s="171" t="s">
        <v>14</v>
      </c>
      <c r="E226" s="173" t="s">
        <v>110</v>
      </c>
      <c r="F226" s="98">
        <v>4627116668274</v>
      </c>
      <c r="G226" s="63">
        <v>50</v>
      </c>
      <c r="H226" s="47"/>
      <c r="I226" s="108">
        <v>489</v>
      </c>
      <c r="J226" s="60">
        <f t="shared" ref="J226:J238" si="0">H226*I226</f>
        <v>0</v>
      </c>
      <c r="K226" s="5"/>
      <c r="L226" s="5"/>
      <c r="M226" s="5"/>
      <c r="N226" s="5" t="s">
        <v>206</v>
      </c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</row>
    <row r="227" spans="1:38" ht="49.5" customHeight="1" thickBot="1" x14ac:dyDescent="0.35">
      <c r="A227" s="166"/>
      <c r="B227" s="168"/>
      <c r="C227" s="170"/>
      <c r="D227" s="172"/>
      <c r="E227" s="154"/>
      <c r="F227" s="99">
        <v>4627116668281</v>
      </c>
      <c r="G227" s="57">
        <v>56</v>
      </c>
      <c r="H227" s="48"/>
      <c r="I227" s="108">
        <v>489</v>
      </c>
      <c r="J227" s="58">
        <f t="shared" si="0"/>
        <v>0</v>
      </c>
      <c r="K227" s="5"/>
      <c r="L227" s="5"/>
      <c r="M227" s="5"/>
      <c r="N227" s="5" t="s">
        <v>206</v>
      </c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</row>
    <row r="228" spans="1:38" ht="38.25" customHeight="1" thickBot="1" x14ac:dyDescent="0.35">
      <c r="A228" s="174" t="s">
        <v>123</v>
      </c>
      <c r="B228" s="175"/>
      <c r="C228" s="176" t="s">
        <v>128</v>
      </c>
      <c r="D228" s="177" t="s">
        <v>14</v>
      </c>
      <c r="E228" s="153" t="s">
        <v>110</v>
      </c>
      <c r="F228" s="100">
        <v>4627116668298</v>
      </c>
      <c r="G228" s="55">
        <v>50</v>
      </c>
      <c r="H228" s="50"/>
      <c r="I228" s="106">
        <v>328</v>
      </c>
      <c r="J228" s="56">
        <f t="shared" si="0"/>
        <v>0</v>
      </c>
      <c r="K228" s="5"/>
      <c r="L228" s="5"/>
      <c r="M228" s="5"/>
      <c r="N228" s="5" t="s">
        <v>206</v>
      </c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</row>
    <row r="229" spans="1:38" ht="38.25" customHeight="1" thickBot="1" x14ac:dyDescent="0.35">
      <c r="A229" s="166"/>
      <c r="B229" s="168"/>
      <c r="C229" s="170"/>
      <c r="D229" s="172"/>
      <c r="E229" s="154"/>
      <c r="F229" s="99">
        <v>4627116668304</v>
      </c>
      <c r="G229" s="57">
        <v>56</v>
      </c>
      <c r="H229" s="48"/>
      <c r="I229" s="106">
        <v>328</v>
      </c>
      <c r="J229" s="58">
        <f t="shared" si="0"/>
        <v>0</v>
      </c>
      <c r="K229" s="5"/>
      <c r="L229" s="5"/>
      <c r="M229" s="5"/>
      <c r="N229" s="5" t="s">
        <v>206</v>
      </c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</row>
    <row r="230" spans="1:38" ht="31.5" customHeight="1" thickBot="1" x14ac:dyDescent="0.35">
      <c r="A230" s="174" t="s">
        <v>124</v>
      </c>
      <c r="B230" s="175"/>
      <c r="C230" s="176" t="s">
        <v>129</v>
      </c>
      <c r="D230" s="177" t="s">
        <v>14</v>
      </c>
      <c r="E230" s="153" t="s">
        <v>110</v>
      </c>
      <c r="F230" s="100">
        <v>4627116668311</v>
      </c>
      <c r="G230" s="55">
        <v>50</v>
      </c>
      <c r="H230" s="50"/>
      <c r="I230" s="106">
        <v>314</v>
      </c>
      <c r="J230" s="56">
        <f t="shared" si="0"/>
        <v>0</v>
      </c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</row>
    <row r="231" spans="1:38" ht="31.5" customHeight="1" thickBot="1" x14ac:dyDescent="0.35">
      <c r="A231" s="166"/>
      <c r="B231" s="168"/>
      <c r="C231" s="170"/>
      <c r="D231" s="172"/>
      <c r="E231" s="154"/>
      <c r="F231" s="99">
        <v>4627116668328</v>
      </c>
      <c r="G231" s="57">
        <v>56</v>
      </c>
      <c r="H231" s="48"/>
      <c r="I231" s="106">
        <v>314</v>
      </c>
      <c r="J231" s="58">
        <f t="shared" si="0"/>
        <v>0</v>
      </c>
      <c r="K231" s="5"/>
      <c r="L231" s="5"/>
      <c r="M231" s="5"/>
      <c r="N231" s="5" t="s">
        <v>206</v>
      </c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</row>
    <row r="232" spans="1:38" ht="45" customHeight="1" thickBot="1" x14ac:dyDescent="0.35">
      <c r="A232" s="174" t="s">
        <v>125</v>
      </c>
      <c r="B232" s="175"/>
      <c r="C232" s="176" t="s">
        <v>130</v>
      </c>
      <c r="D232" s="177" t="s">
        <v>14</v>
      </c>
      <c r="E232" s="153" t="s">
        <v>110</v>
      </c>
      <c r="F232" s="100">
        <v>4627116668335</v>
      </c>
      <c r="G232" s="55">
        <v>50</v>
      </c>
      <c r="H232" s="50"/>
      <c r="I232" s="106">
        <v>279</v>
      </c>
      <c r="J232" s="56">
        <f t="shared" si="0"/>
        <v>0</v>
      </c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</row>
    <row r="233" spans="1:38" ht="45" customHeight="1" thickBot="1" x14ac:dyDescent="0.35">
      <c r="A233" s="166"/>
      <c r="B233" s="168"/>
      <c r="C233" s="170"/>
      <c r="D233" s="172"/>
      <c r="E233" s="154"/>
      <c r="F233" s="99">
        <v>4627116668342</v>
      </c>
      <c r="G233" s="57">
        <v>56</v>
      </c>
      <c r="H233" s="48"/>
      <c r="I233" s="106">
        <v>279</v>
      </c>
      <c r="J233" s="58">
        <f t="shared" si="0"/>
        <v>0</v>
      </c>
      <c r="K233" s="5"/>
      <c r="L233" s="5"/>
      <c r="M233" s="5"/>
      <c r="N233" s="5" t="s">
        <v>206</v>
      </c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</row>
    <row r="234" spans="1:38" ht="38.25" customHeight="1" thickBot="1" x14ac:dyDescent="0.35">
      <c r="A234" s="174" t="s">
        <v>126</v>
      </c>
      <c r="B234" s="175"/>
      <c r="C234" s="176" t="s">
        <v>131</v>
      </c>
      <c r="D234" s="177" t="s">
        <v>14</v>
      </c>
      <c r="E234" s="153" t="s">
        <v>110</v>
      </c>
      <c r="F234" s="100">
        <v>4627116668359</v>
      </c>
      <c r="G234" s="55">
        <v>36</v>
      </c>
      <c r="H234" s="50"/>
      <c r="I234" s="106">
        <v>104</v>
      </c>
      <c r="J234" s="56">
        <f t="shared" si="0"/>
        <v>0</v>
      </c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</row>
    <row r="235" spans="1:38" ht="38.25" customHeight="1" thickBot="1" x14ac:dyDescent="0.35">
      <c r="A235" s="166"/>
      <c r="B235" s="168"/>
      <c r="C235" s="170"/>
      <c r="D235" s="172"/>
      <c r="E235" s="154"/>
      <c r="F235" s="99">
        <v>4627116668366</v>
      </c>
      <c r="G235" s="57">
        <v>40</v>
      </c>
      <c r="H235" s="48"/>
      <c r="I235" s="106">
        <v>104</v>
      </c>
      <c r="J235" s="58">
        <f t="shared" si="0"/>
        <v>0</v>
      </c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</row>
    <row r="236" spans="1:38" ht="96.75" customHeight="1" thickBot="1" x14ac:dyDescent="0.35">
      <c r="A236" s="61" t="s">
        <v>11</v>
      </c>
      <c r="B236" s="16"/>
      <c r="C236" s="26" t="s">
        <v>132</v>
      </c>
      <c r="D236" s="15" t="s">
        <v>14</v>
      </c>
      <c r="E236" s="27" t="s">
        <v>110</v>
      </c>
      <c r="F236" s="101">
        <v>4627116668373</v>
      </c>
      <c r="G236" s="27" t="s">
        <v>134</v>
      </c>
      <c r="H236" s="46"/>
      <c r="I236" s="41">
        <v>412</v>
      </c>
      <c r="J236" s="62">
        <f t="shared" si="0"/>
        <v>0</v>
      </c>
      <c r="K236" s="5"/>
      <c r="L236" s="5"/>
      <c r="M236" s="5"/>
      <c r="N236" s="5" t="s">
        <v>206</v>
      </c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</row>
    <row r="237" spans="1:38" ht="69.75" customHeight="1" x14ac:dyDescent="0.3">
      <c r="A237" s="184" t="s">
        <v>135</v>
      </c>
      <c r="B237" s="167"/>
      <c r="C237" s="169" t="s">
        <v>133</v>
      </c>
      <c r="D237" s="171" t="s">
        <v>14</v>
      </c>
      <c r="E237" s="173" t="s">
        <v>110</v>
      </c>
      <c r="F237" s="102">
        <v>4627116668380</v>
      </c>
      <c r="G237" s="59">
        <v>50</v>
      </c>
      <c r="H237" s="47"/>
      <c r="I237" s="108">
        <v>1960</v>
      </c>
      <c r="J237" s="60">
        <f t="shared" si="0"/>
        <v>0</v>
      </c>
      <c r="K237" s="5"/>
      <c r="L237" s="5"/>
      <c r="M237" s="5"/>
      <c r="N237" s="5" t="s">
        <v>206</v>
      </c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</row>
    <row r="238" spans="1:38" ht="69.75" customHeight="1" thickBot="1" x14ac:dyDescent="0.35">
      <c r="A238" s="185"/>
      <c r="B238" s="168"/>
      <c r="C238" s="170"/>
      <c r="D238" s="172"/>
      <c r="E238" s="154"/>
      <c r="F238" s="103">
        <v>4627116668397</v>
      </c>
      <c r="G238" s="57">
        <v>56</v>
      </c>
      <c r="H238" s="48"/>
      <c r="I238" s="108">
        <v>1960</v>
      </c>
      <c r="J238" s="58">
        <f t="shared" si="0"/>
        <v>0</v>
      </c>
      <c r="K238" s="5"/>
      <c r="L238" s="5"/>
      <c r="M238" s="5"/>
      <c r="N238" s="5" t="s">
        <v>206</v>
      </c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</row>
    <row r="239" spans="1:38" ht="21" customHeight="1" thickBot="1" x14ac:dyDescent="0.35">
      <c r="A239" s="149" t="s">
        <v>15</v>
      </c>
      <c r="B239" s="150"/>
      <c r="C239" s="150"/>
      <c r="D239" s="150"/>
      <c r="E239" s="150"/>
      <c r="F239" s="150"/>
      <c r="G239" s="150"/>
      <c r="H239" s="44"/>
      <c r="I239" s="39"/>
      <c r="J239" s="2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</row>
    <row r="240" spans="1:38" ht="18.95" customHeight="1" x14ac:dyDescent="0.3">
      <c r="A240" s="132" t="s">
        <v>0</v>
      </c>
      <c r="B240" s="134"/>
      <c r="C240" s="142" t="s">
        <v>63</v>
      </c>
      <c r="D240" s="132" t="s">
        <v>1</v>
      </c>
      <c r="E240" s="127" t="s">
        <v>110</v>
      </c>
      <c r="F240" s="8">
        <v>4627113318141</v>
      </c>
      <c r="G240" s="9">
        <v>56</v>
      </c>
      <c r="H240" s="47"/>
      <c r="I240" s="130">
        <v>552</v>
      </c>
      <c r="J240" s="9">
        <f>I240*H240</f>
        <v>0</v>
      </c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</row>
    <row r="241" spans="1:38" ht="18.95" customHeight="1" x14ac:dyDescent="0.3">
      <c r="A241" s="132"/>
      <c r="B241" s="134"/>
      <c r="C241" s="142"/>
      <c r="D241" s="132"/>
      <c r="E241" s="128"/>
      <c r="F241" s="8">
        <v>4627113318158</v>
      </c>
      <c r="G241" s="10">
        <v>62</v>
      </c>
      <c r="H241" s="47"/>
      <c r="I241" s="130"/>
      <c r="J241" s="10">
        <f>I240*H241</f>
        <v>0</v>
      </c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</row>
    <row r="242" spans="1:38" ht="18.95" customHeight="1" x14ac:dyDescent="0.3">
      <c r="A242" s="132"/>
      <c r="B242" s="134"/>
      <c r="C242" s="142"/>
      <c r="D242" s="132"/>
      <c r="E242" s="128"/>
      <c r="F242" s="8">
        <v>4627113318165</v>
      </c>
      <c r="G242" s="10">
        <v>68</v>
      </c>
      <c r="H242" s="47"/>
      <c r="I242" s="130"/>
      <c r="J242" s="10">
        <f>I240*H242</f>
        <v>0</v>
      </c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</row>
    <row r="243" spans="1:38" ht="18.95" customHeight="1" x14ac:dyDescent="0.3">
      <c r="A243" s="132"/>
      <c r="B243" s="134"/>
      <c r="C243" s="142"/>
      <c r="D243" s="132"/>
      <c r="E243" s="128"/>
      <c r="F243" s="8">
        <v>4627113318172</v>
      </c>
      <c r="G243" s="10">
        <v>74</v>
      </c>
      <c r="H243" s="47"/>
      <c r="I243" s="130"/>
      <c r="J243" s="10">
        <f>I240*H243</f>
        <v>0</v>
      </c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</row>
    <row r="244" spans="1:38" ht="18.95" customHeight="1" thickBot="1" x14ac:dyDescent="0.35">
      <c r="A244" s="133"/>
      <c r="B244" s="135"/>
      <c r="C244" s="143"/>
      <c r="D244" s="133"/>
      <c r="E244" s="136"/>
      <c r="F244" s="11">
        <v>4627113318189</v>
      </c>
      <c r="G244" s="12">
        <v>80</v>
      </c>
      <c r="H244" s="48"/>
      <c r="I244" s="131"/>
      <c r="J244" s="12">
        <f>I240*H244</f>
        <v>0</v>
      </c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</row>
    <row r="245" spans="1:38" ht="18.95" customHeight="1" x14ac:dyDescent="0.3">
      <c r="A245" s="132" t="s">
        <v>0</v>
      </c>
      <c r="B245" s="134"/>
      <c r="C245" s="144" t="s">
        <v>64</v>
      </c>
      <c r="D245" s="132" t="s">
        <v>1</v>
      </c>
      <c r="E245" s="159" t="s">
        <v>110</v>
      </c>
      <c r="F245" s="13">
        <v>4627113318196</v>
      </c>
      <c r="G245" s="9">
        <v>56</v>
      </c>
      <c r="H245" s="47"/>
      <c r="I245" s="130">
        <v>559</v>
      </c>
      <c r="J245" s="9">
        <f>I245*H245</f>
        <v>0</v>
      </c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</row>
    <row r="246" spans="1:38" ht="18.95" customHeight="1" x14ac:dyDescent="0.3">
      <c r="A246" s="132"/>
      <c r="B246" s="134"/>
      <c r="C246" s="142"/>
      <c r="D246" s="132"/>
      <c r="E246" s="160"/>
      <c r="F246" s="8">
        <v>4627113318202</v>
      </c>
      <c r="G246" s="10">
        <v>62</v>
      </c>
      <c r="H246" s="47"/>
      <c r="I246" s="130"/>
      <c r="J246" s="10">
        <f>I245*H246</f>
        <v>0</v>
      </c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</row>
    <row r="247" spans="1:38" ht="18.95" customHeight="1" x14ac:dyDescent="0.3">
      <c r="A247" s="132"/>
      <c r="B247" s="134"/>
      <c r="C247" s="142"/>
      <c r="D247" s="132"/>
      <c r="E247" s="160"/>
      <c r="F247" s="8">
        <v>4627113318219</v>
      </c>
      <c r="G247" s="10">
        <v>68</v>
      </c>
      <c r="H247" s="47"/>
      <c r="I247" s="130"/>
      <c r="J247" s="10">
        <f>I245*H247</f>
        <v>0</v>
      </c>
      <c r="K247" s="5"/>
      <c r="L247" s="5"/>
      <c r="M247" s="5"/>
      <c r="N247" s="5" t="s">
        <v>206</v>
      </c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</row>
    <row r="248" spans="1:38" ht="18.95" customHeight="1" x14ac:dyDescent="0.3">
      <c r="A248" s="132"/>
      <c r="B248" s="134"/>
      <c r="C248" s="142"/>
      <c r="D248" s="132"/>
      <c r="E248" s="160"/>
      <c r="F248" s="8">
        <v>4627113318226</v>
      </c>
      <c r="G248" s="10">
        <v>74</v>
      </c>
      <c r="H248" s="47"/>
      <c r="I248" s="130"/>
      <c r="J248" s="10">
        <f>I245*H248</f>
        <v>0</v>
      </c>
      <c r="K248" s="5"/>
      <c r="L248" s="5"/>
      <c r="M248" s="5"/>
      <c r="N248" s="5" t="s">
        <v>206</v>
      </c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</row>
    <row r="249" spans="1:38" ht="18.95" customHeight="1" x14ac:dyDescent="0.3">
      <c r="A249" s="132"/>
      <c r="B249" s="134"/>
      <c r="C249" s="142"/>
      <c r="D249" s="132"/>
      <c r="E249" s="160"/>
      <c r="F249" s="8">
        <v>4627113318233</v>
      </c>
      <c r="G249" s="10">
        <v>80</v>
      </c>
      <c r="H249" s="47"/>
      <c r="I249" s="130"/>
      <c r="J249" s="10">
        <f>I245*H249</f>
        <v>0</v>
      </c>
      <c r="K249" s="5"/>
      <c r="L249" s="5"/>
      <c r="M249" s="5"/>
      <c r="N249" s="5" t="s">
        <v>206</v>
      </c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</row>
    <row r="250" spans="1:38" ht="18.95" customHeight="1" thickBot="1" x14ac:dyDescent="0.35">
      <c r="A250" s="133"/>
      <c r="B250" s="135"/>
      <c r="C250" s="143"/>
      <c r="D250" s="133"/>
      <c r="E250" s="161"/>
      <c r="F250" s="11">
        <v>4627113318240</v>
      </c>
      <c r="G250" s="12">
        <v>86</v>
      </c>
      <c r="H250" s="48"/>
      <c r="I250" s="131"/>
      <c r="J250" s="12">
        <f>I245*H250</f>
        <v>0</v>
      </c>
      <c r="K250" s="5"/>
      <c r="L250" s="5"/>
      <c r="M250" s="5"/>
      <c r="N250" s="5" t="s">
        <v>206</v>
      </c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</row>
    <row r="251" spans="1:38" ht="18.95" customHeight="1" x14ac:dyDescent="0.3">
      <c r="A251" s="137" t="s">
        <v>2</v>
      </c>
      <c r="B251" s="138"/>
      <c r="C251" s="144" t="s">
        <v>65</v>
      </c>
      <c r="D251" s="137" t="s">
        <v>1</v>
      </c>
      <c r="E251" s="127" t="s">
        <v>110</v>
      </c>
      <c r="F251" s="13">
        <v>4627113318257</v>
      </c>
      <c r="G251" s="9">
        <v>56</v>
      </c>
      <c r="H251" s="47"/>
      <c r="I251" s="129">
        <v>349</v>
      </c>
      <c r="J251" s="9">
        <f>I251*H251</f>
        <v>0</v>
      </c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</row>
    <row r="252" spans="1:38" ht="18.95" customHeight="1" x14ac:dyDescent="0.3">
      <c r="A252" s="132"/>
      <c r="B252" s="134"/>
      <c r="C252" s="142"/>
      <c r="D252" s="132"/>
      <c r="E252" s="128"/>
      <c r="F252" s="8">
        <v>4627113318264</v>
      </c>
      <c r="G252" s="10">
        <v>62</v>
      </c>
      <c r="H252" s="49"/>
      <c r="I252" s="130"/>
      <c r="J252" s="10">
        <f>I251*H252</f>
        <v>0</v>
      </c>
      <c r="K252" s="5"/>
      <c r="L252" s="5"/>
      <c r="M252" s="5"/>
      <c r="N252" s="5" t="s">
        <v>206</v>
      </c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</row>
    <row r="253" spans="1:38" ht="18.95" customHeight="1" x14ac:dyDescent="0.3">
      <c r="A253" s="132"/>
      <c r="B253" s="134"/>
      <c r="C253" s="142"/>
      <c r="D253" s="132"/>
      <c r="E253" s="128"/>
      <c r="F253" s="8">
        <v>4627113318271</v>
      </c>
      <c r="G253" s="10">
        <v>68</v>
      </c>
      <c r="H253" s="49"/>
      <c r="I253" s="130"/>
      <c r="J253" s="10">
        <f>I251*H253</f>
        <v>0</v>
      </c>
      <c r="K253" s="5"/>
      <c r="L253" s="5"/>
      <c r="M253" s="5"/>
      <c r="N253" s="5" t="s">
        <v>206</v>
      </c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</row>
    <row r="254" spans="1:38" ht="18.95" customHeight="1" x14ac:dyDescent="0.3">
      <c r="A254" s="132"/>
      <c r="B254" s="134"/>
      <c r="C254" s="142"/>
      <c r="D254" s="132"/>
      <c r="E254" s="128"/>
      <c r="F254" s="8">
        <v>4627113318288</v>
      </c>
      <c r="G254" s="10">
        <v>74</v>
      </c>
      <c r="H254" s="49"/>
      <c r="I254" s="130"/>
      <c r="J254" s="10">
        <f>I251*H254</f>
        <v>0</v>
      </c>
      <c r="K254" s="5"/>
      <c r="L254" s="5"/>
      <c r="M254" s="5"/>
      <c r="N254" s="5" t="s">
        <v>206</v>
      </c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</row>
    <row r="255" spans="1:38" ht="18.95" customHeight="1" x14ac:dyDescent="0.3">
      <c r="A255" s="132"/>
      <c r="B255" s="134"/>
      <c r="C255" s="142"/>
      <c r="D255" s="132"/>
      <c r="E255" s="128"/>
      <c r="F255" s="8">
        <v>4627113318295</v>
      </c>
      <c r="G255" s="10">
        <v>80</v>
      </c>
      <c r="H255" s="49"/>
      <c r="I255" s="130"/>
      <c r="J255" s="10">
        <f>I251*H255</f>
        <v>0</v>
      </c>
      <c r="K255" s="5"/>
      <c r="L255" s="5"/>
      <c r="M255" s="5"/>
      <c r="N255" s="5" t="s">
        <v>206</v>
      </c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</row>
    <row r="256" spans="1:38" ht="18.95" customHeight="1" thickBot="1" x14ac:dyDescent="0.35">
      <c r="A256" s="133"/>
      <c r="B256" s="135"/>
      <c r="C256" s="143"/>
      <c r="D256" s="133"/>
      <c r="E256" s="136"/>
      <c r="F256" s="11">
        <v>4627113318301</v>
      </c>
      <c r="G256" s="12">
        <v>86</v>
      </c>
      <c r="H256" s="48"/>
      <c r="I256" s="131"/>
      <c r="J256" s="12">
        <f>I251*H256</f>
        <v>0</v>
      </c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</row>
    <row r="257" spans="1:38" ht="18.95" customHeight="1" x14ac:dyDescent="0.3">
      <c r="A257" s="137" t="s">
        <v>2</v>
      </c>
      <c r="B257" s="138"/>
      <c r="C257" s="144" t="s">
        <v>66</v>
      </c>
      <c r="D257" s="137" t="s">
        <v>1</v>
      </c>
      <c r="E257" s="127" t="s">
        <v>110</v>
      </c>
      <c r="F257" s="13">
        <v>4627113318318</v>
      </c>
      <c r="G257" s="14">
        <v>56</v>
      </c>
      <c r="H257" s="50"/>
      <c r="I257" s="129">
        <v>349</v>
      </c>
      <c r="J257" s="14">
        <f>I257*H257</f>
        <v>0</v>
      </c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</row>
    <row r="258" spans="1:38" ht="18.95" customHeight="1" x14ac:dyDescent="0.3">
      <c r="A258" s="132"/>
      <c r="B258" s="134"/>
      <c r="C258" s="142"/>
      <c r="D258" s="132"/>
      <c r="E258" s="128"/>
      <c r="F258" s="8">
        <v>4627113318325</v>
      </c>
      <c r="G258" s="10">
        <v>62</v>
      </c>
      <c r="H258" s="49"/>
      <c r="I258" s="130"/>
      <c r="J258" s="10">
        <f>I257*H258</f>
        <v>0</v>
      </c>
      <c r="K258" s="5"/>
      <c r="L258" s="5"/>
      <c r="M258" s="5"/>
      <c r="N258" s="5" t="s">
        <v>206</v>
      </c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</row>
    <row r="259" spans="1:38" ht="18.95" customHeight="1" x14ac:dyDescent="0.3">
      <c r="A259" s="132"/>
      <c r="B259" s="134"/>
      <c r="C259" s="142"/>
      <c r="D259" s="132"/>
      <c r="E259" s="128"/>
      <c r="F259" s="8">
        <v>4627113318332</v>
      </c>
      <c r="G259" s="10">
        <v>68</v>
      </c>
      <c r="H259" s="49"/>
      <c r="I259" s="130"/>
      <c r="J259" s="10">
        <f>I257*H259</f>
        <v>0</v>
      </c>
      <c r="K259" s="5"/>
      <c r="L259" s="5"/>
      <c r="M259" s="5"/>
      <c r="N259" s="5" t="s">
        <v>206</v>
      </c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</row>
    <row r="260" spans="1:38" ht="18.95" customHeight="1" x14ac:dyDescent="0.3">
      <c r="A260" s="132"/>
      <c r="B260" s="134"/>
      <c r="C260" s="142"/>
      <c r="D260" s="132"/>
      <c r="E260" s="128"/>
      <c r="F260" s="8">
        <v>4627113318349</v>
      </c>
      <c r="G260" s="10">
        <v>74</v>
      </c>
      <c r="H260" s="49"/>
      <c r="I260" s="130"/>
      <c r="J260" s="10">
        <f>I257*H260</f>
        <v>0</v>
      </c>
      <c r="K260" s="5"/>
      <c r="L260" s="5"/>
      <c r="M260" s="5"/>
      <c r="N260" s="5" t="s">
        <v>206</v>
      </c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</row>
    <row r="261" spans="1:38" ht="18.95" customHeight="1" x14ac:dyDescent="0.3">
      <c r="A261" s="132"/>
      <c r="B261" s="134"/>
      <c r="C261" s="142"/>
      <c r="D261" s="132"/>
      <c r="E261" s="128"/>
      <c r="F261" s="8">
        <v>4627113318356</v>
      </c>
      <c r="G261" s="10">
        <v>80</v>
      </c>
      <c r="H261" s="49"/>
      <c r="I261" s="130"/>
      <c r="J261" s="10">
        <f>I257*H261</f>
        <v>0</v>
      </c>
      <c r="K261" s="5"/>
      <c r="L261" s="5"/>
      <c r="M261" s="5"/>
      <c r="N261" s="5" t="s">
        <v>206</v>
      </c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</row>
    <row r="262" spans="1:38" ht="18.95" customHeight="1" thickBot="1" x14ac:dyDescent="0.35">
      <c r="A262" s="133"/>
      <c r="B262" s="135"/>
      <c r="C262" s="143"/>
      <c r="D262" s="133"/>
      <c r="E262" s="136"/>
      <c r="F262" s="11">
        <v>4627113318363</v>
      </c>
      <c r="G262" s="12">
        <v>86</v>
      </c>
      <c r="H262" s="48"/>
      <c r="I262" s="131"/>
      <c r="J262" s="12">
        <f>I257*H262</f>
        <v>0</v>
      </c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</row>
    <row r="263" spans="1:38" ht="18.95" customHeight="1" x14ac:dyDescent="0.3">
      <c r="A263" s="137" t="s">
        <v>3</v>
      </c>
      <c r="B263" s="139"/>
      <c r="C263" s="144" t="s">
        <v>67</v>
      </c>
      <c r="D263" s="137" t="s">
        <v>1</v>
      </c>
      <c r="E263" s="127" t="s">
        <v>110</v>
      </c>
      <c r="F263" s="13">
        <v>4627113318370</v>
      </c>
      <c r="G263" s="14">
        <v>56</v>
      </c>
      <c r="H263" s="50"/>
      <c r="I263" s="129">
        <v>349</v>
      </c>
      <c r="J263" s="14">
        <f>I263*H263</f>
        <v>0</v>
      </c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</row>
    <row r="264" spans="1:38" ht="18.95" customHeight="1" x14ac:dyDescent="0.3">
      <c r="A264" s="132"/>
      <c r="B264" s="140"/>
      <c r="C264" s="142"/>
      <c r="D264" s="132"/>
      <c r="E264" s="128"/>
      <c r="F264" s="8">
        <v>4627113318387</v>
      </c>
      <c r="G264" s="10">
        <v>62</v>
      </c>
      <c r="H264" s="49"/>
      <c r="I264" s="130"/>
      <c r="J264" s="10">
        <f>I263*H264</f>
        <v>0</v>
      </c>
      <c r="K264" s="5"/>
      <c r="L264" s="5"/>
      <c r="M264" s="5"/>
      <c r="N264" s="5" t="s">
        <v>206</v>
      </c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</row>
    <row r="265" spans="1:38" ht="18.95" customHeight="1" x14ac:dyDescent="0.3">
      <c r="A265" s="132"/>
      <c r="B265" s="140"/>
      <c r="C265" s="142"/>
      <c r="D265" s="132"/>
      <c r="E265" s="128"/>
      <c r="F265" s="8">
        <v>4627113318394</v>
      </c>
      <c r="G265" s="10">
        <v>68</v>
      </c>
      <c r="H265" s="49"/>
      <c r="I265" s="130"/>
      <c r="J265" s="10">
        <f>I263*H265</f>
        <v>0</v>
      </c>
      <c r="K265" s="5"/>
      <c r="L265" s="5"/>
      <c r="M265" s="5"/>
      <c r="N265" s="5" t="s">
        <v>206</v>
      </c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</row>
    <row r="266" spans="1:38" ht="18.95" customHeight="1" x14ac:dyDescent="0.3">
      <c r="A266" s="132"/>
      <c r="B266" s="140"/>
      <c r="C266" s="142"/>
      <c r="D266" s="132"/>
      <c r="E266" s="128"/>
      <c r="F266" s="8">
        <v>4627113318400</v>
      </c>
      <c r="G266" s="10">
        <v>74</v>
      </c>
      <c r="H266" s="49"/>
      <c r="I266" s="130"/>
      <c r="J266" s="10">
        <f>I263*H266</f>
        <v>0</v>
      </c>
      <c r="K266" s="5"/>
      <c r="L266" s="5"/>
      <c r="M266" s="5"/>
      <c r="N266" s="5" t="s">
        <v>206</v>
      </c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</row>
    <row r="267" spans="1:38" ht="18.95" customHeight="1" x14ac:dyDescent="0.3">
      <c r="A267" s="132"/>
      <c r="B267" s="140"/>
      <c r="C267" s="142"/>
      <c r="D267" s="132"/>
      <c r="E267" s="128"/>
      <c r="F267" s="8">
        <v>4627113318417</v>
      </c>
      <c r="G267" s="10">
        <v>80</v>
      </c>
      <c r="H267" s="49"/>
      <c r="I267" s="130"/>
      <c r="J267" s="10">
        <f>I263*H267</f>
        <v>0</v>
      </c>
      <c r="K267" s="5"/>
      <c r="L267" s="5"/>
      <c r="M267" s="5"/>
      <c r="N267" s="5" t="s">
        <v>206</v>
      </c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</row>
    <row r="268" spans="1:38" ht="18.95" customHeight="1" thickBot="1" x14ac:dyDescent="0.35">
      <c r="A268" s="132"/>
      <c r="B268" s="140"/>
      <c r="C268" s="142"/>
      <c r="D268" s="132"/>
      <c r="E268" s="136"/>
      <c r="F268" s="11">
        <v>4627113318424</v>
      </c>
      <c r="G268" s="12">
        <v>86</v>
      </c>
      <c r="H268" s="49"/>
      <c r="I268" s="131"/>
      <c r="J268" s="10">
        <f>I263*H268</f>
        <v>0</v>
      </c>
      <c r="K268" s="5"/>
      <c r="L268" s="5"/>
      <c r="M268" s="5"/>
      <c r="N268" s="5" t="s">
        <v>206</v>
      </c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</row>
    <row r="269" spans="1:38" ht="18.95" customHeight="1" x14ac:dyDescent="0.3">
      <c r="A269" s="137" t="s">
        <v>4</v>
      </c>
      <c r="B269" s="139"/>
      <c r="C269" s="144" t="s">
        <v>68</v>
      </c>
      <c r="D269" s="137" t="s">
        <v>1</v>
      </c>
      <c r="E269" s="127" t="s">
        <v>110</v>
      </c>
      <c r="F269" s="13">
        <v>4627113318431</v>
      </c>
      <c r="G269" s="9">
        <v>62</v>
      </c>
      <c r="H269" s="50"/>
      <c r="I269" s="129">
        <v>307</v>
      </c>
      <c r="J269" s="14">
        <f>I269*H269</f>
        <v>0</v>
      </c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</row>
    <row r="270" spans="1:38" ht="18.95" customHeight="1" x14ac:dyDescent="0.3">
      <c r="A270" s="132"/>
      <c r="B270" s="140"/>
      <c r="C270" s="142"/>
      <c r="D270" s="132"/>
      <c r="E270" s="128"/>
      <c r="F270" s="8">
        <v>4627113318448</v>
      </c>
      <c r="G270" s="10">
        <v>68</v>
      </c>
      <c r="H270" s="49"/>
      <c r="I270" s="130"/>
      <c r="J270" s="10">
        <f>I269*H270</f>
        <v>0</v>
      </c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</row>
    <row r="271" spans="1:38" ht="18.95" customHeight="1" x14ac:dyDescent="0.3">
      <c r="A271" s="132"/>
      <c r="B271" s="140"/>
      <c r="C271" s="142"/>
      <c r="D271" s="132"/>
      <c r="E271" s="128"/>
      <c r="F271" s="8">
        <v>4627113318455</v>
      </c>
      <c r="G271" s="10">
        <v>74</v>
      </c>
      <c r="H271" s="49"/>
      <c r="I271" s="130"/>
      <c r="J271" s="10">
        <f>I269*H271</f>
        <v>0</v>
      </c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</row>
    <row r="272" spans="1:38" ht="18.95" customHeight="1" x14ac:dyDescent="0.3">
      <c r="A272" s="132"/>
      <c r="B272" s="140"/>
      <c r="C272" s="142"/>
      <c r="D272" s="132"/>
      <c r="E272" s="128"/>
      <c r="F272" s="8">
        <v>4627113318462</v>
      </c>
      <c r="G272" s="10">
        <v>80</v>
      </c>
      <c r="H272" s="49"/>
      <c r="I272" s="130"/>
      <c r="J272" s="10">
        <f>I269*H272</f>
        <v>0</v>
      </c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</row>
    <row r="273" spans="1:38" ht="18.95" customHeight="1" x14ac:dyDescent="0.3">
      <c r="A273" s="132"/>
      <c r="B273" s="140"/>
      <c r="C273" s="142"/>
      <c r="D273" s="132"/>
      <c r="E273" s="128"/>
      <c r="F273" s="8">
        <v>4627113318479</v>
      </c>
      <c r="G273" s="10">
        <v>86</v>
      </c>
      <c r="H273" s="49"/>
      <c r="I273" s="130"/>
      <c r="J273" s="10">
        <f>I269*H273</f>
        <v>0</v>
      </c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</row>
    <row r="274" spans="1:38" ht="18.95" customHeight="1" thickBot="1" x14ac:dyDescent="0.35">
      <c r="A274" s="132"/>
      <c r="B274" s="140"/>
      <c r="C274" s="142"/>
      <c r="D274" s="132"/>
      <c r="E274" s="136"/>
      <c r="F274" s="11">
        <v>4627113318486</v>
      </c>
      <c r="G274" s="12">
        <v>92</v>
      </c>
      <c r="H274" s="49"/>
      <c r="I274" s="131"/>
      <c r="J274" s="10">
        <f>I269*H274</f>
        <v>0</v>
      </c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</row>
    <row r="275" spans="1:38" ht="18.95" customHeight="1" x14ac:dyDescent="0.3">
      <c r="A275" s="137" t="s">
        <v>5</v>
      </c>
      <c r="B275" s="138"/>
      <c r="C275" s="144" t="s">
        <v>112</v>
      </c>
      <c r="D275" s="137" t="s">
        <v>1</v>
      </c>
      <c r="E275" s="127" t="s">
        <v>110</v>
      </c>
      <c r="F275" s="13">
        <v>4627113318493</v>
      </c>
      <c r="G275" s="14">
        <v>56</v>
      </c>
      <c r="H275" s="50"/>
      <c r="I275" s="129">
        <v>300</v>
      </c>
      <c r="J275" s="14">
        <f>I275*H275</f>
        <v>0</v>
      </c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</row>
    <row r="276" spans="1:38" ht="18.95" customHeight="1" x14ac:dyDescent="0.3">
      <c r="A276" s="132"/>
      <c r="B276" s="134"/>
      <c r="C276" s="142"/>
      <c r="D276" s="132"/>
      <c r="E276" s="128"/>
      <c r="F276" s="8">
        <v>4627113318509</v>
      </c>
      <c r="G276" s="10">
        <v>62</v>
      </c>
      <c r="H276" s="49"/>
      <c r="I276" s="130"/>
      <c r="J276" s="10">
        <f>I275*H276</f>
        <v>0</v>
      </c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</row>
    <row r="277" spans="1:38" ht="18.95" customHeight="1" x14ac:dyDescent="0.3">
      <c r="A277" s="132"/>
      <c r="B277" s="134"/>
      <c r="C277" s="142"/>
      <c r="D277" s="132"/>
      <c r="E277" s="128"/>
      <c r="F277" s="8">
        <v>4627113318516</v>
      </c>
      <c r="G277" s="10">
        <v>68</v>
      </c>
      <c r="H277" s="49"/>
      <c r="I277" s="130"/>
      <c r="J277" s="10">
        <f>I275*H277</f>
        <v>0</v>
      </c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</row>
    <row r="278" spans="1:38" ht="18.95" customHeight="1" x14ac:dyDescent="0.3">
      <c r="A278" s="132"/>
      <c r="B278" s="134"/>
      <c r="C278" s="142"/>
      <c r="D278" s="132"/>
      <c r="E278" s="128"/>
      <c r="F278" s="8">
        <v>4627113318523</v>
      </c>
      <c r="G278" s="10">
        <v>74</v>
      </c>
      <c r="H278" s="49"/>
      <c r="I278" s="130"/>
      <c r="J278" s="10">
        <f>I275*H278</f>
        <v>0</v>
      </c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</row>
    <row r="279" spans="1:38" ht="18.95" customHeight="1" thickBot="1" x14ac:dyDescent="0.35">
      <c r="A279" s="132"/>
      <c r="B279" s="134"/>
      <c r="C279" s="142"/>
      <c r="D279" s="132"/>
      <c r="E279" s="136"/>
      <c r="F279" s="11">
        <v>4627113318530</v>
      </c>
      <c r="G279" s="12">
        <v>80</v>
      </c>
      <c r="H279" s="48"/>
      <c r="I279" s="131"/>
      <c r="J279" s="12">
        <f>I275*H279</f>
        <v>0</v>
      </c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</row>
    <row r="280" spans="1:38" ht="18.95" customHeight="1" x14ac:dyDescent="0.3">
      <c r="A280" s="137" t="s">
        <v>6</v>
      </c>
      <c r="B280" s="138"/>
      <c r="C280" s="148" t="s">
        <v>69</v>
      </c>
      <c r="D280" s="137" t="s">
        <v>1</v>
      </c>
      <c r="E280" s="127" t="s">
        <v>110</v>
      </c>
      <c r="F280" s="13">
        <v>4627113318547</v>
      </c>
      <c r="G280" s="9">
        <v>56</v>
      </c>
      <c r="H280" s="47"/>
      <c r="I280" s="130">
        <v>307</v>
      </c>
      <c r="J280" s="9">
        <f>I280*H280</f>
        <v>0</v>
      </c>
      <c r="K280" s="5"/>
      <c r="L280" s="5"/>
      <c r="M280" s="5"/>
      <c r="N280" s="5" t="s">
        <v>206</v>
      </c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</row>
    <row r="281" spans="1:38" ht="18.95" customHeight="1" x14ac:dyDescent="0.3">
      <c r="A281" s="132"/>
      <c r="B281" s="134"/>
      <c r="C281" s="142"/>
      <c r="D281" s="132"/>
      <c r="E281" s="128"/>
      <c r="F281" s="8">
        <v>4627113318554</v>
      </c>
      <c r="G281" s="10">
        <v>62</v>
      </c>
      <c r="H281" s="49"/>
      <c r="I281" s="130"/>
      <c r="J281" s="10">
        <f>I280*H281</f>
        <v>0</v>
      </c>
      <c r="K281" s="5"/>
      <c r="L281" s="5"/>
      <c r="M281" s="5"/>
      <c r="N281" s="5" t="s">
        <v>206</v>
      </c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</row>
    <row r="282" spans="1:38" ht="18.95" customHeight="1" thickBot="1" x14ac:dyDescent="0.35">
      <c r="A282" s="132"/>
      <c r="B282" s="134"/>
      <c r="C282" s="143"/>
      <c r="D282" s="132"/>
      <c r="E282" s="136"/>
      <c r="F282" s="11">
        <v>4627113318561</v>
      </c>
      <c r="G282" s="12">
        <v>68</v>
      </c>
      <c r="H282" s="48"/>
      <c r="I282" s="130"/>
      <c r="J282" s="12">
        <f>I280*H282</f>
        <v>0</v>
      </c>
      <c r="K282" s="5"/>
      <c r="L282" s="5"/>
      <c r="M282" s="5"/>
      <c r="N282" s="5" t="s">
        <v>206</v>
      </c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</row>
    <row r="283" spans="1:38" ht="18.95" customHeight="1" x14ac:dyDescent="0.3">
      <c r="A283" s="137" t="s">
        <v>7</v>
      </c>
      <c r="B283" s="138"/>
      <c r="C283" s="144" t="s">
        <v>70</v>
      </c>
      <c r="D283" s="137" t="s">
        <v>1</v>
      </c>
      <c r="E283" s="127" t="s">
        <v>110</v>
      </c>
      <c r="F283" s="13">
        <v>4627113318578</v>
      </c>
      <c r="G283" s="9">
        <v>36</v>
      </c>
      <c r="H283" s="47"/>
      <c r="I283" s="129">
        <v>160</v>
      </c>
      <c r="J283" s="9">
        <f>I283*H283</f>
        <v>0</v>
      </c>
      <c r="K283" s="5"/>
      <c r="L283" s="5"/>
      <c r="M283" s="5"/>
      <c r="N283" s="5" t="s">
        <v>206</v>
      </c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</row>
    <row r="284" spans="1:38" ht="18.95" customHeight="1" x14ac:dyDescent="0.3">
      <c r="A284" s="132"/>
      <c r="B284" s="134"/>
      <c r="C284" s="142"/>
      <c r="D284" s="132"/>
      <c r="E284" s="128"/>
      <c r="F284" s="8">
        <v>4627113318585</v>
      </c>
      <c r="G284" s="10">
        <v>40</v>
      </c>
      <c r="H284" s="49"/>
      <c r="I284" s="130"/>
      <c r="J284" s="10">
        <f>I283*H284</f>
        <v>0</v>
      </c>
      <c r="K284" s="5"/>
      <c r="L284" s="5"/>
      <c r="M284" s="5"/>
      <c r="N284" s="5" t="s">
        <v>206</v>
      </c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</row>
    <row r="285" spans="1:38" ht="18.95" customHeight="1" x14ac:dyDescent="0.3">
      <c r="A285" s="132"/>
      <c r="B285" s="134"/>
      <c r="C285" s="142"/>
      <c r="D285" s="132"/>
      <c r="E285" s="128"/>
      <c r="F285" s="8">
        <v>4627113318592</v>
      </c>
      <c r="G285" s="10">
        <v>44</v>
      </c>
      <c r="H285" s="49"/>
      <c r="I285" s="130"/>
      <c r="J285" s="10">
        <f>I283*H285</f>
        <v>0</v>
      </c>
      <c r="K285" s="5"/>
      <c r="L285" s="5"/>
      <c r="M285" s="5"/>
      <c r="N285" s="5" t="s">
        <v>206</v>
      </c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</row>
    <row r="286" spans="1:38" ht="18.95" customHeight="1" thickBot="1" x14ac:dyDescent="0.35">
      <c r="A286" s="133"/>
      <c r="B286" s="135"/>
      <c r="C286" s="143"/>
      <c r="D286" s="133"/>
      <c r="E286" s="136"/>
      <c r="F286" s="11">
        <v>4627113318608</v>
      </c>
      <c r="G286" s="12">
        <v>48</v>
      </c>
      <c r="H286" s="48"/>
      <c r="I286" s="131"/>
      <c r="J286" s="12">
        <f>I283*H286</f>
        <v>0</v>
      </c>
      <c r="K286" s="5"/>
      <c r="L286" s="5"/>
      <c r="M286" s="5"/>
      <c r="N286" s="5" t="s">
        <v>206</v>
      </c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</row>
    <row r="287" spans="1:38" ht="70.5" customHeight="1" thickBot="1" x14ac:dyDescent="0.35">
      <c r="A287" s="15" t="s">
        <v>8</v>
      </c>
      <c r="B287" s="16"/>
      <c r="C287" s="17" t="s">
        <v>71</v>
      </c>
      <c r="D287" s="15" t="s">
        <v>1</v>
      </c>
      <c r="E287" s="18" t="s">
        <v>110</v>
      </c>
      <c r="F287" s="19">
        <v>4627113318615</v>
      </c>
      <c r="G287" s="3" t="s">
        <v>36</v>
      </c>
      <c r="H287" s="51"/>
      <c r="I287" s="105">
        <v>126</v>
      </c>
      <c r="J287" s="20">
        <f>H287*I287</f>
        <v>0</v>
      </c>
      <c r="K287" s="5"/>
      <c r="L287" s="5"/>
      <c r="M287" s="5"/>
      <c r="N287" s="5" t="s">
        <v>206</v>
      </c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</row>
    <row r="288" spans="1:38" ht="21" customHeight="1" thickBot="1" x14ac:dyDescent="0.35">
      <c r="A288" s="145" t="s">
        <v>39</v>
      </c>
      <c r="B288" s="146"/>
      <c r="C288" s="146"/>
      <c r="D288" s="146"/>
      <c r="E288" s="146"/>
      <c r="F288" s="146"/>
      <c r="G288" s="146"/>
      <c r="H288" s="52"/>
      <c r="I288" s="40"/>
      <c r="J288" s="22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</row>
    <row r="289" spans="1:38" ht="18.95" customHeight="1" x14ac:dyDescent="0.3">
      <c r="A289" s="132" t="s">
        <v>0</v>
      </c>
      <c r="B289" s="134"/>
      <c r="C289" s="142" t="s">
        <v>40</v>
      </c>
      <c r="D289" s="132" t="s">
        <v>14</v>
      </c>
      <c r="E289" s="127" t="s">
        <v>110</v>
      </c>
      <c r="F289" s="8">
        <v>4627114940716</v>
      </c>
      <c r="G289" s="9">
        <v>56</v>
      </c>
      <c r="H289" s="47"/>
      <c r="I289" s="130">
        <v>566</v>
      </c>
      <c r="J289" s="9">
        <f>I289*H289</f>
        <v>0</v>
      </c>
      <c r="K289" s="5"/>
      <c r="L289" s="5"/>
      <c r="M289" s="5"/>
      <c r="N289" s="5" t="s">
        <v>206</v>
      </c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</row>
    <row r="290" spans="1:38" ht="18.95" customHeight="1" x14ac:dyDescent="0.3">
      <c r="A290" s="132"/>
      <c r="B290" s="134"/>
      <c r="C290" s="142"/>
      <c r="D290" s="132"/>
      <c r="E290" s="128"/>
      <c r="F290" s="8">
        <v>4627114940723</v>
      </c>
      <c r="G290" s="10">
        <v>62</v>
      </c>
      <c r="H290" s="49"/>
      <c r="I290" s="130"/>
      <c r="J290" s="10">
        <f>I289*H290</f>
        <v>0</v>
      </c>
      <c r="K290" s="5"/>
      <c r="L290" s="5"/>
      <c r="M290" s="5"/>
      <c r="N290" s="5" t="s">
        <v>206</v>
      </c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</row>
    <row r="291" spans="1:38" ht="18.95" customHeight="1" x14ac:dyDescent="0.3">
      <c r="A291" s="132"/>
      <c r="B291" s="134"/>
      <c r="C291" s="142"/>
      <c r="D291" s="132"/>
      <c r="E291" s="128"/>
      <c r="F291" s="8">
        <v>4627114940730</v>
      </c>
      <c r="G291" s="10">
        <v>68</v>
      </c>
      <c r="H291" s="49"/>
      <c r="I291" s="130"/>
      <c r="J291" s="10">
        <f>I289*H291</f>
        <v>0</v>
      </c>
      <c r="K291" s="5"/>
      <c r="L291" s="5"/>
      <c r="M291" s="5"/>
      <c r="N291" s="5" t="s">
        <v>206</v>
      </c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</row>
    <row r="292" spans="1:38" ht="18.95" customHeight="1" x14ac:dyDescent="0.3">
      <c r="A292" s="132"/>
      <c r="B292" s="134"/>
      <c r="C292" s="142"/>
      <c r="D292" s="132"/>
      <c r="E292" s="128"/>
      <c r="F292" s="8">
        <v>4627114940747</v>
      </c>
      <c r="G292" s="10">
        <v>74</v>
      </c>
      <c r="H292" s="49"/>
      <c r="I292" s="130"/>
      <c r="J292" s="10">
        <f>I289*H292</f>
        <v>0</v>
      </c>
      <c r="K292" s="5"/>
      <c r="L292" s="5"/>
      <c r="M292" s="5"/>
      <c r="N292" s="5" t="s">
        <v>206</v>
      </c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</row>
    <row r="293" spans="1:38" ht="18.95" customHeight="1" x14ac:dyDescent="0.3">
      <c r="A293" s="132"/>
      <c r="B293" s="134"/>
      <c r="C293" s="142"/>
      <c r="D293" s="132"/>
      <c r="E293" s="128"/>
      <c r="F293" s="8">
        <v>4627114940754</v>
      </c>
      <c r="G293" s="10">
        <v>80</v>
      </c>
      <c r="H293" s="49"/>
      <c r="I293" s="130"/>
      <c r="J293" s="10">
        <f>I289*H293</f>
        <v>0</v>
      </c>
      <c r="K293" s="5"/>
      <c r="L293" s="5"/>
      <c r="M293" s="5"/>
      <c r="N293" s="5" t="s">
        <v>206</v>
      </c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</row>
    <row r="294" spans="1:38" ht="18.95" customHeight="1" thickBot="1" x14ac:dyDescent="0.35">
      <c r="A294" s="133"/>
      <c r="B294" s="135"/>
      <c r="C294" s="143"/>
      <c r="D294" s="133"/>
      <c r="E294" s="136"/>
      <c r="F294" s="11">
        <v>4627114940761</v>
      </c>
      <c r="G294" s="12">
        <v>86</v>
      </c>
      <c r="H294" s="48"/>
      <c r="I294" s="131"/>
      <c r="J294" s="12">
        <f>I289*H294</f>
        <v>0</v>
      </c>
      <c r="K294" s="5"/>
      <c r="L294" s="5"/>
      <c r="M294" s="5"/>
      <c r="N294" s="5" t="s">
        <v>206</v>
      </c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</row>
    <row r="295" spans="1:38" ht="18.95" customHeight="1" x14ac:dyDescent="0.3">
      <c r="A295" s="137" t="s">
        <v>0</v>
      </c>
      <c r="B295" s="138"/>
      <c r="C295" s="144" t="s">
        <v>41</v>
      </c>
      <c r="D295" s="137" t="s">
        <v>14</v>
      </c>
      <c r="E295" s="127" t="s">
        <v>110</v>
      </c>
      <c r="F295" s="13">
        <v>4627114940778</v>
      </c>
      <c r="G295" s="9">
        <v>56</v>
      </c>
      <c r="H295" s="47"/>
      <c r="I295" s="129">
        <v>559</v>
      </c>
      <c r="J295" s="9">
        <f>I295*H295</f>
        <v>0</v>
      </c>
      <c r="K295" s="5"/>
      <c r="L295" s="5"/>
      <c r="M295" s="5"/>
      <c r="N295" s="5" t="s">
        <v>206</v>
      </c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</row>
    <row r="296" spans="1:38" ht="18.95" customHeight="1" x14ac:dyDescent="0.3">
      <c r="A296" s="132"/>
      <c r="B296" s="134"/>
      <c r="C296" s="142"/>
      <c r="D296" s="132"/>
      <c r="E296" s="128"/>
      <c r="F296" s="8">
        <v>4627114940785</v>
      </c>
      <c r="G296" s="10">
        <v>62</v>
      </c>
      <c r="H296" s="49"/>
      <c r="I296" s="130"/>
      <c r="J296" s="10">
        <f>I295*H296</f>
        <v>0</v>
      </c>
      <c r="K296" s="5"/>
      <c r="L296" s="5"/>
      <c r="M296" s="5"/>
      <c r="N296" s="5" t="s">
        <v>206</v>
      </c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</row>
    <row r="297" spans="1:38" ht="18.95" customHeight="1" x14ac:dyDescent="0.3">
      <c r="A297" s="132"/>
      <c r="B297" s="134"/>
      <c r="C297" s="142"/>
      <c r="D297" s="132"/>
      <c r="E297" s="128"/>
      <c r="F297" s="8">
        <v>4627114940792</v>
      </c>
      <c r="G297" s="10">
        <v>68</v>
      </c>
      <c r="H297" s="49"/>
      <c r="I297" s="130"/>
      <c r="J297" s="10">
        <f>I295*H297</f>
        <v>0</v>
      </c>
      <c r="K297" s="5"/>
      <c r="L297" s="5"/>
      <c r="M297" s="5"/>
      <c r="N297" s="5" t="s">
        <v>206</v>
      </c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</row>
    <row r="298" spans="1:38" ht="18.95" customHeight="1" x14ac:dyDescent="0.3">
      <c r="A298" s="132"/>
      <c r="B298" s="134"/>
      <c r="C298" s="142"/>
      <c r="D298" s="132"/>
      <c r="E298" s="128"/>
      <c r="F298" s="8">
        <v>4627114940808</v>
      </c>
      <c r="G298" s="10">
        <v>74</v>
      </c>
      <c r="H298" s="49"/>
      <c r="I298" s="130"/>
      <c r="J298" s="10">
        <f>I295*H298</f>
        <v>0</v>
      </c>
      <c r="K298" s="5"/>
      <c r="L298" s="5"/>
      <c r="M298" s="5"/>
      <c r="N298" s="5" t="s">
        <v>206</v>
      </c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</row>
    <row r="299" spans="1:38" ht="18.95" customHeight="1" thickBot="1" x14ac:dyDescent="0.35">
      <c r="A299" s="132"/>
      <c r="B299" s="134"/>
      <c r="C299" s="142"/>
      <c r="D299" s="133"/>
      <c r="E299" s="136"/>
      <c r="F299" s="11">
        <v>4627114940815</v>
      </c>
      <c r="G299" s="12">
        <v>80</v>
      </c>
      <c r="H299" s="48"/>
      <c r="I299" s="130"/>
      <c r="J299" s="12">
        <f>I295*H299</f>
        <v>0</v>
      </c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</row>
    <row r="300" spans="1:38" ht="18.95" customHeight="1" x14ac:dyDescent="0.3">
      <c r="A300" s="137" t="s">
        <v>2</v>
      </c>
      <c r="B300" s="138"/>
      <c r="C300" s="148" t="s">
        <v>42</v>
      </c>
      <c r="D300" s="132" t="s">
        <v>14</v>
      </c>
      <c r="E300" s="127" t="s">
        <v>110</v>
      </c>
      <c r="F300" s="13">
        <v>4627114940822</v>
      </c>
      <c r="G300" s="14">
        <v>56</v>
      </c>
      <c r="H300" s="50"/>
      <c r="I300" s="129">
        <v>377</v>
      </c>
      <c r="J300" s="9">
        <f>I300*H300</f>
        <v>0</v>
      </c>
      <c r="K300" s="5"/>
      <c r="L300" s="5"/>
      <c r="M300" s="5"/>
      <c r="N300" s="5" t="s">
        <v>206</v>
      </c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</row>
    <row r="301" spans="1:38" ht="18.95" customHeight="1" x14ac:dyDescent="0.3">
      <c r="A301" s="132"/>
      <c r="B301" s="134"/>
      <c r="C301" s="142"/>
      <c r="D301" s="132"/>
      <c r="E301" s="128"/>
      <c r="F301" s="8">
        <v>4627114940839</v>
      </c>
      <c r="G301" s="10">
        <v>62</v>
      </c>
      <c r="H301" s="49"/>
      <c r="I301" s="130"/>
      <c r="J301" s="10">
        <f>I300*H301</f>
        <v>0</v>
      </c>
      <c r="K301" s="5"/>
      <c r="L301" s="5"/>
      <c r="M301" s="5"/>
      <c r="N301" s="5" t="s">
        <v>206</v>
      </c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</row>
    <row r="302" spans="1:38" ht="18.95" customHeight="1" x14ac:dyDescent="0.3">
      <c r="A302" s="132"/>
      <c r="B302" s="134"/>
      <c r="C302" s="142"/>
      <c r="D302" s="132"/>
      <c r="E302" s="128"/>
      <c r="F302" s="8">
        <v>4627114940846</v>
      </c>
      <c r="G302" s="10">
        <v>68</v>
      </c>
      <c r="H302" s="49"/>
      <c r="I302" s="130"/>
      <c r="J302" s="10">
        <f>I300*H302</f>
        <v>0</v>
      </c>
      <c r="K302" s="5"/>
      <c r="L302" s="5"/>
      <c r="M302" s="5"/>
      <c r="N302" s="5" t="s">
        <v>206</v>
      </c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</row>
    <row r="303" spans="1:38" ht="18.95" customHeight="1" x14ac:dyDescent="0.3">
      <c r="A303" s="132"/>
      <c r="B303" s="134"/>
      <c r="C303" s="142"/>
      <c r="D303" s="132"/>
      <c r="E303" s="128"/>
      <c r="F303" s="8">
        <v>4627114940853</v>
      </c>
      <c r="G303" s="10">
        <v>74</v>
      </c>
      <c r="H303" s="49"/>
      <c r="I303" s="130"/>
      <c r="J303" s="10">
        <f>I300*H303</f>
        <v>0</v>
      </c>
      <c r="K303" s="5"/>
      <c r="L303" s="5"/>
      <c r="M303" s="5"/>
      <c r="N303" s="5" t="s">
        <v>206</v>
      </c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</row>
    <row r="304" spans="1:38" ht="18.95" customHeight="1" x14ac:dyDescent="0.3">
      <c r="A304" s="132"/>
      <c r="B304" s="134"/>
      <c r="C304" s="142"/>
      <c r="D304" s="132"/>
      <c r="E304" s="128"/>
      <c r="F304" s="8">
        <v>4627114940860</v>
      </c>
      <c r="G304" s="10">
        <v>80</v>
      </c>
      <c r="H304" s="49"/>
      <c r="I304" s="130"/>
      <c r="J304" s="10">
        <f>I300*H304</f>
        <v>0</v>
      </c>
      <c r="K304" s="5"/>
      <c r="L304" s="5"/>
      <c r="M304" s="5"/>
      <c r="N304" s="5" t="s">
        <v>206</v>
      </c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</row>
    <row r="305" spans="1:38" ht="18.95" customHeight="1" thickBot="1" x14ac:dyDescent="0.35">
      <c r="A305" s="133"/>
      <c r="B305" s="135"/>
      <c r="C305" s="143"/>
      <c r="D305" s="133"/>
      <c r="E305" s="136"/>
      <c r="F305" s="11">
        <v>4627114940877</v>
      </c>
      <c r="G305" s="12">
        <v>86</v>
      </c>
      <c r="H305" s="48"/>
      <c r="I305" s="131"/>
      <c r="J305" s="12">
        <f>I300*H305</f>
        <v>0</v>
      </c>
      <c r="K305" s="5"/>
      <c r="L305" s="5"/>
      <c r="M305" s="5"/>
      <c r="N305" s="5" t="s">
        <v>206</v>
      </c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</row>
    <row r="306" spans="1:38" ht="18.95" customHeight="1" x14ac:dyDescent="0.3">
      <c r="A306" s="137" t="s">
        <v>3</v>
      </c>
      <c r="B306" s="138"/>
      <c r="C306" s="144" t="s">
        <v>43</v>
      </c>
      <c r="D306" s="137" t="s">
        <v>14</v>
      </c>
      <c r="E306" s="127" t="s">
        <v>110</v>
      </c>
      <c r="F306" s="13">
        <v>4627114940884</v>
      </c>
      <c r="G306" s="14">
        <v>56</v>
      </c>
      <c r="H306" s="50"/>
      <c r="I306" s="129">
        <v>356</v>
      </c>
      <c r="J306" s="14">
        <f>I306*H306</f>
        <v>0</v>
      </c>
      <c r="K306" s="5"/>
      <c r="L306" s="5"/>
      <c r="M306" s="5"/>
      <c r="N306" s="5" t="s">
        <v>206</v>
      </c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</row>
    <row r="307" spans="1:38" ht="18.95" customHeight="1" x14ac:dyDescent="0.3">
      <c r="A307" s="132"/>
      <c r="B307" s="134"/>
      <c r="C307" s="142"/>
      <c r="D307" s="132"/>
      <c r="E307" s="128"/>
      <c r="F307" s="8">
        <v>4627114940891</v>
      </c>
      <c r="G307" s="10">
        <v>62</v>
      </c>
      <c r="H307" s="49"/>
      <c r="I307" s="130"/>
      <c r="J307" s="10">
        <f>I306*H307</f>
        <v>0</v>
      </c>
      <c r="K307" s="5"/>
      <c r="L307" s="5"/>
      <c r="M307" s="5"/>
      <c r="N307" s="5" t="s">
        <v>206</v>
      </c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</row>
    <row r="308" spans="1:38" ht="18.95" customHeight="1" x14ac:dyDescent="0.3">
      <c r="A308" s="132"/>
      <c r="B308" s="134"/>
      <c r="C308" s="142"/>
      <c r="D308" s="132"/>
      <c r="E308" s="128"/>
      <c r="F308" s="8">
        <v>4627114940907</v>
      </c>
      <c r="G308" s="10">
        <v>68</v>
      </c>
      <c r="H308" s="49"/>
      <c r="I308" s="130"/>
      <c r="J308" s="10">
        <f>I306*H308</f>
        <v>0</v>
      </c>
      <c r="K308" s="5"/>
      <c r="L308" s="5"/>
      <c r="M308" s="5"/>
      <c r="N308" s="5" t="s">
        <v>206</v>
      </c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</row>
    <row r="309" spans="1:38" ht="18.95" customHeight="1" x14ac:dyDescent="0.3">
      <c r="A309" s="132"/>
      <c r="B309" s="134"/>
      <c r="C309" s="142"/>
      <c r="D309" s="132"/>
      <c r="E309" s="128"/>
      <c r="F309" s="8">
        <v>4627114940914</v>
      </c>
      <c r="G309" s="10">
        <v>74</v>
      </c>
      <c r="H309" s="49"/>
      <c r="I309" s="130"/>
      <c r="J309" s="10">
        <f>I306*H309</f>
        <v>0</v>
      </c>
      <c r="K309" s="5"/>
      <c r="L309" s="5"/>
      <c r="M309" s="5"/>
      <c r="N309" s="5" t="s">
        <v>206</v>
      </c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</row>
    <row r="310" spans="1:38" ht="18.95" customHeight="1" x14ac:dyDescent="0.3">
      <c r="A310" s="132"/>
      <c r="B310" s="134"/>
      <c r="C310" s="142"/>
      <c r="D310" s="132"/>
      <c r="E310" s="128"/>
      <c r="F310" s="8">
        <v>4627114940921</v>
      </c>
      <c r="G310" s="10">
        <v>80</v>
      </c>
      <c r="H310" s="49"/>
      <c r="I310" s="130"/>
      <c r="J310" s="10">
        <f>I306*H310</f>
        <v>0</v>
      </c>
      <c r="K310" s="5"/>
      <c r="L310" s="5"/>
      <c r="M310" s="5"/>
      <c r="N310" s="5" t="s">
        <v>206</v>
      </c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</row>
    <row r="311" spans="1:38" ht="18.95" customHeight="1" thickBot="1" x14ac:dyDescent="0.35">
      <c r="A311" s="133"/>
      <c r="B311" s="135"/>
      <c r="C311" s="143"/>
      <c r="D311" s="133"/>
      <c r="E311" s="136"/>
      <c r="F311" s="11">
        <v>4627114940938</v>
      </c>
      <c r="G311" s="12">
        <v>86</v>
      </c>
      <c r="H311" s="48"/>
      <c r="I311" s="131"/>
      <c r="J311" s="12">
        <f>I306*H311</f>
        <v>0</v>
      </c>
      <c r="K311" s="5"/>
      <c r="L311" s="5"/>
      <c r="M311" s="5"/>
      <c r="N311" s="5" t="s">
        <v>206</v>
      </c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</row>
    <row r="312" spans="1:38" ht="18.95" customHeight="1" x14ac:dyDescent="0.3">
      <c r="A312" s="137" t="s">
        <v>3</v>
      </c>
      <c r="B312" s="139"/>
      <c r="C312" s="144" t="s">
        <v>44</v>
      </c>
      <c r="D312" s="137" t="s">
        <v>14</v>
      </c>
      <c r="E312" s="127" t="s">
        <v>110</v>
      </c>
      <c r="F312" s="13">
        <v>4627114940945</v>
      </c>
      <c r="G312" s="14">
        <v>62</v>
      </c>
      <c r="H312" s="50"/>
      <c r="I312" s="129">
        <v>377</v>
      </c>
      <c r="J312" s="14">
        <f>I312*H312</f>
        <v>0</v>
      </c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</row>
    <row r="313" spans="1:38" ht="18.95" customHeight="1" x14ac:dyDescent="0.3">
      <c r="A313" s="132"/>
      <c r="B313" s="140"/>
      <c r="C313" s="142"/>
      <c r="D313" s="132"/>
      <c r="E313" s="128"/>
      <c r="F313" s="8">
        <v>4627114940952</v>
      </c>
      <c r="G313" s="10">
        <v>68</v>
      </c>
      <c r="H313" s="49"/>
      <c r="I313" s="130"/>
      <c r="J313" s="10">
        <f>I312*H313</f>
        <v>0</v>
      </c>
      <c r="K313" s="5"/>
      <c r="L313" s="5"/>
      <c r="M313" s="5"/>
      <c r="N313" s="5" t="s">
        <v>206</v>
      </c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</row>
    <row r="314" spans="1:38" ht="18.95" customHeight="1" x14ac:dyDescent="0.3">
      <c r="A314" s="132"/>
      <c r="B314" s="140"/>
      <c r="C314" s="142"/>
      <c r="D314" s="132"/>
      <c r="E314" s="128"/>
      <c r="F314" s="8">
        <v>4627114940969</v>
      </c>
      <c r="G314" s="10">
        <v>74</v>
      </c>
      <c r="H314" s="49"/>
      <c r="I314" s="130"/>
      <c r="J314" s="10">
        <f>I312*H314</f>
        <v>0</v>
      </c>
      <c r="K314" s="5"/>
      <c r="L314" s="5"/>
      <c r="M314" s="5"/>
      <c r="N314" s="5" t="s">
        <v>206</v>
      </c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</row>
    <row r="315" spans="1:38" ht="18.95" customHeight="1" x14ac:dyDescent="0.3">
      <c r="A315" s="132"/>
      <c r="B315" s="140"/>
      <c r="C315" s="142"/>
      <c r="D315" s="132"/>
      <c r="E315" s="128"/>
      <c r="F315" s="8">
        <v>4627114940976</v>
      </c>
      <c r="G315" s="10">
        <v>80</v>
      </c>
      <c r="H315" s="49"/>
      <c r="I315" s="130"/>
      <c r="J315" s="10">
        <f>I312*H315</f>
        <v>0</v>
      </c>
      <c r="K315" s="5"/>
      <c r="L315" s="5"/>
      <c r="M315" s="5"/>
      <c r="N315" s="5" t="s">
        <v>206</v>
      </c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</row>
    <row r="316" spans="1:38" ht="18.95" customHeight="1" x14ac:dyDescent="0.3">
      <c r="A316" s="132"/>
      <c r="B316" s="140"/>
      <c r="C316" s="142"/>
      <c r="D316" s="132"/>
      <c r="E316" s="128"/>
      <c r="F316" s="8">
        <v>4627114940983</v>
      </c>
      <c r="G316" s="10">
        <v>86</v>
      </c>
      <c r="H316" s="49"/>
      <c r="I316" s="130"/>
      <c r="J316" s="10">
        <f>I312*H316</f>
        <v>0</v>
      </c>
      <c r="K316" s="5"/>
      <c r="L316" s="5"/>
      <c r="M316" s="5"/>
      <c r="N316" s="5" t="s">
        <v>206</v>
      </c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</row>
    <row r="317" spans="1:38" ht="18.95" customHeight="1" thickBot="1" x14ac:dyDescent="0.35">
      <c r="A317" s="133"/>
      <c r="B317" s="147"/>
      <c r="C317" s="143"/>
      <c r="D317" s="133"/>
      <c r="E317" s="136"/>
      <c r="F317" s="11">
        <v>4627114940990</v>
      </c>
      <c r="G317" s="12">
        <v>92</v>
      </c>
      <c r="H317" s="48"/>
      <c r="I317" s="131"/>
      <c r="J317" s="12">
        <f>I312*H317</f>
        <v>0</v>
      </c>
      <c r="K317" s="5"/>
      <c r="L317" s="5"/>
      <c r="M317" s="5"/>
      <c r="N317" s="5" t="s">
        <v>206</v>
      </c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</row>
    <row r="318" spans="1:38" ht="18.95" customHeight="1" x14ac:dyDescent="0.3">
      <c r="A318" s="137" t="s">
        <v>4</v>
      </c>
      <c r="B318" s="139"/>
      <c r="C318" s="144" t="s">
        <v>45</v>
      </c>
      <c r="D318" s="137" t="s">
        <v>14</v>
      </c>
      <c r="E318" s="127" t="s">
        <v>110</v>
      </c>
      <c r="F318" s="13">
        <v>4627114941003</v>
      </c>
      <c r="G318" s="10">
        <v>62</v>
      </c>
      <c r="H318" s="50"/>
      <c r="I318" s="129">
        <v>328</v>
      </c>
      <c r="J318" s="14">
        <f>I318*H318</f>
        <v>0</v>
      </c>
      <c r="K318" s="5"/>
      <c r="L318" s="5"/>
      <c r="M318" s="5"/>
      <c r="N318" s="5" t="s">
        <v>206</v>
      </c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</row>
    <row r="319" spans="1:38" ht="18.95" customHeight="1" x14ac:dyDescent="0.3">
      <c r="A319" s="132"/>
      <c r="B319" s="140"/>
      <c r="C319" s="142"/>
      <c r="D319" s="132"/>
      <c r="E319" s="128"/>
      <c r="F319" s="8">
        <v>4627114941010</v>
      </c>
      <c r="G319" s="10">
        <v>68</v>
      </c>
      <c r="H319" s="49"/>
      <c r="I319" s="130"/>
      <c r="J319" s="10">
        <f>I318*H319</f>
        <v>0</v>
      </c>
      <c r="K319" s="5"/>
      <c r="L319" s="5"/>
      <c r="M319" s="5"/>
      <c r="N319" s="5" t="s">
        <v>206</v>
      </c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</row>
    <row r="320" spans="1:38" ht="18.95" customHeight="1" x14ac:dyDescent="0.3">
      <c r="A320" s="132"/>
      <c r="B320" s="140"/>
      <c r="C320" s="142"/>
      <c r="D320" s="132"/>
      <c r="E320" s="128"/>
      <c r="F320" s="8">
        <v>4627114941027</v>
      </c>
      <c r="G320" s="10">
        <v>74</v>
      </c>
      <c r="H320" s="49"/>
      <c r="I320" s="130"/>
      <c r="J320" s="10">
        <f>I318*H320</f>
        <v>0</v>
      </c>
      <c r="K320" s="5"/>
      <c r="L320" s="5"/>
      <c r="M320" s="5"/>
      <c r="N320" s="5" t="s">
        <v>206</v>
      </c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</row>
    <row r="321" spans="1:38" ht="18.95" customHeight="1" x14ac:dyDescent="0.3">
      <c r="A321" s="132"/>
      <c r="B321" s="140"/>
      <c r="C321" s="142"/>
      <c r="D321" s="132"/>
      <c r="E321" s="128"/>
      <c r="F321" s="8">
        <v>4627114941034</v>
      </c>
      <c r="G321" s="10">
        <v>80</v>
      </c>
      <c r="H321" s="49"/>
      <c r="I321" s="130"/>
      <c r="J321" s="10">
        <f>I318*H321</f>
        <v>0</v>
      </c>
      <c r="K321" s="5"/>
      <c r="L321" s="5"/>
      <c r="M321" s="5"/>
      <c r="N321" s="5" t="s">
        <v>206</v>
      </c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</row>
    <row r="322" spans="1:38" ht="18.95" customHeight="1" x14ac:dyDescent="0.3">
      <c r="A322" s="132"/>
      <c r="B322" s="140"/>
      <c r="C322" s="142"/>
      <c r="D322" s="132"/>
      <c r="E322" s="128"/>
      <c r="F322" s="8">
        <v>4627114941041</v>
      </c>
      <c r="G322" s="10">
        <v>86</v>
      </c>
      <c r="H322" s="49"/>
      <c r="I322" s="130"/>
      <c r="J322" s="10">
        <f>I318*H322</f>
        <v>0</v>
      </c>
      <c r="K322" s="5"/>
      <c r="L322" s="5"/>
      <c r="M322" s="5"/>
      <c r="N322" s="5" t="s">
        <v>206</v>
      </c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</row>
    <row r="323" spans="1:38" ht="18.95" customHeight="1" thickBot="1" x14ac:dyDescent="0.35">
      <c r="A323" s="132"/>
      <c r="B323" s="140"/>
      <c r="C323" s="142"/>
      <c r="D323" s="132"/>
      <c r="E323" s="136"/>
      <c r="F323" s="11">
        <v>4627114941058</v>
      </c>
      <c r="G323" s="12">
        <v>92</v>
      </c>
      <c r="H323" s="48"/>
      <c r="I323" s="131"/>
      <c r="J323" s="10">
        <f>I318*H323</f>
        <v>0</v>
      </c>
      <c r="K323" s="5"/>
      <c r="L323" s="5"/>
      <c r="M323" s="5"/>
      <c r="N323" s="5" t="s">
        <v>206</v>
      </c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</row>
    <row r="324" spans="1:38" ht="18.95" customHeight="1" x14ac:dyDescent="0.3">
      <c r="A324" s="137" t="s">
        <v>5</v>
      </c>
      <c r="B324" s="138"/>
      <c r="C324" s="144" t="s">
        <v>114</v>
      </c>
      <c r="D324" s="137" t="s">
        <v>14</v>
      </c>
      <c r="E324" s="127" t="s">
        <v>110</v>
      </c>
      <c r="F324" s="13">
        <v>4627114941065</v>
      </c>
      <c r="G324" s="9">
        <v>56</v>
      </c>
      <c r="H324" s="47"/>
      <c r="I324" s="130">
        <v>328</v>
      </c>
      <c r="J324" s="9">
        <f>I324*H324</f>
        <v>0</v>
      </c>
      <c r="K324" s="5"/>
      <c r="L324" s="5"/>
      <c r="M324" s="5"/>
      <c r="N324" s="5" t="s">
        <v>206</v>
      </c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</row>
    <row r="325" spans="1:38" ht="18.95" customHeight="1" x14ac:dyDescent="0.3">
      <c r="A325" s="132"/>
      <c r="B325" s="134"/>
      <c r="C325" s="142"/>
      <c r="D325" s="132"/>
      <c r="E325" s="128"/>
      <c r="F325" s="8">
        <v>4627114941072</v>
      </c>
      <c r="G325" s="10">
        <v>62</v>
      </c>
      <c r="H325" s="49"/>
      <c r="I325" s="130"/>
      <c r="J325" s="10">
        <f>I324*H325</f>
        <v>0</v>
      </c>
      <c r="K325" s="5"/>
      <c r="L325" s="5"/>
      <c r="M325" s="5"/>
      <c r="N325" s="5" t="s">
        <v>206</v>
      </c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</row>
    <row r="326" spans="1:38" ht="18.95" customHeight="1" x14ac:dyDescent="0.3">
      <c r="A326" s="132"/>
      <c r="B326" s="134"/>
      <c r="C326" s="142"/>
      <c r="D326" s="132"/>
      <c r="E326" s="128"/>
      <c r="F326" s="8">
        <v>4627114941089</v>
      </c>
      <c r="G326" s="10">
        <v>68</v>
      </c>
      <c r="H326" s="49"/>
      <c r="I326" s="130"/>
      <c r="J326" s="10">
        <f>I324*H326</f>
        <v>0</v>
      </c>
      <c r="K326" s="5"/>
      <c r="L326" s="5"/>
      <c r="M326" s="5"/>
      <c r="N326" s="5" t="s">
        <v>206</v>
      </c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</row>
    <row r="327" spans="1:38" ht="18.95" customHeight="1" x14ac:dyDescent="0.3">
      <c r="A327" s="132"/>
      <c r="B327" s="134"/>
      <c r="C327" s="142"/>
      <c r="D327" s="132"/>
      <c r="E327" s="128"/>
      <c r="F327" s="8">
        <v>4627114941096</v>
      </c>
      <c r="G327" s="10">
        <v>74</v>
      </c>
      <c r="H327" s="49"/>
      <c r="I327" s="130"/>
      <c r="J327" s="10">
        <f>I324*H327</f>
        <v>0</v>
      </c>
      <c r="K327" s="5"/>
      <c r="L327" s="5"/>
      <c r="M327" s="5"/>
      <c r="N327" s="5" t="s">
        <v>206</v>
      </c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</row>
    <row r="328" spans="1:38" ht="18.95" customHeight="1" thickBot="1" x14ac:dyDescent="0.35">
      <c r="A328" s="132"/>
      <c r="B328" s="134"/>
      <c r="C328" s="143"/>
      <c r="D328" s="132"/>
      <c r="E328" s="136"/>
      <c r="F328" s="11">
        <v>4627114941102</v>
      </c>
      <c r="G328" s="12">
        <v>80</v>
      </c>
      <c r="H328" s="48"/>
      <c r="I328" s="131"/>
      <c r="J328" s="12">
        <f>I324*H328</f>
        <v>0</v>
      </c>
      <c r="K328" s="5"/>
      <c r="L328" s="5"/>
      <c r="M328" s="5"/>
      <c r="N328" s="5" t="s">
        <v>206</v>
      </c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</row>
    <row r="329" spans="1:38" ht="18.95" customHeight="1" x14ac:dyDescent="0.3">
      <c r="A329" s="137" t="s">
        <v>7</v>
      </c>
      <c r="B329" s="138"/>
      <c r="C329" s="144" t="s">
        <v>46</v>
      </c>
      <c r="D329" s="137" t="s">
        <v>14</v>
      </c>
      <c r="E329" s="127" t="s">
        <v>110</v>
      </c>
      <c r="F329" s="13">
        <v>4627114941119</v>
      </c>
      <c r="G329" s="9">
        <v>36</v>
      </c>
      <c r="H329" s="47"/>
      <c r="I329" s="130">
        <v>228</v>
      </c>
      <c r="J329" s="9">
        <f>I329*H329</f>
        <v>0</v>
      </c>
      <c r="K329" s="5"/>
      <c r="L329" s="5"/>
      <c r="M329" s="5"/>
      <c r="N329" s="5" t="s">
        <v>206</v>
      </c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</row>
    <row r="330" spans="1:38" ht="18.95" customHeight="1" x14ac:dyDescent="0.3">
      <c r="A330" s="132"/>
      <c r="B330" s="134"/>
      <c r="C330" s="142"/>
      <c r="D330" s="132"/>
      <c r="E330" s="128"/>
      <c r="F330" s="8">
        <v>4627114941126</v>
      </c>
      <c r="G330" s="10">
        <v>40</v>
      </c>
      <c r="H330" s="49"/>
      <c r="I330" s="130"/>
      <c r="J330" s="10">
        <f>I329*H330</f>
        <v>0</v>
      </c>
      <c r="K330" s="5"/>
      <c r="L330" s="5"/>
      <c r="M330" s="5"/>
      <c r="N330" s="5" t="s">
        <v>206</v>
      </c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</row>
    <row r="331" spans="1:38" ht="18.95" customHeight="1" x14ac:dyDescent="0.3">
      <c r="A331" s="132"/>
      <c r="B331" s="134"/>
      <c r="C331" s="142"/>
      <c r="D331" s="132"/>
      <c r="E331" s="128"/>
      <c r="F331" s="8">
        <v>4627114941133</v>
      </c>
      <c r="G331" s="10">
        <v>44</v>
      </c>
      <c r="H331" s="49"/>
      <c r="I331" s="130"/>
      <c r="J331" s="10">
        <f>I329*H331</f>
        <v>0</v>
      </c>
      <c r="K331" s="5"/>
      <c r="L331" s="5"/>
      <c r="M331" s="5"/>
      <c r="N331" s="5" t="s">
        <v>206</v>
      </c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</row>
    <row r="332" spans="1:38" ht="18.95" customHeight="1" thickBot="1" x14ac:dyDescent="0.35">
      <c r="A332" s="132"/>
      <c r="B332" s="134"/>
      <c r="C332" s="143"/>
      <c r="D332" s="132"/>
      <c r="E332" s="136"/>
      <c r="F332" s="11">
        <v>4627114941140</v>
      </c>
      <c r="G332" s="10">
        <v>48</v>
      </c>
      <c r="H332" s="49"/>
      <c r="I332" s="130"/>
      <c r="J332" s="10">
        <f>I329*H332</f>
        <v>0</v>
      </c>
      <c r="K332" s="5"/>
      <c r="L332" s="5"/>
      <c r="M332" s="5"/>
      <c r="N332" s="5" t="s">
        <v>206</v>
      </c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</row>
    <row r="333" spans="1:38" ht="70.5" customHeight="1" thickBot="1" x14ac:dyDescent="0.35">
      <c r="A333" s="15" t="s">
        <v>10</v>
      </c>
      <c r="B333" s="16"/>
      <c r="C333" s="28" t="s">
        <v>47</v>
      </c>
      <c r="D333" s="15" t="s">
        <v>14</v>
      </c>
      <c r="E333" s="27" t="s">
        <v>110</v>
      </c>
      <c r="F333" s="30">
        <v>4627114941157</v>
      </c>
      <c r="G333" s="15" t="s">
        <v>36</v>
      </c>
      <c r="H333" s="46"/>
      <c r="I333" s="41">
        <v>181</v>
      </c>
      <c r="J333" s="16">
        <f>H333*I333</f>
        <v>0</v>
      </c>
      <c r="K333" s="5"/>
      <c r="L333" s="5"/>
      <c r="M333" s="5"/>
      <c r="N333" s="5" t="s">
        <v>206</v>
      </c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</row>
    <row r="334" spans="1:38" ht="70.5" customHeight="1" thickBot="1" x14ac:dyDescent="0.35">
      <c r="A334" s="15" t="s">
        <v>8</v>
      </c>
      <c r="B334" s="16"/>
      <c r="C334" s="28" t="s">
        <v>48</v>
      </c>
      <c r="D334" s="15" t="s">
        <v>14</v>
      </c>
      <c r="E334" s="27" t="s">
        <v>110</v>
      </c>
      <c r="F334" s="30">
        <v>4627114941164</v>
      </c>
      <c r="G334" s="15" t="s">
        <v>36</v>
      </c>
      <c r="H334" s="46"/>
      <c r="I334" s="41">
        <v>126</v>
      </c>
      <c r="J334" s="16">
        <f>H334*I334</f>
        <v>0</v>
      </c>
      <c r="K334" s="5"/>
      <c r="L334" s="5"/>
      <c r="M334" s="5"/>
      <c r="N334" s="5" t="s">
        <v>206</v>
      </c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</row>
    <row r="335" spans="1:38" ht="70.5" customHeight="1" thickBot="1" x14ac:dyDescent="0.35">
      <c r="A335" s="15" t="s">
        <v>84</v>
      </c>
      <c r="B335" s="16"/>
      <c r="C335" s="26" t="s">
        <v>49</v>
      </c>
      <c r="D335" s="15" t="s">
        <v>14</v>
      </c>
      <c r="E335" s="27" t="s">
        <v>110</v>
      </c>
      <c r="F335" s="30">
        <v>4627114941171</v>
      </c>
      <c r="G335" s="15" t="s">
        <v>36</v>
      </c>
      <c r="H335" s="46"/>
      <c r="I335" s="41">
        <v>105</v>
      </c>
      <c r="J335" s="16">
        <f>H335*I335</f>
        <v>0</v>
      </c>
      <c r="K335" s="5"/>
      <c r="L335" s="5"/>
      <c r="M335" s="5"/>
      <c r="N335" s="5" t="s">
        <v>206</v>
      </c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</row>
    <row r="336" spans="1:38" ht="18.95" customHeight="1" x14ac:dyDescent="0.3">
      <c r="A336" s="137" t="s">
        <v>9</v>
      </c>
      <c r="B336" s="139"/>
      <c r="C336" s="144" t="s">
        <v>50</v>
      </c>
      <c r="D336" s="137" t="s">
        <v>14</v>
      </c>
      <c r="E336" s="127" t="s">
        <v>110</v>
      </c>
      <c r="F336" s="13">
        <v>4627114941188</v>
      </c>
      <c r="G336" s="9">
        <v>36</v>
      </c>
      <c r="H336" s="47"/>
      <c r="I336" s="129">
        <v>146</v>
      </c>
      <c r="J336" s="9">
        <f>I336*H336</f>
        <v>0</v>
      </c>
      <c r="K336" s="5"/>
      <c r="L336" s="5"/>
      <c r="M336" s="5"/>
      <c r="N336" s="5" t="s">
        <v>206</v>
      </c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</row>
    <row r="337" spans="1:38" ht="18.95" customHeight="1" x14ac:dyDescent="0.3">
      <c r="A337" s="132"/>
      <c r="B337" s="140"/>
      <c r="C337" s="142"/>
      <c r="D337" s="132"/>
      <c r="E337" s="128"/>
      <c r="F337" s="8">
        <v>4627114941195</v>
      </c>
      <c r="G337" s="10">
        <v>40</v>
      </c>
      <c r="H337" s="49"/>
      <c r="I337" s="130"/>
      <c r="J337" s="10">
        <f>I336*H337</f>
        <v>0</v>
      </c>
      <c r="K337" s="5"/>
      <c r="L337" s="5"/>
      <c r="M337" s="5"/>
      <c r="N337" s="5" t="s">
        <v>206</v>
      </c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</row>
    <row r="338" spans="1:38" ht="18.95" customHeight="1" x14ac:dyDescent="0.3">
      <c r="A338" s="132"/>
      <c r="B338" s="140"/>
      <c r="C338" s="142"/>
      <c r="D338" s="132"/>
      <c r="E338" s="128"/>
      <c r="F338" s="8">
        <v>4627114941201</v>
      </c>
      <c r="G338" s="10">
        <v>44</v>
      </c>
      <c r="H338" s="49"/>
      <c r="I338" s="130"/>
      <c r="J338" s="10">
        <f>I336*H338</f>
        <v>0</v>
      </c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</row>
    <row r="339" spans="1:38" ht="18.95" customHeight="1" thickBot="1" x14ac:dyDescent="0.35">
      <c r="A339" s="133"/>
      <c r="B339" s="147"/>
      <c r="C339" s="143"/>
      <c r="D339" s="133"/>
      <c r="E339" s="136"/>
      <c r="F339" s="11">
        <v>4627114941218</v>
      </c>
      <c r="G339" s="10">
        <v>48</v>
      </c>
      <c r="H339" s="51"/>
      <c r="I339" s="131"/>
      <c r="J339" s="12">
        <f>H339*I336</f>
        <v>0</v>
      </c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</row>
    <row r="340" spans="1:38" ht="70.5" customHeight="1" thickBot="1" x14ac:dyDescent="0.35">
      <c r="A340" s="15" t="s">
        <v>156</v>
      </c>
      <c r="B340" s="16"/>
      <c r="C340" s="26" t="s">
        <v>51</v>
      </c>
      <c r="D340" s="15" t="s">
        <v>14</v>
      </c>
      <c r="E340" s="27" t="s">
        <v>110</v>
      </c>
      <c r="F340" s="30">
        <v>4627114941225</v>
      </c>
      <c r="G340" s="27" t="s">
        <v>38</v>
      </c>
      <c r="H340" s="46"/>
      <c r="I340" s="41">
        <v>482</v>
      </c>
      <c r="J340" s="20">
        <f>H340*I340</f>
        <v>0</v>
      </c>
      <c r="K340" s="5"/>
      <c r="L340" s="5"/>
      <c r="M340" s="5"/>
      <c r="N340" s="5" t="s">
        <v>206</v>
      </c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</row>
    <row r="341" spans="1:38" ht="21" customHeight="1" thickBot="1" x14ac:dyDescent="0.35">
      <c r="A341" s="145" t="s">
        <v>20</v>
      </c>
      <c r="B341" s="146"/>
      <c r="C341" s="146"/>
      <c r="D341" s="146"/>
      <c r="E341" s="146"/>
      <c r="F341" s="146"/>
      <c r="G341" s="146"/>
      <c r="H341" s="52"/>
      <c r="I341" s="40"/>
      <c r="J341" s="22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</row>
    <row r="342" spans="1:38" ht="33.75" customHeight="1" x14ac:dyDescent="0.3">
      <c r="A342" s="132" t="s">
        <v>0</v>
      </c>
      <c r="B342" s="134"/>
      <c r="C342" s="142" t="s">
        <v>96</v>
      </c>
      <c r="D342" s="132" t="s">
        <v>14</v>
      </c>
      <c r="E342" s="127" t="s">
        <v>110</v>
      </c>
      <c r="F342" s="8">
        <v>4627114941249</v>
      </c>
      <c r="G342" s="9">
        <v>56</v>
      </c>
      <c r="H342" s="47"/>
      <c r="I342" s="130">
        <v>545</v>
      </c>
      <c r="J342" s="9">
        <f>I342*H342</f>
        <v>0</v>
      </c>
      <c r="K342" s="182"/>
      <c r="L342" s="5"/>
      <c r="M342" s="5"/>
      <c r="N342" s="5" t="s">
        <v>206</v>
      </c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</row>
    <row r="343" spans="1:38" ht="33.75" customHeight="1" x14ac:dyDescent="0.3">
      <c r="A343" s="132"/>
      <c r="B343" s="134"/>
      <c r="C343" s="142"/>
      <c r="D343" s="132"/>
      <c r="E343" s="128"/>
      <c r="F343" s="8">
        <v>4627114941263</v>
      </c>
      <c r="G343" s="10">
        <v>68</v>
      </c>
      <c r="H343" s="49"/>
      <c r="I343" s="130"/>
      <c r="J343" s="10">
        <f>I342*H343</f>
        <v>0</v>
      </c>
      <c r="K343" s="182"/>
      <c r="L343" s="5"/>
      <c r="M343" s="5"/>
      <c r="N343" s="5" t="s">
        <v>206</v>
      </c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</row>
    <row r="344" spans="1:38" ht="33.75" customHeight="1" x14ac:dyDescent="0.3">
      <c r="A344" s="132"/>
      <c r="B344" s="134"/>
      <c r="C344" s="142"/>
      <c r="D344" s="132"/>
      <c r="E344" s="128"/>
      <c r="F344" s="8">
        <v>4627114941270</v>
      </c>
      <c r="G344" s="10">
        <v>74</v>
      </c>
      <c r="H344" s="49"/>
      <c r="I344" s="130"/>
      <c r="J344" s="10">
        <f>I342*H344</f>
        <v>0</v>
      </c>
      <c r="K344" s="182"/>
      <c r="L344" s="5"/>
      <c r="M344" s="5"/>
      <c r="N344" s="5" t="s">
        <v>206</v>
      </c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</row>
    <row r="345" spans="1:38" ht="33.75" customHeight="1" thickBot="1" x14ac:dyDescent="0.35">
      <c r="A345" s="132"/>
      <c r="B345" s="134"/>
      <c r="C345" s="143"/>
      <c r="D345" s="133"/>
      <c r="E345" s="136"/>
      <c r="F345" s="11">
        <v>4627114941287</v>
      </c>
      <c r="G345" s="12">
        <v>80</v>
      </c>
      <c r="H345" s="48"/>
      <c r="I345" s="131"/>
      <c r="J345" s="12">
        <f>I342*H345</f>
        <v>0</v>
      </c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</row>
    <row r="346" spans="1:38" ht="18.95" customHeight="1" x14ac:dyDescent="0.3">
      <c r="A346" s="137" t="s">
        <v>0</v>
      </c>
      <c r="B346" s="138"/>
      <c r="C346" s="144" t="s">
        <v>97</v>
      </c>
      <c r="D346" s="132" t="s">
        <v>14</v>
      </c>
      <c r="E346" s="127" t="s">
        <v>110</v>
      </c>
      <c r="F346" s="13">
        <v>4627114941294</v>
      </c>
      <c r="G346" s="9">
        <v>56</v>
      </c>
      <c r="H346" s="47"/>
      <c r="I346" s="130">
        <v>552</v>
      </c>
      <c r="J346" s="9">
        <f>I346*H346</f>
        <v>0</v>
      </c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</row>
    <row r="347" spans="1:38" ht="18.95" customHeight="1" x14ac:dyDescent="0.3">
      <c r="A347" s="132"/>
      <c r="B347" s="134"/>
      <c r="C347" s="142"/>
      <c r="D347" s="132"/>
      <c r="E347" s="128"/>
      <c r="F347" s="8">
        <v>4627114941300</v>
      </c>
      <c r="G347" s="10">
        <v>62</v>
      </c>
      <c r="H347" s="49"/>
      <c r="I347" s="130"/>
      <c r="J347" s="10">
        <f>I346*H347</f>
        <v>0</v>
      </c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</row>
    <row r="348" spans="1:38" ht="18.95" customHeight="1" x14ac:dyDescent="0.3">
      <c r="A348" s="132"/>
      <c r="B348" s="134"/>
      <c r="C348" s="142"/>
      <c r="D348" s="132"/>
      <c r="E348" s="128"/>
      <c r="F348" s="8">
        <v>4627114941317</v>
      </c>
      <c r="G348" s="10">
        <v>68</v>
      </c>
      <c r="H348" s="49"/>
      <c r="I348" s="130"/>
      <c r="J348" s="10">
        <f>I346*H348</f>
        <v>0</v>
      </c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</row>
    <row r="349" spans="1:38" ht="18.95" customHeight="1" x14ac:dyDescent="0.3">
      <c r="A349" s="132"/>
      <c r="B349" s="134"/>
      <c r="C349" s="142"/>
      <c r="D349" s="132"/>
      <c r="E349" s="128"/>
      <c r="F349" s="8">
        <v>4627114941324</v>
      </c>
      <c r="G349" s="10">
        <v>74</v>
      </c>
      <c r="H349" s="49"/>
      <c r="I349" s="130"/>
      <c r="J349" s="10">
        <f>I346*H349</f>
        <v>0</v>
      </c>
      <c r="K349" s="5"/>
      <c r="L349" s="5"/>
      <c r="M349" s="5"/>
      <c r="N349" s="5" t="s">
        <v>206</v>
      </c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</row>
    <row r="350" spans="1:38" ht="18.95" customHeight="1" x14ac:dyDescent="0.3">
      <c r="A350" s="132"/>
      <c r="B350" s="134"/>
      <c r="C350" s="142"/>
      <c r="D350" s="132"/>
      <c r="E350" s="128"/>
      <c r="F350" s="8">
        <v>4627114941331</v>
      </c>
      <c r="G350" s="10">
        <v>80</v>
      </c>
      <c r="H350" s="49"/>
      <c r="I350" s="130"/>
      <c r="J350" s="10">
        <f>I346*H350</f>
        <v>0</v>
      </c>
      <c r="K350" s="5"/>
      <c r="L350" s="5"/>
      <c r="M350" s="5"/>
      <c r="N350" s="5" t="s">
        <v>206</v>
      </c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</row>
    <row r="351" spans="1:38" ht="18.95" customHeight="1" thickBot="1" x14ac:dyDescent="0.35">
      <c r="A351" s="133"/>
      <c r="B351" s="135"/>
      <c r="C351" s="143"/>
      <c r="D351" s="133"/>
      <c r="E351" s="136"/>
      <c r="F351" s="11">
        <v>4627114941348</v>
      </c>
      <c r="G351" s="12">
        <v>86</v>
      </c>
      <c r="H351" s="48"/>
      <c r="I351" s="131"/>
      <c r="J351" s="12">
        <f>I346*H351</f>
        <v>0</v>
      </c>
      <c r="K351" s="5"/>
      <c r="L351" s="5"/>
      <c r="M351" s="5"/>
      <c r="N351" s="5" t="s">
        <v>206</v>
      </c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</row>
    <row r="352" spans="1:38" ht="18.95" customHeight="1" x14ac:dyDescent="0.3">
      <c r="A352" s="137" t="s">
        <v>2</v>
      </c>
      <c r="B352" s="138"/>
      <c r="C352" s="144" t="s">
        <v>99</v>
      </c>
      <c r="D352" s="132" t="s">
        <v>14</v>
      </c>
      <c r="E352" s="127" t="s">
        <v>110</v>
      </c>
      <c r="F352" s="13">
        <v>4627114941355</v>
      </c>
      <c r="G352" s="9">
        <v>56</v>
      </c>
      <c r="H352" s="47"/>
      <c r="I352" s="130">
        <v>349</v>
      </c>
      <c r="J352" s="9">
        <f>I352*H352</f>
        <v>0</v>
      </c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</row>
    <row r="353" spans="1:38" ht="18.95" customHeight="1" x14ac:dyDescent="0.3">
      <c r="A353" s="132"/>
      <c r="B353" s="134"/>
      <c r="C353" s="142"/>
      <c r="D353" s="132"/>
      <c r="E353" s="128"/>
      <c r="F353" s="8">
        <v>4627114941362</v>
      </c>
      <c r="G353" s="10">
        <v>62</v>
      </c>
      <c r="H353" s="49"/>
      <c r="I353" s="130"/>
      <c r="J353" s="10">
        <f>I352*H353</f>
        <v>0</v>
      </c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</row>
    <row r="354" spans="1:38" ht="18.95" customHeight="1" x14ac:dyDescent="0.3">
      <c r="A354" s="132"/>
      <c r="B354" s="134"/>
      <c r="C354" s="142"/>
      <c r="D354" s="132"/>
      <c r="E354" s="128"/>
      <c r="F354" s="8">
        <v>4627114941379</v>
      </c>
      <c r="G354" s="10">
        <v>68</v>
      </c>
      <c r="H354" s="49"/>
      <c r="I354" s="130"/>
      <c r="J354" s="10">
        <f>I352*H354</f>
        <v>0</v>
      </c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</row>
    <row r="355" spans="1:38" ht="18.95" customHeight="1" x14ac:dyDescent="0.3">
      <c r="A355" s="132"/>
      <c r="B355" s="134"/>
      <c r="C355" s="142"/>
      <c r="D355" s="132"/>
      <c r="E355" s="128"/>
      <c r="F355" s="8">
        <v>4627114941386</v>
      </c>
      <c r="G355" s="10">
        <v>74</v>
      </c>
      <c r="H355" s="49"/>
      <c r="I355" s="130"/>
      <c r="J355" s="10">
        <f>I352*H355</f>
        <v>0</v>
      </c>
      <c r="K355" s="5"/>
      <c r="L355" s="5"/>
      <c r="M355" s="5"/>
      <c r="N355" s="5" t="s">
        <v>206</v>
      </c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1:38" ht="18.95" customHeight="1" x14ac:dyDescent="0.3">
      <c r="A356" s="132"/>
      <c r="B356" s="134"/>
      <c r="C356" s="142"/>
      <c r="D356" s="132"/>
      <c r="E356" s="128"/>
      <c r="F356" s="8">
        <v>4627114941393</v>
      </c>
      <c r="G356" s="10">
        <v>80</v>
      </c>
      <c r="H356" s="49"/>
      <c r="I356" s="130"/>
      <c r="J356" s="10">
        <f>I352*H356</f>
        <v>0</v>
      </c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1:38" ht="18.95" customHeight="1" thickBot="1" x14ac:dyDescent="0.35">
      <c r="A357" s="133"/>
      <c r="B357" s="135"/>
      <c r="C357" s="143"/>
      <c r="D357" s="133"/>
      <c r="E357" s="136"/>
      <c r="F357" s="11">
        <v>4627114941409</v>
      </c>
      <c r="G357" s="12">
        <v>86</v>
      </c>
      <c r="H357" s="48"/>
      <c r="I357" s="131"/>
      <c r="J357" s="12">
        <f>I352*H357</f>
        <v>0</v>
      </c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1:38" ht="18.95" customHeight="1" x14ac:dyDescent="0.3">
      <c r="A358" s="137" t="s">
        <v>3</v>
      </c>
      <c r="B358" s="138"/>
      <c r="C358" s="144" t="s">
        <v>100</v>
      </c>
      <c r="D358" s="137" t="s">
        <v>14</v>
      </c>
      <c r="E358" s="127" t="s">
        <v>110</v>
      </c>
      <c r="F358" s="13">
        <v>4627114941416</v>
      </c>
      <c r="G358" s="9">
        <v>56</v>
      </c>
      <c r="H358" s="47"/>
      <c r="I358" s="130">
        <v>349</v>
      </c>
      <c r="J358" s="9">
        <f>I358*H358</f>
        <v>0</v>
      </c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1:38" ht="18.95" customHeight="1" x14ac:dyDescent="0.3">
      <c r="A359" s="132"/>
      <c r="B359" s="134"/>
      <c r="C359" s="142"/>
      <c r="D359" s="132"/>
      <c r="E359" s="128"/>
      <c r="F359" s="8">
        <v>4627114941423</v>
      </c>
      <c r="G359" s="10">
        <v>62</v>
      </c>
      <c r="H359" s="49"/>
      <c r="I359" s="130"/>
      <c r="J359" s="10">
        <f>I358*H359</f>
        <v>0</v>
      </c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</row>
    <row r="360" spans="1:38" ht="18.95" customHeight="1" x14ac:dyDescent="0.3">
      <c r="A360" s="132"/>
      <c r="B360" s="134"/>
      <c r="C360" s="142"/>
      <c r="D360" s="132"/>
      <c r="E360" s="128"/>
      <c r="F360" s="8">
        <v>4627114941430</v>
      </c>
      <c r="G360" s="10">
        <v>68</v>
      </c>
      <c r="H360" s="49"/>
      <c r="I360" s="130"/>
      <c r="J360" s="10">
        <f>I358*H360</f>
        <v>0</v>
      </c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</row>
    <row r="361" spans="1:38" ht="18.95" customHeight="1" x14ac:dyDescent="0.3">
      <c r="A361" s="132"/>
      <c r="B361" s="134"/>
      <c r="C361" s="142"/>
      <c r="D361" s="132"/>
      <c r="E361" s="128"/>
      <c r="F361" s="8">
        <v>4627114941447</v>
      </c>
      <c r="G361" s="10">
        <v>74</v>
      </c>
      <c r="H361" s="49"/>
      <c r="I361" s="130"/>
      <c r="J361" s="10">
        <f>I358*H361</f>
        <v>0</v>
      </c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</row>
    <row r="362" spans="1:38" ht="18.95" customHeight="1" x14ac:dyDescent="0.3">
      <c r="A362" s="132"/>
      <c r="B362" s="134"/>
      <c r="C362" s="142"/>
      <c r="D362" s="132"/>
      <c r="E362" s="128"/>
      <c r="F362" s="8">
        <v>4627114941454</v>
      </c>
      <c r="G362" s="10">
        <v>80</v>
      </c>
      <c r="H362" s="49"/>
      <c r="I362" s="130"/>
      <c r="J362" s="10">
        <f>I358*H362</f>
        <v>0</v>
      </c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</row>
    <row r="363" spans="1:38" ht="18.95" customHeight="1" thickBot="1" x14ac:dyDescent="0.35">
      <c r="A363" s="133"/>
      <c r="B363" s="135"/>
      <c r="C363" s="143"/>
      <c r="D363" s="133"/>
      <c r="E363" s="136"/>
      <c r="F363" s="11">
        <v>4627114941461</v>
      </c>
      <c r="G363" s="12">
        <v>86</v>
      </c>
      <c r="H363" s="48"/>
      <c r="I363" s="131"/>
      <c r="J363" s="12">
        <f>I358*H363</f>
        <v>0</v>
      </c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</row>
    <row r="364" spans="1:38" ht="18.95" customHeight="1" x14ac:dyDescent="0.3">
      <c r="A364" s="137" t="s">
        <v>3</v>
      </c>
      <c r="B364" s="139"/>
      <c r="C364" s="144" t="s">
        <v>101</v>
      </c>
      <c r="D364" s="137" t="s">
        <v>14</v>
      </c>
      <c r="E364" s="127" t="s">
        <v>110</v>
      </c>
      <c r="F364" s="13">
        <v>4627114941478</v>
      </c>
      <c r="G364" s="14">
        <v>62</v>
      </c>
      <c r="H364" s="50"/>
      <c r="I364" s="129">
        <v>377</v>
      </c>
      <c r="J364" s="14">
        <f>I364*H364</f>
        <v>0</v>
      </c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</row>
    <row r="365" spans="1:38" ht="18.95" customHeight="1" x14ac:dyDescent="0.3">
      <c r="A365" s="132"/>
      <c r="B365" s="140"/>
      <c r="C365" s="142"/>
      <c r="D365" s="132"/>
      <c r="E365" s="128"/>
      <c r="F365" s="8">
        <v>4627114941485</v>
      </c>
      <c r="G365" s="10">
        <v>68</v>
      </c>
      <c r="H365" s="49"/>
      <c r="I365" s="130"/>
      <c r="J365" s="10">
        <f>I364*H365</f>
        <v>0</v>
      </c>
      <c r="K365" s="5"/>
      <c r="L365" s="5"/>
      <c r="M365" s="5"/>
      <c r="N365" s="5" t="s">
        <v>206</v>
      </c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</row>
    <row r="366" spans="1:38" ht="18.95" customHeight="1" x14ac:dyDescent="0.3">
      <c r="A366" s="132"/>
      <c r="B366" s="140"/>
      <c r="C366" s="142"/>
      <c r="D366" s="132"/>
      <c r="E366" s="128"/>
      <c r="F366" s="8">
        <v>4627114941492</v>
      </c>
      <c r="G366" s="10">
        <v>74</v>
      </c>
      <c r="H366" s="49"/>
      <c r="I366" s="130"/>
      <c r="J366" s="10">
        <f>I364*H366</f>
        <v>0</v>
      </c>
      <c r="K366" s="5"/>
      <c r="L366" s="5"/>
      <c r="M366" s="5"/>
      <c r="N366" s="5" t="s">
        <v>206</v>
      </c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</row>
    <row r="367" spans="1:38" ht="18.95" customHeight="1" x14ac:dyDescent="0.3">
      <c r="A367" s="132"/>
      <c r="B367" s="140"/>
      <c r="C367" s="142"/>
      <c r="D367" s="132"/>
      <c r="E367" s="128"/>
      <c r="F367" s="8">
        <v>4627114941508</v>
      </c>
      <c r="G367" s="10">
        <v>80</v>
      </c>
      <c r="H367" s="49"/>
      <c r="I367" s="130"/>
      <c r="J367" s="10">
        <f>I364*H367</f>
        <v>0</v>
      </c>
      <c r="K367" s="5"/>
      <c r="L367" s="5"/>
      <c r="M367" s="5"/>
      <c r="N367" s="5" t="s">
        <v>206</v>
      </c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</row>
    <row r="368" spans="1:38" ht="18.95" customHeight="1" thickBot="1" x14ac:dyDescent="0.35">
      <c r="A368" s="133"/>
      <c r="B368" s="147"/>
      <c r="C368" s="143"/>
      <c r="D368" s="133"/>
      <c r="E368" s="136"/>
      <c r="F368" s="11">
        <v>4627114941522</v>
      </c>
      <c r="G368" s="20">
        <v>92</v>
      </c>
      <c r="H368" s="51"/>
      <c r="I368" s="131"/>
      <c r="J368" s="12">
        <f>I364*H368</f>
        <v>0</v>
      </c>
      <c r="K368" s="5"/>
      <c r="L368" s="5"/>
      <c r="M368" s="5"/>
      <c r="N368" s="5" t="s">
        <v>206</v>
      </c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</row>
    <row r="369" spans="1:38" ht="18.95" customHeight="1" x14ac:dyDescent="0.3">
      <c r="A369" s="137" t="s">
        <v>4</v>
      </c>
      <c r="B369" s="139"/>
      <c r="C369" s="144" t="s">
        <v>102</v>
      </c>
      <c r="D369" s="137" t="s">
        <v>14</v>
      </c>
      <c r="E369" s="127" t="s">
        <v>110</v>
      </c>
      <c r="F369" s="13">
        <v>4627114941539</v>
      </c>
      <c r="G369" s="10">
        <v>62</v>
      </c>
      <c r="H369" s="47"/>
      <c r="I369" s="194">
        <v>300</v>
      </c>
      <c r="J369" s="9">
        <f>I369*H369</f>
        <v>0</v>
      </c>
      <c r="K369" s="5"/>
      <c r="L369" s="5"/>
      <c r="M369" s="5"/>
      <c r="N369" s="5" t="s">
        <v>206</v>
      </c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</row>
    <row r="370" spans="1:38" ht="18.95" customHeight="1" x14ac:dyDescent="0.3">
      <c r="A370" s="132"/>
      <c r="B370" s="140"/>
      <c r="C370" s="142"/>
      <c r="D370" s="132"/>
      <c r="E370" s="128"/>
      <c r="F370" s="8">
        <v>4627114941546</v>
      </c>
      <c r="G370" s="10">
        <v>68</v>
      </c>
      <c r="H370" s="49"/>
      <c r="I370" s="191"/>
      <c r="J370" s="10">
        <f>I369*H370</f>
        <v>0</v>
      </c>
      <c r="K370" s="5"/>
      <c r="L370" s="5"/>
      <c r="M370" s="5"/>
      <c r="N370" s="5" t="s">
        <v>206</v>
      </c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</row>
    <row r="371" spans="1:38" ht="18.95" customHeight="1" x14ac:dyDescent="0.3">
      <c r="A371" s="132"/>
      <c r="B371" s="140"/>
      <c r="C371" s="142"/>
      <c r="D371" s="132"/>
      <c r="E371" s="128"/>
      <c r="F371" s="8">
        <v>4627114941553</v>
      </c>
      <c r="G371" s="10">
        <v>74</v>
      </c>
      <c r="H371" s="49"/>
      <c r="I371" s="191"/>
      <c r="J371" s="10">
        <f>I369*H371</f>
        <v>0</v>
      </c>
      <c r="K371" s="5"/>
      <c r="L371" s="5"/>
      <c r="M371" s="5"/>
      <c r="N371" s="5" t="s">
        <v>206</v>
      </c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</row>
    <row r="372" spans="1:38" ht="18.95" customHeight="1" x14ac:dyDescent="0.3">
      <c r="A372" s="132"/>
      <c r="B372" s="140"/>
      <c r="C372" s="142"/>
      <c r="D372" s="132"/>
      <c r="E372" s="128"/>
      <c r="F372" s="8">
        <v>4627114941560</v>
      </c>
      <c r="G372" s="10">
        <v>80</v>
      </c>
      <c r="H372" s="49"/>
      <c r="I372" s="191"/>
      <c r="J372" s="10">
        <f>I369*H372</f>
        <v>0</v>
      </c>
      <c r="K372" s="5"/>
      <c r="L372" s="5"/>
      <c r="M372" s="5"/>
      <c r="N372" s="5" t="s">
        <v>206</v>
      </c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</row>
    <row r="373" spans="1:38" ht="18.95" customHeight="1" x14ac:dyDescent="0.3">
      <c r="A373" s="132"/>
      <c r="B373" s="140"/>
      <c r="C373" s="142"/>
      <c r="D373" s="132"/>
      <c r="E373" s="128"/>
      <c r="F373" s="8">
        <v>4627114941577</v>
      </c>
      <c r="G373" s="10">
        <v>86</v>
      </c>
      <c r="H373" s="49"/>
      <c r="I373" s="191"/>
      <c r="J373" s="10">
        <f>I369*H373</f>
        <v>0</v>
      </c>
      <c r="K373" s="5"/>
      <c r="L373" s="5"/>
      <c r="M373" s="5"/>
      <c r="N373" s="5" t="s">
        <v>206</v>
      </c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</row>
    <row r="374" spans="1:38" ht="18.95" customHeight="1" thickBot="1" x14ac:dyDescent="0.35">
      <c r="A374" s="132"/>
      <c r="B374" s="140"/>
      <c r="C374" s="142"/>
      <c r="D374" s="132"/>
      <c r="E374" s="136"/>
      <c r="F374" s="11">
        <v>4627114941584</v>
      </c>
      <c r="G374" s="12">
        <v>92</v>
      </c>
      <c r="H374" s="49"/>
      <c r="I374" s="191"/>
      <c r="J374" s="10">
        <f>I369*H374</f>
        <v>0</v>
      </c>
      <c r="K374" s="5"/>
      <c r="L374" s="5"/>
      <c r="M374" s="5"/>
      <c r="N374" s="5" t="s">
        <v>206</v>
      </c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</row>
    <row r="375" spans="1:38" ht="18.95" customHeight="1" x14ac:dyDescent="0.3">
      <c r="A375" s="137" t="s">
        <v>5</v>
      </c>
      <c r="B375" s="138"/>
      <c r="C375" s="144" t="s">
        <v>103</v>
      </c>
      <c r="D375" s="137" t="s">
        <v>14</v>
      </c>
      <c r="E375" s="127" t="s">
        <v>110</v>
      </c>
      <c r="F375" s="13">
        <v>4627114941591</v>
      </c>
      <c r="G375" s="14">
        <v>56</v>
      </c>
      <c r="H375" s="50"/>
      <c r="I375" s="129">
        <v>300</v>
      </c>
      <c r="J375" s="14">
        <f>I375*H375</f>
        <v>0</v>
      </c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</row>
    <row r="376" spans="1:38" ht="18.95" customHeight="1" x14ac:dyDescent="0.3">
      <c r="A376" s="132"/>
      <c r="B376" s="134"/>
      <c r="C376" s="142"/>
      <c r="D376" s="132"/>
      <c r="E376" s="128"/>
      <c r="F376" s="8">
        <v>4627114941607</v>
      </c>
      <c r="G376" s="10">
        <v>62</v>
      </c>
      <c r="H376" s="49"/>
      <c r="I376" s="130"/>
      <c r="J376" s="10">
        <f>I375*H376</f>
        <v>0</v>
      </c>
      <c r="K376" s="5"/>
      <c r="L376" s="5"/>
      <c r="M376" s="5"/>
      <c r="N376" s="5" t="s">
        <v>206</v>
      </c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</row>
    <row r="377" spans="1:38" ht="18.95" customHeight="1" x14ac:dyDescent="0.3">
      <c r="A377" s="132"/>
      <c r="B377" s="134"/>
      <c r="C377" s="142"/>
      <c r="D377" s="132"/>
      <c r="E377" s="128"/>
      <c r="F377" s="8">
        <v>4627114941614</v>
      </c>
      <c r="G377" s="10">
        <v>68</v>
      </c>
      <c r="H377" s="49"/>
      <c r="I377" s="130"/>
      <c r="J377" s="10">
        <f>I375*H377</f>
        <v>0</v>
      </c>
      <c r="K377" s="5"/>
      <c r="L377" s="5"/>
      <c r="M377" s="5"/>
      <c r="N377" s="5" t="s">
        <v>206</v>
      </c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</row>
    <row r="378" spans="1:38" ht="18.95" customHeight="1" x14ac:dyDescent="0.3">
      <c r="A378" s="132"/>
      <c r="B378" s="134"/>
      <c r="C378" s="142"/>
      <c r="D378" s="132"/>
      <c r="E378" s="128"/>
      <c r="F378" s="8">
        <v>4627114941621</v>
      </c>
      <c r="G378" s="10">
        <v>74</v>
      </c>
      <c r="H378" s="49"/>
      <c r="I378" s="130"/>
      <c r="J378" s="10">
        <f>I375*H378</f>
        <v>0</v>
      </c>
      <c r="K378" s="5"/>
      <c r="L378" s="5"/>
      <c r="M378" s="5"/>
      <c r="N378" s="5" t="s">
        <v>206</v>
      </c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</row>
    <row r="379" spans="1:38" ht="18.95" customHeight="1" thickBot="1" x14ac:dyDescent="0.35">
      <c r="A379" s="133"/>
      <c r="B379" s="135"/>
      <c r="C379" s="143"/>
      <c r="D379" s="133"/>
      <c r="E379" s="136"/>
      <c r="F379" s="11">
        <v>4627114941638</v>
      </c>
      <c r="G379" s="12">
        <v>80</v>
      </c>
      <c r="H379" s="48"/>
      <c r="I379" s="131"/>
      <c r="J379" s="12">
        <f>I375*H379</f>
        <v>0</v>
      </c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</row>
    <row r="380" spans="1:38" ht="18.95" customHeight="1" x14ac:dyDescent="0.3">
      <c r="A380" s="132" t="s">
        <v>13</v>
      </c>
      <c r="B380" s="140"/>
      <c r="C380" s="142" t="s">
        <v>98</v>
      </c>
      <c r="D380" s="132" t="s">
        <v>14</v>
      </c>
      <c r="E380" s="127" t="s">
        <v>110</v>
      </c>
      <c r="F380" s="13">
        <v>4627114941645</v>
      </c>
      <c r="G380" s="9">
        <v>62</v>
      </c>
      <c r="H380" s="47"/>
      <c r="I380" s="130">
        <v>419</v>
      </c>
      <c r="J380" s="9">
        <f>I380*H380</f>
        <v>0</v>
      </c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</row>
    <row r="381" spans="1:38" ht="18.95" customHeight="1" x14ac:dyDescent="0.3">
      <c r="A381" s="132"/>
      <c r="B381" s="140"/>
      <c r="C381" s="142"/>
      <c r="D381" s="132"/>
      <c r="E381" s="128"/>
      <c r="F381" s="8">
        <v>4627114941652</v>
      </c>
      <c r="G381" s="10">
        <v>68</v>
      </c>
      <c r="H381" s="49"/>
      <c r="I381" s="130"/>
      <c r="J381" s="10">
        <f>I380*H381</f>
        <v>0</v>
      </c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</row>
    <row r="382" spans="1:38" ht="18.95" customHeight="1" x14ac:dyDescent="0.3">
      <c r="A382" s="132"/>
      <c r="B382" s="140"/>
      <c r="C382" s="142"/>
      <c r="D382" s="132"/>
      <c r="E382" s="128"/>
      <c r="F382" s="8">
        <v>4627114941669</v>
      </c>
      <c r="G382" s="10">
        <v>74</v>
      </c>
      <c r="H382" s="49"/>
      <c r="I382" s="130"/>
      <c r="J382" s="10">
        <f>I380*H382</f>
        <v>0</v>
      </c>
      <c r="K382" s="5"/>
      <c r="L382" s="5"/>
      <c r="M382" s="5"/>
      <c r="N382" s="5" t="s">
        <v>206</v>
      </c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</row>
    <row r="383" spans="1:38" ht="18.95" customHeight="1" x14ac:dyDescent="0.3">
      <c r="A383" s="132"/>
      <c r="B383" s="140"/>
      <c r="C383" s="142"/>
      <c r="D383" s="132"/>
      <c r="E383" s="128"/>
      <c r="F383" s="8">
        <v>4627114941676</v>
      </c>
      <c r="G383" s="10">
        <v>80</v>
      </c>
      <c r="H383" s="49"/>
      <c r="I383" s="130"/>
      <c r="J383" s="10">
        <f>I380*H383</f>
        <v>0</v>
      </c>
      <c r="K383" s="5"/>
      <c r="L383" s="5"/>
      <c r="M383" s="5"/>
      <c r="N383" s="5" t="s">
        <v>206</v>
      </c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</row>
    <row r="384" spans="1:38" ht="18.95" customHeight="1" x14ac:dyDescent="0.3">
      <c r="A384" s="132"/>
      <c r="B384" s="140"/>
      <c r="C384" s="142"/>
      <c r="D384" s="132"/>
      <c r="E384" s="128"/>
      <c r="F384" s="8">
        <v>4627114941683</v>
      </c>
      <c r="G384" s="10">
        <v>86</v>
      </c>
      <c r="H384" s="49"/>
      <c r="I384" s="130"/>
      <c r="J384" s="10">
        <f>I380*H384</f>
        <v>0</v>
      </c>
      <c r="K384" s="5"/>
      <c r="L384" s="5"/>
      <c r="M384" s="5"/>
      <c r="N384" s="5" t="s">
        <v>206</v>
      </c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</row>
    <row r="385" spans="1:38" ht="18.95" customHeight="1" thickBot="1" x14ac:dyDescent="0.35">
      <c r="A385" s="133"/>
      <c r="B385" s="147"/>
      <c r="C385" s="143"/>
      <c r="D385" s="133"/>
      <c r="E385" s="136"/>
      <c r="F385" s="11">
        <v>4627114941690</v>
      </c>
      <c r="G385" s="34">
        <v>92</v>
      </c>
      <c r="H385" s="48"/>
      <c r="I385" s="194"/>
      <c r="J385" s="12">
        <f>I380*H385</f>
        <v>0</v>
      </c>
      <c r="K385" s="5"/>
      <c r="L385" s="5"/>
      <c r="M385" s="5"/>
      <c r="N385" s="5" t="s">
        <v>206</v>
      </c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</row>
    <row r="386" spans="1:38" ht="18.95" customHeight="1" x14ac:dyDescent="0.3">
      <c r="A386" s="137" t="s">
        <v>7</v>
      </c>
      <c r="B386" s="138"/>
      <c r="C386" s="144" t="s">
        <v>106</v>
      </c>
      <c r="D386" s="137" t="s">
        <v>14</v>
      </c>
      <c r="E386" s="127" t="s">
        <v>110</v>
      </c>
      <c r="F386" s="13">
        <v>4627114941706</v>
      </c>
      <c r="G386" s="9">
        <v>36</v>
      </c>
      <c r="H386" s="47"/>
      <c r="I386" s="129">
        <v>160</v>
      </c>
      <c r="J386" s="9">
        <f>I386*H386</f>
        <v>0</v>
      </c>
      <c r="K386" s="5"/>
      <c r="L386" s="5"/>
      <c r="M386" s="5"/>
      <c r="N386" s="5" t="s">
        <v>206</v>
      </c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</row>
    <row r="387" spans="1:38" ht="18.95" customHeight="1" x14ac:dyDescent="0.3">
      <c r="A387" s="132"/>
      <c r="B387" s="134"/>
      <c r="C387" s="142"/>
      <c r="D387" s="132"/>
      <c r="E387" s="128"/>
      <c r="F387" s="8">
        <v>4627114941713</v>
      </c>
      <c r="G387" s="10">
        <v>40</v>
      </c>
      <c r="H387" s="49"/>
      <c r="I387" s="130"/>
      <c r="J387" s="10">
        <f>I386*H387</f>
        <v>0</v>
      </c>
      <c r="K387" s="5"/>
      <c r="L387" s="5"/>
      <c r="M387" s="5"/>
      <c r="N387" s="5" t="s">
        <v>206</v>
      </c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</row>
    <row r="388" spans="1:38" ht="18.95" customHeight="1" x14ac:dyDescent="0.3">
      <c r="A388" s="132"/>
      <c r="B388" s="134"/>
      <c r="C388" s="142"/>
      <c r="D388" s="132"/>
      <c r="E388" s="128"/>
      <c r="F388" s="8">
        <v>4627114941720</v>
      </c>
      <c r="G388" s="10">
        <v>44</v>
      </c>
      <c r="H388" s="49"/>
      <c r="I388" s="130"/>
      <c r="J388" s="10">
        <f>I386*H388</f>
        <v>0</v>
      </c>
      <c r="K388" s="5"/>
      <c r="L388" s="5"/>
      <c r="M388" s="5"/>
      <c r="N388" s="5" t="s">
        <v>206</v>
      </c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</row>
    <row r="389" spans="1:38" ht="18.95" customHeight="1" thickBot="1" x14ac:dyDescent="0.35">
      <c r="A389" s="132"/>
      <c r="B389" s="134"/>
      <c r="C389" s="143"/>
      <c r="D389" s="133"/>
      <c r="E389" s="136"/>
      <c r="F389" s="11">
        <v>4627114941737</v>
      </c>
      <c r="G389" s="10">
        <v>48</v>
      </c>
      <c r="H389" s="49"/>
      <c r="I389" s="130"/>
      <c r="J389" s="10">
        <f>I386*H389</f>
        <v>0</v>
      </c>
      <c r="K389" s="5"/>
      <c r="L389" s="5"/>
      <c r="M389" s="5"/>
      <c r="N389" s="5" t="s">
        <v>206</v>
      </c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</row>
    <row r="390" spans="1:38" ht="70.5" customHeight="1" thickBot="1" x14ac:dyDescent="0.35">
      <c r="A390" s="15" t="s">
        <v>10</v>
      </c>
      <c r="B390" s="16"/>
      <c r="C390" s="29" t="s">
        <v>104</v>
      </c>
      <c r="D390" s="3" t="s">
        <v>14</v>
      </c>
      <c r="E390" s="27" t="s">
        <v>110</v>
      </c>
      <c r="F390" s="25">
        <v>4627114941744</v>
      </c>
      <c r="G390" s="15" t="s">
        <v>36</v>
      </c>
      <c r="H390" s="46"/>
      <c r="I390" s="41">
        <v>146</v>
      </c>
      <c r="J390" s="16">
        <f>H390*I390</f>
        <v>0</v>
      </c>
      <c r="K390" s="5"/>
      <c r="L390" s="5"/>
      <c r="M390" s="5"/>
      <c r="N390" s="5" t="s">
        <v>206</v>
      </c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</row>
    <row r="391" spans="1:38" ht="70.5" customHeight="1" thickBot="1" x14ac:dyDescent="0.35">
      <c r="A391" s="15" t="s">
        <v>8</v>
      </c>
      <c r="B391" s="16"/>
      <c r="C391" s="29" t="s">
        <v>107</v>
      </c>
      <c r="D391" s="3" t="s">
        <v>14</v>
      </c>
      <c r="E391" s="27" t="s">
        <v>110</v>
      </c>
      <c r="F391" s="25">
        <v>4627114941751</v>
      </c>
      <c r="G391" s="15" t="s">
        <v>36</v>
      </c>
      <c r="H391" s="46"/>
      <c r="I391" s="41">
        <v>126</v>
      </c>
      <c r="J391" s="16">
        <f>H391*I391</f>
        <v>0</v>
      </c>
      <c r="K391" s="5"/>
      <c r="L391" s="5"/>
      <c r="M391" s="5"/>
      <c r="N391" s="5" t="s">
        <v>206</v>
      </c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</row>
    <row r="392" spans="1:38" ht="70.5" customHeight="1" thickBot="1" x14ac:dyDescent="0.35">
      <c r="A392" s="15" t="s">
        <v>84</v>
      </c>
      <c r="B392" s="16"/>
      <c r="C392" s="35" t="s">
        <v>108</v>
      </c>
      <c r="D392" s="15" t="s">
        <v>14</v>
      </c>
      <c r="E392" s="27" t="s">
        <v>110</v>
      </c>
      <c r="F392" s="25">
        <v>4627114941768</v>
      </c>
      <c r="G392" s="15" t="s">
        <v>36</v>
      </c>
      <c r="H392" s="46"/>
      <c r="I392" s="41">
        <v>105</v>
      </c>
      <c r="J392" s="16">
        <f>H392*I392</f>
        <v>0</v>
      </c>
      <c r="K392" s="5"/>
      <c r="L392" s="5"/>
      <c r="M392" s="5"/>
      <c r="N392" s="5" t="s">
        <v>206</v>
      </c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</row>
    <row r="393" spans="1:38" ht="18.95" customHeight="1" x14ac:dyDescent="0.3">
      <c r="A393" s="137" t="s">
        <v>9</v>
      </c>
      <c r="B393" s="139"/>
      <c r="C393" s="144" t="s">
        <v>105</v>
      </c>
      <c r="D393" s="137" t="s">
        <v>14</v>
      </c>
      <c r="E393" s="127" t="s">
        <v>110</v>
      </c>
      <c r="F393" s="13">
        <v>4627114941775</v>
      </c>
      <c r="G393" s="14">
        <v>36</v>
      </c>
      <c r="H393" s="50"/>
      <c r="I393" s="129">
        <v>145</v>
      </c>
      <c r="J393" s="14">
        <f>H393*I393</f>
        <v>0</v>
      </c>
      <c r="K393" s="5"/>
      <c r="L393" s="5"/>
      <c r="M393" s="5"/>
      <c r="N393" s="5" t="s">
        <v>206</v>
      </c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</row>
    <row r="394" spans="1:38" ht="18.95" customHeight="1" x14ac:dyDescent="0.3">
      <c r="A394" s="132"/>
      <c r="B394" s="140"/>
      <c r="C394" s="142"/>
      <c r="D394" s="132"/>
      <c r="E394" s="128"/>
      <c r="F394" s="8">
        <v>4627114941782</v>
      </c>
      <c r="G394" s="10">
        <v>40</v>
      </c>
      <c r="H394" s="49"/>
      <c r="I394" s="130"/>
      <c r="J394" s="10">
        <f>I393*H394</f>
        <v>0</v>
      </c>
      <c r="K394" s="5"/>
      <c r="L394" s="5"/>
      <c r="M394" s="5"/>
      <c r="N394" s="5" t="s">
        <v>206</v>
      </c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</row>
    <row r="395" spans="1:38" ht="18.95" customHeight="1" x14ac:dyDescent="0.3">
      <c r="A395" s="132"/>
      <c r="B395" s="140"/>
      <c r="C395" s="142"/>
      <c r="D395" s="132"/>
      <c r="E395" s="128"/>
      <c r="F395" s="8">
        <v>4627114941799</v>
      </c>
      <c r="G395" s="10">
        <v>44</v>
      </c>
      <c r="H395" s="49"/>
      <c r="I395" s="130"/>
      <c r="J395" s="10">
        <f>I393*H395</f>
        <v>0</v>
      </c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</row>
    <row r="396" spans="1:38" ht="18.95" customHeight="1" thickBot="1" x14ac:dyDescent="0.35">
      <c r="A396" s="133"/>
      <c r="B396" s="147"/>
      <c r="C396" s="143"/>
      <c r="D396" s="133"/>
      <c r="E396" s="136"/>
      <c r="F396" s="8">
        <v>4627114941805</v>
      </c>
      <c r="G396" s="12">
        <v>48</v>
      </c>
      <c r="H396" s="48"/>
      <c r="I396" s="131"/>
      <c r="J396" s="12">
        <f>I393*H396</f>
        <v>0</v>
      </c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</row>
    <row r="397" spans="1:38" ht="21" customHeight="1" thickBot="1" x14ac:dyDescent="0.35">
      <c r="A397" s="145" t="s">
        <v>16</v>
      </c>
      <c r="B397" s="146"/>
      <c r="C397" s="146"/>
      <c r="D397" s="146"/>
      <c r="E397" s="146"/>
      <c r="F397" s="150"/>
      <c r="G397" s="21"/>
      <c r="H397" s="52"/>
      <c r="I397" s="40"/>
      <c r="J397" s="22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</row>
    <row r="398" spans="1:38" ht="18.95" customHeight="1" x14ac:dyDescent="0.3">
      <c r="A398" s="132" t="s">
        <v>0</v>
      </c>
      <c r="B398" s="134"/>
      <c r="C398" s="142" t="s">
        <v>29</v>
      </c>
      <c r="D398" s="132" t="s">
        <v>1</v>
      </c>
      <c r="E398" s="127" t="s">
        <v>110</v>
      </c>
      <c r="F398" s="8">
        <v>4627113318622</v>
      </c>
      <c r="G398" s="9">
        <v>56</v>
      </c>
      <c r="H398" s="47"/>
      <c r="I398" s="130">
        <v>643</v>
      </c>
      <c r="J398" s="9">
        <f>I398*H398</f>
        <v>0</v>
      </c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</row>
    <row r="399" spans="1:38" ht="18.95" customHeight="1" x14ac:dyDescent="0.3">
      <c r="A399" s="132"/>
      <c r="B399" s="134"/>
      <c r="C399" s="132"/>
      <c r="D399" s="132"/>
      <c r="E399" s="128"/>
      <c r="F399" s="8">
        <v>4627113318639</v>
      </c>
      <c r="G399" s="10">
        <v>62</v>
      </c>
      <c r="H399" s="49"/>
      <c r="I399" s="130"/>
      <c r="J399" s="10">
        <f>I398*H399</f>
        <v>0</v>
      </c>
      <c r="K399" s="5"/>
      <c r="L399" s="5"/>
      <c r="M399" s="5"/>
      <c r="N399" s="5" t="s">
        <v>206</v>
      </c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</row>
    <row r="400" spans="1:38" ht="18.95" customHeight="1" x14ac:dyDescent="0.3">
      <c r="A400" s="132"/>
      <c r="B400" s="134"/>
      <c r="C400" s="132"/>
      <c r="D400" s="132"/>
      <c r="E400" s="128"/>
      <c r="F400" s="8">
        <v>4627113318646</v>
      </c>
      <c r="G400" s="10">
        <v>68</v>
      </c>
      <c r="H400" s="49"/>
      <c r="I400" s="130"/>
      <c r="J400" s="10">
        <f>I398*H400</f>
        <v>0</v>
      </c>
      <c r="K400" s="5"/>
      <c r="L400" s="5"/>
      <c r="M400" s="5"/>
      <c r="N400" s="5" t="s">
        <v>206</v>
      </c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</row>
    <row r="401" spans="1:38" ht="18.95" customHeight="1" x14ac:dyDescent="0.3">
      <c r="A401" s="132"/>
      <c r="B401" s="134"/>
      <c r="C401" s="132"/>
      <c r="D401" s="132"/>
      <c r="E401" s="128"/>
      <c r="F401" s="8">
        <v>4627113318653</v>
      </c>
      <c r="G401" s="10">
        <v>74</v>
      </c>
      <c r="H401" s="49"/>
      <c r="I401" s="130"/>
      <c r="J401" s="10">
        <f>I398*H401</f>
        <v>0</v>
      </c>
      <c r="K401" s="5"/>
      <c r="L401" s="5"/>
      <c r="M401" s="5"/>
      <c r="N401" s="5" t="s">
        <v>206</v>
      </c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</row>
    <row r="402" spans="1:38" ht="18.95" customHeight="1" x14ac:dyDescent="0.3">
      <c r="A402" s="132"/>
      <c r="B402" s="134"/>
      <c r="C402" s="132"/>
      <c r="D402" s="132"/>
      <c r="E402" s="128"/>
      <c r="F402" s="8">
        <v>4627113318660</v>
      </c>
      <c r="G402" s="10">
        <v>80</v>
      </c>
      <c r="H402" s="49"/>
      <c r="I402" s="130"/>
      <c r="J402" s="10">
        <f>I398*H402</f>
        <v>0</v>
      </c>
      <c r="K402" s="5"/>
      <c r="L402" s="5"/>
      <c r="M402" s="5"/>
      <c r="N402" s="5" t="s">
        <v>206</v>
      </c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</row>
    <row r="403" spans="1:38" ht="18.95" customHeight="1" thickBot="1" x14ac:dyDescent="0.35">
      <c r="A403" s="133"/>
      <c r="B403" s="135"/>
      <c r="C403" s="133"/>
      <c r="D403" s="133"/>
      <c r="E403" s="136"/>
      <c r="F403" s="11">
        <v>4627113318677</v>
      </c>
      <c r="G403" s="12">
        <v>86</v>
      </c>
      <c r="H403" s="48"/>
      <c r="I403" s="131"/>
      <c r="J403" s="12">
        <f>I398*H403</f>
        <v>0</v>
      </c>
      <c r="K403" s="5"/>
      <c r="L403" s="5"/>
      <c r="M403" s="5"/>
      <c r="N403" s="5" t="s">
        <v>206</v>
      </c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</row>
    <row r="404" spans="1:38" ht="25.5" customHeight="1" x14ac:dyDescent="0.3">
      <c r="A404" s="137" t="s">
        <v>0</v>
      </c>
      <c r="B404" s="138"/>
      <c r="C404" s="144" t="s">
        <v>115</v>
      </c>
      <c r="D404" s="137" t="s">
        <v>1</v>
      </c>
      <c r="E404" s="127" t="s">
        <v>110</v>
      </c>
      <c r="F404" s="13">
        <v>4627113318684</v>
      </c>
      <c r="G404" s="14">
        <v>56</v>
      </c>
      <c r="H404" s="50"/>
      <c r="I404" s="129">
        <v>629</v>
      </c>
      <c r="J404" s="14">
        <f>I404*H404</f>
        <v>0</v>
      </c>
      <c r="K404" s="5"/>
      <c r="L404" s="5"/>
      <c r="M404" s="5"/>
      <c r="N404" s="5" t="s">
        <v>206</v>
      </c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</row>
    <row r="405" spans="1:38" ht="25.5" customHeight="1" x14ac:dyDescent="0.3">
      <c r="A405" s="132"/>
      <c r="B405" s="134"/>
      <c r="C405" s="132"/>
      <c r="D405" s="132"/>
      <c r="E405" s="128"/>
      <c r="F405" s="8">
        <v>4627113318707</v>
      </c>
      <c r="G405" s="10">
        <v>68</v>
      </c>
      <c r="H405" s="49"/>
      <c r="I405" s="130"/>
      <c r="J405" s="10">
        <f>I404*H405</f>
        <v>0</v>
      </c>
      <c r="K405" s="5"/>
      <c r="L405" s="5"/>
      <c r="M405" s="5"/>
      <c r="N405" s="5" t="s">
        <v>206</v>
      </c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</row>
    <row r="406" spans="1:38" ht="25.5" customHeight="1" x14ac:dyDescent="0.3">
      <c r="A406" s="132"/>
      <c r="B406" s="134"/>
      <c r="C406" s="132"/>
      <c r="D406" s="132"/>
      <c r="E406" s="128"/>
      <c r="F406" s="8">
        <v>4627113318714</v>
      </c>
      <c r="G406" s="10">
        <v>74</v>
      </c>
      <c r="H406" s="49"/>
      <c r="I406" s="130"/>
      <c r="J406" s="10">
        <f>I404*H406</f>
        <v>0</v>
      </c>
      <c r="K406" s="5"/>
      <c r="L406" s="5"/>
      <c r="M406" s="5"/>
      <c r="N406" s="5" t="s">
        <v>206</v>
      </c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</row>
    <row r="407" spans="1:38" ht="25.5" customHeight="1" thickBot="1" x14ac:dyDescent="0.35">
      <c r="A407" s="132"/>
      <c r="B407" s="134"/>
      <c r="C407" s="133"/>
      <c r="D407" s="133"/>
      <c r="E407" s="136"/>
      <c r="F407" s="11">
        <v>4627113318721</v>
      </c>
      <c r="G407" s="12">
        <v>80</v>
      </c>
      <c r="H407" s="48"/>
      <c r="I407" s="131"/>
      <c r="J407" s="12">
        <f>I404*H407</f>
        <v>0</v>
      </c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</row>
    <row r="408" spans="1:38" ht="18.95" customHeight="1" x14ac:dyDescent="0.3">
      <c r="A408" s="137" t="s">
        <v>3</v>
      </c>
      <c r="B408" s="139"/>
      <c r="C408" s="144" t="s">
        <v>30</v>
      </c>
      <c r="D408" s="137" t="s">
        <v>1</v>
      </c>
      <c r="E408" s="127" t="s">
        <v>110</v>
      </c>
      <c r="F408" s="13">
        <v>4627113318738</v>
      </c>
      <c r="G408" s="14">
        <v>56</v>
      </c>
      <c r="H408" s="50"/>
      <c r="I408" s="129">
        <v>398</v>
      </c>
      <c r="J408" s="14">
        <f>I408*H408</f>
        <v>0</v>
      </c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</row>
    <row r="409" spans="1:38" ht="18.95" customHeight="1" x14ac:dyDescent="0.3">
      <c r="A409" s="132"/>
      <c r="B409" s="140"/>
      <c r="C409" s="142"/>
      <c r="D409" s="132"/>
      <c r="E409" s="128"/>
      <c r="F409" s="8">
        <v>4627113318745</v>
      </c>
      <c r="G409" s="10">
        <v>62</v>
      </c>
      <c r="H409" s="49"/>
      <c r="I409" s="130"/>
      <c r="J409" s="10">
        <f>I408*H409</f>
        <v>0</v>
      </c>
      <c r="K409" s="5"/>
      <c r="L409" s="5"/>
      <c r="M409" s="5"/>
      <c r="N409" s="5" t="s">
        <v>206</v>
      </c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</row>
    <row r="410" spans="1:38" ht="18.95" customHeight="1" x14ac:dyDescent="0.3">
      <c r="A410" s="132"/>
      <c r="B410" s="140"/>
      <c r="C410" s="142"/>
      <c r="D410" s="132"/>
      <c r="E410" s="128"/>
      <c r="F410" s="8">
        <v>4627113318752</v>
      </c>
      <c r="G410" s="10">
        <v>68</v>
      </c>
      <c r="H410" s="49"/>
      <c r="I410" s="130"/>
      <c r="J410" s="10">
        <f>I408*H410</f>
        <v>0</v>
      </c>
      <c r="K410" s="5"/>
      <c r="L410" s="5"/>
      <c r="M410" s="5"/>
      <c r="N410" s="5" t="s">
        <v>206</v>
      </c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</row>
    <row r="411" spans="1:38" ht="18.95" customHeight="1" x14ac:dyDescent="0.3">
      <c r="A411" s="132"/>
      <c r="B411" s="140"/>
      <c r="C411" s="142"/>
      <c r="D411" s="132"/>
      <c r="E411" s="128"/>
      <c r="F411" s="8">
        <v>4627113318769</v>
      </c>
      <c r="G411" s="10">
        <v>74</v>
      </c>
      <c r="H411" s="49"/>
      <c r="I411" s="130"/>
      <c r="J411" s="10">
        <f>I408*H411</f>
        <v>0</v>
      </c>
      <c r="K411" s="5"/>
      <c r="L411" s="5"/>
      <c r="M411" s="5"/>
      <c r="N411" s="5" t="s">
        <v>206</v>
      </c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</row>
    <row r="412" spans="1:38" ht="18.95" customHeight="1" x14ac:dyDescent="0.3">
      <c r="A412" s="132"/>
      <c r="B412" s="140"/>
      <c r="C412" s="142"/>
      <c r="D412" s="132"/>
      <c r="E412" s="128"/>
      <c r="F412" s="8">
        <v>4627113318776</v>
      </c>
      <c r="G412" s="10">
        <v>80</v>
      </c>
      <c r="H412" s="49"/>
      <c r="I412" s="130"/>
      <c r="J412" s="10">
        <f>I408*H412</f>
        <v>0</v>
      </c>
      <c r="K412" s="5"/>
      <c r="L412" s="5"/>
      <c r="M412" s="5"/>
      <c r="N412" s="5" t="s">
        <v>206</v>
      </c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</row>
    <row r="413" spans="1:38" ht="18.95" customHeight="1" thickBot="1" x14ac:dyDescent="0.35">
      <c r="A413" s="132"/>
      <c r="B413" s="140"/>
      <c r="C413" s="142"/>
      <c r="D413" s="132"/>
      <c r="E413" s="136"/>
      <c r="F413" s="11">
        <v>4627113318783</v>
      </c>
      <c r="G413" s="10">
        <v>86</v>
      </c>
      <c r="H413" s="49"/>
      <c r="I413" s="130"/>
      <c r="J413" s="10">
        <f>I408*H413</f>
        <v>0</v>
      </c>
      <c r="K413" s="5"/>
      <c r="L413" s="5"/>
      <c r="M413" s="5"/>
      <c r="N413" s="5" t="s">
        <v>206</v>
      </c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</row>
    <row r="414" spans="1:38" ht="18.95" customHeight="1" x14ac:dyDescent="0.3">
      <c r="A414" s="137" t="s">
        <v>6</v>
      </c>
      <c r="B414" s="138"/>
      <c r="C414" s="144" t="s">
        <v>31</v>
      </c>
      <c r="D414" s="137" t="s">
        <v>1</v>
      </c>
      <c r="E414" s="127" t="s">
        <v>110</v>
      </c>
      <c r="F414" s="13">
        <v>4627113318790</v>
      </c>
      <c r="G414" s="14">
        <v>56</v>
      </c>
      <c r="H414" s="50"/>
      <c r="I414" s="129">
        <v>377</v>
      </c>
      <c r="J414" s="14">
        <f>I414*H414</f>
        <v>0</v>
      </c>
      <c r="K414" s="5"/>
      <c r="L414" s="5"/>
      <c r="M414" s="5"/>
      <c r="N414" s="5" t="s">
        <v>206</v>
      </c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</row>
    <row r="415" spans="1:38" ht="18.95" customHeight="1" x14ac:dyDescent="0.3">
      <c r="A415" s="132"/>
      <c r="B415" s="134"/>
      <c r="C415" s="142"/>
      <c r="D415" s="132"/>
      <c r="E415" s="128"/>
      <c r="F415" s="8">
        <v>4627113318806</v>
      </c>
      <c r="G415" s="10">
        <v>62</v>
      </c>
      <c r="H415" s="49"/>
      <c r="I415" s="130"/>
      <c r="J415" s="10">
        <f>I414*H415</f>
        <v>0</v>
      </c>
      <c r="K415" s="5"/>
      <c r="L415" s="5"/>
      <c r="M415" s="5"/>
      <c r="N415" s="5" t="s">
        <v>206</v>
      </c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</row>
    <row r="416" spans="1:38" ht="18.95" customHeight="1" thickBot="1" x14ac:dyDescent="0.35">
      <c r="A416" s="133"/>
      <c r="B416" s="135"/>
      <c r="C416" s="143"/>
      <c r="D416" s="133"/>
      <c r="E416" s="136"/>
      <c r="F416" s="11">
        <v>4627113318813</v>
      </c>
      <c r="G416" s="12">
        <v>68</v>
      </c>
      <c r="H416" s="48"/>
      <c r="I416" s="131"/>
      <c r="J416" s="12">
        <f>I414*H416</f>
        <v>0</v>
      </c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</row>
    <row r="417" spans="1:38" ht="18.95" customHeight="1" x14ac:dyDescent="0.3">
      <c r="A417" s="137" t="s">
        <v>4</v>
      </c>
      <c r="B417" s="139"/>
      <c r="C417" s="144" t="s">
        <v>32</v>
      </c>
      <c r="D417" s="137" t="s">
        <v>1</v>
      </c>
      <c r="E417" s="127" t="s">
        <v>110</v>
      </c>
      <c r="F417" s="13">
        <v>4627113318820</v>
      </c>
      <c r="G417" s="10">
        <v>62</v>
      </c>
      <c r="H417" s="50"/>
      <c r="I417" s="193">
        <v>377</v>
      </c>
      <c r="J417" s="14">
        <f>I417*H417</f>
        <v>0</v>
      </c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</row>
    <row r="418" spans="1:38" ht="18.95" customHeight="1" x14ac:dyDescent="0.3">
      <c r="A418" s="132"/>
      <c r="B418" s="140"/>
      <c r="C418" s="142"/>
      <c r="D418" s="132"/>
      <c r="E418" s="128"/>
      <c r="F418" s="8">
        <v>4627113318837</v>
      </c>
      <c r="G418" s="10">
        <v>68</v>
      </c>
      <c r="H418" s="49"/>
      <c r="I418" s="191"/>
      <c r="J418" s="10">
        <f>I417*H418</f>
        <v>0</v>
      </c>
      <c r="K418" s="5"/>
      <c r="L418" s="5"/>
      <c r="M418" s="5"/>
      <c r="N418" s="5" t="s">
        <v>206</v>
      </c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</row>
    <row r="419" spans="1:38" ht="18.95" customHeight="1" x14ac:dyDescent="0.3">
      <c r="A419" s="132"/>
      <c r="B419" s="140"/>
      <c r="C419" s="142"/>
      <c r="D419" s="132"/>
      <c r="E419" s="128"/>
      <c r="F419" s="8">
        <v>4627113318844</v>
      </c>
      <c r="G419" s="10">
        <v>74</v>
      </c>
      <c r="H419" s="49"/>
      <c r="I419" s="191"/>
      <c r="J419" s="10">
        <f>I417*H419</f>
        <v>0</v>
      </c>
      <c r="K419" s="5"/>
      <c r="L419" s="5"/>
      <c r="M419" s="5"/>
      <c r="N419" s="5" t="s">
        <v>206</v>
      </c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</row>
    <row r="420" spans="1:38" ht="18.95" customHeight="1" x14ac:dyDescent="0.3">
      <c r="A420" s="132"/>
      <c r="B420" s="140"/>
      <c r="C420" s="142"/>
      <c r="D420" s="132"/>
      <c r="E420" s="128"/>
      <c r="F420" s="8">
        <v>4627113318851</v>
      </c>
      <c r="G420" s="10">
        <v>80</v>
      </c>
      <c r="H420" s="49"/>
      <c r="I420" s="191"/>
      <c r="J420" s="10">
        <f>I417*H420</f>
        <v>0</v>
      </c>
      <c r="K420" s="5"/>
      <c r="L420" s="5"/>
      <c r="M420" s="5"/>
      <c r="N420" s="5" t="s">
        <v>206</v>
      </c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</row>
    <row r="421" spans="1:38" ht="18.95" customHeight="1" x14ac:dyDescent="0.3">
      <c r="A421" s="132"/>
      <c r="B421" s="140"/>
      <c r="C421" s="142"/>
      <c r="D421" s="132"/>
      <c r="E421" s="128"/>
      <c r="F421" s="8">
        <v>4627113318868</v>
      </c>
      <c r="G421" s="10">
        <v>86</v>
      </c>
      <c r="H421" s="49"/>
      <c r="I421" s="191"/>
      <c r="J421" s="10">
        <f>I417*H421</f>
        <v>0</v>
      </c>
      <c r="K421" s="5"/>
      <c r="L421" s="5"/>
      <c r="M421" s="5"/>
      <c r="N421" s="5" t="s">
        <v>206</v>
      </c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</row>
    <row r="422" spans="1:38" ht="18.95" customHeight="1" thickBot="1" x14ac:dyDescent="0.35">
      <c r="A422" s="132"/>
      <c r="B422" s="140"/>
      <c r="C422" s="142"/>
      <c r="D422" s="132"/>
      <c r="E422" s="136"/>
      <c r="F422" s="11">
        <v>4627113318875</v>
      </c>
      <c r="G422" s="12">
        <v>92</v>
      </c>
      <c r="H422" s="49"/>
      <c r="I422" s="191"/>
      <c r="J422" s="10">
        <f>I417*H422</f>
        <v>0</v>
      </c>
      <c r="K422" s="5"/>
      <c r="L422" s="5"/>
      <c r="M422" s="5"/>
      <c r="N422" s="5" t="s">
        <v>206</v>
      </c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</row>
    <row r="423" spans="1:38" ht="23.25" customHeight="1" x14ac:dyDescent="0.3">
      <c r="A423" s="137" t="s">
        <v>5</v>
      </c>
      <c r="B423" s="138"/>
      <c r="C423" s="144" t="s">
        <v>33</v>
      </c>
      <c r="D423" s="137" t="s">
        <v>1</v>
      </c>
      <c r="E423" s="127" t="s">
        <v>110</v>
      </c>
      <c r="F423" s="13">
        <v>4627113318882</v>
      </c>
      <c r="G423" s="14">
        <v>56</v>
      </c>
      <c r="H423" s="50"/>
      <c r="I423" s="129">
        <v>377</v>
      </c>
      <c r="J423" s="14">
        <f>I423*H423</f>
        <v>0</v>
      </c>
      <c r="K423" s="5"/>
      <c r="L423" s="5"/>
      <c r="M423" s="5"/>
      <c r="N423" s="5" t="s">
        <v>206</v>
      </c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</row>
    <row r="424" spans="1:38" ht="23.25" customHeight="1" x14ac:dyDescent="0.3">
      <c r="A424" s="132"/>
      <c r="B424" s="134"/>
      <c r="C424" s="142"/>
      <c r="D424" s="132"/>
      <c r="E424" s="128"/>
      <c r="F424" s="8">
        <v>4627113318905</v>
      </c>
      <c r="G424" s="10">
        <v>68</v>
      </c>
      <c r="H424" s="49"/>
      <c r="I424" s="130"/>
      <c r="J424" s="10">
        <f>I423*H424</f>
        <v>0</v>
      </c>
      <c r="K424" s="5"/>
      <c r="L424" s="5"/>
      <c r="M424" s="5"/>
      <c r="N424" s="5" t="s">
        <v>206</v>
      </c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</row>
    <row r="425" spans="1:38" ht="23.25" customHeight="1" x14ac:dyDescent="0.3">
      <c r="A425" s="132"/>
      <c r="B425" s="134"/>
      <c r="C425" s="142"/>
      <c r="D425" s="132"/>
      <c r="E425" s="128"/>
      <c r="F425" s="8">
        <v>4627113318912</v>
      </c>
      <c r="G425" s="10">
        <v>74</v>
      </c>
      <c r="H425" s="49"/>
      <c r="I425" s="130"/>
      <c r="J425" s="10">
        <f>I423*H425</f>
        <v>0</v>
      </c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</row>
    <row r="426" spans="1:38" ht="23.25" customHeight="1" thickBot="1" x14ac:dyDescent="0.35">
      <c r="A426" s="132"/>
      <c r="B426" s="134"/>
      <c r="C426" s="142"/>
      <c r="D426" s="132"/>
      <c r="E426" s="136"/>
      <c r="F426" s="11">
        <v>4627113318929</v>
      </c>
      <c r="G426" s="12">
        <v>80</v>
      </c>
      <c r="H426" s="48"/>
      <c r="I426" s="131"/>
      <c r="J426" s="12">
        <f>I423*H426</f>
        <v>0</v>
      </c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</row>
    <row r="427" spans="1:38" ht="18.95" customHeight="1" x14ac:dyDescent="0.3">
      <c r="A427" s="137" t="s">
        <v>2</v>
      </c>
      <c r="B427" s="138"/>
      <c r="C427" s="144" t="s">
        <v>116</v>
      </c>
      <c r="D427" s="137" t="s">
        <v>1</v>
      </c>
      <c r="E427" s="127" t="s">
        <v>110</v>
      </c>
      <c r="F427" s="13">
        <v>4627113318936</v>
      </c>
      <c r="G427" s="14">
        <v>56</v>
      </c>
      <c r="H427" s="50"/>
      <c r="I427" s="129">
        <v>426</v>
      </c>
      <c r="J427" s="14">
        <f>I427*H427</f>
        <v>0</v>
      </c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</row>
    <row r="428" spans="1:38" ht="18.95" customHeight="1" x14ac:dyDescent="0.3">
      <c r="A428" s="132"/>
      <c r="B428" s="134"/>
      <c r="C428" s="142"/>
      <c r="D428" s="132"/>
      <c r="E428" s="128"/>
      <c r="F428" s="8">
        <v>4627113318943</v>
      </c>
      <c r="G428" s="10">
        <v>62</v>
      </c>
      <c r="H428" s="49"/>
      <c r="I428" s="130"/>
      <c r="J428" s="10">
        <f>I427*H428</f>
        <v>0</v>
      </c>
      <c r="K428" s="5"/>
      <c r="L428" s="5"/>
      <c r="M428" s="5"/>
      <c r="N428" s="5" t="s">
        <v>206</v>
      </c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</row>
    <row r="429" spans="1:38" ht="18.95" customHeight="1" x14ac:dyDescent="0.3">
      <c r="A429" s="132"/>
      <c r="B429" s="134"/>
      <c r="C429" s="142"/>
      <c r="D429" s="132"/>
      <c r="E429" s="128"/>
      <c r="F429" s="8">
        <v>4627113318950</v>
      </c>
      <c r="G429" s="10">
        <v>68</v>
      </c>
      <c r="H429" s="49"/>
      <c r="I429" s="130"/>
      <c r="J429" s="10">
        <f>I427*H429</f>
        <v>0</v>
      </c>
      <c r="K429" s="5"/>
      <c r="L429" s="5"/>
      <c r="M429" s="5"/>
      <c r="N429" s="5" t="s">
        <v>206</v>
      </c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</row>
    <row r="430" spans="1:38" ht="18.95" customHeight="1" x14ac:dyDescent="0.3">
      <c r="A430" s="132"/>
      <c r="B430" s="134"/>
      <c r="C430" s="142"/>
      <c r="D430" s="132"/>
      <c r="E430" s="128"/>
      <c r="F430" s="8">
        <v>4627113318967</v>
      </c>
      <c r="G430" s="10">
        <v>74</v>
      </c>
      <c r="H430" s="49"/>
      <c r="I430" s="130"/>
      <c r="J430" s="10">
        <f>I427*H430</f>
        <v>0</v>
      </c>
      <c r="K430" s="5"/>
      <c r="L430" s="5"/>
      <c r="M430" s="5"/>
      <c r="N430" s="5" t="s">
        <v>206</v>
      </c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</row>
    <row r="431" spans="1:38" ht="18.95" customHeight="1" x14ac:dyDescent="0.3">
      <c r="A431" s="132"/>
      <c r="B431" s="134"/>
      <c r="C431" s="142"/>
      <c r="D431" s="132"/>
      <c r="E431" s="128"/>
      <c r="F431" s="8">
        <v>4627113318974</v>
      </c>
      <c r="G431" s="10">
        <v>80</v>
      </c>
      <c r="H431" s="49"/>
      <c r="I431" s="130"/>
      <c r="J431" s="10">
        <f>I427*H431</f>
        <v>0</v>
      </c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</row>
    <row r="432" spans="1:38" ht="18.95" customHeight="1" thickBot="1" x14ac:dyDescent="0.35">
      <c r="A432" s="133"/>
      <c r="B432" s="135"/>
      <c r="C432" s="143"/>
      <c r="D432" s="133"/>
      <c r="E432" s="136"/>
      <c r="F432" s="11">
        <v>4627113318981</v>
      </c>
      <c r="G432" s="12">
        <v>86</v>
      </c>
      <c r="H432" s="48"/>
      <c r="I432" s="131"/>
      <c r="J432" s="12">
        <f>I427*H432</f>
        <v>0</v>
      </c>
      <c r="K432" s="5"/>
      <c r="L432" s="5"/>
      <c r="M432" s="5"/>
      <c r="N432" s="5" t="s">
        <v>206</v>
      </c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</row>
    <row r="433" spans="1:38" ht="18.95" customHeight="1" x14ac:dyDescent="0.3">
      <c r="A433" s="137" t="s">
        <v>7</v>
      </c>
      <c r="B433" s="138"/>
      <c r="C433" s="144" t="s">
        <v>34</v>
      </c>
      <c r="D433" s="137" t="s">
        <v>1</v>
      </c>
      <c r="E433" s="127" t="s">
        <v>110</v>
      </c>
      <c r="F433" s="13">
        <v>4627113318998</v>
      </c>
      <c r="G433" s="14">
        <v>36</v>
      </c>
      <c r="H433" s="50"/>
      <c r="I433" s="129">
        <v>160</v>
      </c>
      <c r="J433" s="14">
        <f>I433*H433</f>
        <v>0</v>
      </c>
      <c r="K433" s="5"/>
      <c r="L433" s="5"/>
      <c r="M433" s="5"/>
      <c r="N433" s="5" t="s">
        <v>206</v>
      </c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</row>
    <row r="434" spans="1:38" ht="18.95" customHeight="1" x14ac:dyDescent="0.3">
      <c r="A434" s="132"/>
      <c r="B434" s="134"/>
      <c r="C434" s="142"/>
      <c r="D434" s="132"/>
      <c r="E434" s="128"/>
      <c r="F434" s="8">
        <v>4627113319001</v>
      </c>
      <c r="G434" s="10">
        <v>40</v>
      </c>
      <c r="H434" s="49"/>
      <c r="I434" s="130"/>
      <c r="J434" s="10">
        <f>I433*H434</f>
        <v>0</v>
      </c>
      <c r="K434" s="5"/>
      <c r="L434" s="5"/>
      <c r="M434" s="5"/>
      <c r="N434" s="5" t="s">
        <v>206</v>
      </c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</row>
    <row r="435" spans="1:38" ht="18.95" customHeight="1" x14ac:dyDescent="0.3">
      <c r="A435" s="132"/>
      <c r="B435" s="134"/>
      <c r="C435" s="142"/>
      <c r="D435" s="132"/>
      <c r="E435" s="128"/>
      <c r="F435" s="8">
        <v>4627113319018</v>
      </c>
      <c r="G435" s="10">
        <v>44</v>
      </c>
      <c r="H435" s="49"/>
      <c r="I435" s="130"/>
      <c r="J435" s="10">
        <f>I433*H435</f>
        <v>0</v>
      </c>
      <c r="K435" s="5"/>
      <c r="L435" s="5"/>
      <c r="M435" s="5"/>
      <c r="N435" s="5" t="s">
        <v>206</v>
      </c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</row>
    <row r="436" spans="1:38" ht="18.95" customHeight="1" thickBot="1" x14ac:dyDescent="0.35">
      <c r="A436" s="133"/>
      <c r="B436" s="135"/>
      <c r="C436" s="143"/>
      <c r="D436" s="133"/>
      <c r="E436" s="136"/>
      <c r="F436" s="11">
        <v>4627113319025</v>
      </c>
      <c r="G436" s="12">
        <v>48</v>
      </c>
      <c r="H436" s="48"/>
      <c r="I436" s="131"/>
      <c r="J436" s="12">
        <f>I433*H436</f>
        <v>0</v>
      </c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</row>
    <row r="437" spans="1:38" ht="18.95" customHeight="1" x14ac:dyDescent="0.3">
      <c r="A437" s="137" t="s">
        <v>9</v>
      </c>
      <c r="B437" s="139"/>
      <c r="C437" s="144" t="s">
        <v>35</v>
      </c>
      <c r="D437" s="137" t="s">
        <v>1</v>
      </c>
      <c r="E437" s="127" t="s">
        <v>110</v>
      </c>
      <c r="F437" s="13">
        <v>4627113319032</v>
      </c>
      <c r="G437" s="9">
        <v>36</v>
      </c>
      <c r="H437" s="47"/>
      <c r="I437" s="129">
        <v>146</v>
      </c>
      <c r="J437" s="23">
        <f>I437*H437</f>
        <v>0</v>
      </c>
      <c r="K437" s="5"/>
      <c r="L437" s="5"/>
      <c r="M437" s="5"/>
      <c r="N437" s="5" t="s">
        <v>206</v>
      </c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</row>
    <row r="438" spans="1:38" ht="18.95" customHeight="1" x14ac:dyDescent="0.3">
      <c r="A438" s="132"/>
      <c r="B438" s="140"/>
      <c r="C438" s="142"/>
      <c r="D438" s="132"/>
      <c r="E438" s="128"/>
      <c r="F438" s="8">
        <v>4627113319049</v>
      </c>
      <c r="G438" s="10">
        <v>40</v>
      </c>
      <c r="H438" s="49"/>
      <c r="I438" s="130"/>
      <c r="J438" s="24">
        <f>I437*H438</f>
        <v>0</v>
      </c>
      <c r="K438" s="5"/>
      <c r="L438" s="5"/>
      <c r="M438" s="5"/>
      <c r="N438" s="5" t="s">
        <v>206</v>
      </c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</row>
    <row r="439" spans="1:38" ht="18.95" customHeight="1" x14ac:dyDescent="0.3">
      <c r="A439" s="132"/>
      <c r="B439" s="140"/>
      <c r="C439" s="142"/>
      <c r="D439" s="132"/>
      <c r="E439" s="128"/>
      <c r="F439" s="8">
        <v>4627113319056</v>
      </c>
      <c r="G439" s="10">
        <v>44</v>
      </c>
      <c r="H439" s="49"/>
      <c r="I439" s="130"/>
      <c r="J439" s="24">
        <f>I437*H439</f>
        <v>0</v>
      </c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</row>
    <row r="440" spans="1:38" ht="18.95" customHeight="1" thickBot="1" x14ac:dyDescent="0.35">
      <c r="A440" s="133"/>
      <c r="B440" s="147"/>
      <c r="C440" s="143"/>
      <c r="D440" s="133"/>
      <c r="E440" s="136"/>
      <c r="F440" s="11">
        <v>4627113319063</v>
      </c>
      <c r="G440" s="12">
        <v>48</v>
      </c>
      <c r="H440" s="48"/>
      <c r="I440" s="131"/>
      <c r="J440" s="12">
        <f>H440*I437</f>
        <v>0</v>
      </c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</row>
    <row r="441" spans="1:38" ht="70.5" customHeight="1" thickBot="1" x14ac:dyDescent="0.35">
      <c r="A441" s="15" t="s">
        <v>8</v>
      </c>
      <c r="B441" s="16"/>
      <c r="C441" s="77" t="s">
        <v>37</v>
      </c>
      <c r="D441" s="15" t="s">
        <v>1</v>
      </c>
      <c r="E441" s="74" t="s">
        <v>110</v>
      </c>
      <c r="F441" s="19">
        <v>4627113319087</v>
      </c>
      <c r="G441" s="75" t="s">
        <v>36</v>
      </c>
      <c r="H441" s="51"/>
      <c r="I441" s="105">
        <v>126</v>
      </c>
      <c r="J441" s="20">
        <f>H441*I441</f>
        <v>0</v>
      </c>
      <c r="K441" s="5"/>
      <c r="L441" s="5"/>
      <c r="M441" s="5"/>
      <c r="N441" s="5" t="s">
        <v>206</v>
      </c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</row>
    <row r="442" spans="1:38" ht="21" customHeight="1" thickBot="1" x14ac:dyDescent="0.35">
      <c r="A442" s="145" t="s">
        <v>17</v>
      </c>
      <c r="B442" s="146"/>
      <c r="C442" s="146"/>
      <c r="D442" s="146"/>
      <c r="E442" s="146"/>
      <c r="F442" s="146"/>
      <c r="G442" s="146"/>
      <c r="H442" s="52"/>
      <c r="I442" s="40"/>
      <c r="J442" s="22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</row>
    <row r="443" spans="1:38" ht="18.95" customHeight="1" x14ac:dyDescent="0.3">
      <c r="A443" s="132" t="s">
        <v>0</v>
      </c>
      <c r="B443" s="134"/>
      <c r="C443" s="144" t="s">
        <v>72</v>
      </c>
      <c r="D443" s="137" t="s">
        <v>12</v>
      </c>
      <c r="E443" s="127" t="s">
        <v>110</v>
      </c>
      <c r="F443" s="8">
        <v>4627113319117</v>
      </c>
      <c r="G443" s="14">
        <v>56</v>
      </c>
      <c r="H443" s="50"/>
      <c r="I443" s="129">
        <v>566</v>
      </c>
      <c r="J443" s="14">
        <f>I443*H443</f>
        <v>0</v>
      </c>
      <c r="K443" s="5"/>
      <c r="L443" s="5"/>
      <c r="M443" s="5"/>
      <c r="N443" s="5" t="s">
        <v>206</v>
      </c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</row>
    <row r="444" spans="1:38" ht="18.95" customHeight="1" x14ac:dyDescent="0.3">
      <c r="A444" s="132"/>
      <c r="B444" s="134"/>
      <c r="C444" s="142"/>
      <c r="D444" s="132"/>
      <c r="E444" s="128"/>
      <c r="F444" s="8">
        <v>4627113319124</v>
      </c>
      <c r="G444" s="10">
        <v>62</v>
      </c>
      <c r="H444" s="49"/>
      <c r="I444" s="130"/>
      <c r="J444" s="10">
        <f>I443*H444</f>
        <v>0</v>
      </c>
      <c r="K444" s="5"/>
      <c r="L444" s="5"/>
      <c r="M444" s="5"/>
      <c r="N444" s="5" t="s">
        <v>206</v>
      </c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</row>
    <row r="445" spans="1:38" ht="18.95" customHeight="1" x14ac:dyDescent="0.3">
      <c r="A445" s="132"/>
      <c r="B445" s="134"/>
      <c r="C445" s="142"/>
      <c r="D445" s="132"/>
      <c r="E445" s="128"/>
      <c r="F445" s="8">
        <v>4627113319131</v>
      </c>
      <c r="G445" s="10">
        <v>68</v>
      </c>
      <c r="H445" s="49"/>
      <c r="I445" s="130"/>
      <c r="J445" s="10">
        <f>I443*H445</f>
        <v>0</v>
      </c>
      <c r="K445" s="5"/>
      <c r="L445" s="5"/>
      <c r="M445" s="5"/>
      <c r="N445" s="5" t="s">
        <v>206</v>
      </c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</row>
    <row r="446" spans="1:38" ht="18.95" customHeight="1" x14ac:dyDescent="0.3">
      <c r="A446" s="132"/>
      <c r="B446" s="134"/>
      <c r="C446" s="142"/>
      <c r="D446" s="132"/>
      <c r="E446" s="128"/>
      <c r="F446" s="8">
        <v>4627113319148</v>
      </c>
      <c r="G446" s="10">
        <v>74</v>
      </c>
      <c r="H446" s="49"/>
      <c r="I446" s="130"/>
      <c r="J446" s="10">
        <f>I443*H446</f>
        <v>0</v>
      </c>
      <c r="K446" s="5"/>
      <c r="L446" s="5"/>
      <c r="M446" s="5"/>
      <c r="N446" s="5" t="s">
        <v>206</v>
      </c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</row>
    <row r="447" spans="1:38" ht="18.95" customHeight="1" thickBot="1" x14ac:dyDescent="0.35">
      <c r="A447" s="132"/>
      <c r="B447" s="134"/>
      <c r="C447" s="143"/>
      <c r="D447" s="133"/>
      <c r="E447" s="136"/>
      <c r="F447" s="11">
        <v>4627113319155</v>
      </c>
      <c r="G447" s="12">
        <v>80</v>
      </c>
      <c r="H447" s="48"/>
      <c r="I447" s="131"/>
      <c r="J447" s="12">
        <f>I443*H447</f>
        <v>0</v>
      </c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</row>
    <row r="448" spans="1:38" ht="18.95" customHeight="1" x14ac:dyDescent="0.3">
      <c r="A448" s="137" t="s">
        <v>2</v>
      </c>
      <c r="B448" s="138"/>
      <c r="C448" s="144" t="s">
        <v>74</v>
      </c>
      <c r="D448" s="132" t="s">
        <v>12</v>
      </c>
      <c r="E448" s="127" t="s">
        <v>110</v>
      </c>
      <c r="F448" s="13">
        <v>4627113319162</v>
      </c>
      <c r="G448" s="9">
        <v>56</v>
      </c>
      <c r="H448" s="47"/>
      <c r="I448" s="130">
        <v>412</v>
      </c>
      <c r="J448" s="9">
        <f>I448*H448</f>
        <v>0</v>
      </c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</row>
    <row r="449" spans="1:38" ht="18.95" customHeight="1" x14ac:dyDescent="0.3">
      <c r="A449" s="132"/>
      <c r="B449" s="134"/>
      <c r="C449" s="142"/>
      <c r="D449" s="132"/>
      <c r="E449" s="128"/>
      <c r="F449" s="8">
        <v>4627113319179</v>
      </c>
      <c r="G449" s="10">
        <v>62</v>
      </c>
      <c r="H449" s="49"/>
      <c r="I449" s="130"/>
      <c r="J449" s="10">
        <f>I448*H449</f>
        <v>0</v>
      </c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</row>
    <row r="450" spans="1:38" ht="18.95" customHeight="1" x14ac:dyDescent="0.3">
      <c r="A450" s="132"/>
      <c r="B450" s="134"/>
      <c r="C450" s="142"/>
      <c r="D450" s="132"/>
      <c r="E450" s="128"/>
      <c r="F450" s="8">
        <v>4627113319186</v>
      </c>
      <c r="G450" s="10">
        <v>68</v>
      </c>
      <c r="H450" s="49"/>
      <c r="I450" s="130"/>
      <c r="J450" s="10">
        <f>I448*H450</f>
        <v>0</v>
      </c>
      <c r="K450" s="5"/>
      <c r="L450" s="5"/>
      <c r="M450" s="5"/>
      <c r="N450" s="5" t="s">
        <v>206</v>
      </c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</row>
    <row r="451" spans="1:38" ht="18.95" customHeight="1" x14ac:dyDescent="0.3">
      <c r="A451" s="132"/>
      <c r="B451" s="134"/>
      <c r="C451" s="142"/>
      <c r="D451" s="132"/>
      <c r="E451" s="128"/>
      <c r="F451" s="8">
        <v>4627113319193</v>
      </c>
      <c r="G451" s="10">
        <v>74</v>
      </c>
      <c r="H451" s="49"/>
      <c r="I451" s="130"/>
      <c r="J451" s="10">
        <f>I448*H451</f>
        <v>0</v>
      </c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</row>
    <row r="452" spans="1:38" ht="18.95" customHeight="1" x14ac:dyDescent="0.3">
      <c r="A452" s="132"/>
      <c r="B452" s="134"/>
      <c r="C452" s="142"/>
      <c r="D452" s="132"/>
      <c r="E452" s="128"/>
      <c r="F452" s="8">
        <v>4627113319209</v>
      </c>
      <c r="G452" s="10">
        <v>80</v>
      </c>
      <c r="H452" s="49"/>
      <c r="I452" s="130"/>
      <c r="J452" s="10">
        <f>I448*H452</f>
        <v>0</v>
      </c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</row>
    <row r="453" spans="1:38" ht="18.95" customHeight="1" thickBot="1" x14ac:dyDescent="0.35">
      <c r="A453" s="133"/>
      <c r="B453" s="135"/>
      <c r="C453" s="143"/>
      <c r="D453" s="133"/>
      <c r="E453" s="136"/>
      <c r="F453" s="11">
        <v>4627113319216</v>
      </c>
      <c r="G453" s="12">
        <v>86</v>
      </c>
      <c r="H453" s="48"/>
      <c r="I453" s="131"/>
      <c r="J453" s="12">
        <f>I448*H453</f>
        <v>0</v>
      </c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</row>
    <row r="454" spans="1:38" ht="18.95" customHeight="1" x14ac:dyDescent="0.3">
      <c r="A454" s="137" t="s">
        <v>2</v>
      </c>
      <c r="B454" s="138"/>
      <c r="C454" s="142" t="s">
        <v>73</v>
      </c>
      <c r="D454" s="132" t="s">
        <v>12</v>
      </c>
      <c r="E454" s="127" t="s">
        <v>110</v>
      </c>
      <c r="F454" s="13">
        <v>4627113319223</v>
      </c>
      <c r="G454" s="9">
        <v>56</v>
      </c>
      <c r="H454" s="47"/>
      <c r="I454" s="130">
        <v>391</v>
      </c>
      <c r="J454" s="9">
        <f>I454*H454</f>
        <v>0</v>
      </c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</row>
    <row r="455" spans="1:38" ht="18.95" customHeight="1" x14ac:dyDescent="0.3">
      <c r="A455" s="132"/>
      <c r="B455" s="134"/>
      <c r="C455" s="142"/>
      <c r="D455" s="132"/>
      <c r="E455" s="128"/>
      <c r="F455" s="8">
        <v>4627113319230</v>
      </c>
      <c r="G455" s="10">
        <v>62</v>
      </c>
      <c r="H455" s="49"/>
      <c r="I455" s="130"/>
      <c r="J455" s="10">
        <f>I454*H455</f>
        <v>0</v>
      </c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</row>
    <row r="456" spans="1:38" ht="18.95" customHeight="1" x14ac:dyDescent="0.3">
      <c r="A456" s="132"/>
      <c r="B456" s="134"/>
      <c r="C456" s="142"/>
      <c r="D456" s="132"/>
      <c r="E456" s="128"/>
      <c r="F456" s="8">
        <v>4627113319247</v>
      </c>
      <c r="G456" s="10">
        <v>68</v>
      </c>
      <c r="H456" s="49"/>
      <c r="I456" s="130"/>
      <c r="J456" s="10">
        <f>I454*H456</f>
        <v>0</v>
      </c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</row>
    <row r="457" spans="1:38" ht="18.95" customHeight="1" x14ac:dyDescent="0.3">
      <c r="A457" s="132"/>
      <c r="B457" s="134"/>
      <c r="C457" s="142"/>
      <c r="D457" s="132"/>
      <c r="E457" s="128"/>
      <c r="F457" s="8">
        <v>4627113319254</v>
      </c>
      <c r="G457" s="10">
        <v>74</v>
      </c>
      <c r="H457" s="49"/>
      <c r="I457" s="130"/>
      <c r="J457" s="10">
        <f>I454*H457</f>
        <v>0</v>
      </c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</row>
    <row r="458" spans="1:38" ht="18.95" customHeight="1" x14ac:dyDescent="0.3">
      <c r="A458" s="132"/>
      <c r="B458" s="134"/>
      <c r="C458" s="142"/>
      <c r="D458" s="132"/>
      <c r="E458" s="128"/>
      <c r="F458" s="8">
        <v>4627113319261</v>
      </c>
      <c r="G458" s="10">
        <v>80</v>
      </c>
      <c r="H458" s="49"/>
      <c r="I458" s="130"/>
      <c r="J458" s="10">
        <f>I454*H458</f>
        <v>0</v>
      </c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</row>
    <row r="459" spans="1:38" ht="18.95" customHeight="1" thickBot="1" x14ac:dyDescent="0.35">
      <c r="A459" s="133"/>
      <c r="B459" s="135"/>
      <c r="C459" s="143"/>
      <c r="D459" s="133"/>
      <c r="E459" s="136"/>
      <c r="F459" s="11">
        <v>4627113319278</v>
      </c>
      <c r="G459" s="12">
        <v>86</v>
      </c>
      <c r="H459" s="48"/>
      <c r="I459" s="131"/>
      <c r="J459" s="12">
        <f>I454*H459</f>
        <v>0</v>
      </c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</row>
    <row r="460" spans="1:38" ht="21.75" customHeight="1" x14ac:dyDescent="0.3">
      <c r="A460" s="137" t="s">
        <v>6</v>
      </c>
      <c r="B460" s="138"/>
      <c r="C460" s="144" t="s">
        <v>75</v>
      </c>
      <c r="D460" s="137" t="s">
        <v>12</v>
      </c>
      <c r="E460" s="127" t="s">
        <v>110</v>
      </c>
      <c r="F460" s="13">
        <v>4627113319285</v>
      </c>
      <c r="G460" s="14">
        <v>56</v>
      </c>
      <c r="H460" s="50"/>
      <c r="I460" s="129">
        <v>349</v>
      </c>
      <c r="J460" s="14">
        <f>I460*H460</f>
        <v>0</v>
      </c>
      <c r="K460" s="5"/>
      <c r="L460" s="5"/>
      <c r="M460" s="5"/>
      <c r="N460" s="5" t="s">
        <v>206</v>
      </c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</row>
    <row r="461" spans="1:38" ht="21.75" customHeight="1" x14ac:dyDescent="0.3">
      <c r="A461" s="132"/>
      <c r="B461" s="134"/>
      <c r="C461" s="142"/>
      <c r="D461" s="132"/>
      <c r="E461" s="128"/>
      <c r="F461" s="8">
        <v>4627113319292</v>
      </c>
      <c r="G461" s="10">
        <v>62</v>
      </c>
      <c r="H461" s="49"/>
      <c r="I461" s="130"/>
      <c r="J461" s="10">
        <f>I460*H461</f>
        <v>0</v>
      </c>
      <c r="K461" s="5"/>
      <c r="L461" s="5"/>
      <c r="M461" s="5"/>
      <c r="N461" s="5" t="s">
        <v>206</v>
      </c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</row>
    <row r="462" spans="1:38" ht="21.75" customHeight="1" thickBot="1" x14ac:dyDescent="0.35">
      <c r="A462" s="133"/>
      <c r="B462" s="135"/>
      <c r="C462" s="143"/>
      <c r="D462" s="133"/>
      <c r="E462" s="136"/>
      <c r="F462" s="11">
        <v>4627113319308</v>
      </c>
      <c r="G462" s="12">
        <v>68</v>
      </c>
      <c r="H462" s="48"/>
      <c r="I462" s="131"/>
      <c r="J462" s="12">
        <f>I460*H462</f>
        <v>0</v>
      </c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</row>
    <row r="463" spans="1:38" ht="18.95" customHeight="1" x14ac:dyDescent="0.3">
      <c r="A463" s="137" t="s">
        <v>3</v>
      </c>
      <c r="B463" s="139"/>
      <c r="C463" s="144" t="s">
        <v>85</v>
      </c>
      <c r="D463" s="137" t="s">
        <v>12</v>
      </c>
      <c r="E463" s="127" t="s">
        <v>110</v>
      </c>
      <c r="F463" s="13">
        <v>4627113319315</v>
      </c>
      <c r="G463" s="14">
        <v>56</v>
      </c>
      <c r="H463" s="50"/>
      <c r="I463" s="129">
        <v>391</v>
      </c>
      <c r="J463" s="9">
        <f>I463*H463</f>
        <v>0</v>
      </c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</row>
    <row r="464" spans="1:38" ht="18.95" customHeight="1" x14ac:dyDescent="0.3">
      <c r="A464" s="132"/>
      <c r="B464" s="140"/>
      <c r="C464" s="142"/>
      <c r="D464" s="132"/>
      <c r="E464" s="128"/>
      <c r="F464" s="8">
        <v>4627113319322</v>
      </c>
      <c r="G464" s="10">
        <v>62</v>
      </c>
      <c r="H464" s="49"/>
      <c r="I464" s="130"/>
      <c r="J464" s="10">
        <f>I463*H464</f>
        <v>0</v>
      </c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</row>
    <row r="465" spans="1:38" ht="18.95" customHeight="1" x14ac:dyDescent="0.3">
      <c r="A465" s="132"/>
      <c r="B465" s="140"/>
      <c r="C465" s="142"/>
      <c r="D465" s="132"/>
      <c r="E465" s="128"/>
      <c r="F465" s="8">
        <v>4627113319339</v>
      </c>
      <c r="G465" s="10">
        <v>68</v>
      </c>
      <c r="H465" s="49"/>
      <c r="I465" s="130"/>
      <c r="J465" s="10">
        <f>I463*H465</f>
        <v>0</v>
      </c>
      <c r="K465" s="5"/>
      <c r="L465" s="5"/>
      <c r="M465" s="5"/>
      <c r="N465" s="5" t="s">
        <v>206</v>
      </c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</row>
    <row r="466" spans="1:38" ht="18.95" customHeight="1" x14ac:dyDescent="0.3">
      <c r="A466" s="132"/>
      <c r="B466" s="140"/>
      <c r="C466" s="142"/>
      <c r="D466" s="132"/>
      <c r="E466" s="128"/>
      <c r="F466" s="8">
        <v>4627113319346</v>
      </c>
      <c r="G466" s="10">
        <v>74</v>
      </c>
      <c r="H466" s="49"/>
      <c r="I466" s="130"/>
      <c r="J466" s="10">
        <f>I463*H466</f>
        <v>0</v>
      </c>
      <c r="K466" s="5"/>
      <c r="L466" s="5"/>
      <c r="M466" s="5"/>
      <c r="N466" s="5" t="s">
        <v>206</v>
      </c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</row>
    <row r="467" spans="1:38" ht="18.95" customHeight="1" x14ac:dyDescent="0.3">
      <c r="A467" s="132"/>
      <c r="B467" s="140"/>
      <c r="C467" s="142"/>
      <c r="D467" s="132"/>
      <c r="E467" s="128"/>
      <c r="F467" s="8">
        <v>4627113319353</v>
      </c>
      <c r="G467" s="10">
        <v>80</v>
      </c>
      <c r="H467" s="49"/>
      <c r="I467" s="130"/>
      <c r="J467" s="10">
        <f>I463*H467</f>
        <v>0</v>
      </c>
      <c r="K467" s="5"/>
      <c r="L467" s="5"/>
      <c r="M467" s="5"/>
      <c r="N467" s="5" t="s">
        <v>206</v>
      </c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</row>
    <row r="468" spans="1:38" ht="18.95" customHeight="1" thickBot="1" x14ac:dyDescent="0.35">
      <c r="A468" s="132"/>
      <c r="B468" s="140"/>
      <c r="C468" s="142"/>
      <c r="D468" s="132"/>
      <c r="E468" s="136"/>
      <c r="F468" s="11">
        <v>4627113319360</v>
      </c>
      <c r="G468" s="12">
        <v>86</v>
      </c>
      <c r="H468" s="48"/>
      <c r="I468" s="131"/>
      <c r="J468" s="12">
        <f>I463*H468</f>
        <v>0</v>
      </c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</row>
    <row r="469" spans="1:38" ht="18.95" customHeight="1" x14ac:dyDescent="0.3">
      <c r="A469" s="137" t="s">
        <v>3</v>
      </c>
      <c r="B469" s="139"/>
      <c r="C469" s="144" t="s">
        <v>76</v>
      </c>
      <c r="D469" s="137" t="s">
        <v>12</v>
      </c>
      <c r="E469" s="127" t="s">
        <v>110</v>
      </c>
      <c r="F469" s="13">
        <v>4627113319377</v>
      </c>
      <c r="G469" s="9">
        <v>62</v>
      </c>
      <c r="H469" s="47"/>
      <c r="I469" s="129">
        <v>398</v>
      </c>
      <c r="J469" s="9">
        <f>I469*H469</f>
        <v>0</v>
      </c>
      <c r="K469" s="5"/>
      <c r="L469" s="5"/>
      <c r="M469" s="5"/>
      <c r="N469" s="5" t="s">
        <v>206</v>
      </c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</row>
    <row r="470" spans="1:38" ht="18.95" customHeight="1" x14ac:dyDescent="0.3">
      <c r="A470" s="132"/>
      <c r="B470" s="140"/>
      <c r="C470" s="142"/>
      <c r="D470" s="132"/>
      <c r="E470" s="128"/>
      <c r="F470" s="8">
        <v>4627113319384</v>
      </c>
      <c r="G470" s="10">
        <v>68</v>
      </c>
      <c r="H470" s="49"/>
      <c r="I470" s="130"/>
      <c r="J470" s="10">
        <f>I469*H470</f>
        <v>0</v>
      </c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</row>
    <row r="471" spans="1:38" ht="18.95" customHeight="1" x14ac:dyDescent="0.3">
      <c r="A471" s="132"/>
      <c r="B471" s="140"/>
      <c r="C471" s="142"/>
      <c r="D471" s="132"/>
      <c r="E471" s="128"/>
      <c r="F471" s="8">
        <v>4627113319391</v>
      </c>
      <c r="G471" s="10">
        <v>74</v>
      </c>
      <c r="H471" s="49"/>
      <c r="I471" s="130"/>
      <c r="J471" s="10">
        <f>I469*H471</f>
        <v>0</v>
      </c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</row>
    <row r="472" spans="1:38" ht="18.95" customHeight="1" x14ac:dyDescent="0.3">
      <c r="A472" s="132"/>
      <c r="B472" s="140"/>
      <c r="C472" s="142"/>
      <c r="D472" s="132"/>
      <c r="E472" s="128"/>
      <c r="F472" s="8">
        <v>4627113319407</v>
      </c>
      <c r="G472" s="10">
        <v>80</v>
      </c>
      <c r="H472" s="49"/>
      <c r="I472" s="130"/>
      <c r="J472" s="10">
        <f>I469*H472</f>
        <v>0</v>
      </c>
      <c r="K472" s="5"/>
      <c r="L472" s="5"/>
      <c r="M472" s="5"/>
      <c r="N472" s="5" t="s">
        <v>206</v>
      </c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</row>
    <row r="473" spans="1:38" ht="18.95" customHeight="1" x14ac:dyDescent="0.3">
      <c r="A473" s="132"/>
      <c r="B473" s="140"/>
      <c r="C473" s="142"/>
      <c r="D473" s="132"/>
      <c r="E473" s="128"/>
      <c r="F473" s="8">
        <v>4627113319414</v>
      </c>
      <c r="G473" s="10">
        <v>86</v>
      </c>
      <c r="H473" s="49"/>
      <c r="I473" s="130"/>
      <c r="J473" s="10">
        <f>I469*H473</f>
        <v>0</v>
      </c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</row>
    <row r="474" spans="1:38" ht="18.95" customHeight="1" thickBot="1" x14ac:dyDescent="0.35">
      <c r="A474" s="133"/>
      <c r="B474" s="147"/>
      <c r="C474" s="143"/>
      <c r="D474" s="133"/>
      <c r="E474" s="136"/>
      <c r="F474" s="11">
        <v>4627113319421</v>
      </c>
      <c r="G474" s="12">
        <v>92</v>
      </c>
      <c r="H474" s="48"/>
      <c r="I474" s="131"/>
      <c r="J474" s="12">
        <f>I469*H474</f>
        <v>0</v>
      </c>
      <c r="K474" s="5"/>
      <c r="L474" s="5"/>
      <c r="M474" s="5"/>
      <c r="N474" s="5" t="s">
        <v>206</v>
      </c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</row>
    <row r="475" spans="1:38" ht="25.5" customHeight="1" x14ac:dyDescent="0.3">
      <c r="A475" s="137" t="s">
        <v>5</v>
      </c>
      <c r="B475" s="138"/>
      <c r="C475" s="144" t="s">
        <v>77</v>
      </c>
      <c r="D475" s="137" t="s">
        <v>12</v>
      </c>
      <c r="E475" s="127" t="s">
        <v>110</v>
      </c>
      <c r="F475" s="13">
        <v>4627113319438</v>
      </c>
      <c r="G475" s="9">
        <v>56</v>
      </c>
      <c r="H475" s="47"/>
      <c r="I475" s="130">
        <v>377</v>
      </c>
      <c r="J475" s="9">
        <f>I475*H475</f>
        <v>0</v>
      </c>
      <c r="K475" s="5"/>
      <c r="L475" s="5"/>
      <c r="M475" s="5"/>
      <c r="N475" s="5" t="s">
        <v>206</v>
      </c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</row>
    <row r="476" spans="1:38" ht="25.5" customHeight="1" x14ac:dyDescent="0.3">
      <c r="A476" s="132"/>
      <c r="B476" s="134"/>
      <c r="C476" s="142"/>
      <c r="D476" s="132"/>
      <c r="E476" s="128"/>
      <c r="F476" s="8">
        <v>4627113319452</v>
      </c>
      <c r="G476" s="10">
        <v>68</v>
      </c>
      <c r="H476" s="49"/>
      <c r="I476" s="130"/>
      <c r="J476" s="10">
        <f>I475*H476</f>
        <v>0</v>
      </c>
      <c r="K476" s="5"/>
      <c r="L476" s="5"/>
      <c r="M476" s="5"/>
      <c r="N476" s="5" t="s">
        <v>206</v>
      </c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</row>
    <row r="477" spans="1:38" ht="25.5" customHeight="1" x14ac:dyDescent="0.3">
      <c r="A477" s="132"/>
      <c r="B477" s="134"/>
      <c r="C477" s="142"/>
      <c r="D477" s="132"/>
      <c r="E477" s="128"/>
      <c r="F477" s="8">
        <v>4627113319469</v>
      </c>
      <c r="G477" s="10">
        <v>74</v>
      </c>
      <c r="H477" s="49"/>
      <c r="I477" s="130"/>
      <c r="J477" s="10">
        <f>I475*H477</f>
        <v>0</v>
      </c>
      <c r="K477" s="5"/>
      <c r="L477" s="5"/>
      <c r="M477" s="5"/>
      <c r="N477" s="5" t="s">
        <v>206</v>
      </c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</row>
    <row r="478" spans="1:38" ht="25.5" customHeight="1" thickBot="1" x14ac:dyDescent="0.35">
      <c r="A478" s="132"/>
      <c r="B478" s="134"/>
      <c r="C478" s="142"/>
      <c r="D478" s="132"/>
      <c r="E478" s="136"/>
      <c r="F478" s="11">
        <v>4627113319476</v>
      </c>
      <c r="G478" s="12">
        <v>80</v>
      </c>
      <c r="H478" s="48"/>
      <c r="I478" s="130"/>
      <c r="J478" s="12">
        <f>I475*H478</f>
        <v>0</v>
      </c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</row>
    <row r="479" spans="1:38" ht="18.95" customHeight="1" x14ac:dyDescent="0.3">
      <c r="A479" s="137" t="s">
        <v>4</v>
      </c>
      <c r="B479" s="139"/>
      <c r="C479" s="148" t="s">
        <v>78</v>
      </c>
      <c r="D479" s="137" t="s">
        <v>12</v>
      </c>
      <c r="E479" s="127" t="s">
        <v>110</v>
      </c>
      <c r="F479" s="13">
        <v>4627113319483</v>
      </c>
      <c r="G479" s="10">
        <v>62</v>
      </c>
      <c r="H479" s="47"/>
      <c r="I479" s="129">
        <v>377</v>
      </c>
      <c r="J479" s="9">
        <f>I479*H479</f>
        <v>0</v>
      </c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</row>
    <row r="480" spans="1:38" ht="18.95" customHeight="1" x14ac:dyDescent="0.3">
      <c r="A480" s="132"/>
      <c r="B480" s="140"/>
      <c r="C480" s="142"/>
      <c r="D480" s="132"/>
      <c r="E480" s="128"/>
      <c r="F480" s="8">
        <v>4627113319490</v>
      </c>
      <c r="G480" s="10">
        <v>68</v>
      </c>
      <c r="H480" s="49"/>
      <c r="I480" s="130"/>
      <c r="J480" s="10">
        <f>I479*H480</f>
        <v>0</v>
      </c>
      <c r="K480" s="5"/>
      <c r="L480" s="5"/>
      <c r="M480" s="5"/>
      <c r="N480" s="5" t="s">
        <v>206</v>
      </c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</row>
    <row r="481" spans="1:38" ht="18.95" customHeight="1" x14ac:dyDescent="0.3">
      <c r="A481" s="132"/>
      <c r="B481" s="140"/>
      <c r="C481" s="142"/>
      <c r="D481" s="132"/>
      <c r="E481" s="128"/>
      <c r="F481" s="8">
        <v>4627113319506</v>
      </c>
      <c r="G481" s="10">
        <v>74</v>
      </c>
      <c r="H481" s="49"/>
      <c r="I481" s="130"/>
      <c r="J481" s="10">
        <f>I479*H481</f>
        <v>0</v>
      </c>
      <c r="K481" s="5"/>
      <c r="L481" s="5"/>
      <c r="M481" s="5"/>
      <c r="N481" s="5" t="s">
        <v>206</v>
      </c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</row>
    <row r="482" spans="1:38" ht="18.95" customHeight="1" x14ac:dyDescent="0.3">
      <c r="A482" s="132"/>
      <c r="B482" s="140"/>
      <c r="C482" s="142"/>
      <c r="D482" s="132"/>
      <c r="E482" s="128"/>
      <c r="F482" s="8">
        <v>4627113319513</v>
      </c>
      <c r="G482" s="10">
        <v>80</v>
      </c>
      <c r="H482" s="49"/>
      <c r="I482" s="130"/>
      <c r="J482" s="10">
        <f>I479*H482</f>
        <v>0</v>
      </c>
      <c r="K482" s="5"/>
      <c r="L482" s="5"/>
      <c r="M482" s="5"/>
      <c r="N482" s="5" t="s">
        <v>206</v>
      </c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</row>
    <row r="483" spans="1:38" ht="18.95" customHeight="1" thickBot="1" x14ac:dyDescent="0.35">
      <c r="A483" s="133"/>
      <c r="B483" s="147"/>
      <c r="C483" s="143"/>
      <c r="D483" s="133"/>
      <c r="E483" s="136"/>
      <c r="F483" s="11">
        <v>4627113319537</v>
      </c>
      <c r="G483" s="12">
        <v>92</v>
      </c>
      <c r="H483" s="48"/>
      <c r="I483" s="130"/>
      <c r="J483" s="12">
        <f>I479*H483</f>
        <v>0</v>
      </c>
      <c r="K483" s="5"/>
      <c r="L483" s="5"/>
      <c r="M483" s="5"/>
      <c r="N483" s="5" t="s">
        <v>206</v>
      </c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</row>
    <row r="484" spans="1:38" ht="70.5" customHeight="1" thickBot="1" x14ac:dyDescent="0.35">
      <c r="A484" s="75" t="s">
        <v>11</v>
      </c>
      <c r="B484" s="20"/>
      <c r="C484" s="76" t="s">
        <v>79</v>
      </c>
      <c r="D484" s="75" t="s">
        <v>12</v>
      </c>
      <c r="E484" s="74" t="s">
        <v>110</v>
      </c>
      <c r="F484" s="25">
        <v>4627113319544</v>
      </c>
      <c r="G484" s="74" t="s">
        <v>80</v>
      </c>
      <c r="H484" s="51"/>
      <c r="I484" s="41">
        <v>482</v>
      </c>
      <c r="J484" s="20">
        <f>H484*I484</f>
        <v>0</v>
      </c>
      <c r="K484" s="5"/>
      <c r="L484" s="5"/>
      <c r="M484" s="5"/>
      <c r="N484" s="5" t="s">
        <v>206</v>
      </c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</row>
    <row r="485" spans="1:38" ht="18.95" customHeight="1" x14ac:dyDescent="0.3">
      <c r="A485" s="137" t="s">
        <v>7</v>
      </c>
      <c r="B485" s="138"/>
      <c r="C485" s="148" t="s">
        <v>81</v>
      </c>
      <c r="D485" s="137" t="s">
        <v>12</v>
      </c>
      <c r="E485" s="127" t="s">
        <v>110</v>
      </c>
      <c r="F485" s="13">
        <v>4627113319551</v>
      </c>
      <c r="G485" s="9">
        <v>36</v>
      </c>
      <c r="H485" s="47"/>
      <c r="I485" s="129">
        <v>160</v>
      </c>
      <c r="J485" s="9">
        <f>I485*H485</f>
        <v>0</v>
      </c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</row>
    <row r="486" spans="1:38" ht="18.95" customHeight="1" x14ac:dyDescent="0.3">
      <c r="A486" s="132"/>
      <c r="B486" s="134"/>
      <c r="C486" s="142"/>
      <c r="D486" s="132"/>
      <c r="E486" s="128"/>
      <c r="F486" s="8">
        <v>4627113319568</v>
      </c>
      <c r="G486" s="10">
        <v>40</v>
      </c>
      <c r="H486" s="49"/>
      <c r="I486" s="130"/>
      <c r="J486" s="10">
        <f>I485*H486</f>
        <v>0</v>
      </c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</row>
    <row r="487" spans="1:38" ht="18.95" customHeight="1" x14ac:dyDescent="0.3">
      <c r="A487" s="132"/>
      <c r="B487" s="134"/>
      <c r="C487" s="142"/>
      <c r="D487" s="132"/>
      <c r="E487" s="128"/>
      <c r="F487" s="8">
        <v>4627113319575</v>
      </c>
      <c r="G487" s="10">
        <v>44</v>
      </c>
      <c r="H487" s="49"/>
      <c r="I487" s="130"/>
      <c r="J487" s="10">
        <f>I485*H487</f>
        <v>0</v>
      </c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</row>
    <row r="488" spans="1:38" ht="18.95" customHeight="1" thickBot="1" x14ac:dyDescent="0.35">
      <c r="A488" s="132"/>
      <c r="B488" s="134"/>
      <c r="C488" s="143"/>
      <c r="D488" s="132"/>
      <c r="E488" s="136"/>
      <c r="F488" s="11">
        <v>4627113319582</v>
      </c>
      <c r="G488" s="10">
        <v>48</v>
      </c>
      <c r="H488" s="49"/>
      <c r="I488" s="131"/>
      <c r="J488" s="10">
        <f>I485*H488</f>
        <v>0</v>
      </c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</row>
    <row r="489" spans="1:38" ht="70.5" customHeight="1" thickBot="1" x14ac:dyDescent="0.35">
      <c r="A489" s="15" t="s">
        <v>8</v>
      </c>
      <c r="B489" s="16"/>
      <c r="C489" s="77" t="s">
        <v>82</v>
      </c>
      <c r="D489" s="15" t="s">
        <v>12</v>
      </c>
      <c r="E489" s="27" t="s">
        <v>110</v>
      </c>
      <c r="F489" s="25">
        <v>4627113319605</v>
      </c>
      <c r="G489" s="15" t="s">
        <v>36</v>
      </c>
      <c r="H489" s="46"/>
      <c r="I489" s="41">
        <v>126</v>
      </c>
      <c r="J489" s="16">
        <f>H489*I489</f>
        <v>0</v>
      </c>
      <c r="K489" s="5"/>
      <c r="L489" s="5"/>
      <c r="M489" s="5"/>
      <c r="N489" s="5" t="s">
        <v>206</v>
      </c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</row>
    <row r="490" spans="1:38" ht="70.5" customHeight="1" thickBot="1" x14ac:dyDescent="0.35">
      <c r="A490" s="15" t="s">
        <v>84</v>
      </c>
      <c r="B490" s="16"/>
      <c r="C490" s="77" t="s">
        <v>83</v>
      </c>
      <c r="D490" s="15" t="s">
        <v>12</v>
      </c>
      <c r="E490" s="27" t="s">
        <v>110</v>
      </c>
      <c r="F490" s="19">
        <v>4627113319612</v>
      </c>
      <c r="G490" s="15" t="s">
        <v>36</v>
      </c>
      <c r="H490" s="46"/>
      <c r="I490" s="41">
        <v>105</v>
      </c>
      <c r="J490" s="16">
        <f>H490*I490</f>
        <v>0</v>
      </c>
      <c r="K490" s="5"/>
      <c r="L490" s="5"/>
      <c r="M490" s="5"/>
      <c r="N490" s="5" t="s">
        <v>206</v>
      </c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</row>
    <row r="491" spans="1:38" ht="21.75" customHeight="1" thickBot="1" x14ac:dyDescent="0.35">
      <c r="A491" s="145" t="s">
        <v>18</v>
      </c>
      <c r="B491" s="146"/>
      <c r="C491" s="146"/>
      <c r="D491" s="146"/>
      <c r="E491" s="146"/>
      <c r="F491" s="146"/>
      <c r="G491" s="146"/>
      <c r="H491" s="52"/>
      <c r="I491" s="40"/>
      <c r="J491" s="22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</row>
    <row r="492" spans="1:38" ht="44.25" customHeight="1" x14ac:dyDescent="0.3">
      <c r="A492" s="132" t="s">
        <v>0</v>
      </c>
      <c r="B492" s="134"/>
      <c r="C492" s="142" t="s">
        <v>52</v>
      </c>
      <c r="D492" s="132" t="s">
        <v>12</v>
      </c>
      <c r="E492" s="127" t="s">
        <v>110</v>
      </c>
      <c r="F492" s="8">
        <v>4627113319629</v>
      </c>
      <c r="G492" s="9">
        <v>56</v>
      </c>
      <c r="H492" s="47"/>
      <c r="I492" s="130">
        <v>559</v>
      </c>
      <c r="J492" s="9">
        <f>I492*H492</f>
        <v>0</v>
      </c>
      <c r="K492" s="5"/>
      <c r="L492" s="5"/>
      <c r="M492" s="5"/>
      <c r="N492" s="5" t="s">
        <v>206</v>
      </c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</row>
    <row r="493" spans="1:38" ht="44.25" customHeight="1" x14ac:dyDescent="0.3">
      <c r="A493" s="132"/>
      <c r="B493" s="134"/>
      <c r="C493" s="142"/>
      <c r="D493" s="132"/>
      <c r="E493" s="128"/>
      <c r="F493" s="8">
        <v>4627113319650</v>
      </c>
      <c r="G493" s="10">
        <v>74</v>
      </c>
      <c r="H493" s="49"/>
      <c r="I493" s="130"/>
      <c r="J493" s="10">
        <f>I492*H493</f>
        <v>0</v>
      </c>
      <c r="K493" s="5"/>
      <c r="L493" s="5"/>
      <c r="M493" s="5"/>
      <c r="N493" s="5" t="s">
        <v>206</v>
      </c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</row>
    <row r="494" spans="1:38" ht="44.25" customHeight="1" thickBot="1" x14ac:dyDescent="0.35">
      <c r="A494" s="132"/>
      <c r="B494" s="134"/>
      <c r="C494" s="142"/>
      <c r="D494" s="132"/>
      <c r="E494" s="136"/>
      <c r="F494" s="11">
        <v>4627113319667</v>
      </c>
      <c r="G494" s="12">
        <v>80</v>
      </c>
      <c r="H494" s="48"/>
      <c r="I494" s="131"/>
      <c r="J494" s="12">
        <f>I492*H494</f>
        <v>0</v>
      </c>
      <c r="K494" s="5"/>
      <c r="L494" s="5"/>
      <c r="M494" s="5"/>
      <c r="N494" s="5" t="s">
        <v>206</v>
      </c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</row>
    <row r="495" spans="1:38" ht="18.95" customHeight="1" x14ac:dyDescent="0.3">
      <c r="A495" s="137" t="s">
        <v>0</v>
      </c>
      <c r="B495" s="138"/>
      <c r="C495" s="148" t="s">
        <v>53</v>
      </c>
      <c r="D495" s="137" t="s">
        <v>12</v>
      </c>
      <c r="E495" s="127" t="s">
        <v>110</v>
      </c>
      <c r="F495" s="13">
        <v>4627113319674</v>
      </c>
      <c r="G495" s="9">
        <v>56</v>
      </c>
      <c r="H495" s="47"/>
      <c r="I495" s="129">
        <v>566</v>
      </c>
      <c r="J495" s="9">
        <f>I495*H495</f>
        <v>0</v>
      </c>
      <c r="K495" s="5"/>
      <c r="L495" s="5"/>
      <c r="M495" s="5"/>
      <c r="N495" s="5" t="s">
        <v>206</v>
      </c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</row>
    <row r="496" spans="1:38" ht="18.95" customHeight="1" x14ac:dyDescent="0.3">
      <c r="A496" s="132"/>
      <c r="B496" s="134"/>
      <c r="C496" s="142"/>
      <c r="D496" s="132"/>
      <c r="E496" s="128"/>
      <c r="F496" s="8">
        <v>4627113319681</v>
      </c>
      <c r="G496" s="10">
        <v>62</v>
      </c>
      <c r="H496" s="49"/>
      <c r="I496" s="130"/>
      <c r="J496" s="10">
        <f>I495*H496</f>
        <v>0</v>
      </c>
      <c r="K496" s="5"/>
      <c r="L496" s="5"/>
      <c r="M496" s="5"/>
      <c r="N496" s="5" t="s">
        <v>206</v>
      </c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</row>
    <row r="497" spans="1:38" ht="18.95" customHeight="1" x14ac:dyDescent="0.3">
      <c r="A497" s="132"/>
      <c r="B497" s="134"/>
      <c r="C497" s="142"/>
      <c r="D497" s="132"/>
      <c r="E497" s="128"/>
      <c r="F497" s="8">
        <v>4627113319698</v>
      </c>
      <c r="G497" s="10">
        <v>68</v>
      </c>
      <c r="H497" s="49"/>
      <c r="I497" s="130"/>
      <c r="J497" s="10">
        <f>I495*H497</f>
        <v>0</v>
      </c>
      <c r="K497" s="5"/>
      <c r="L497" s="5"/>
      <c r="M497" s="5"/>
      <c r="N497" s="5" t="s">
        <v>206</v>
      </c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</row>
    <row r="498" spans="1:38" ht="18.95" customHeight="1" x14ac:dyDescent="0.3">
      <c r="A498" s="132"/>
      <c r="B498" s="134"/>
      <c r="C498" s="142"/>
      <c r="D498" s="132"/>
      <c r="E498" s="128"/>
      <c r="F498" s="8">
        <v>4627113319704</v>
      </c>
      <c r="G498" s="10">
        <v>74</v>
      </c>
      <c r="H498" s="49"/>
      <c r="I498" s="130"/>
      <c r="J498" s="10">
        <f>I495*H498</f>
        <v>0</v>
      </c>
      <c r="K498" s="5"/>
      <c r="L498" s="5"/>
      <c r="M498" s="5"/>
      <c r="N498" s="5" t="s">
        <v>206</v>
      </c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</row>
    <row r="499" spans="1:38" ht="18.95" customHeight="1" x14ac:dyDescent="0.3">
      <c r="A499" s="132"/>
      <c r="B499" s="134"/>
      <c r="C499" s="142"/>
      <c r="D499" s="132"/>
      <c r="E499" s="128"/>
      <c r="F499" s="8">
        <v>4627113319711</v>
      </c>
      <c r="G499" s="10">
        <v>80</v>
      </c>
      <c r="H499" s="49"/>
      <c r="I499" s="130"/>
      <c r="J499" s="10">
        <f>I495*H499</f>
        <v>0</v>
      </c>
      <c r="K499" s="5"/>
      <c r="L499" s="5"/>
      <c r="M499" s="5"/>
      <c r="N499" s="5" t="s">
        <v>206</v>
      </c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</row>
    <row r="500" spans="1:38" ht="18.95" customHeight="1" thickBot="1" x14ac:dyDescent="0.35">
      <c r="A500" s="133"/>
      <c r="B500" s="135"/>
      <c r="C500" s="143"/>
      <c r="D500" s="133"/>
      <c r="E500" s="136"/>
      <c r="F500" s="11">
        <v>4627113319728</v>
      </c>
      <c r="G500" s="12">
        <v>86</v>
      </c>
      <c r="H500" s="48"/>
      <c r="I500" s="131"/>
      <c r="J500" s="12">
        <f>I495*H500</f>
        <v>0</v>
      </c>
      <c r="K500" s="5"/>
      <c r="L500" s="5"/>
      <c r="M500" s="5"/>
      <c r="N500" s="5" t="s">
        <v>206</v>
      </c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</row>
    <row r="501" spans="1:38" ht="18.95" customHeight="1" x14ac:dyDescent="0.3">
      <c r="A501" s="137" t="s">
        <v>4</v>
      </c>
      <c r="B501" s="139"/>
      <c r="C501" s="144" t="s">
        <v>54</v>
      </c>
      <c r="D501" s="137" t="s">
        <v>12</v>
      </c>
      <c r="E501" s="127" t="s">
        <v>110</v>
      </c>
      <c r="F501" s="13">
        <v>4627113319735</v>
      </c>
      <c r="G501" s="10">
        <v>62</v>
      </c>
      <c r="H501" s="47"/>
      <c r="I501" s="129">
        <v>300</v>
      </c>
      <c r="J501" s="9">
        <f>I501*H501</f>
        <v>0</v>
      </c>
      <c r="K501" s="5"/>
      <c r="L501" s="5"/>
      <c r="M501" s="5"/>
      <c r="N501" s="5" t="s">
        <v>206</v>
      </c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</row>
    <row r="502" spans="1:38" ht="18.95" customHeight="1" x14ac:dyDescent="0.3">
      <c r="A502" s="132"/>
      <c r="B502" s="140"/>
      <c r="C502" s="142"/>
      <c r="D502" s="132"/>
      <c r="E502" s="128"/>
      <c r="F502" s="8">
        <v>4627113319742</v>
      </c>
      <c r="G502" s="10">
        <v>68</v>
      </c>
      <c r="H502" s="49"/>
      <c r="I502" s="130"/>
      <c r="J502" s="10">
        <f>I501*H502</f>
        <v>0</v>
      </c>
      <c r="K502" s="5"/>
      <c r="L502" s="5"/>
      <c r="M502" s="5"/>
      <c r="N502" s="5" t="s">
        <v>206</v>
      </c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</row>
    <row r="503" spans="1:38" ht="18.95" customHeight="1" x14ac:dyDescent="0.3">
      <c r="A503" s="132"/>
      <c r="B503" s="140"/>
      <c r="C503" s="142"/>
      <c r="D503" s="132"/>
      <c r="E503" s="128"/>
      <c r="F503" s="8">
        <v>4627113319759</v>
      </c>
      <c r="G503" s="10">
        <v>74</v>
      </c>
      <c r="H503" s="49"/>
      <c r="I503" s="130"/>
      <c r="J503" s="10">
        <f>I501*H503</f>
        <v>0</v>
      </c>
      <c r="K503" s="5"/>
      <c r="L503" s="5"/>
      <c r="M503" s="5"/>
      <c r="N503" s="5" t="s">
        <v>206</v>
      </c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</row>
    <row r="504" spans="1:38" ht="18.95" customHeight="1" x14ac:dyDescent="0.3">
      <c r="A504" s="132"/>
      <c r="B504" s="140"/>
      <c r="C504" s="142"/>
      <c r="D504" s="132"/>
      <c r="E504" s="128"/>
      <c r="F504" s="8">
        <v>4627113319766</v>
      </c>
      <c r="G504" s="10">
        <v>80</v>
      </c>
      <c r="H504" s="49"/>
      <c r="I504" s="130"/>
      <c r="J504" s="10">
        <f>I501*H504</f>
        <v>0</v>
      </c>
      <c r="K504" s="5"/>
      <c r="L504" s="5"/>
      <c r="M504" s="5"/>
      <c r="N504" s="5" t="s">
        <v>206</v>
      </c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</row>
    <row r="505" spans="1:38" ht="18.95" customHeight="1" x14ac:dyDescent="0.3">
      <c r="A505" s="132"/>
      <c r="B505" s="140"/>
      <c r="C505" s="142"/>
      <c r="D505" s="132"/>
      <c r="E505" s="128"/>
      <c r="F505" s="8">
        <v>4627113319773</v>
      </c>
      <c r="G505" s="24">
        <v>86</v>
      </c>
      <c r="H505" s="49"/>
      <c r="I505" s="130"/>
      <c r="J505" s="10">
        <f>I501*H505</f>
        <v>0</v>
      </c>
      <c r="K505" s="5"/>
      <c r="L505" s="5"/>
      <c r="M505" s="5"/>
      <c r="N505" s="5" t="s">
        <v>206</v>
      </c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</row>
    <row r="506" spans="1:38" ht="18.95" customHeight="1" thickBot="1" x14ac:dyDescent="0.35">
      <c r="A506" s="132"/>
      <c r="B506" s="140"/>
      <c r="C506" s="142"/>
      <c r="D506" s="132"/>
      <c r="E506" s="136"/>
      <c r="F506" s="11">
        <v>4627113319780</v>
      </c>
      <c r="G506" s="12">
        <v>92</v>
      </c>
      <c r="H506" s="53"/>
      <c r="I506" s="131"/>
      <c r="J506" s="24">
        <f>I501*H506</f>
        <v>0</v>
      </c>
      <c r="K506" s="5"/>
      <c r="L506" s="5"/>
      <c r="M506" s="5"/>
      <c r="N506" s="5" t="s">
        <v>206</v>
      </c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</row>
    <row r="507" spans="1:38" ht="18.95" customHeight="1" x14ac:dyDescent="0.3">
      <c r="A507" s="137" t="s">
        <v>5</v>
      </c>
      <c r="B507" s="138"/>
      <c r="C507" s="144" t="s">
        <v>111</v>
      </c>
      <c r="D507" s="137" t="s">
        <v>12</v>
      </c>
      <c r="E507" s="127" t="s">
        <v>110</v>
      </c>
      <c r="F507" s="13">
        <v>4627113319797</v>
      </c>
      <c r="G507" s="14">
        <v>56</v>
      </c>
      <c r="H507" s="50"/>
      <c r="I507" s="129">
        <v>300</v>
      </c>
      <c r="J507" s="14">
        <f>I507*H507</f>
        <v>0</v>
      </c>
      <c r="K507" s="5"/>
      <c r="L507" s="5"/>
      <c r="M507" s="5"/>
      <c r="N507" s="5" t="s">
        <v>206</v>
      </c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</row>
    <row r="508" spans="1:38" ht="18.95" customHeight="1" x14ac:dyDescent="0.3">
      <c r="A508" s="132"/>
      <c r="B508" s="134"/>
      <c r="C508" s="142"/>
      <c r="D508" s="132"/>
      <c r="E508" s="128"/>
      <c r="F508" s="8">
        <v>4627113319803</v>
      </c>
      <c r="G508" s="10">
        <v>62</v>
      </c>
      <c r="H508" s="49"/>
      <c r="I508" s="130"/>
      <c r="J508" s="10">
        <f>I507*H508</f>
        <v>0</v>
      </c>
      <c r="K508" s="5"/>
      <c r="L508" s="5"/>
      <c r="M508" s="5"/>
      <c r="N508" s="5" t="s">
        <v>206</v>
      </c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</row>
    <row r="509" spans="1:38" ht="18.95" customHeight="1" x14ac:dyDescent="0.3">
      <c r="A509" s="132"/>
      <c r="B509" s="134"/>
      <c r="C509" s="142"/>
      <c r="D509" s="132"/>
      <c r="E509" s="128"/>
      <c r="F509" s="8">
        <v>4627113319810</v>
      </c>
      <c r="G509" s="10">
        <v>68</v>
      </c>
      <c r="H509" s="49"/>
      <c r="I509" s="130"/>
      <c r="J509" s="10">
        <f>I507*H509</f>
        <v>0</v>
      </c>
      <c r="K509" s="5"/>
      <c r="L509" s="5"/>
      <c r="M509" s="5"/>
      <c r="N509" s="5" t="s">
        <v>206</v>
      </c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</row>
    <row r="510" spans="1:38" ht="18.95" customHeight="1" x14ac:dyDescent="0.3">
      <c r="A510" s="132"/>
      <c r="B510" s="134"/>
      <c r="C510" s="142"/>
      <c r="D510" s="132"/>
      <c r="E510" s="128"/>
      <c r="F510" s="8">
        <v>4627113319827</v>
      </c>
      <c r="G510" s="10">
        <v>74</v>
      </c>
      <c r="H510" s="49"/>
      <c r="I510" s="130"/>
      <c r="J510" s="10">
        <f>I507*H510</f>
        <v>0</v>
      </c>
      <c r="K510" s="5"/>
      <c r="L510" s="5"/>
      <c r="M510" s="5"/>
      <c r="N510" s="5" t="s">
        <v>206</v>
      </c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</row>
    <row r="511" spans="1:38" ht="18.95" customHeight="1" thickBot="1" x14ac:dyDescent="0.35">
      <c r="A511" s="133"/>
      <c r="B511" s="135"/>
      <c r="C511" s="143"/>
      <c r="D511" s="133"/>
      <c r="E511" s="136"/>
      <c r="F511" s="11">
        <v>4627113319834</v>
      </c>
      <c r="G511" s="12">
        <v>80</v>
      </c>
      <c r="H511" s="48"/>
      <c r="I511" s="131"/>
      <c r="J511" s="12">
        <f>I507*H511</f>
        <v>0</v>
      </c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</row>
    <row r="512" spans="1:38" ht="33.75" customHeight="1" x14ac:dyDescent="0.3">
      <c r="A512" s="137" t="s">
        <v>3</v>
      </c>
      <c r="B512" s="139"/>
      <c r="C512" s="144" t="s">
        <v>55</v>
      </c>
      <c r="D512" s="137" t="s">
        <v>12</v>
      </c>
      <c r="E512" s="127" t="s">
        <v>110</v>
      </c>
      <c r="F512" s="13">
        <v>4627113319841</v>
      </c>
      <c r="G512" s="14">
        <v>62</v>
      </c>
      <c r="H512" s="50"/>
      <c r="I512" s="129">
        <v>377</v>
      </c>
      <c r="J512" s="9">
        <f>I512*H512</f>
        <v>0</v>
      </c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</row>
    <row r="513" spans="1:38" ht="33.75" customHeight="1" x14ac:dyDescent="0.3">
      <c r="A513" s="132"/>
      <c r="B513" s="140"/>
      <c r="C513" s="142"/>
      <c r="D513" s="132"/>
      <c r="E513" s="128"/>
      <c r="F513" s="8">
        <v>4627113319889</v>
      </c>
      <c r="G513" s="10">
        <v>86</v>
      </c>
      <c r="H513" s="49"/>
      <c r="I513" s="130"/>
      <c r="J513" s="10">
        <f>I512*H513</f>
        <v>0</v>
      </c>
      <c r="K513" s="5"/>
      <c r="L513" s="5"/>
      <c r="M513" s="5"/>
      <c r="N513" s="5" t="s">
        <v>206</v>
      </c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</row>
    <row r="514" spans="1:38" ht="33.75" customHeight="1" thickBot="1" x14ac:dyDescent="0.35">
      <c r="A514" s="133"/>
      <c r="B514" s="147"/>
      <c r="C514" s="143"/>
      <c r="D514" s="133"/>
      <c r="E514" s="136"/>
      <c r="F514" s="11">
        <v>4627113319896</v>
      </c>
      <c r="G514" s="12">
        <v>92</v>
      </c>
      <c r="H514" s="48"/>
      <c r="I514" s="131"/>
      <c r="J514" s="12">
        <f>I512*H514</f>
        <v>0</v>
      </c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</row>
    <row r="515" spans="1:38" ht="18.95" customHeight="1" x14ac:dyDescent="0.3">
      <c r="A515" s="137" t="s">
        <v>3</v>
      </c>
      <c r="B515" s="138"/>
      <c r="C515" s="144" t="s">
        <v>56</v>
      </c>
      <c r="D515" s="137" t="s">
        <v>12</v>
      </c>
      <c r="E515" s="127" t="s">
        <v>110</v>
      </c>
      <c r="F515" s="13">
        <v>4627113319902</v>
      </c>
      <c r="G515" s="9">
        <v>56</v>
      </c>
      <c r="H515" s="47"/>
      <c r="I515" s="130">
        <v>349</v>
      </c>
      <c r="J515" s="9">
        <f>I515*H515</f>
        <v>0</v>
      </c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</row>
    <row r="516" spans="1:38" ht="18.95" customHeight="1" x14ac:dyDescent="0.3">
      <c r="A516" s="132"/>
      <c r="B516" s="134"/>
      <c r="C516" s="142"/>
      <c r="D516" s="132"/>
      <c r="E516" s="128"/>
      <c r="F516" s="8">
        <v>4627113319919</v>
      </c>
      <c r="G516" s="10">
        <v>62</v>
      </c>
      <c r="H516" s="49"/>
      <c r="I516" s="130"/>
      <c r="J516" s="10">
        <f>I515*H516</f>
        <v>0</v>
      </c>
      <c r="K516" s="5"/>
      <c r="L516" s="5"/>
      <c r="M516" s="5"/>
      <c r="N516" s="5" t="s">
        <v>206</v>
      </c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</row>
    <row r="517" spans="1:38" ht="18.95" customHeight="1" x14ac:dyDescent="0.3">
      <c r="A517" s="132"/>
      <c r="B517" s="134"/>
      <c r="C517" s="142"/>
      <c r="D517" s="132"/>
      <c r="E517" s="128"/>
      <c r="F517" s="8">
        <v>4627113319926</v>
      </c>
      <c r="G517" s="10">
        <v>68</v>
      </c>
      <c r="H517" s="49"/>
      <c r="I517" s="130"/>
      <c r="J517" s="10">
        <f>I515*H517</f>
        <v>0</v>
      </c>
      <c r="K517" s="5"/>
      <c r="L517" s="5"/>
      <c r="M517" s="5"/>
      <c r="N517" s="5" t="s">
        <v>206</v>
      </c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</row>
    <row r="518" spans="1:38" ht="18.95" customHeight="1" x14ac:dyDescent="0.3">
      <c r="A518" s="132"/>
      <c r="B518" s="134"/>
      <c r="C518" s="142"/>
      <c r="D518" s="132"/>
      <c r="E518" s="128"/>
      <c r="F518" s="8">
        <v>4627113319933</v>
      </c>
      <c r="G518" s="10">
        <v>74</v>
      </c>
      <c r="H518" s="49"/>
      <c r="I518" s="130"/>
      <c r="J518" s="10">
        <f>I515*H518</f>
        <v>0</v>
      </c>
      <c r="K518" s="5"/>
      <c r="L518" s="5"/>
      <c r="M518" s="5"/>
      <c r="N518" s="5" t="s">
        <v>206</v>
      </c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</row>
    <row r="519" spans="1:38" ht="18.95" customHeight="1" x14ac:dyDescent="0.3">
      <c r="A519" s="132"/>
      <c r="B519" s="134"/>
      <c r="C519" s="142"/>
      <c r="D519" s="132"/>
      <c r="E519" s="128"/>
      <c r="F519" s="8">
        <v>4627113319940</v>
      </c>
      <c r="G519" s="10">
        <v>80</v>
      </c>
      <c r="H519" s="49"/>
      <c r="I519" s="130"/>
      <c r="J519" s="10">
        <f>I515*H519</f>
        <v>0</v>
      </c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</row>
    <row r="520" spans="1:38" ht="18.95" customHeight="1" thickBot="1" x14ac:dyDescent="0.35">
      <c r="A520" s="133"/>
      <c r="B520" s="135"/>
      <c r="C520" s="143"/>
      <c r="D520" s="133"/>
      <c r="E520" s="136"/>
      <c r="F520" s="11">
        <v>4627113319957</v>
      </c>
      <c r="G520" s="12">
        <v>86</v>
      </c>
      <c r="H520" s="48"/>
      <c r="I520" s="131"/>
      <c r="J520" s="12">
        <f>I515*H520</f>
        <v>0</v>
      </c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</row>
    <row r="521" spans="1:38" ht="18.95" customHeight="1" x14ac:dyDescent="0.3">
      <c r="A521" s="137" t="s">
        <v>2</v>
      </c>
      <c r="B521" s="138"/>
      <c r="C521" s="144" t="s">
        <v>57</v>
      </c>
      <c r="D521" s="132" t="s">
        <v>12</v>
      </c>
      <c r="E521" s="127" t="s">
        <v>110</v>
      </c>
      <c r="F521" s="13">
        <v>4627113319964</v>
      </c>
      <c r="G521" s="14">
        <v>56</v>
      </c>
      <c r="H521" s="50"/>
      <c r="I521" s="129">
        <v>349</v>
      </c>
      <c r="J521" s="14">
        <f>I521*H521</f>
        <v>0</v>
      </c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</row>
    <row r="522" spans="1:38" ht="18.95" customHeight="1" x14ac:dyDescent="0.3">
      <c r="A522" s="132"/>
      <c r="B522" s="134"/>
      <c r="C522" s="142"/>
      <c r="D522" s="132"/>
      <c r="E522" s="128"/>
      <c r="F522" s="8">
        <v>4627113319971</v>
      </c>
      <c r="G522" s="10">
        <v>62</v>
      </c>
      <c r="H522" s="49"/>
      <c r="I522" s="130"/>
      <c r="J522" s="10">
        <f>I521*H522</f>
        <v>0</v>
      </c>
      <c r="K522" s="5"/>
      <c r="L522" s="5"/>
      <c r="M522" s="5"/>
      <c r="N522" s="5" t="s">
        <v>206</v>
      </c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</row>
    <row r="523" spans="1:38" ht="18.95" customHeight="1" x14ac:dyDescent="0.3">
      <c r="A523" s="132"/>
      <c r="B523" s="134"/>
      <c r="C523" s="142"/>
      <c r="D523" s="132"/>
      <c r="E523" s="128"/>
      <c r="F523" s="8">
        <v>4627113319988</v>
      </c>
      <c r="G523" s="10">
        <v>68</v>
      </c>
      <c r="H523" s="49"/>
      <c r="I523" s="130"/>
      <c r="J523" s="10">
        <f>I521*H523</f>
        <v>0</v>
      </c>
      <c r="K523" s="5"/>
      <c r="L523" s="5"/>
      <c r="M523" s="5"/>
      <c r="N523" s="5" t="s">
        <v>206</v>
      </c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</row>
    <row r="524" spans="1:38" ht="18.95" customHeight="1" x14ac:dyDescent="0.3">
      <c r="A524" s="132"/>
      <c r="B524" s="134"/>
      <c r="C524" s="142"/>
      <c r="D524" s="132"/>
      <c r="E524" s="128"/>
      <c r="F524" s="8">
        <v>4627113319995</v>
      </c>
      <c r="G524" s="10">
        <v>74</v>
      </c>
      <c r="H524" s="49"/>
      <c r="I524" s="130"/>
      <c r="J524" s="10">
        <f>I521*H524</f>
        <v>0</v>
      </c>
      <c r="K524" s="5"/>
      <c r="L524" s="5"/>
      <c r="M524" s="5"/>
      <c r="N524" s="5" t="s">
        <v>206</v>
      </c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</row>
    <row r="525" spans="1:38" ht="18.95" customHeight="1" x14ac:dyDescent="0.3">
      <c r="A525" s="132"/>
      <c r="B525" s="134"/>
      <c r="C525" s="142"/>
      <c r="D525" s="132"/>
      <c r="E525" s="128"/>
      <c r="F525" s="8">
        <v>4627114940013</v>
      </c>
      <c r="G525" s="10">
        <v>80</v>
      </c>
      <c r="H525" s="49"/>
      <c r="I525" s="130"/>
      <c r="J525" s="10">
        <f>I521*H525</f>
        <v>0</v>
      </c>
      <c r="K525" s="5"/>
      <c r="L525" s="5"/>
      <c r="M525" s="5"/>
      <c r="N525" s="5" t="s">
        <v>206</v>
      </c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</row>
    <row r="526" spans="1:38" ht="18.95" customHeight="1" thickBot="1" x14ac:dyDescent="0.35">
      <c r="A526" s="133"/>
      <c r="B526" s="135"/>
      <c r="C526" s="143"/>
      <c r="D526" s="133"/>
      <c r="E526" s="136"/>
      <c r="F526" s="11">
        <v>4627114940020</v>
      </c>
      <c r="G526" s="12">
        <v>86</v>
      </c>
      <c r="H526" s="48"/>
      <c r="I526" s="131"/>
      <c r="J526" s="12">
        <f>I521*H526</f>
        <v>0</v>
      </c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</row>
    <row r="527" spans="1:38" ht="18.95" customHeight="1" x14ac:dyDescent="0.3">
      <c r="A527" s="137" t="s">
        <v>13</v>
      </c>
      <c r="B527" s="139"/>
      <c r="C527" s="144" t="s">
        <v>58</v>
      </c>
      <c r="D527" s="132" t="s">
        <v>12</v>
      </c>
      <c r="E527" s="127" t="s">
        <v>110</v>
      </c>
      <c r="F527" s="13">
        <v>4627114940037</v>
      </c>
      <c r="G527" s="14">
        <v>62</v>
      </c>
      <c r="H527" s="50"/>
      <c r="I527" s="129">
        <v>412</v>
      </c>
      <c r="J527" s="14">
        <f>I527*H527</f>
        <v>0</v>
      </c>
      <c r="K527" s="5"/>
      <c r="L527" s="5"/>
      <c r="M527" s="5"/>
      <c r="N527" s="5" t="s">
        <v>206</v>
      </c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</row>
    <row r="528" spans="1:38" ht="18.95" customHeight="1" x14ac:dyDescent="0.3">
      <c r="A528" s="132"/>
      <c r="B528" s="140"/>
      <c r="C528" s="142"/>
      <c r="D528" s="132"/>
      <c r="E528" s="128"/>
      <c r="F528" s="8">
        <v>4627114940044</v>
      </c>
      <c r="G528" s="10">
        <v>68</v>
      </c>
      <c r="H528" s="49"/>
      <c r="I528" s="130"/>
      <c r="J528" s="10">
        <f>I527*H528</f>
        <v>0</v>
      </c>
      <c r="K528" s="5"/>
      <c r="L528" s="5"/>
      <c r="M528" s="5"/>
      <c r="N528" s="5" t="s">
        <v>206</v>
      </c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</row>
    <row r="529" spans="1:38" ht="18.95" customHeight="1" x14ac:dyDescent="0.3">
      <c r="A529" s="132"/>
      <c r="B529" s="140"/>
      <c r="C529" s="142"/>
      <c r="D529" s="132"/>
      <c r="E529" s="128"/>
      <c r="F529" s="8">
        <v>4627114940051</v>
      </c>
      <c r="G529" s="10">
        <v>74</v>
      </c>
      <c r="H529" s="49"/>
      <c r="I529" s="130"/>
      <c r="J529" s="10">
        <f>I527*H529</f>
        <v>0</v>
      </c>
      <c r="K529" s="5"/>
      <c r="L529" s="5"/>
      <c r="M529" s="5"/>
      <c r="N529" s="5" t="s">
        <v>206</v>
      </c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</row>
    <row r="530" spans="1:38" ht="18.95" customHeight="1" x14ac:dyDescent="0.3">
      <c r="A530" s="132"/>
      <c r="B530" s="140"/>
      <c r="C530" s="142"/>
      <c r="D530" s="132"/>
      <c r="E530" s="128"/>
      <c r="F530" s="8">
        <v>4627114940068</v>
      </c>
      <c r="G530" s="10">
        <v>80</v>
      </c>
      <c r="H530" s="49"/>
      <c r="I530" s="130"/>
      <c r="J530" s="10">
        <f>I527*H530</f>
        <v>0</v>
      </c>
      <c r="K530" s="5"/>
      <c r="L530" s="5"/>
      <c r="M530" s="5"/>
      <c r="N530" s="5" t="s">
        <v>206</v>
      </c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</row>
    <row r="531" spans="1:38" ht="18.95" customHeight="1" x14ac:dyDescent="0.3">
      <c r="A531" s="132"/>
      <c r="B531" s="140"/>
      <c r="C531" s="142"/>
      <c r="D531" s="132"/>
      <c r="E531" s="128"/>
      <c r="F531" s="8">
        <v>4627114940075</v>
      </c>
      <c r="G531" s="10">
        <v>86</v>
      </c>
      <c r="H531" s="49"/>
      <c r="I531" s="130"/>
      <c r="J531" s="10">
        <f>I527*H531</f>
        <v>0</v>
      </c>
      <c r="K531" s="5"/>
      <c r="L531" s="5"/>
      <c r="M531" s="5"/>
      <c r="N531" s="5" t="s">
        <v>206</v>
      </c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</row>
    <row r="532" spans="1:38" ht="18.95" customHeight="1" thickBot="1" x14ac:dyDescent="0.35">
      <c r="A532" s="133"/>
      <c r="B532" s="147"/>
      <c r="C532" s="143"/>
      <c r="D532" s="133"/>
      <c r="E532" s="136"/>
      <c r="F532" s="11">
        <v>4627114940082</v>
      </c>
      <c r="G532" s="12">
        <v>92</v>
      </c>
      <c r="H532" s="48"/>
      <c r="I532" s="131"/>
      <c r="J532" s="12">
        <f>I527*H532</f>
        <v>0</v>
      </c>
      <c r="K532" s="5"/>
      <c r="L532" s="5"/>
      <c r="M532" s="5"/>
      <c r="N532" s="5" t="s">
        <v>206</v>
      </c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</row>
    <row r="533" spans="1:38" ht="16.5" customHeight="1" x14ac:dyDescent="0.3">
      <c r="A533" s="137" t="s">
        <v>9</v>
      </c>
      <c r="B533" s="139"/>
      <c r="C533" s="144" t="s">
        <v>59</v>
      </c>
      <c r="D533" s="137" t="s">
        <v>12</v>
      </c>
      <c r="E533" s="127" t="s">
        <v>110</v>
      </c>
      <c r="F533" s="13">
        <v>4627114940099</v>
      </c>
      <c r="G533" s="9">
        <v>36</v>
      </c>
      <c r="H533" s="47"/>
      <c r="I533" s="129">
        <v>146</v>
      </c>
      <c r="J533" s="9">
        <f>I533*H533</f>
        <v>0</v>
      </c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</row>
    <row r="534" spans="1:38" x14ac:dyDescent="0.3">
      <c r="A534" s="132"/>
      <c r="B534" s="140"/>
      <c r="C534" s="142"/>
      <c r="D534" s="132"/>
      <c r="E534" s="128"/>
      <c r="F534" s="8">
        <v>4627114940105</v>
      </c>
      <c r="G534" s="10">
        <v>40</v>
      </c>
      <c r="H534" s="49"/>
      <c r="I534" s="130"/>
      <c r="J534" s="10">
        <f>I533*H534</f>
        <v>0</v>
      </c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</row>
    <row r="535" spans="1:38" x14ac:dyDescent="0.3">
      <c r="A535" s="132"/>
      <c r="B535" s="140"/>
      <c r="C535" s="142"/>
      <c r="D535" s="132"/>
      <c r="E535" s="128"/>
      <c r="F535" s="8">
        <v>4627114940112</v>
      </c>
      <c r="G535" s="10">
        <v>44</v>
      </c>
      <c r="H535" s="49"/>
      <c r="I535" s="130"/>
      <c r="J535" s="10">
        <f>I533*H535</f>
        <v>0</v>
      </c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</row>
    <row r="536" spans="1:38" ht="18.75" customHeight="1" thickBot="1" x14ac:dyDescent="0.35">
      <c r="A536" s="133"/>
      <c r="B536" s="147"/>
      <c r="C536" s="143"/>
      <c r="D536" s="133"/>
      <c r="E536" s="136"/>
      <c r="F536" s="11">
        <v>4627114940129</v>
      </c>
      <c r="G536" s="12">
        <v>48</v>
      </c>
      <c r="H536" s="48"/>
      <c r="I536" s="131"/>
      <c r="J536" s="12">
        <f>I533*H536</f>
        <v>0</v>
      </c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</row>
    <row r="537" spans="1:38" ht="18.75" customHeight="1" x14ac:dyDescent="0.3">
      <c r="A537" s="137" t="s">
        <v>7</v>
      </c>
      <c r="B537" s="138"/>
      <c r="C537" s="144" t="s">
        <v>60</v>
      </c>
      <c r="D537" s="137" t="s">
        <v>12</v>
      </c>
      <c r="E537" s="127" t="s">
        <v>110</v>
      </c>
      <c r="F537" s="13">
        <v>4627114940136</v>
      </c>
      <c r="G537" s="9">
        <v>36</v>
      </c>
      <c r="H537" s="47"/>
      <c r="I537" s="129">
        <v>160</v>
      </c>
      <c r="J537" s="9">
        <f>I537*H537</f>
        <v>0</v>
      </c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</row>
    <row r="538" spans="1:38" x14ac:dyDescent="0.3">
      <c r="A538" s="132"/>
      <c r="B538" s="134"/>
      <c r="C538" s="142"/>
      <c r="D538" s="132"/>
      <c r="E538" s="128"/>
      <c r="F538" s="8">
        <v>4627114940143</v>
      </c>
      <c r="G538" s="10">
        <v>40</v>
      </c>
      <c r="H538" s="49"/>
      <c r="I538" s="130"/>
      <c r="J538" s="10">
        <f>I537*H538</f>
        <v>0</v>
      </c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</row>
    <row r="539" spans="1:38" ht="16.5" customHeight="1" x14ac:dyDescent="0.3">
      <c r="A539" s="132"/>
      <c r="B539" s="134"/>
      <c r="C539" s="142"/>
      <c r="D539" s="132"/>
      <c r="E539" s="128"/>
      <c r="F539" s="8">
        <v>4627114940150</v>
      </c>
      <c r="G539" s="10">
        <v>44</v>
      </c>
      <c r="H539" s="49"/>
      <c r="I539" s="130"/>
      <c r="J539" s="10">
        <f>I537*H539</f>
        <v>0</v>
      </c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</row>
    <row r="540" spans="1:38" ht="19.5" customHeight="1" thickBot="1" x14ac:dyDescent="0.35">
      <c r="A540" s="132"/>
      <c r="B540" s="134"/>
      <c r="C540" s="143"/>
      <c r="D540" s="132"/>
      <c r="E540" s="136"/>
      <c r="F540" s="11">
        <v>4627114940167</v>
      </c>
      <c r="G540" s="12">
        <v>48</v>
      </c>
      <c r="H540" s="49"/>
      <c r="I540" s="131"/>
      <c r="J540" s="10">
        <f>I537*H540</f>
        <v>0</v>
      </c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</row>
    <row r="541" spans="1:38" ht="70.5" customHeight="1" thickBot="1" x14ac:dyDescent="0.35">
      <c r="A541" s="15" t="s">
        <v>84</v>
      </c>
      <c r="B541" s="16"/>
      <c r="C541" s="77" t="s">
        <v>61</v>
      </c>
      <c r="D541" s="15" t="s">
        <v>12</v>
      </c>
      <c r="E541" s="27" t="s">
        <v>110</v>
      </c>
      <c r="F541" s="30">
        <v>4627114940181</v>
      </c>
      <c r="G541" s="31" t="s">
        <v>36</v>
      </c>
      <c r="H541" s="46"/>
      <c r="I541" s="41">
        <v>105</v>
      </c>
      <c r="J541" s="16">
        <f>H541*I541</f>
        <v>0</v>
      </c>
      <c r="K541" s="5"/>
      <c r="L541" s="5"/>
      <c r="M541" s="5"/>
      <c r="N541" s="5" t="s">
        <v>206</v>
      </c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</row>
    <row r="542" spans="1:38" ht="70.5" customHeight="1" thickBot="1" x14ac:dyDescent="0.35">
      <c r="A542" s="15" t="s">
        <v>8</v>
      </c>
      <c r="B542" s="16"/>
      <c r="C542" s="77" t="s">
        <v>62</v>
      </c>
      <c r="D542" s="15" t="s">
        <v>12</v>
      </c>
      <c r="E542" s="27" t="s">
        <v>110</v>
      </c>
      <c r="F542" s="13">
        <v>4627114940198</v>
      </c>
      <c r="G542" s="31" t="s">
        <v>36</v>
      </c>
      <c r="H542" s="46"/>
      <c r="I542" s="41">
        <v>126</v>
      </c>
      <c r="J542" s="16">
        <f>H542*I542</f>
        <v>0</v>
      </c>
      <c r="K542" s="5"/>
      <c r="L542" s="5"/>
      <c r="M542" s="5"/>
      <c r="N542" s="5" t="s">
        <v>206</v>
      </c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</row>
    <row r="543" spans="1:38" ht="21" customHeight="1" thickBot="1" x14ac:dyDescent="0.35">
      <c r="A543" s="145" t="s">
        <v>19</v>
      </c>
      <c r="B543" s="146"/>
      <c r="C543" s="146"/>
      <c r="D543" s="146"/>
      <c r="E543" s="146"/>
      <c r="F543" s="146"/>
      <c r="G543" s="146"/>
      <c r="H543" s="110"/>
      <c r="I543" s="42"/>
      <c r="J543" s="32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</row>
    <row r="544" spans="1:38" ht="27" customHeight="1" x14ac:dyDescent="0.3">
      <c r="A544" s="132" t="s">
        <v>0</v>
      </c>
      <c r="B544" s="134"/>
      <c r="C544" s="142" t="s">
        <v>189</v>
      </c>
      <c r="D544" s="132" t="s">
        <v>14</v>
      </c>
      <c r="E544" s="128" t="s">
        <v>110</v>
      </c>
      <c r="F544" s="8">
        <v>4627114940228</v>
      </c>
      <c r="G544" s="10">
        <v>68</v>
      </c>
      <c r="H544" s="49"/>
      <c r="I544" s="130">
        <v>552</v>
      </c>
      <c r="J544" s="9">
        <f>I544*H544</f>
        <v>0</v>
      </c>
      <c r="K544" s="5"/>
      <c r="L544" s="5"/>
      <c r="M544" s="5"/>
      <c r="N544" s="5" t="s">
        <v>206</v>
      </c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</row>
    <row r="545" spans="1:38" ht="27" customHeight="1" x14ac:dyDescent="0.3">
      <c r="A545" s="132"/>
      <c r="B545" s="134"/>
      <c r="C545" s="142"/>
      <c r="D545" s="132"/>
      <c r="E545" s="128"/>
      <c r="F545" s="8">
        <v>4627114940235</v>
      </c>
      <c r="G545" s="10">
        <v>74</v>
      </c>
      <c r="H545" s="49"/>
      <c r="I545" s="130"/>
      <c r="J545" s="9">
        <f>I544*H545</f>
        <v>0</v>
      </c>
      <c r="K545" s="5"/>
      <c r="L545" s="5"/>
      <c r="M545" s="5"/>
      <c r="N545" s="5" t="s">
        <v>206</v>
      </c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</row>
    <row r="546" spans="1:38" ht="27" customHeight="1" thickBot="1" x14ac:dyDescent="0.35">
      <c r="A546" s="132"/>
      <c r="B546" s="134"/>
      <c r="C546" s="142"/>
      <c r="D546" s="133"/>
      <c r="E546" s="136"/>
      <c r="F546" s="11">
        <v>4627114940242</v>
      </c>
      <c r="G546" s="12">
        <v>80</v>
      </c>
      <c r="H546" s="48"/>
      <c r="I546" s="131"/>
      <c r="J546" s="9">
        <f>I545*H546</f>
        <v>0</v>
      </c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</row>
    <row r="547" spans="1:38" ht="18.95" customHeight="1" x14ac:dyDescent="0.3">
      <c r="A547" s="137" t="s">
        <v>0</v>
      </c>
      <c r="B547" s="138"/>
      <c r="C547" s="148" t="s">
        <v>86</v>
      </c>
      <c r="D547" s="132" t="s">
        <v>14</v>
      </c>
      <c r="E547" s="127" t="s">
        <v>110</v>
      </c>
      <c r="F547" s="13">
        <v>4627114940259</v>
      </c>
      <c r="G547" s="9">
        <v>56</v>
      </c>
      <c r="H547" s="47"/>
      <c r="I547" s="130">
        <v>559</v>
      </c>
      <c r="J547" s="9">
        <f>I547*H547</f>
        <v>0</v>
      </c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</row>
    <row r="548" spans="1:38" ht="18.95" customHeight="1" x14ac:dyDescent="0.3">
      <c r="A548" s="132"/>
      <c r="B548" s="134"/>
      <c r="C548" s="142"/>
      <c r="D548" s="132"/>
      <c r="E548" s="128"/>
      <c r="F548" s="8">
        <v>4627114940266</v>
      </c>
      <c r="G548" s="10">
        <v>62</v>
      </c>
      <c r="H548" s="49"/>
      <c r="I548" s="130"/>
      <c r="J548" s="10">
        <f>I547*H548</f>
        <v>0</v>
      </c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</row>
    <row r="549" spans="1:38" ht="18.95" customHeight="1" x14ac:dyDescent="0.3">
      <c r="A549" s="132"/>
      <c r="B549" s="134"/>
      <c r="C549" s="142"/>
      <c r="D549" s="132"/>
      <c r="E549" s="128"/>
      <c r="F549" s="8">
        <v>4627114940273</v>
      </c>
      <c r="G549" s="10">
        <v>68</v>
      </c>
      <c r="H549" s="49"/>
      <c r="I549" s="130"/>
      <c r="J549" s="10">
        <f>I547*H549</f>
        <v>0</v>
      </c>
      <c r="K549" s="5"/>
      <c r="L549" s="5"/>
      <c r="M549" s="5"/>
      <c r="N549" s="5" t="s">
        <v>206</v>
      </c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</row>
    <row r="550" spans="1:38" ht="18.95" customHeight="1" x14ac:dyDescent="0.3">
      <c r="A550" s="132"/>
      <c r="B550" s="134"/>
      <c r="C550" s="142"/>
      <c r="D550" s="132"/>
      <c r="E550" s="128"/>
      <c r="F550" s="8">
        <v>4627114940280</v>
      </c>
      <c r="G550" s="10">
        <v>74</v>
      </c>
      <c r="H550" s="49"/>
      <c r="I550" s="130"/>
      <c r="J550" s="10">
        <f>I547*H550</f>
        <v>0</v>
      </c>
      <c r="K550" s="5"/>
      <c r="L550" s="5"/>
      <c r="M550" s="5"/>
      <c r="N550" s="5" t="s">
        <v>206</v>
      </c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</row>
    <row r="551" spans="1:38" ht="18.95" customHeight="1" x14ac:dyDescent="0.3">
      <c r="A551" s="132"/>
      <c r="B551" s="134"/>
      <c r="C551" s="142"/>
      <c r="D551" s="132"/>
      <c r="E551" s="128"/>
      <c r="F551" s="8">
        <v>4627114940297</v>
      </c>
      <c r="G551" s="10">
        <v>80</v>
      </c>
      <c r="H551" s="49"/>
      <c r="I551" s="130"/>
      <c r="J551" s="10">
        <f>I547*H551</f>
        <v>0</v>
      </c>
      <c r="K551" s="5"/>
      <c r="L551" s="5"/>
      <c r="M551" s="5"/>
      <c r="N551" s="5" t="s">
        <v>206</v>
      </c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</row>
    <row r="552" spans="1:38" ht="18.95" customHeight="1" thickBot="1" x14ac:dyDescent="0.35">
      <c r="A552" s="133"/>
      <c r="B552" s="135"/>
      <c r="C552" s="143"/>
      <c r="D552" s="133"/>
      <c r="E552" s="136"/>
      <c r="F552" s="11">
        <v>4627114940303</v>
      </c>
      <c r="G552" s="12">
        <v>86</v>
      </c>
      <c r="H552" s="48"/>
      <c r="I552" s="131"/>
      <c r="J552" s="12">
        <f>I547*H552</f>
        <v>0</v>
      </c>
      <c r="K552" s="5"/>
      <c r="L552" s="5"/>
      <c r="M552" s="5"/>
      <c r="N552" s="5" t="s">
        <v>206</v>
      </c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</row>
    <row r="553" spans="1:38" ht="18.95" customHeight="1" x14ac:dyDescent="0.3">
      <c r="A553" s="137" t="s">
        <v>2</v>
      </c>
      <c r="B553" s="138"/>
      <c r="C553" s="144" t="s">
        <v>87</v>
      </c>
      <c r="D553" s="132" t="s">
        <v>14</v>
      </c>
      <c r="E553" s="127" t="s">
        <v>110</v>
      </c>
      <c r="F553" s="13">
        <v>4627114940310</v>
      </c>
      <c r="G553" s="9">
        <v>56</v>
      </c>
      <c r="H553" s="47"/>
      <c r="I553" s="130">
        <v>349</v>
      </c>
      <c r="J553" s="9">
        <f>I553*H553</f>
        <v>0</v>
      </c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</row>
    <row r="554" spans="1:38" ht="18.95" customHeight="1" x14ac:dyDescent="0.3">
      <c r="A554" s="132"/>
      <c r="B554" s="134"/>
      <c r="C554" s="142"/>
      <c r="D554" s="132"/>
      <c r="E554" s="128"/>
      <c r="F554" s="8">
        <v>4627114940327</v>
      </c>
      <c r="G554" s="10">
        <v>62</v>
      </c>
      <c r="H554" s="49"/>
      <c r="I554" s="130"/>
      <c r="J554" s="10">
        <f>I553*H554</f>
        <v>0</v>
      </c>
      <c r="K554" s="5"/>
      <c r="L554" s="5"/>
      <c r="M554" s="5"/>
      <c r="N554" s="5" t="s">
        <v>206</v>
      </c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</row>
    <row r="555" spans="1:38" ht="18.95" customHeight="1" x14ac:dyDescent="0.3">
      <c r="A555" s="132"/>
      <c r="B555" s="134"/>
      <c r="C555" s="142"/>
      <c r="D555" s="132"/>
      <c r="E555" s="128"/>
      <c r="F555" s="8">
        <v>4627114940334</v>
      </c>
      <c r="G555" s="10">
        <v>68</v>
      </c>
      <c r="H555" s="49"/>
      <c r="I555" s="130"/>
      <c r="J555" s="10">
        <f>I553*H555</f>
        <v>0</v>
      </c>
      <c r="K555" s="5"/>
      <c r="L555" s="5"/>
      <c r="M555" s="5"/>
      <c r="N555" s="5" t="s">
        <v>206</v>
      </c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</row>
    <row r="556" spans="1:38" ht="18.95" customHeight="1" x14ac:dyDescent="0.3">
      <c r="A556" s="132"/>
      <c r="B556" s="134"/>
      <c r="C556" s="142"/>
      <c r="D556" s="132"/>
      <c r="E556" s="128"/>
      <c r="F556" s="8">
        <v>4627114940341</v>
      </c>
      <c r="G556" s="10">
        <v>74</v>
      </c>
      <c r="H556" s="49"/>
      <c r="I556" s="130"/>
      <c r="J556" s="10">
        <f>I553*H556</f>
        <v>0</v>
      </c>
      <c r="K556" s="5"/>
      <c r="L556" s="5"/>
      <c r="M556" s="5"/>
      <c r="N556" s="5" t="s">
        <v>206</v>
      </c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</row>
    <row r="557" spans="1:38" ht="18.95" customHeight="1" x14ac:dyDescent="0.3">
      <c r="A557" s="132"/>
      <c r="B557" s="134"/>
      <c r="C557" s="142"/>
      <c r="D557" s="132"/>
      <c r="E557" s="128"/>
      <c r="F557" s="8">
        <v>4627114940358</v>
      </c>
      <c r="G557" s="10">
        <v>80</v>
      </c>
      <c r="H557" s="49"/>
      <c r="I557" s="130"/>
      <c r="J557" s="10">
        <f>I553*H557</f>
        <v>0</v>
      </c>
      <c r="K557" s="5"/>
      <c r="L557" s="5"/>
      <c r="M557" s="5"/>
      <c r="N557" s="5" t="s">
        <v>206</v>
      </c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</row>
    <row r="558" spans="1:38" ht="18.95" customHeight="1" thickBot="1" x14ac:dyDescent="0.35">
      <c r="A558" s="133"/>
      <c r="B558" s="135"/>
      <c r="C558" s="143"/>
      <c r="D558" s="133"/>
      <c r="E558" s="136"/>
      <c r="F558" s="11">
        <v>4627114940365</v>
      </c>
      <c r="G558" s="12">
        <v>86</v>
      </c>
      <c r="H558" s="48"/>
      <c r="I558" s="131"/>
      <c r="J558" s="12">
        <f>I553*H558</f>
        <v>0</v>
      </c>
      <c r="K558" s="5"/>
      <c r="L558" s="5"/>
      <c r="M558" s="5"/>
      <c r="N558" s="5" t="s">
        <v>206</v>
      </c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</row>
    <row r="559" spans="1:38" ht="18.95" customHeight="1" x14ac:dyDescent="0.3">
      <c r="A559" s="137" t="s">
        <v>3</v>
      </c>
      <c r="B559" s="138"/>
      <c r="C559" s="144" t="s">
        <v>88</v>
      </c>
      <c r="D559" s="137" t="s">
        <v>14</v>
      </c>
      <c r="E559" s="127" t="s">
        <v>110</v>
      </c>
      <c r="F559" s="13">
        <v>4627114940372</v>
      </c>
      <c r="G559" s="14">
        <v>56</v>
      </c>
      <c r="H559" s="50"/>
      <c r="I559" s="130">
        <v>349</v>
      </c>
      <c r="J559" s="14">
        <f>I559*H559</f>
        <v>0</v>
      </c>
      <c r="K559" s="5"/>
      <c r="L559" s="5"/>
      <c r="M559" s="5"/>
      <c r="N559" s="5" t="s">
        <v>206</v>
      </c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</row>
    <row r="560" spans="1:38" ht="18.95" customHeight="1" x14ac:dyDescent="0.3">
      <c r="A560" s="132"/>
      <c r="B560" s="134"/>
      <c r="C560" s="142"/>
      <c r="D560" s="132"/>
      <c r="E560" s="128"/>
      <c r="F560" s="8">
        <v>4627114940389</v>
      </c>
      <c r="G560" s="10">
        <v>62</v>
      </c>
      <c r="H560" s="49"/>
      <c r="I560" s="130"/>
      <c r="J560" s="10">
        <f>I559*H560</f>
        <v>0</v>
      </c>
      <c r="K560" s="5"/>
      <c r="L560" s="5"/>
      <c r="M560" s="5"/>
      <c r="N560" s="5" t="s">
        <v>206</v>
      </c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</row>
    <row r="561" spans="1:38" ht="18.95" customHeight="1" x14ac:dyDescent="0.3">
      <c r="A561" s="132"/>
      <c r="B561" s="134"/>
      <c r="C561" s="142"/>
      <c r="D561" s="132"/>
      <c r="E561" s="128"/>
      <c r="F561" s="8">
        <v>4627114940396</v>
      </c>
      <c r="G561" s="10">
        <v>68</v>
      </c>
      <c r="H561" s="49"/>
      <c r="I561" s="130"/>
      <c r="J561" s="10">
        <f>I559*H561</f>
        <v>0</v>
      </c>
      <c r="K561" s="5"/>
      <c r="L561" s="5"/>
      <c r="M561" s="5"/>
      <c r="N561" s="5" t="s">
        <v>206</v>
      </c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</row>
    <row r="562" spans="1:38" ht="18.95" customHeight="1" x14ac:dyDescent="0.3">
      <c r="A562" s="132"/>
      <c r="B562" s="134"/>
      <c r="C562" s="142"/>
      <c r="D562" s="132"/>
      <c r="E562" s="128"/>
      <c r="F562" s="8">
        <v>4627114940402</v>
      </c>
      <c r="G562" s="10">
        <v>74</v>
      </c>
      <c r="H562" s="49"/>
      <c r="I562" s="130"/>
      <c r="J562" s="10">
        <f>I559*H562</f>
        <v>0</v>
      </c>
      <c r="K562" s="5"/>
      <c r="L562" s="5"/>
      <c r="M562" s="5"/>
      <c r="N562" s="5" t="s">
        <v>206</v>
      </c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</row>
    <row r="563" spans="1:38" ht="18.95" customHeight="1" x14ac:dyDescent="0.3">
      <c r="A563" s="132"/>
      <c r="B563" s="134"/>
      <c r="C563" s="142"/>
      <c r="D563" s="132"/>
      <c r="E563" s="128"/>
      <c r="F563" s="8">
        <v>4627114940419</v>
      </c>
      <c r="G563" s="10">
        <v>80</v>
      </c>
      <c r="H563" s="49"/>
      <c r="I563" s="130"/>
      <c r="J563" s="10">
        <f>I559*H563</f>
        <v>0</v>
      </c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</row>
    <row r="564" spans="1:38" ht="18.95" customHeight="1" thickBot="1" x14ac:dyDescent="0.35">
      <c r="A564" s="133"/>
      <c r="B564" s="135"/>
      <c r="C564" s="143"/>
      <c r="D564" s="133"/>
      <c r="E564" s="136"/>
      <c r="F564" s="11">
        <v>4627114940426</v>
      </c>
      <c r="G564" s="12">
        <v>86</v>
      </c>
      <c r="H564" s="48"/>
      <c r="I564" s="131"/>
      <c r="J564" s="12">
        <f>I559*H564</f>
        <v>0</v>
      </c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</row>
    <row r="565" spans="1:38" ht="18.95" customHeight="1" x14ac:dyDescent="0.3">
      <c r="A565" s="137" t="s">
        <v>3</v>
      </c>
      <c r="B565" s="140"/>
      <c r="C565" s="144" t="s">
        <v>89</v>
      </c>
      <c r="D565" s="137" t="s">
        <v>14</v>
      </c>
      <c r="E565" s="127" t="s">
        <v>110</v>
      </c>
      <c r="F565" s="13">
        <v>4627114940433</v>
      </c>
      <c r="G565" s="10">
        <v>62</v>
      </c>
      <c r="H565" s="49"/>
      <c r="I565" s="130">
        <v>363</v>
      </c>
      <c r="J565" s="10">
        <f>I565*H565</f>
        <v>0</v>
      </c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</row>
    <row r="566" spans="1:38" ht="18.95" customHeight="1" x14ac:dyDescent="0.3">
      <c r="A566" s="132"/>
      <c r="B566" s="140"/>
      <c r="C566" s="142"/>
      <c r="D566" s="132"/>
      <c r="E566" s="128"/>
      <c r="F566" s="8">
        <v>4627114940440</v>
      </c>
      <c r="G566" s="10">
        <v>68</v>
      </c>
      <c r="H566" s="49"/>
      <c r="I566" s="130"/>
      <c r="J566" s="10">
        <f>I565*H566</f>
        <v>0</v>
      </c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</row>
    <row r="567" spans="1:38" ht="18.95" customHeight="1" x14ac:dyDescent="0.3">
      <c r="A567" s="132"/>
      <c r="B567" s="140"/>
      <c r="C567" s="142"/>
      <c r="D567" s="132"/>
      <c r="E567" s="128"/>
      <c r="F567" s="8">
        <v>4627114940457</v>
      </c>
      <c r="G567" s="10">
        <v>74</v>
      </c>
      <c r="H567" s="49"/>
      <c r="I567" s="130"/>
      <c r="J567" s="10">
        <f>I565*H567</f>
        <v>0</v>
      </c>
      <c r="K567" s="5"/>
      <c r="L567" s="5"/>
      <c r="M567" s="5"/>
      <c r="N567" s="5" t="s">
        <v>206</v>
      </c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</row>
    <row r="568" spans="1:38" ht="18.95" customHeight="1" x14ac:dyDescent="0.3">
      <c r="A568" s="132"/>
      <c r="B568" s="140"/>
      <c r="C568" s="142"/>
      <c r="D568" s="132"/>
      <c r="E568" s="128"/>
      <c r="F568" s="8">
        <v>4627114940464</v>
      </c>
      <c r="G568" s="10">
        <v>80</v>
      </c>
      <c r="H568" s="49"/>
      <c r="I568" s="130"/>
      <c r="J568" s="10">
        <f>I565*H568</f>
        <v>0</v>
      </c>
      <c r="K568" s="5"/>
      <c r="L568" s="5"/>
      <c r="M568" s="5"/>
      <c r="N568" s="5" t="s">
        <v>206</v>
      </c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</row>
    <row r="569" spans="1:38" ht="18.95" customHeight="1" x14ac:dyDescent="0.3">
      <c r="A569" s="132"/>
      <c r="B569" s="140"/>
      <c r="C569" s="142"/>
      <c r="D569" s="132"/>
      <c r="E569" s="128"/>
      <c r="F569" s="8">
        <v>4627114940471</v>
      </c>
      <c r="G569" s="10">
        <v>86</v>
      </c>
      <c r="H569" s="49"/>
      <c r="I569" s="130"/>
      <c r="J569" s="10">
        <f>I565*H569</f>
        <v>0</v>
      </c>
      <c r="K569" s="5"/>
      <c r="L569" s="5"/>
      <c r="M569" s="5"/>
      <c r="N569" s="5" t="s">
        <v>206</v>
      </c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</row>
    <row r="570" spans="1:38" ht="18.95" customHeight="1" thickBot="1" x14ac:dyDescent="0.35">
      <c r="A570" s="133"/>
      <c r="B570" s="147"/>
      <c r="C570" s="143"/>
      <c r="D570" s="133"/>
      <c r="E570" s="136"/>
      <c r="F570" s="11">
        <v>4627114940488</v>
      </c>
      <c r="G570" s="12">
        <v>92</v>
      </c>
      <c r="H570" s="48"/>
      <c r="I570" s="131"/>
      <c r="J570" s="12">
        <f>I565*H570</f>
        <v>0</v>
      </c>
      <c r="K570" s="5"/>
      <c r="L570" s="5"/>
      <c r="M570" s="5"/>
      <c r="N570" s="5" t="s">
        <v>206</v>
      </c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</row>
    <row r="571" spans="1:38" ht="18.95" customHeight="1" x14ac:dyDescent="0.3">
      <c r="A571" s="137" t="s">
        <v>4</v>
      </c>
      <c r="B571" s="139"/>
      <c r="C571" s="144" t="s">
        <v>90</v>
      </c>
      <c r="D571" s="137" t="s">
        <v>14</v>
      </c>
      <c r="E571" s="127" t="s">
        <v>110</v>
      </c>
      <c r="F571" s="13">
        <v>4627114940495</v>
      </c>
      <c r="G571" s="10">
        <v>62</v>
      </c>
      <c r="H571" s="47"/>
      <c r="I571" s="130">
        <v>314</v>
      </c>
      <c r="J571" s="9">
        <f>I571*H571</f>
        <v>0</v>
      </c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</row>
    <row r="572" spans="1:38" ht="18.95" customHeight="1" x14ac:dyDescent="0.3">
      <c r="A572" s="132"/>
      <c r="B572" s="140"/>
      <c r="C572" s="142"/>
      <c r="D572" s="132"/>
      <c r="E572" s="128"/>
      <c r="F572" s="8">
        <v>4627114940501</v>
      </c>
      <c r="G572" s="10">
        <v>68</v>
      </c>
      <c r="H572" s="49"/>
      <c r="I572" s="130"/>
      <c r="J572" s="10">
        <f>I571*H572</f>
        <v>0</v>
      </c>
      <c r="K572" s="5"/>
      <c r="L572" s="5"/>
      <c r="M572" s="5"/>
      <c r="N572" s="5" t="s">
        <v>206</v>
      </c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</row>
    <row r="573" spans="1:38" ht="18.95" customHeight="1" x14ac:dyDescent="0.3">
      <c r="A573" s="132"/>
      <c r="B573" s="140"/>
      <c r="C573" s="142"/>
      <c r="D573" s="132"/>
      <c r="E573" s="128"/>
      <c r="F573" s="8">
        <v>4627114940518</v>
      </c>
      <c r="G573" s="10">
        <v>74</v>
      </c>
      <c r="H573" s="49"/>
      <c r="I573" s="130"/>
      <c r="J573" s="10">
        <f>I571*H573</f>
        <v>0</v>
      </c>
      <c r="K573" s="5"/>
      <c r="L573" s="5"/>
      <c r="M573" s="5"/>
      <c r="N573" s="5" t="s">
        <v>206</v>
      </c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</row>
    <row r="574" spans="1:38" ht="18.95" customHeight="1" x14ac:dyDescent="0.3">
      <c r="A574" s="132"/>
      <c r="B574" s="140"/>
      <c r="C574" s="142"/>
      <c r="D574" s="132"/>
      <c r="E574" s="128"/>
      <c r="F574" s="8">
        <v>4627114940525</v>
      </c>
      <c r="G574" s="10">
        <v>80</v>
      </c>
      <c r="H574" s="49"/>
      <c r="I574" s="130"/>
      <c r="J574" s="10">
        <f>I571*H574</f>
        <v>0</v>
      </c>
      <c r="K574" s="5"/>
      <c r="L574" s="5"/>
      <c r="M574" s="5"/>
      <c r="N574" s="5" t="s">
        <v>206</v>
      </c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</row>
    <row r="575" spans="1:38" ht="18.95" customHeight="1" x14ac:dyDescent="0.3">
      <c r="A575" s="132"/>
      <c r="B575" s="140"/>
      <c r="C575" s="142"/>
      <c r="D575" s="132"/>
      <c r="E575" s="128"/>
      <c r="F575" s="8">
        <v>4627114940532</v>
      </c>
      <c r="G575" s="10">
        <v>86</v>
      </c>
      <c r="H575" s="49"/>
      <c r="I575" s="130"/>
      <c r="J575" s="10">
        <f>I571*H575</f>
        <v>0</v>
      </c>
      <c r="K575" s="5"/>
      <c r="L575" s="5"/>
      <c r="M575" s="5"/>
      <c r="N575" s="5" t="s">
        <v>206</v>
      </c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</row>
    <row r="576" spans="1:38" ht="18.95" customHeight="1" thickBot="1" x14ac:dyDescent="0.35">
      <c r="A576" s="132"/>
      <c r="B576" s="140"/>
      <c r="C576" s="142"/>
      <c r="D576" s="132"/>
      <c r="E576" s="136"/>
      <c r="F576" s="11">
        <v>4627114940549</v>
      </c>
      <c r="G576" s="12">
        <v>92</v>
      </c>
      <c r="H576" s="49"/>
      <c r="I576" s="131"/>
      <c r="J576" s="10">
        <f>I571*H576</f>
        <v>0</v>
      </c>
      <c r="K576" s="5"/>
      <c r="L576" s="5"/>
      <c r="M576" s="5"/>
      <c r="N576" s="5" t="s">
        <v>206</v>
      </c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</row>
    <row r="577" spans="1:38" ht="18.95" customHeight="1" x14ac:dyDescent="0.3">
      <c r="A577" s="137" t="s">
        <v>5</v>
      </c>
      <c r="B577" s="138"/>
      <c r="C577" s="144" t="s">
        <v>113</v>
      </c>
      <c r="D577" s="137" t="s">
        <v>14</v>
      </c>
      <c r="E577" s="127" t="s">
        <v>110</v>
      </c>
      <c r="F577" s="13">
        <v>4627114940556</v>
      </c>
      <c r="G577" s="14">
        <v>56</v>
      </c>
      <c r="H577" s="50"/>
      <c r="I577" s="129">
        <v>307</v>
      </c>
      <c r="J577" s="14">
        <f>I577*H577</f>
        <v>0</v>
      </c>
      <c r="K577" s="5"/>
      <c r="L577" s="5"/>
      <c r="M577" s="5"/>
      <c r="N577" s="5" t="s">
        <v>206</v>
      </c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</row>
    <row r="578" spans="1:38" ht="18.95" customHeight="1" x14ac:dyDescent="0.3">
      <c r="A578" s="132"/>
      <c r="B578" s="134"/>
      <c r="C578" s="142"/>
      <c r="D578" s="132"/>
      <c r="E578" s="128"/>
      <c r="F578" s="8">
        <v>4627114940563</v>
      </c>
      <c r="G578" s="10">
        <v>62</v>
      </c>
      <c r="H578" s="49"/>
      <c r="I578" s="130"/>
      <c r="J578" s="10">
        <f>I577*H578</f>
        <v>0</v>
      </c>
      <c r="K578" s="5"/>
      <c r="L578" s="5"/>
      <c r="M578" s="5"/>
      <c r="N578" s="5" t="s">
        <v>206</v>
      </c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</row>
    <row r="579" spans="1:38" ht="18.95" customHeight="1" x14ac:dyDescent="0.3">
      <c r="A579" s="132"/>
      <c r="B579" s="134"/>
      <c r="C579" s="142"/>
      <c r="D579" s="132"/>
      <c r="E579" s="128"/>
      <c r="F579" s="8">
        <v>4627114940570</v>
      </c>
      <c r="G579" s="10">
        <v>68</v>
      </c>
      <c r="H579" s="49"/>
      <c r="I579" s="130"/>
      <c r="J579" s="10">
        <f>I577*H579</f>
        <v>0</v>
      </c>
      <c r="K579" s="5"/>
      <c r="L579" s="5"/>
      <c r="M579" s="5"/>
      <c r="N579" s="5" t="s">
        <v>206</v>
      </c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</row>
    <row r="580" spans="1:38" ht="18.95" customHeight="1" x14ac:dyDescent="0.3">
      <c r="A580" s="132"/>
      <c r="B580" s="134"/>
      <c r="C580" s="142"/>
      <c r="D580" s="132"/>
      <c r="E580" s="128"/>
      <c r="F580" s="8">
        <v>4627114940587</v>
      </c>
      <c r="G580" s="10">
        <v>74</v>
      </c>
      <c r="H580" s="49"/>
      <c r="I580" s="130"/>
      <c r="J580" s="10">
        <f>I577*H580</f>
        <v>0</v>
      </c>
      <c r="K580" s="5"/>
      <c r="L580" s="5"/>
      <c r="M580" s="5"/>
      <c r="N580" s="5" t="s">
        <v>206</v>
      </c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</row>
    <row r="581" spans="1:38" ht="18.95" customHeight="1" thickBot="1" x14ac:dyDescent="0.35">
      <c r="A581" s="132"/>
      <c r="B581" s="134"/>
      <c r="C581" s="142"/>
      <c r="D581" s="132"/>
      <c r="E581" s="136"/>
      <c r="F581" s="11">
        <v>4627114940594</v>
      </c>
      <c r="G581" s="12">
        <v>80</v>
      </c>
      <c r="H581" s="48"/>
      <c r="I581" s="131"/>
      <c r="J581" s="12">
        <f>I577*H581</f>
        <v>0</v>
      </c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</row>
    <row r="582" spans="1:38" ht="18.95" customHeight="1" x14ac:dyDescent="0.3">
      <c r="A582" s="137" t="s">
        <v>7</v>
      </c>
      <c r="B582" s="138"/>
      <c r="C582" s="144" t="s">
        <v>91</v>
      </c>
      <c r="D582" s="137" t="s">
        <v>14</v>
      </c>
      <c r="E582" s="127" t="s">
        <v>110</v>
      </c>
      <c r="F582" s="13">
        <v>4627114940600</v>
      </c>
      <c r="G582" s="9">
        <v>36</v>
      </c>
      <c r="H582" s="47"/>
      <c r="I582" s="130">
        <v>160</v>
      </c>
      <c r="J582" s="9">
        <f>I582*H582</f>
        <v>0</v>
      </c>
      <c r="K582" s="5"/>
      <c r="L582" s="5"/>
      <c r="M582" s="5"/>
      <c r="N582" s="5" t="s">
        <v>206</v>
      </c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</row>
    <row r="583" spans="1:38" ht="18.95" customHeight="1" x14ac:dyDescent="0.3">
      <c r="A583" s="132"/>
      <c r="B583" s="134"/>
      <c r="C583" s="142"/>
      <c r="D583" s="132"/>
      <c r="E583" s="128"/>
      <c r="F583" s="8">
        <v>4627114940617</v>
      </c>
      <c r="G583" s="10">
        <v>40</v>
      </c>
      <c r="H583" s="49"/>
      <c r="I583" s="130"/>
      <c r="J583" s="10">
        <f>I582*H583</f>
        <v>0</v>
      </c>
      <c r="K583" s="5"/>
      <c r="L583" s="5"/>
      <c r="M583" s="5"/>
      <c r="N583" s="5" t="s">
        <v>206</v>
      </c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</row>
    <row r="584" spans="1:38" ht="18.95" customHeight="1" x14ac:dyDescent="0.3">
      <c r="A584" s="132"/>
      <c r="B584" s="134"/>
      <c r="C584" s="142"/>
      <c r="D584" s="132"/>
      <c r="E584" s="128"/>
      <c r="F584" s="8">
        <v>4627114940624</v>
      </c>
      <c r="G584" s="10">
        <v>44</v>
      </c>
      <c r="H584" s="49"/>
      <c r="I584" s="130"/>
      <c r="J584" s="10">
        <f>I582*H584</f>
        <v>0</v>
      </c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</row>
    <row r="585" spans="1:38" ht="18.95" customHeight="1" thickBot="1" x14ac:dyDescent="0.35">
      <c r="A585" s="132"/>
      <c r="B585" s="134"/>
      <c r="C585" s="143"/>
      <c r="D585" s="132"/>
      <c r="E585" s="136"/>
      <c r="F585" s="11">
        <v>4627114940631</v>
      </c>
      <c r="G585" s="10">
        <v>48</v>
      </c>
      <c r="H585" s="49"/>
      <c r="I585" s="130"/>
      <c r="J585" s="10">
        <f>I582*H585</f>
        <v>0</v>
      </c>
      <c r="K585" s="5"/>
      <c r="L585" s="5"/>
      <c r="M585" s="5"/>
      <c r="N585" s="5" t="s">
        <v>206</v>
      </c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</row>
    <row r="586" spans="1:38" ht="75" customHeight="1" thickBot="1" x14ac:dyDescent="0.35">
      <c r="A586" s="15" t="s">
        <v>10</v>
      </c>
      <c r="B586" s="16"/>
      <c r="C586" s="77" t="s">
        <v>92</v>
      </c>
      <c r="D586" s="15" t="s">
        <v>14</v>
      </c>
      <c r="E586" s="27" t="s">
        <v>110</v>
      </c>
      <c r="F586" s="25">
        <v>4627114940648</v>
      </c>
      <c r="G586" s="15" t="s">
        <v>36</v>
      </c>
      <c r="H586" s="46"/>
      <c r="I586" s="41">
        <v>146</v>
      </c>
      <c r="J586" s="16">
        <f>H586*I586</f>
        <v>0</v>
      </c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</row>
    <row r="587" spans="1:38" ht="75" customHeight="1" thickBot="1" x14ac:dyDescent="0.35">
      <c r="A587" s="15" t="s">
        <v>8</v>
      </c>
      <c r="B587" s="16"/>
      <c r="C587" s="77" t="s">
        <v>93</v>
      </c>
      <c r="D587" s="15" t="s">
        <v>14</v>
      </c>
      <c r="E587" s="27" t="s">
        <v>110</v>
      </c>
      <c r="F587" s="25">
        <v>4627114940655</v>
      </c>
      <c r="G587" s="15" t="s">
        <v>36</v>
      </c>
      <c r="H587" s="46"/>
      <c r="I587" s="41">
        <v>126</v>
      </c>
      <c r="J587" s="16">
        <f>H587*I587</f>
        <v>0</v>
      </c>
      <c r="K587" s="5"/>
      <c r="L587" s="5"/>
      <c r="M587" s="5"/>
      <c r="N587" s="5" t="s">
        <v>206</v>
      </c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</row>
    <row r="588" spans="1:38" ht="70.5" customHeight="1" thickBot="1" x14ac:dyDescent="0.35">
      <c r="A588" s="15" t="s">
        <v>84</v>
      </c>
      <c r="B588" s="16"/>
      <c r="C588" s="26" t="s">
        <v>94</v>
      </c>
      <c r="D588" s="15" t="s">
        <v>14</v>
      </c>
      <c r="E588" s="27" t="s">
        <v>110</v>
      </c>
      <c r="F588" s="25">
        <v>4627114940662</v>
      </c>
      <c r="G588" s="33" t="s">
        <v>36</v>
      </c>
      <c r="H588" s="46"/>
      <c r="I588" s="41">
        <v>105</v>
      </c>
      <c r="J588" s="16">
        <f>H588*I588</f>
        <v>0</v>
      </c>
      <c r="K588" s="5"/>
      <c r="L588" s="5"/>
      <c r="M588" s="5"/>
      <c r="N588" s="5" t="s">
        <v>206</v>
      </c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</row>
    <row r="589" spans="1:38" ht="18.95" customHeight="1" x14ac:dyDescent="0.3">
      <c r="A589" s="137" t="s">
        <v>9</v>
      </c>
      <c r="B589" s="139"/>
      <c r="C589" s="144" t="s">
        <v>95</v>
      </c>
      <c r="D589" s="137" t="s">
        <v>14</v>
      </c>
      <c r="E589" s="127" t="s">
        <v>110</v>
      </c>
      <c r="F589" s="13">
        <v>4627114940679</v>
      </c>
      <c r="G589" s="14">
        <v>36</v>
      </c>
      <c r="H589" s="50"/>
      <c r="I589" s="129">
        <v>146</v>
      </c>
      <c r="J589" s="14"/>
      <c r="K589" s="5"/>
      <c r="L589" s="5"/>
      <c r="M589" s="5"/>
      <c r="N589" s="5" t="s">
        <v>206</v>
      </c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</row>
    <row r="590" spans="1:38" ht="18.95" customHeight="1" x14ac:dyDescent="0.3">
      <c r="A590" s="132"/>
      <c r="B590" s="140"/>
      <c r="C590" s="142"/>
      <c r="D590" s="132"/>
      <c r="E590" s="128"/>
      <c r="F590" s="8">
        <v>4627114940686</v>
      </c>
      <c r="G590" s="10">
        <v>40</v>
      </c>
      <c r="H590" s="49"/>
      <c r="I590" s="130"/>
      <c r="J590" s="10">
        <f>I589*H590</f>
        <v>0</v>
      </c>
      <c r="K590" s="5"/>
      <c r="L590" s="5"/>
      <c r="M590" s="5"/>
      <c r="N590" s="5" t="s">
        <v>206</v>
      </c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</row>
    <row r="591" spans="1:38" ht="18.95" customHeight="1" x14ac:dyDescent="0.3">
      <c r="A591" s="132"/>
      <c r="B591" s="140"/>
      <c r="C591" s="142"/>
      <c r="D591" s="132"/>
      <c r="E591" s="128"/>
      <c r="F591" s="8">
        <v>4627114940693</v>
      </c>
      <c r="G591" s="10">
        <v>44</v>
      </c>
      <c r="H591" s="49"/>
      <c r="I591" s="130"/>
      <c r="J591" s="10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</row>
    <row r="592" spans="1:38" ht="18.95" customHeight="1" thickBot="1" x14ac:dyDescent="0.35">
      <c r="A592" s="133"/>
      <c r="B592" s="147"/>
      <c r="C592" s="143"/>
      <c r="D592" s="133"/>
      <c r="E592" s="136"/>
      <c r="F592" s="8">
        <v>4627114940709</v>
      </c>
      <c r="G592" s="12">
        <v>48</v>
      </c>
      <c r="H592" s="48"/>
      <c r="I592" s="131"/>
      <c r="J592" s="12">
        <f>H592*I589</f>
        <v>0</v>
      </c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</row>
    <row r="593" spans="1:38" ht="21" customHeight="1" thickBot="1" x14ac:dyDescent="0.35">
      <c r="A593" s="145" t="s">
        <v>120</v>
      </c>
      <c r="B593" s="146"/>
      <c r="C593" s="146"/>
      <c r="D593" s="146"/>
      <c r="E593" s="146"/>
      <c r="F593" s="146"/>
      <c r="G593" s="146"/>
      <c r="H593" s="52"/>
      <c r="I593" s="40"/>
      <c r="J593" s="22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</row>
    <row r="594" spans="1:38" ht="69.75" customHeight="1" thickBot="1" x14ac:dyDescent="0.35">
      <c r="A594" s="27" t="s">
        <v>118</v>
      </c>
      <c r="B594" s="33"/>
      <c r="C594" s="26"/>
      <c r="D594" s="15"/>
      <c r="E594" s="27" t="s">
        <v>119</v>
      </c>
      <c r="F594" s="122"/>
      <c r="G594" s="15" t="s">
        <v>36</v>
      </c>
      <c r="H594" s="46">
        <f>SUM(H241:H592)</f>
        <v>0</v>
      </c>
      <c r="I594" s="41">
        <v>0</v>
      </c>
      <c r="J594" s="16">
        <v>0</v>
      </c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</row>
    <row r="595" spans="1:38" ht="30" customHeight="1" thickBot="1" x14ac:dyDescent="0.35">
      <c r="A595" s="5"/>
      <c r="B595" s="5"/>
      <c r="C595" s="5"/>
      <c r="D595" s="5"/>
      <c r="E595" s="5"/>
      <c r="F595" s="123"/>
      <c r="G595" s="5"/>
      <c r="H595" s="54">
        <f>SUM(H241:H592)</f>
        <v>0</v>
      </c>
      <c r="I595" s="43" t="s">
        <v>109</v>
      </c>
      <c r="J595" s="36">
        <f>SUM(J3:J592)</f>
        <v>0</v>
      </c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</row>
  </sheetData>
  <mergeCells count="668">
    <mergeCell ref="I96:I101"/>
    <mergeCell ref="I90:I95"/>
    <mergeCell ref="I84:I89"/>
    <mergeCell ref="I78:I83"/>
    <mergeCell ref="I72:I77"/>
    <mergeCell ref="I40:I45"/>
    <mergeCell ref="D46:D51"/>
    <mergeCell ref="E46:E51"/>
    <mergeCell ref="I46:I51"/>
    <mergeCell ref="A71:G71"/>
    <mergeCell ref="A96:A101"/>
    <mergeCell ref="B96:B101"/>
    <mergeCell ref="C96:C101"/>
    <mergeCell ref="D96:D101"/>
    <mergeCell ref="E96:E101"/>
    <mergeCell ref="A67:A70"/>
    <mergeCell ref="B67:B70"/>
    <mergeCell ref="D67:D70"/>
    <mergeCell ref="E67:E70"/>
    <mergeCell ref="I67:I70"/>
    <mergeCell ref="D58:D62"/>
    <mergeCell ref="E58:E62"/>
    <mergeCell ref="I58:I62"/>
    <mergeCell ref="C67:C70"/>
    <mergeCell ref="I280:I282"/>
    <mergeCell ref="I275:I279"/>
    <mergeCell ref="I263:I268"/>
    <mergeCell ref="I179:I182"/>
    <mergeCell ref="I175:I178"/>
    <mergeCell ref="I168:I172"/>
    <mergeCell ref="I195:I200"/>
    <mergeCell ref="I108:I112"/>
    <mergeCell ref="I102:I107"/>
    <mergeCell ref="I257:I262"/>
    <mergeCell ref="I162:I167"/>
    <mergeCell ref="I156:I161"/>
    <mergeCell ref="I150:I155"/>
    <mergeCell ref="I144:I149"/>
    <mergeCell ref="I138:I143"/>
    <mergeCell ref="I133:I137"/>
    <mergeCell ref="I123:I126"/>
    <mergeCell ref="I116:I119"/>
    <mergeCell ref="I113:I115"/>
    <mergeCell ref="I414:I416"/>
    <mergeCell ref="I408:I413"/>
    <mergeCell ref="I404:I407"/>
    <mergeCell ref="I398:I403"/>
    <mergeCell ref="I393:I396"/>
    <mergeCell ref="I386:I389"/>
    <mergeCell ref="I375:I379"/>
    <mergeCell ref="I346:I351"/>
    <mergeCell ref="I312:I317"/>
    <mergeCell ref="I380:I385"/>
    <mergeCell ref="I324:I328"/>
    <mergeCell ref="I336:I339"/>
    <mergeCell ref="I364:I368"/>
    <mergeCell ref="I352:I357"/>
    <mergeCell ref="I358:I363"/>
    <mergeCell ref="I342:I345"/>
    <mergeCell ref="I369:I374"/>
    <mergeCell ref="I329:I332"/>
    <mergeCell ref="I460:I462"/>
    <mergeCell ref="I454:I459"/>
    <mergeCell ref="I448:I453"/>
    <mergeCell ref="I443:I447"/>
    <mergeCell ref="I437:I440"/>
    <mergeCell ref="I433:I436"/>
    <mergeCell ref="I427:I432"/>
    <mergeCell ref="I423:I426"/>
    <mergeCell ref="I417:I422"/>
    <mergeCell ref="I507:I511"/>
    <mergeCell ref="I501:I506"/>
    <mergeCell ref="I495:I500"/>
    <mergeCell ref="I492:I494"/>
    <mergeCell ref="I485:I488"/>
    <mergeCell ref="I479:I483"/>
    <mergeCell ref="I475:I478"/>
    <mergeCell ref="I469:I474"/>
    <mergeCell ref="I463:I468"/>
    <mergeCell ref="I553:I558"/>
    <mergeCell ref="I547:I552"/>
    <mergeCell ref="I544:I546"/>
    <mergeCell ref="I537:I540"/>
    <mergeCell ref="I533:I536"/>
    <mergeCell ref="I527:I532"/>
    <mergeCell ref="I521:I526"/>
    <mergeCell ref="I515:I520"/>
    <mergeCell ref="I512:I514"/>
    <mergeCell ref="I589:I592"/>
    <mergeCell ref="I582:I585"/>
    <mergeCell ref="I577:I581"/>
    <mergeCell ref="I571:I576"/>
    <mergeCell ref="I565:I570"/>
    <mergeCell ref="I559:I564"/>
    <mergeCell ref="A116:A119"/>
    <mergeCell ref="B116:B119"/>
    <mergeCell ref="C116:C119"/>
    <mergeCell ref="D116:D119"/>
    <mergeCell ref="E116:E119"/>
    <mergeCell ref="A123:A126"/>
    <mergeCell ref="B123:B126"/>
    <mergeCell ref="C123:C126"/>
    <mergeCell ref="D123:D126"/>
    <mergeCell ref="E123:E126"/>
    <mergeCell ref="A179:A182"/>
    <mergeCell ref="B179:B182"/>
    <mergeCell ref="C179:C182"/>
    <mergeCell ref="D179:D182"/>
    <mergeCell ref="E179:E182"/>
    <mergeCell ref="A133:A137"/>
    <mergeCell ref="B133:B137"/>
    <mergeCell ref="C133:C137"/>
    <mergeCell ref="A108:A112"/>
    <mergeCell ref="B108:B112"/>
    <mergeCell ref="C108:C112"/>
    <mergeCell ref="D108:D112"/>
    <mergeCell ref="E108:E112"/>
    <mergeCell ref="A113:A115"/>
    <mergeCell ref="B113:B115"/>
    <mergeCell ref="C113:C115"/>
    <mergeCell ref="D113:D115"/>
    <mergeCell ref="E113:E115"/>
    <mergeCell ref="A102:A107"/>
    <mergeCell ref="B102:B107"/>
    <mergeCell ref="C102:C107"/>
    <mergeCell ref="D102:D107"/>
    <mergeCell ref="E102:E107"/>
    <mergeCell ref="A84:A89"/>
    <mergeCell ref="B84:B89"/>
    <mergeCell ref="C84:C89"/>
    <mergeCell ref="D84:D89"/>
    <mergeCell ref="E84:E89"/>
    <mergeCell ref="A90:A95"/>
    <mergeCell ref="B90:B95"/>
    <mergeCell ref="C90:C95"/>
    <mergeCell ref="D90:D95"/>
    <mergeCell ref="E90:E95"/>
    <mergeCell ref="A5:G5"/>
    <mergeCell ref="A72:A77"/>
    <mergeCell ref="B72:B77"/>
    <mergeCell ref="C72:C77"/>
    <mergeCell ref="D72:D77"/>
    <mergeCell ref="E72:E77"/>
    <mergeCell ref="A78:A83"/>
    <mergeCell ref="B78:B83"/>
    <mergeCell ref="C78:C83"/>
    <mergeCell ref="D78:D83"/>
    <mergeCell ref="E78:E83"/>
    <mergeCell ref="A6:A10"/>
    <mergeCell ref="B6:B10"/>
    <mergeCell ref="D6:D10"/>
    <mergeCell ref="E6:E10"/>
    <mergeCell ref="A40:A45"/>
    <mergeCell ref="B40:B45"/>
    <mergeCell ref="D40:D45"/>
    <mergeCell ref="E40:E45"/>
    <mergeCell ref="A58:A62"/>
    <mergeCell ref="B58:B62"/>
    <mergeCell ref="C58:C62"/>
    <mergeCell ref="A46:A51"/>
    <mergeCell ref="B46:B51"/>
    <mergeCell ref="D133:D137"/>
    <mergeCell ref="E133:E137"/>
    <mergeCell ref="A156:A161"/>
    <mergeCell ref="B156:B161"/>
    <mergeCell ref="C156:C161"/>
    <mergeCell ref="D156:D161"/>
    <mergeCell ref="E156:E161"/>
    <mergeCell ref="A175:A178"/>
    <mergeCell ref="B175:B178"/>
    <mergeCell ref="C175:C178"/>
    <mergeCell ref="D175:D178"/>
    <mergeCell ref="E175:E178"/>
    <mergeCell ref="A168:A172"/>
    <mergeCell ref="B168:B172"/>
    <mergeCell ref="C168:C172"/>
    <mergeCell ref="D168:D172"/>
    <mergeCell ref="E168:E172"/>
    <mergeCell ref="A150:A155"/>
    <mergeCell ref="B150:B155"/>
    <mergeCell ref="C150:C155"/>
    <mergeCell ref="D150:D155"/>
    <mergeCell ref="E150:E155"/>
    <mergeCell ref="A162:A167"/>
    <mergeCell ref="B162:B167"/>
    <mergeCell ref="C162:C167"/>
    <mergeCell ref="D162:D167"/>
    <mergeCell ref="E162:E167"/>
    <mergeCell ref="A138:A143"/>
    <mergeCell ref="B138:B143"/>
    <mergeCell ref="C138:C143"/>
    <mergeCell ref="D138:D143"/>
    <mergeCell ref="E138:E143"/>
    <mergeCell ref="A144:A149"/>
    <mergeCell ref="B144:B149"/>
    <mergeCell ref="C144:C149"/>
    <mergeCell ref="D144:D149"/>
    <mergeCell ref="E144:E149"/>
    <mergeCell ref="A127:G127"/>
    <mergeCell ref="A128:A132"/>
    <mergeCell ref="B128:B132"/>
    <mergeCell ref="C128:C132"/>
    <mergeCell ref="D128:D132"/>
    <mergeCell ref="E128:E132"/>
    <mergeCell ref="I128:I132"/>
    <mergeCell ref="A212:A216"/>
    <mergeCell ref="B212:B216"/>
    <mergeCell ref="C212:C216"/>
    <mergeCell ref="D212:D216"/>
    <mergeCell ref="E212:E216"/>
    <mergeCell ref="I212:I216"/>
    <mergeCell ref="A189:G189"/>
    <mergeCell ref="H189:J189"/>
    <mergeCell ref="A190:A194"/>
    <mergeCell ref="B190:B194"/>
    <mergeCell ref="C190:C194"/>
    <mergeCell ref="D190:D194"/>
    <mergeCell ref="E190:E194"/>
    <mergeCell ref="I190:I194"/>
    <mergeCell ref="A195:A200"/>
    <mergeCell ref="B195:B200"/>
    <mergeCell ref="C195:C200"/>
    <mergeCell ref="K342:K344"/>
    <mergeCell ref="A201:A206"/>
    <mergeCell ref="B201:B206"/>
    <mergeCell ref="C201:C206"/>
    <mergeCell ref="D201:D206"/>
    <mergeCell ref="E201:E206"/>
    <mergeCell ref="I201:I206"/>
    <mergeCell ref="A207:A211"/>
    <mergeCell ref="B207:B211"/>
    <mergeCell ref="C207:C211"/>
    <mergeCell ref="D207:D211"/>
    <mergeCell ref="E207:E211"/>
    <mergeCell ref="I207:I211"/>
    <mergeCell ref="A237:A238"/>
    <mergeCell ref="B237:B238"/>
    <mergeCell ref="C237:C238"/>
    <mergeCell ref="D237:D238"/>
    <mergeCell ref="E237:E238"/>
    <mergeCell ref="A234:A235"/>
    <mergeCell ref="B234:B235"/>
    <mergeCell ref="C234:C235"/>
    <mergeCell ref="D234:D235"/>
    <mergeCell ref="E234:E235"/>
    <mergeCell ref="A324:A328"/>
    <mergeCell ref="A217:A220"/>
    <mergeCell ref="B217:B220"/>
    <mergeCell ref="C217:C220"/>
    <mergeCell ref="D217:D220"/>
    <mergeCell ref="E217:E220"/>
    <mergeCell ref="A232:A233"/>
    <mergeCell ref="B232:B233"/>
    <mergeCell ref="C232:C233"/>
    <mergeCell ref="D232:D233"/>
    <mergeCell ref="E232:E233"/>
    <mergeCell ref="A230:A231"/>
    <mergeCell ref="E280:E282"/>
    <mergeCell ref="E283:E286"/>
    <mergeCell ref="C280:C282"/>
    <mergeCell ref="B289:B294"/>
    <mergeCell ref="E228:E229"/>
    <mergeCell ref="B230:B231"/>
    <mergeCell ref="C230:C231"/>
    <mergeCell ref="D230:D231"/>
    <mergeCell ref="C283:C286"/>
    <mergeCell ref="D283:D286"/>
    <mergeCell ref="D257:D262"/>
    <mergeCell ref="B251:B256"/>
    <mergeCell ref="C269:C274"/>
    <mergeCell ref="D269:D274"/>
    <mergeCell ref="D275:D279"/>
    <mergeCell ref="D280:D282"/>
    <mergeCell ref="C364:C368"/>
    <mergeCell ref="B336:B339"/>
    <mergeCell ref="A342:A345"/>
    <mergeCell ref="B342:B345"/>
    <mergeCell ref="C342:C345"/>
    <mergeCell ref="D342:D345"/>
    <mergeCell ref="D336:D339"/>
    <mergeCell ref="A275:A279"/>
    <mergeCell ref="D312:D317"/>
    <mergeCell ref="A329:A332"/>
    <mergeCell ref="D329:D332"/>
    <mergeCell ref="C324:C328"/>
    <mergeCell ref="B329:B332"/>
    <mergeCell ref="D324:D328"/>
    <mergeCell ref="C329:C332"/>
    <mergeCell ref="E352:E357"/>
    <mergeCell ref="B358:B363"/>
    <mergeCell ref="C358:C363"/>
    <mergeCell ref="D358:D363"/>
    <mergeCell ref="E358:E363"/>
    <mergeCell ref="E346:E351"/>
    <mergeCell ref="C336:C339"/>
    <mergeCell ref="A358:A363"/>
    <mergeCell ref="A341:G341"/>
    <mergeCell ref="E342:E345"/>
    <mergeCell ref="A346:A351"/>
    <mergeCell ref="B346:B351"/>
    <mergeCell ref="C346:C351"/>
    <mergeCell ref="D346:D351"/>
    <mergeCell ref="A336:A339"/>
    <mergeCell ref="A352:A357"/>
    <mergeCell ref="B352:B357"/>
    <mergeCell ref="C352:C357"/>
    <mergeCell ref="D352:D357"/>
    <mergeCell ref="A257:A262"/>
    <mergeCell ref="B257:B262"/>
    <mergeCell ref="C1:F1"/>
    <mergeCell ref="D240:D244"/>
    <mergeCell ref="C240:C244"/>
    <mergeCell ref="B240:B244"/>
    <mergeCell ref="A240:A244"/>
    <mergeCell ref="A245:A250"/>
    <mergeCell ref="B245:B250"/>
    <mergeCell ref="C245:C250"/>
    <mergeCell ref="D245:D250"/>
    <mergeCell ref="A225:G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D195:D200"/>
    <mergeCell ref="E195:E200"/>
    <mergeCell ref="C257:C262"/>
    <mergeCell ref="E364:E368"/>
    <mergeCell ref="E369:E374"/>
    <mergeCell ref="B269:B274"/>
    <mergeCell ref="G3:H3"/>
    <mergeCell ref="I240:I244"/>
    <mergeCell ref="I245:I250"/>
    <mergeCell ref="C251:C256"/>
    <mergeCell ref="D251:D256"/>
    <mergeCell ref="I251:I256"/>
    <mergeCell ref="D300:D305"/>
    <mergeCell ref="I300:I305"/>
    <mergeCell ref="H225:J225"/>
    <mergeCell ref="E230:E231"/>
    <mergeCell ref="I217:I220"/>
    <mergeCell ref="A184:G184"/>
    <mergeCell ref="H184:J184"/>
    <mergeCell ref="E240:E244"/>
    <mergeCell ref="E245:E250"/>
    <mergeCell ref="E251:E256"/>
    <mergeCell ref="E257:E262"/>
    <mergeCell ref="E263:E268"/>
    <mergeCell ref="E269:E274"/>
    <mergeCell ref="I269:I274"/>
    <mergeCell ref="C312:C317"/>
    <mergeCell ref="I289:I294"/>
    <mergeCell ref="A295:A299"/>
    <mergeCell ref="B295:B299"/>
    <mergeCell ref="I318:I323"/>
    <mergeCell ref="A318:A323"/>
    <mergeCell ref="B318:B323"/>
    <mergeCell ref="C318:C323"/>
    <mergeCell ref="A300:A305"/>
    <mergeCell ref="B300:B305"/>
    <mergeCell ref="A312:A317"/>
    <mergeCell ref="B312:B317"/>
    <mergeCell ref="A306:A311"/>
    <mergeCell ref="B306:B311"/>
    <mergeCell ref="A289:A294"/>
    <mergeCell ref="I306:I311"/>
    <mergeCell ref="I295:I299"/>
    <mergeCell ref="E312:E317"/>
    <mergeCell ref="D306:D311"/>
    <mergeCell ref="C295:C299"/>
    <mergeCell ref="D295:D299"/>
    <mergeCell ref="I283:I286"/>
    <mergeCell ref="E318:E323"/>
    <mergeCell ref="C289:C294"/>
    <mergeCell ref="D289:D294"/>
    <mergeCell ref="A397:F397"/>
    <mergeCell ref="E295:E299"/>
    <mergeCell ref="E386:E389"/>
    <mergeCell ref="C375:C379"/>
    <mergeCell ref="D375:D379"/>
    <mergeCell ref="E329:E332"/>
    <mergeCell ref="D393:D396"/>
    <mergeCell ref="C393:C396"/>
    <mergeCell ref="A393:A396"/>
    <mergeCell ref="B393:B396"/>
    <mergeCell ref="A364:A368"/>
    <mergeCell ref="B364:B368"/>
    <mergeCell ref="E324:E328"/>
    <mergeCell ref="E375:E379"/>
    <mergeCell ref="E380:E385"/>
    <mergeCell ref="B324:B328"/>
    <mergeCell ref="A369:A374"/>
    <mergeCell ref="D364:D368"/>
    <mergeCell ref="B375:B379"/>
    <mergeCell ref="C369:C374"/>
    <mergeCell ref="E393:E396"/>
    <mergeCell ref="D369:D374"/>
    <mergeCell ref="A239:G239"/>
    <mergeCell ref="A288:G288"/>
    <mergeCell ref="C300:C305"/>
    <mergeCell ref="C306:C311"/>
    <mergeCell ref="E275:E279"/>
    <mergeCell ref="E336:E339"/>
    <mergeCell ref="C263:C268"/>
    <mergeCell ref="D263:D268"/>
    <mergeCell ref="A251:A256"/>
    <mergeCell ref="A263:A268"/>
    <mergeCell ref="A280:A282"/>
    <mergeCell ref="B280:B282"/>
    <mergeCell ref="A283:A286"/>
    <mergeCell ref="B283:B286"/>
    <mergeCell ref="B263:B268"/>
    <mergeCell ref="A269:A274"/>
    <mergeCell ref="E289:E294"/>
    <mergeCell ref="B275:B279"/>
    <mergeCell ref="C275:C279"/>
    <mergeCell ref="E300:E305"/>
    <mergeCell ref="E306:E311"/>
    <mergeCell ref="D318:D323"/>
    <mergeCell ref="E404:E407"/>
    <mergeCell ref="A408:A413"/>
    <mergeCell ref="B408:B413"/>
    <mergeCell ref="C408:C413"/>
    <mergeCell ref="D408:D413"/>
    <mergeCell ref="E408:E413"/>
    <mergeCell ref="A398:A403"/>
    <mergeCell ref="B398:B403"/>
    <mergeCell ref="C398:C403"/>
    <mergeCell ref="D398:D403"/>
    <mergeCell ref="E398:E403"/>
    <mergeCell ref="A375:A379"/>
    <mergeCell ref="A380:A385"/>
    <mergeCell ref="C380:C385"/>
    <mergeCell ref="D380:D385"/>
    <mergeCell ref="B380:B385"/>
    <mergeCell ref="B369:B374"/>
    <mergeCell ref="A414:A416"/>
    <mergeCell ref="B414:B416"/>
    <mergeCell ref="C414:C416"/>
    <mergeCell ref="D414:D416"/>
    <mergeCell ref="A404:A407"/>
    <mergeCell ref="B404:B407"/>
    <mergeCell ref="C404:C407"/>
    <mergeCell ref="D404:D407"/>
    <mergeCell ref="B386:B389"/>
    <mergeCell ref="C386:C389"/>
    <mergeCell ref="D386:D389"/>
    <mergeCell ref="A386:A389"/>
    <mergeCell ref="E414:E416"/>
    <mergeCell ref="A417:A422"/>
    <mergeCell ref="B417:B422"/>
    <mergeCell ref="C417:C422"/>
    <mergeCell ref="D417:D422"/>
    <mergeCell ref="E417:E422"/>
    <mergeCell ref="A423:A426"/>
    <mergeCell ref="B423:B426"/>
    <mergeCell ref="C423:C426"/>
    <mergeCell ref="D423:D426"/>
    <mergeCell ref="E423:E426"/>
    <mergeCell ref="A427:A432"/>
    <mergeCell ref="B427:B432"/>
    <mergeCell ref="C427:C432"/>
    <mergeCell ref="D427:D432"/>
    <mergeCell ref="E427:E432"/>
    <mergeCell ref="A433:A436"/>
    <mergeCell ref="B433:B436"/>
    <mergeCell ref="C433:C436"/>
    <mergeCell ref="D433:D436"/>
    <mergeCell ref="E433:E436"/>
    <mergeCell ref="A437:A440"/>
    <mergeCell ref="B437:B440"/>
    <mergeCell ref="C437:C440"/>
    <mergeCell ref="D437:D440"/>
    <mergeCell ref="E437:E440"/>
    <mergeCell ref="A442:G442"/>
    <mergeCell ref="A443:A447"/>
    <mergeCell ref="B443:B447"/>
    <mergeCell ref="C443:C447"/>
    <mergeCell ref="D443:D447"/>
    <mergeCell ref="E443:E447"/>
    <mergeCell ref="A448:A453"/>
    <mergeCell ref="B448:B453"/>
    <mergeCell ref="C448:C453"/>
    <mergeCell ref="D448:D453"/>
    <mergeCell ref="E448:E453"/>
    <mergeCell ref="A454:A459"/>
    <mergeCell ref="B454:B459"/>
    <mergeCell ref="C454:C459"/>
    <mergeCell ref="D454:D459"/>
    <mergeCell ref="E454:E459"/>
    <mergeCell ref="A460:A462"/>
    <mergeCell ref="B460:B462"/>
    <mergeCell ref="C460:C462"/>
    <mergeCell ref="D460:D462"/>
    <mergeCell ref="E460:E462"/>
    <mergeCell ref="A463:A468"/>
    <mergeCell ref="B463:B468"/>
    <mergeCell ref="C463:C468"/>
    <mergeCell ref="D463:D468"/>
    <mergeCell ref="E463:E468"/>
    <mergeCell ref="A469:A474"/>
    <mergeCell ref="B469:B474"/>
    <mergeCell ref="C469:C474"/>
    <mergeCell ref="D469:D474"/>
    <mergeCell ref="E469:E474"/>
    <mergeCell ref="A475:A478"/>
    <mergeCell ref="B475:B478"/>
    <mergeCell ref="C475:C478"/>
    <mergeCell ref="D475:D478"/>
    <mergeCell ref="E475:E478"/>
    <mergeCell ref="A479:A483"/>
    <mergeCell ref="B479:B483"/>
    <mergeCell ref="C479:C483"/>
    <mergeCell ref="D479:D483"/>
    <mergeCell ref="E479:E483"/>
    <mergeCell ref="A485:A488"/>
    <mergeCell ref="B485:B488"/>
    <mergeCell ref="C485:C488"/>
    <mergeCell ref="D485:D488"/>
    <mergeCell ref="E485:E488"/>
    <mergeCell ref="A491:G491"/>
    <mergeCell ref="A492:A494"/>
    <mergeCell ref="B492:B494"/>
    <mergeCell ref="C492:C494"/>
    <mergeCell ref="D492:D494"/>
    <mergeCell ref="E492:E494"/>
    <mergeCell ref="A495:A500"/>
    <mergeCell ref="B495:B500"/>
    <mergeCell ref="C495:C500"/>
    <mergeCell ref="D495:D500"/>
    <mergeCell ref="E495:E500"/>
    <mergeCell ref="A501:A506"/>
    <mergeCell ref="B501:B506"/>
    <mergeCell ref="C501:C506"/>
    <mergeCell ref="D501:D506"/>
    <mergeCell ref="E501:E506"/>
    <mergeCell ref="A507:A511"/>
    <mergeCell ref="B507:B511"/>
    <mergeCell ref="C507:C511"/>
    <mergeCell ref="D507:D511"/>
    <mergeCell ref="E507:E511"/>
    <mergeCell ref="A512:A514"/>
    <mergeCell ref="B512:B514"/>
    <mergeCell ref="C512:C514"/>
    <mergeCell ref="D512:D514"/>
    <mergeCell ref="E512:E514"/>
    <mergeCell ref="A515:A520"/>
    <mergeCell ref="B515:B520"/>
    <mergeCell ref="C515:C520"/>
    <mergeCell ref="D515:D520"/>
    <mergeCell ref="E515:E520"/>
    <mergeCell ref="A521:A526"/>
    <mergeCell ref="B521:B526"/>
    <mergeCell ref="C521:C526"/>
    <mergeCell ref="D521:D526"/>
    <mergeCell ref="E521:E526"/>
    <mergeCell ref="A527:A532"/>
    <mergeCell ref="B527:B532"/>
    <mergeCell ref="C527:C532"/>
    <mergeCell ref="D527:D532"/>
    <mergeCell ref="E527:E532"/>
    <mergeCell ref="A533:A536"/>
    <mergeCell ref="B533:B536"/>
    <mergeCell ref="C533:C536"/>
    <mergeCell ref="D533:D536"/>
    <mergeCell ref="E533:E536"/>
    <mergeCell ref="A537:A540"/>
    <mergeCell ref="B537:B540"/>
    <mergeCell ref="C537:C540"/>
    <mergeCell ref="D537:D540"/>
    <mergeCell ref="E537:E540"/>
    <mergeCell ref="A544:A546"/>
    <mergeCell ref="B544:B546"/>
    <mergeCell ref="C544:C546"/>
    <mergeCell ref="D544:D546"/>
    <mergeCell ref="E544:E546"/>
    <mergeCell ref="A543:G543"/>
    <mergeCell ref="A547:A552"/>
    <mergeCell ref="B547:B552"/>
    <mergeCell ref="C547:C552"/>
    <mergeCell ref="D547:D552"/>
    <mergeCell ref="E547:E552"/>
    <mergeCell ref="E565:E570"/>
    <mergeCell ref="A571:A576"/>
    <mergeCell ref="B571:B576"/>
    <mergeCell ref="C571:C576"/>
    <mergeCell ref="D571:D576"/>
    <mergeCell ref="E571:E576"/>
    <mergeCell ref="A553:A558"/>
    <mergeCell ref="B553:B558"/>
    <mergeCell ref="C553:C558"/>
    <mergeCell ref="D553:D558"/>
    <mergeCell ref="E553:E558"/>
    <mergeCell ref="A559:A564"/>
    <mergeCell ref="B559:B564"/>
    <mergeCell ref="C559:C564"/>
    <mergeCell ref="D559:D564"/>
    <mergeCell ref="D565:D570"/>
    <mergeCell ref="E559:E564"/>
    <mergeCell ref="A565:A570"/>
    <mergeCell ref="B565:B570"/>
    <mergeCell ref="C565:C570"/>
    <mergeCell ref="A593:G593"/>
    <mergeCell ref="A577:A581"/>
    <mergeCell ref="B577:B581"/>
    <mergeCell ref="C577:C581"/>
    <mergeCell ref="D577:D581"/>
    <mergeCell ref="E577:E581"/>
    <mergeCell ref="A582:A585"/>
    <mergeCell ref="B582:B585"/>
    <mergeCell ref="C582:C585"/>
    <mergeCell ref="D582:D585"/>
    <mergeCell ref="E582:E585"/>
    <mergeCell ref="A589:A592"/>
    <mergeCell ref="B589:B592"/>
    <mergeCell ref="C589:C592"/>
    <mergeCell ref="D589:D592"/>
    <mergeCell ref="E589:E592"/>
    <mergeCell ref="I6:I10"/>
    <mergeCell ref="A28:A33"/>
    <mergeCell ref="B28:B33"/>
    <mergeCell ref="D28:D33"/>
    <mergeCell ref="E28:E33"/>
    <mergeCell ref="I28:I33"/>
    <mergeCell ref="A34:A39"/>
    <mergeCell ref="B34:B39"/>
    <mergeCell ref="C34:C39"/>
    <mergeCell ref="D34:D39"/>
    <mergeCell ref="E34:E39"/>
    <mergeCell ref="I34:I39"/>
    <mergeCell ref="C6:C10"/>
    <mergeCell ref="C11:C16"/>
    <mergeCell ref="C22:C27"/>
    <mergeCell ref="A11:A16"/>
    <mergeCell ref="B11:B16"/>
    <mergeCell ref="D11:D16"/>
    <mergeCell ref="E11:E16"/>
    <mergeCell ref="I11:I16"/>
    <mergeCell ref="A17:A21"/>
    <mergeCell ref="B17:B21"/>
    <mergeCell ref="C17:C21"/>
    <mergeCell ref="D17:D21"/>
    <mergeCell ref="C63:C66"/>
    <mergeCell ref="E17:E21"/>
    <mergeCell ref="I17:I21"/>
    <mergeCell ref="A22:A27"/>
    <mergeCell ref="B22:B27"/>
    <mergeCell ref="D22:D27"/>
    <mergeCell ref="E22:E27"/>
    <mergeCell ref="I22:I27"/>
    <mergeCell ref="A63:A66"/>
    <mergeCell ref="B63:B66"/>
    <mergeCell ref="D63:D66"/>
    <mergeCell ref="E63:E66"/>
    <mergeCell ref="A52:A57"/>
    <mergeCell ref="B52:B57"/>
    <mergeCell ref="D52:D57"/>
    <mergeCell ref="E52:E57"/>
    <mergeCell ref="I52:I57"/>
    <mergeCell ref="I63:I66"/>
    <mergeCell ref="C28:C33"/>
    <mergeCell ref="C40:C45"/>
    <mergeCell ref="C46:C51"/>
    <mergeCell ref="C52:C57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shapeId="1026" r:id="rId4">
          <objectPr defaultSize="0" autoPict="0" r:id="rId5">
            <anchor moveWithCells="1">
              <from>
                <xdr:col>1</xdr:col>
                <xdr:colOff>38100</xdr:colOff>
                <xdr:row>185</xdr:row>
                <xdr:rowOff>257175</xdr:rowOff>
              </from>
              <to>
                <xdr:col>1</xdr:col>
                <xdr:colOff>1295400</xdr:colOff>
                <xdr:row>185</xdr:row>
                <xdr:rowOff>1647825</xdr:rowOff>
              </to>
            </anchor>
          </objectPr>
        </oleObject>
      </mc:Choice>
      <mc:Fallback>
        <oleObject shapeId="102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2017-08-01T14:48:04Z</dcterms:modified>
</cp:coreProperties>
</file>