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>
    <definedName name="_xlnm.Print_Area" localSheetId="0">'Лист1'!$A$1:$F$90</definedName>
  </definedNames>
  <calcPr fullCalcOnLoad="1" refMode="R1C1"/>
</workbook>
</file>

<file path=xl/sharedStrings.xml><?xml version="1.0" encoding="utf-8"?>
<sst xmlns="http://schemas.openxmlformats.org/spreadsheetml/2006/main" count="121" uniqueCount="101">
  <si>
    <t>117105 г.Москва, Нагорный проезд, д.7 стр. 1;  тел./факс: (495) 668-36-61 многоканальный; www.kiki-usa.ru</t>
  </si>
  <si>
    <t>Наименование</t>
  </si>
  <si>
    <t>Кол-во тонов в линейке</t>
  </si>
  <si>
    <t>Кол-во штук в групповой  упаковке</t>
  </si>
  <si>
    <t>Кол-во  штук  в коробке</t>
  </si>
  <si>
    <t>Рекомендованная  розничная цена</t>
  </si>
  <si>
    <t>Декоративная косметика для глаз KIKI</t>
  </si>
  <si>
    <t xml:space="preserve">KIKI Тушь для ресниц </t>
  </si>
  <si>
    <t xml:space="preserve">Тушь для ресниц KIKI "Mega Volume"  </t>
  </si>
  <si>
    <t xml:space="preserve">Тушь для ресниц KIKI "Volume + Length"   </t>
  </si>
  <si>
    <t xml:space="preserve">Тушь для ресниц KIKI "Volume + Separation"   </t>
  </si>
  <si>
    <t>KIKI  Жидкая подводка EYELINER (с кисточкой)</t>
  </si>
  <si>
    <t xml:space="preserve">Подводка для глаз KIKI </t>
  </si>
  <si>
    <t>KIKI Подводка - карандаш для глаз  (фломастер)</t>
  </si>
  <si>
    <t xml:space="preserve">Подводка - карандаш для глаз KIKI Eyeliner  PEN  </t>
  </si>
  <si>
    <t>6</t>
  </si>
  <si>
    <t xml:space="preserve">KIKI Тени для век </t>
  </si>
  <si>
    <t>Тени для век KIKI  IDEAL  2-х цв.  ( серия 300)</t>
  </si>
  <si>
    <t>Тени для век KIKI  SINGLES  1-но цв. с апликатором (серия 600)</t>
  </si>
  <si>
    <t xml:space="preserve">Тени для век KIKI  BAKED   3-х цв. запеченные (серия 700)   </t>
  </si>
  <si>
    <t xml:space="preserve">Тени для век KIKI  Eye Palette  8-ми цв. (серия 800)  </t>
  </si>
  <si>
    <t>KIKI Косметические карандаши для глаз</t>
  </si>
  <si>
    <t>Карандаш  для глаз KIKI с аппликатором</t>
  </si>
  <si>
    <t>Карандаш  для бровей KIKI  с щеточкой</t>
  </si>
  <si>
    <t>Декоративная косметика для губ KIKI</t>
  </si>
  <si>
    <t>KIKI Помада для губ</t>
  </si>
  <si>
    <t xml:space="preserve">Блеск для губ KIKI Sexy Lips </t>
  </si>
  <si>
    <t xml:space="preserve">Кремовая помада - блеск  для губ KIKI lip cream </t>
  </si>
  <si>
    <t xml:space="preserve">Жидкая помада-блеск для губ KIKI Moisturizing Gloss  </t>
  </si>
  <si>
    <t xml:space="preserve">Жидкая помада-блеск для губ KIKI с aloe &amp; vit E  </t>
  </si>
  <si>
    <t xml:space="preserve">Помада для губ KIKI  Ideal Long Last </t>
  </si>
  <si>
    <t xml:space="preserve">Помада для губ KIKI  Luxe Color   </t>
  </si>
  <si>
    <t>KIKI Косметические карандаши для губ</t>
  </si>
  <si>
    <t>Карандаш  для губ KIKI с кисточкой</t>
  </si>
  <si>
    <t>Декоративная косметика для лица KIKI</t>
  </si>
  <si>
    <t xml:space="preserve">KIKI Тональные средства
</t>
  </si>
  <si>
    <t xml:space="preserve">Тональный крем для лица FOUNDATION KIKI NATURAL LOOK  </t>
  </si>
  <si>
    <t xml:space="preserve">Тональное средство для лица  Kiki «Corrector»  </t>
  </si>
  <si>
    <t xml:space="preserve">Тональное средство для лица  Kiki «Concealer» </t>
  </si>
  <si>
    <t xml:space="preserve">Тональное средство для лица  Kiki «Total Cover» </t>
  </si>
  <si>
    <t>KIKI Пудра для лица</t>
  </si>
  <si>
    <t xml:space="preserve">Пудра компактная для лица  KIKI FRESH LOOK </t>
  </si>
  <si>
    <t xml:space="preserve">Пудра для лица KIKI  NATURAL  MATTE  
</t>
  </si>
  <si>
    <t>KIKI Румяна для лица</t>
  </si>
  <si>
    <t>Румяна KIKI  IDEAL с кисточкой    (серия 400)</t>
  </si>
  <si>
    <t>432</t>
  </si>
  <si>
    <t xml:space="preserve">Румяна KIKI  BAKED   (серия 500)  </t>
  </si>
  <si>
    <t>3</t>
  </si>
  <si>
    <t>324</t>
  </si>
  <si>
    <t>Средства для ногтей KIKI</t>
  </si>
  <si>
    <t>KIKI Жидкость для снятия лака</t>
  </si>
  <si>
    <t>Жидкость для снятия лака  KIKI  110 мл</t>
  </si>
  <si>
    <t xml:space="preserve">Жидкость для снятия лака  KIKI   60  мл </t>
  </si>
  <si>
    <t>KIKI Лак для ногтей Silver  15 ml</t>
  </si>
  <si>
    <t xml:space="preserve">Лак для ногтей KIKI Silver с протеином    </t>
  </si>
  <si>
    <t xml:space="preserve">Лак для ногтей KIKI Silver Gel  </t>
  </si>
  <si>
    <t>KIKI Mini Лак для ногтей  6 ml</t>
  </si>
  <si>
    <t xml:space="preserve">Мини лак для ногтей KIKI Trendy Nails          </t>
  </si>
  <si>
    <r>
      <t xml:space="preserve">KIKI Salon expert  Лак для ногтей 10 ml  </t>
    </r>
    <r>
      <rPr>
        <b/>
        <i/>
        <sz val="12"/>
        <color indexed="10"/>
        <rFont val="Arial"/>
        <family val="2"/>
      </rPr>
      <t>NEW!!!</t>
    </r>
  </si>
  <si>
    <t xml:space="preserve">Лак для ногтей KIKI Salon expert  </t>
  </si>
  <si>
    <r>
      <t xml:space="preserve">KIKI Лак для ногтей Gel Effect  6 ml  </t>
    </r>
    <r>
      <rPr>
        <b/>
        <i/>
        <sz val="12"/>
        <color indexed="10"/>
        <rFont val="Arial"/>
        <family val="2"/>
      </rPr>
      <t>NEW!!!</t>
    </r>
  </si>
  <si>
    <t xml:space="preserve">Лак для ногтей KIKI  Gel Effect  </t>
  </si>
  <si>
    <r>
      <t xml:space="preserve">KIKI Средства по уходу за ногтями 16 ml </t>
    </r>
    <r>
      <rPr>
        <b/>
        <sz val="12"/>
        <color indexed="10"/>
        <rFont val="Arial"/>
        <family val="2"/>
      </rPr>
      <t xml:space="preserve"> </t>
    </r>
  </si>
  <si>
    <t>БИО - КОНДИЦИОНЕР ДЛЯ КУТИКУЛЫ</t>
  </si>
  <si>
    <r>
      <t xml:space="preserve">КОНДИЦИОНЕР ДЛЯ НОГТЕЙ   </t>
    </r>
    <r>
      <rPr>
        <sz val="10"/>
        <color indexed="10"/>
        <rFont val="Arial"/>
        <family val="2"/>
      </rPr>
      <t xml:space="preserve"> </t>
    </r>
  </si>
  <si>
    <t xml:space="preserve">СРЕДСТВО N5  с маслом авокадо  </t>
  </si>
  <si>
    <t xml:space="preserve">МАНИКЮР - ФРЕШ    </t>
  </si>
  <si>
    <t xml:space="preserve">МЕГА - БЛЕСК    </t>
  </si>
  <si>
    <t xml:space="preserve">НЕ РАСКОЛОТЬ  </t>
  </si>
  <si>
    <t xml:space="preserve">ЧУДО – СУШКА  </t>
  </si>
  <si>
    <t xml:space="preserve">ЖИДКАЯ СТАЛЬ   </t>
  </si>
  <si>
    <t xml:space="preserve">КРЕПКИЙ ФУНДАМЕНТ  </t>
  </si>
  <si>
    <t xml:space="preserve">НОГТИ В РОСТ   </t>
  </si>
  <si>
    <r>
      <t xml:space="preserve">СЫВОРОТКА - УКРЕПИТЕЛЬ  </t>
    </r>
    <r>
      <rPr>
        <sz val="10"/>
        <color indexed="10"/>
        <rFont val="Arial"/>
        <family val="2"/>
      </rPr>
      <t xml:space="preserve"> </t>
    </r>
  </si>
  <si>
    <t xml:space="preserve">КУТИКУЛЫ – НЕТ  </t>
  </si>
  <si>
    <t>НАДЕЖНЫЙ УКРЕПИТЕЛЬ</t>
  </si>
  <si>
    <t>ГЕЛЬ ДЛЯ УТОЛЩЕНИЯ НОГТЕЙ  </t>
  </si>
  <si>
    <r>
      <t xml:space="preserve">ЭФФЕКТИВНЫЙ ВОССТАНОВИТЕЛЬ  </t>
    </r>
    <r>
      <rPr>
        <b/>
        <i/>
        <sz val="10"/>
        <color indexed="10"/>
        <rFont val="Arial"/>
        <family val="2"/>
      </rPr>
      <t> </t>
    </r>
  </si>
  <si>
    <t xml:space="preserve">БРИЛЛИАНТОВАЯ  ОСНОВА </t>
  </si>
  <si>
    <r>
      <t>БРИЛЛИАНТОВЫЙ  ТОР СОАТ   </t>
    </r>
    <r>
      <rPr>
        <b/>
        <i/>
        <sz val="10"/>
        <color indexed="10"/>
        <rFont val="Arial"/>
        <family val="2"/>
      </rPr>
      <t xml:space="preserve">   </t>
    </r>
  </si>
  <si>
    <t xml:space="preserve">ПОЛЕЗНОЕ МАСЛО ДЛЯ КУТКУЛЫ   </t>
  </si>
  <si>
    <t>МАСЛО ОТ ЗАУСЕНИЦ </t>
  </si>
  <si>
    <t xml:space="preserve"> Базовая цена</t>
  </si>
  <si>
    <t>7</t>
  </si>
  <si>
    <t>8</t>
  </si>
  <si>
    <t>180</t>
  </si>
  <si>
    <t xml:space="preserve">KIKI Лак для ногтей Silver  Gel  15 ml   </t>
  </si>
  <si>
    <t>ДЕКОРАТИВНАЯ  КОСМЕТИКА  KIKI</t>
  </si>
  <si>
    <t xml:space="preserve">ЗДОРОВЫЕ И КРЕПКИЕ  </t>
  </si>
  <si>
    <t xml:space="preserve">Тушь для ресниц KIKI  3D " VOLUME + EXTRA BLACK"    </t>
  </si>
  <si>
    <r>
      <t xml:space="preserve">Тушь для ресниц KIKI  3D " VOLUME + MEGA CURL"       </t>
    </r>
    <r>
      <rPr>
        <b/>
        <i/>
        <sz val="10"/>
        <color indexed="10"/>
        <rFont val="Arial"/>
        <family val="2"/>
      </rPr>
      <t xml:space="preserve"> </t>
    </r>
  </si>
  <si>
    <t xml:space="preserve">Тушь для ресниц KIKI  3D " VOLUME + ULTRA LENGTH"  </t>
  </si>
  <si>
    <r>
      <t xml:space="preserve">KIKI Тушь для бровей  </t>
    </r>
    <r>
      <rPr>
        <b/>
        <i/>
        <sz val="12"/>
        <color indexed="10"/>
        <rFont val="Arial"/>
        <family val="2"/>
      </rPr>
      <t>NEW!!!</t>
    </r>
  </si>
  <si>
    <t xml:space="preserve">Тушь для бровей kiki Brow  </t>
  </si>
  <si>
    <t xml:space="preserve">Тени для век KIKI  shadow NUDE  6-ти цв. (серия 900)  </t>
  </si>
  <si>
    <r>
      <t xml:space="preserve">KIKI Тени для бровей  </t>
    </r>
    <r>
      <rPr>
        <b/>
        <i/>
        <sz val="12"/>
        <color indexed="10"/>
        <rFont val="Arial"/>
        <family val="2"/>
      </rPr>
      <t>NEW !!!</t>
    </r>
  </si>
  <si>
    <t xml:space="preserve">Блеск для губ KIKI 3D EFFECT  </t>
  </si>
  <si>
    <t xml:space="preserve">Тени для бровей kiki  Brow  </t>
  </si>
  <si>
    <r>
      <t xml:space="preserve">Помада для губ KIKI  Matte  </t>
    </r>
    <r>
      <rPr>
        <b/>
        <i/>
        <sz val="10"/>
        <color indexed="10"/>
        <rFont val="Arial"/>
        <family val="2"/>
      </rPr>
      <t xml:space="preserve"> NEW!!!</t>
    </r>
  </si>
  <si>
    <r>
      <t xml:space="preserve">Помада для губ KIKI  с Aloe &amp; vit E  </t>
    </r>
    <r>
      <rPr>
        <i/>
        <sz val="10"/>
        <rFont val="Arial"/>
        <family val="2"/>
      </rPr>
      <t>(чер. упаковка с прозр. крышкой)</t>
    </r>
  </si>
  <si>
    <t xml:space="preserve">ПРАЙС-ЛИСТ от 31.05.2017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</si>
</sst>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  <numFmt numFmtId="165" formatCode="#,##0_р_."/>
    <numFmt numFmtId="166" formatCode="0;[Red]0"/>
  </numFmts>
  <fonts count="60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 Cyr"/>
      <family val="2"/>
    </font>
    <font>
      <b/>
      <sz val="12"/>
      <name val="Arial"/>
      <family val="2"/>
    </font>
    <font>
      <b/>
      <i/>
      <sz val="10"/>
      <color indexed="10"/>
      <name val="Arial"/>
      <family val="2"/>
    </font>
    <font>
      <b/>
      <sz val="14"/>
      <name val="Arial Cyr"/>
      <family val="2"/>
    </font>
    <font>
      <b/>
      <i/>
      <sz val="12"/>
      <color indexed="10"/>
      <name val="Arial"/>
      <family val="2"/>
    </font>
    <font>
      <b/>
      <sz val="10"/>
      <name val="Arial Cyr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haroni"/>
      <family val="0"/>
    </font>
    <font>
      <b/>
      <sz val="10"/>
      <color indexed="8"/>
      <name val="Times New Roman"/>
      <family val="1"/>
    </font>
    <font>
      <b/>
      <sz val="10"/>
      <color indexed="8"/>
      <name val="Angsana New"/>
      <family val="1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5"/>
      <color indexed="8"/>
      <name val="Book Antiqua"/>
      <family val="1"/>
    </font>
    <font>
      <sz val="15"/>
      <name val="Book Antiqua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 wrapText="1"/>
    </xf>
    <xf numFmtId="10" fontId="0" fillId="33" borderId="0" xfId="0" applyNumberFormat="1" applyFill="1" applyAlignment="1">
      <alignment/>
    </xf>
    <xf numFmtId="0" fontId="9" fillId="33" borderId="15" xfId="0" applyFont="1" applyFill="1" applyBorder="1" applyAlignment="1">
      <alignment horizontal="center" vertical="center"/>
    </xf>
    <xf numFmtId="1" fontId="9" fillId="33" borderId="16" xfId="0" applyNumberFormat="1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/>
    </xf>
    <xf numFmtId="1" fontId="9" fillId="33" borderId="18" xfId="0" applyNumberFormat="1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1" fontId="9" fillId="33" borderId="20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1" fontId="9" fillId="33" borderId="22" xfId="0" applyNumberFormat="1" applyFont="1" applyFill="1" applyBorder="1" applyAlignment="1">
      <alignment horizontal="center" vertical="center" wrapText="1"/>
    </xf>
    <xf numFmtId="49" fontId="9" fillId="33" borderId="22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0" fontId="9" fillId="33" borderId="16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14" xfId="0" applyNumberFormat="1" applyFont="1" applyFill="1" applyBorder="1" applyAlignment="1">
      <alignment horizontal="center" vertical="center"/>
    </xf>
    <xf numFmtId="0" fontId="9" fillId="33" borderId="20" xfId="0" applyNumberFormat="1" applyFont="1" applyFill="1" applyBorder="1" applyAlignment="1">
      <alignment horizontal="center" vertical="center"/>
    </xf>
    <xf numFmtId="0" fontId="9" fillId="33" borderId="22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9" fillId="33" borderId="23" xfId="0" applyFont="1" applyFill="1" applyBorder="1" applyAlignment="1">
      <alignment horizontal="center" vertical="center"/>
    </xf>
    <xf numFmtId="0" fontId="9" fillId="33" borderId="23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/>
    </xf>
    <xf numFmtId="166" fontId="9" fillId="33" borderId="16" xfId="0" applyNumberFormat="1" applyFont="1" applyFill="1" applyBorder="1" applyAlignment="1">
      <alignment horizontal="center" vertical="center"/>
    </xf>
    <xf numFmtId="166" fontId="9" fillId="33" borderId="16" xfId="0" applyNumberFormat="1" applyFont="1" applyFill="1" applyBorder="1" applyAlignment="1">
      <alignment horizontal="center" vertical="center" wrapText="1"/>
    </xf>
    <xf numFmtId="166" fontId="9" fillId="33" borderId="18" xfId="0" applyNumberFormat="1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2" fontId="58" fillId="33" borderId="0" xfId="0" applyNumberFormat="1" applyFont="1" applyFill="1" applyBorder="1" applyAlignment="1">
      <alignment horizontal="center"/>
    </xf>
    <xf numFmtId="2" fontId="16" fillId="33" borderId="0" xfId="33" applyNumberFormat="1" applyFont="1" applyFill="1" applyBorder="1" applyAlignment="1" applyProtection="1">
      <alignment horizontal="center" vertical="center" wrapText="1"/>
      <protection/>
    </xf>
    <xf numFmtId="2" fontId="17" fillId="33" borderId="0" xfId="0" applyNumberFormat="1" applyFont="1" applyFill="1" applyBorder="1" applyAlignment="1">
      <alignment horizontal="center" vertical="center" wrapText="1"/>
    </xf>
    <xf numFmtId="2" fontId="18" fillId="33" borderId="0" xfId="0" applyNumberFormat="1" applyFont="1" applyFill="1" applyBorder="1" applyAlignment="1">
      <alignment horizontal="center" vertical="center" wrapText="1"/>
    </xf>
    <xf numFmtId="2" fontId="19" fillId="33" borderId="0" xfId="0" applyNumberFormat="1" applyFont="1" applyFill="1" applyBorder="1" applyAlignment="1">
      <alignment horizontal="center" vertical="center" wrapText="1"/>
    </xf>
    <xf numFmtId="2" fontId="19" fillId="33" borderId="0" xfId="0" applyNumberFormat="1" applyFont="1" applyFill="1" applyBorder="1" applyAlignment="1">
      <alignment horizontal="center" vertical="center"/>
    </xf>
    <xf numFmtId="2" fontId="13" fillId="33" borderId="0" xfId="0" applyNumberFormat="1" applyFont="1" applyFill="1" applyBorder="1" applyAlignment="1">
      <alignment horizontal="center" vertical="center"/>
    </xf>
    <xf numFmtId="2" fontId="13" fillId="33" borderId="0" xfId="0" applyNumberFormat="1" applyFont="1" applyFill="1" applyAlignment="1">
      <alignment horizontal="center" vertical="center"/>
    </xf>
    <xf numFmtId="2" fontId="59" fillId="33" borderId="0" xfId="0" applyNumberFormat="1" applyFont="1" applyFill="1" applyBorder="1" applyAlignment="1">
      <alignment horizontal="center" vertical="center" wrapText="1"/>
    </xf>
    <xf numFmtId="0" fontId="6" fillId="33" borderId="25" xfId="0" applyNumberFormat="1" applyFont="1" applyFill="1" applyBorder="1" applyAlignment="1">
      <alignment horizontal="center" vertical="center" wrapText="1"/>
    </xf>
    <xf numFmtId="164" fontId="6" fillId="33" borderId="26" xfId="0" applyNumberFormat="1" applyFont="1" applyFill="1" applyBorder="1" applyAlignment="1">
      <alignment horizontal="center" vertical="center" wrapText="1"/>
    </xf>
    <xf numFmtId="164" fontId="9" fillId="33" borderId="27" xfId="0" applyNumberFormat="1" applyFont="1" applyFill="1" applyBorder="1" applyAlignment="1">
      <alignment horizontal="center" vertical="center"/>
    </xf>
    <xf numFmtId="164" fontId="9" fillId="33" borderId="28" xfId="0" applyNumberFormat="1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vertical="top"/>
    </xf>
    <xf numFmtId="3" fontId="3" fillId="33" borderId="30" xfId="0" applyNumberFormat="1" applyFont="1" applyFill="1" applyBorder="1" applyAlignment="1">
      <alignment horizontal="center"/>
    </xf>
    <xf numFmtId="3" fontId="3" fillId="33" borderId="31" xfId="0" applyNumberFormat="1" applyFont="1" applyFill="1" applyBorder="1" applyAlignment="1">
      <alignment horizontal="center"/>
    </xf>
    <xf numFmtId="3" fontId="3" fillId="33" borderId="32" xfId="0" applyNumberFormat="1" applyFont="1" applyFill="1" applyBorder="1" applyAlignment="1">
      <alignment horizontal="center"/>
    </xf>
    <xf numFmtId="0" fontId="1" fillId="33" borderId="33" xfId="0" applyFont="1" applyFill="1" applyBorder="1" applyAlignment="1" applyProtection="1">
      <alignment vertical="top"/>
      <protection/>
    </xf>
    <xf numFmtId="3" fontId="3" fillId="33" borderId="34" xfId="0" applyNumberFormat="1" applyFont="1" applyFill="1" applyBorder="1" applyAlignment="1">
      <alignment horizontal="center"/>
    </xf>
    <xf numFmtId="0" fontId="1" fillId="33" borderId="35" xfId="0" applyFont="1" applyFill="1" applyBorder="1" applyAlignment="1" applyProtection="1">
      <alignment vertical="top"/>
      <protection/>
    </xf>
    <xf numFmtId="3" fontId="3" fillId="33" borderId="36" xfId="0" applyNumberFormat="1" applyFont="1" applyFill="1" applyBorder="1" applyAlignment="1">
      <alignment horizontal="center"/>
    </xf>
    <xf numFmtId="3" fontId="3" fillId="33" borderId="37" xfId="0" applyNumberFormat="1" applyFont="1" applyFill="1" applyBorder="1" applyAlignment="1">
      <alignment horizontal="center"/>
    </xf>
    <xf numFmtId="0" fontId="1" fillId="33" borderId="29" xfId="0" applyNumberFormat="1" applyFont="1" applyFill="1" applyBorder="1" applyAlignment="1">
      <alignment horizontal="left" vertical="top"/>
    </xf>
    <xf numFmtId="3" fontId="3" fillId="33" borderId="38" xfId="0" applyNumberFormat="1" applyFont="1" applyFill="1" applyBorder="1" applyAlignment="1">
      <alignment horizontal="center"/>
    </xf>
    <xf numFmtId="0" fontId="1" fillId="33" borderId="29" xfId="0" applyNumberFormat="1" applyFont="1" applyFill="1" applyBorder="1" applyAlignment="1" applyProtection="1">
      <alignment horizontal="left" vertical="top"/>
      <protection locked="0"/>
    </xf>
    <xf numFmtId="3" fontId="3" fillId="33" borderId="27" xfId="0" applyNumberFormat="1" applyFont="1" applyFill="1" applyBorder="1" applyAlignment="1">
      <alignment horizontal="center"/>
    </xf>
    <xf numFmtId="3" fontId="3" fillId="33" borderId="28" xfId="0" applyNumberFormat="1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0" fontId="1" fillId="33" borderId="29" xfId="0" applyNumberFormat="1" applyFont="1" applyFill="1" applyBorder="1" applyAlignment="1">
      <alignment vertical="top"/>
    </xf>
    <xf numFmtId="0" fontId="1" fillId="33" borderId="29" xfId="0" applyNumberFormat="1" applyFont="1" applyFill="1" applyBorder="1" applyAlignment="1">
      <alignment horizontal="left" vertical="top" wrapText="1"/>
    </xf>
    <xf numFmtId="0" fontId="13" fillId="33" borderId="37" xfId="0" applyFont="1" applyFill="1" applyBorder="1" applyAlignment="1">
      <alignment wrapText="1"/>
    </xf>
    <xf numFmtId="165" fontId="3" fillId="33" borderId="38" xfId="0" applyNumberFormat="1" applyFont="1" applyFill="1" applyBorder="1" applyAlignment="1">
      <alignment horizontal="center"/>
    </xf>
    <xf numFmtId="0" fontId="11" fillId="33" borderId="37" xfId="0" applyFont="1" applyFill="1" applyBorder="1" applyAlignment="1">
      <alignment horizontal="center"/>
    </xf>
    <xf numFmtId="0" fontId="9" fillId="33" borderId="40" xfId="0" applyFont="1" applyFill="1" applyBorder="1" applyAlignment="1">
      <alignment horizontal="center" vertical="center"/>
    </xf>
    <xf numFmtId="166" fontId="9" fillId="33" borderId="41" xfId="0" applyNumberFormat="1" applyFont="1" applyFill="1" applyBorder="1" applyAlignment="1">
      <alignment horizontal="center" vertical="center" wrapText="1"/>
    </xf>
    <xf numFmtId="3" fontId="3" fillId="33" borderId="42" xfId="0" applyNumberFormat="1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166" fontId="9" fillId="33" borderId="44" xfId="0" applyNumberFormat="1" applyFont="1" applyFill="1" applyBorder="1" applyAlignment="1">
      <alignment horizontal="center" vertical="center" wrapText="1"/>
    </xf>
    <xf numFmtId="3" fontId="3" fillId="33" borderId="45" xfId="0" applyNumberFormat="1" applyFont="1" applyFill="1" applyBorder="1" applyAlignment="1">
      <alignment horizontal="center"/>
    </xf>
    <xf numFmtId="0" fontId="8" fillId="34" borderId="46" xfId="0" applyFont="1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2" fontId="3" fillId="34" borderId="14" xfId="0" applyNumberFormat="1" applyFont="1" applyFill="1" applyBorder="1" applyAlignment="1">
      <alignment horizontal="center"/>
    </xf>
    <xf numFmtId="2" fontId="3" fillId="34" borderId="16" xfId="0" applyNumberFormat="1" applyFont="1" applyFill="1" applyBorder="1" applyAlignment="1">
      <alignment horizontal="center"/>
    </xf>
    <xf numFmtId="2" fontId="3" fillId="34" borderId="18" xfId="0" applyNumberFormat="1" applyFont="1" applyFill="1" applyBorder="1" applyAlignment="1">
      <alignment horizontal="center"/>
    </xf>
    <xf numFmtId="2" fontId="3" fillId="34" borderId="20" xfId="0" applyNumberFormat="1" applyFont="1" applyFill="1" applyBorder="1" applyAlignment="1">
      <alignment horizontal="center"/>
    </xf>
    <xf numFmtId="0" fontId="0" fillId="34" borderId="23" xfId="0" applyFill="1" applyBorder="1" applyAlignment="1">
      <alignment horizontal="center" wrapText="1"/>
    </xf>
    <xf numFmtId="2" fontId="3" fillId="34" borderId="22" xfId="0" applyNumberFormat="1" applyFont="1" applyFill="1" applyBorder="1" applyAlignment="1">
      <alignment horizontal="center"/>
    </xf>
    <xf numFmtId="0" fontId="0" fillId="34" borderId="23" xfId="0" applyFill="1" applyBorder="1" applyAlignment="1">
      <alignment wrapText="1"/>
    </xf>
    <xf numFmtId="0" fontId="8" fillId="34" borderId="47" xfId="0" applyFont="1" applyFill="1" applyBorder="1" applyAlignment="1">
      <alignment wrapText="1"/>
    </xf>
    <xf numFmtId="0" fontId="0" fillId="34" borderId="18" xfId="0" applyFill="1" applyBorder="1" applyAlignment="1">
      <alignment wrapText="1"/>
    </xf>
    <xf numFmtId="0" fontId="0" fillId="34" borderId="18" xfId="0" applyFill="1" applyBorder="1" applyAlignment="1">
      <alignment vertical="top" wrapText="1"/>
    </xf>
    <xf numFmtId="2" fontId="3" fillId="34" borderId="23" xfId="0" applyNumberFormat="1" applyFont="1" applyFill="1" applyBorder="1" applyAlignment="1">
      <alignment horizontal="center"/>
    </xf>
    <xf numFmtId="0" fontId="2" fillId="34" borderId="23" xfId="0" applyFont="1" applyFill="1" applyBorder="1" applyAlignment="1">
      <alignment wrapText="1"/>
    </xf>
    <xf numFmtId="2" fontId="3" fillId="34" borderId="41" xfId="0" applyNumberFormat="1" applyFont="1" applyFill="1" applyBorder="1" applyAlignment="1">
      <alignment horizontal="center"/>
    </xf>
    <xf numFmtId="2" fontId="3" fillId="34" borderId="44" xfId="0" applyNumberFormat="1" applyFont="1" applyFill="1" applyBorder="1" applyAlignment="1">
      <alignment horizontal="center"/>
    </xf>
    <xf numFmtId="49" fontId="9" fillId="33" borderId="40" xfId="0" applyNumberFormat="1" applyFont="1" applyFill="1" applyBorder="1" applyAlignment="1">
      <alignment horizontal="center" vertical="center" wrapText="1"/>
    </xf>
    <xf numFmtId="49" fontId="9" fillId="33" borderId="41" xfId="0" applyNumberFormat="1" applyFont="1" applyFill="1" applyBorder="1" applyAlignment="1">
      <alignment horizontal="center" vertical="center" wrapText="1"/>
    </xf>
    <xf numFmtId="49" fontId="9" fillId="33" borderId="48" xfId="0" applyNumberFormat="1" applyFont="1" applyFill="1" applyBorder="1" applyAlignment="1">
      <alignment horizontal="center" vertical="center" wrapText="1"/>
    </xf>
    <xf numFmtId="49" fontId="9" fillId="33" borderId="49" xfId="0" applyNumberFormat="1" applyFont="1" applyFill="1" applyBorder="1" applyAlignment="1">
      <alignment horizontal="center" vertical="center" wrapText="1"/>
    </xf>
    <xf numFmtId="2" fontId="3" fillId="34" borderId="49" xfId="0" applyNumberFormat="1" applyFont="1" applyFill="1" applyBorder="1" applyAlignment="1">
      <alignment horizontal="center"/>
    </xf>
    <xf numFmtId="3" fontId="3" fillId="33" borderId="50" xfId="0" applyNumberFormat="1" applyFont="1" applyFill="1" applyBorder="1" applyAlignment="1">
      <alignment horizontal="center"/>
    </xf>
    <xf numFmtId="0" fontId="9" fillId="33" borderId="41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1" fillId="33" borderId="51" xfId="0" applyFont="1" applyFill="1" applyBorder="1" applyAlignment="1" applyProtection="1">
      <alignment vertical="top"/>
      <protection/>
    </xf>
    <xf numFmtId="0" fontId="9" fillId="33" borderId="52" xfId="0" applyFont="1" applyFill="1" applyBorder="1" applyAlignment="1">
      <alignment horizontal="center" vertical="center"/>
    </xf>
    <xf numFmtId="1" fontId="9" fillId="33" borderId="53" xfId="0" applyNumberFormat="1" applyFont="1" applyFill="1" applyBorder="1" applyAlignment="1">
      <alignment horizontal="center" vertical="center"/>
    </xf>
    <xf numFmtId="2" fontId="3" fillId="34" borderId="53" xfId="0" applyNumberFormat="1" applyFont="1" applyFill="1" applyBorder="1" applyAlignment="1">
      <alignment horizontal="center"/>
    </xf>
    <xf numFmtId="3" fontId="3" fillId="33" borderId="54" xfId="0" applyNumberFormat="1" applyFont="1" applyFill="1" applyBorder="1" applyAlignment="1">
      <alignment horizontal="center"/>
    </xf>
    <xf numFmtId="0" fontId="9" fillId="33" borderId="53" xfId="0" applyFont="1" applyFill="1" applyBorder="1" applyAlignment="1">
      <alignment horizontal="center" vertical="center"/>
    </xf>
    <xf numFmtId="0" fontId="9" fillId="33" borderId="35" xfId="0" applyNumberFormat="1" applyFont="1" applyFill="1" applyBorder="1" applyAlignment="1" applyProtection="1">
      <alignment horizontal="left" vertical="top"/>
      <protection locked="0"/>
    </xf>
    <xf numFmtId="0" fontId="9" fillId="33" borderId="33" xfId="0" applyNumberFormat="1" applyFont="1" applyFill="1" applyBorder="1" applyAlignment="1" applyProtection="1">
      <alignment horizontal="left" vertical="top"/>
      <protection locked="0"/>
    </xf>
    <xf numFmtId="0" fontId="1" fillId="33" borderId="29" xfId="0" applyFont="1" applyFill="1" applyBorder="1" applyAlignment="1" applyProtection="1">
      <alignment horizontal="left" vertical="top"/>
      <protection locked="0"/>
    </xf>
    <xf numFmtId="0" fontId="1" fillId="33" borderId="51" xfId="0" applyFont="1" applyFill="1" applyBorder="1" applyAlignment="1">
      <alignment vertical="top"/>
    </xf>
    <xf numFmtId="0" fontId="1" fillId="33" borderId="55" xfId="0" applyFont="1" applyFill="1" applyBorder="1" applyAlignment="1">
      <alignment vertical="top"/>
    </xf>
    <xf numFmtId="0" fontId="1" fillId="33" borderId="56" xfId="0" applyFont="1" applyFill="1" applyBorder="1" applyAlignment="1">
      <alignment vertical="top"/>
    </xf>
    <xf numFmtId="0" fontId="1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9" fillId="33" borderId="33" xfId="0" applyNumberFormat="1" applyFont="1" applyFill="1" applyBorder="1" applyAlignment="1" applyProtection="1">
      <alignment horizontal="left" vertical="center" wrapText="1"/>
      <protection locked="0"/>
    </xf>
    <xf numFmtId="0" fontId="9" fillId="33" borderId="57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33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58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1" fillId="33" borderId="59" xfId="33" applyNumberFormat="1" applyFont="1" applyFill="1" applyBorder="1" applyAlignment="1" applyProtection="1">
      <alignment horizontal="center" vertical="center" wrapText="1"/>
      <protection/>
    </xf>
    <xf numFmtId="0" fontId="21" fillId="33" borderId="60" xfId="33" applyNumberFormat="1" applyFont="1" applyFill="1" applyBorder="1" applyAlignment="1" applyProtection="1">
      <alignment horizontal="center" vertical="center" wrapText="1"/>
      <protection/>
    </xf>
    <xf numFmtId="0" fontId="22" fillId="0" borderId="60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0" fontId="5" fillId="33" borderId="63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9" fillId="33" borderId="65" xfId="0" applyNumberFormat="1" applyFont="1" applyFill="1" applyBorder="1" applyAlignment="1" applyProtection="1">
      <alignment horizontal="left" vertical="center" wrapText="1"/>
      <protection locked="0"/>
    </xf>
    <xf numFmtId="0" fontId="9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9" fillId="33" borderId="66" xfId="0" applyNumberFormat="1" applyFont="1" applyFill="1" applyBorder="1" applyAlignment="1" applyProtection="1">
      <alignment horizontal="left" vertical="center" wrapText="1"/>
      <protection locked="0"/>
    </xf>
    <xf numFmtId="0" fontId="9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9" fillId="33" borderId="33" xfId="0" applyNumberFormat="1" applyFont="1" applyFill="1" applyBorder="1" applyAlignment="1">
      <alignment vertical="top" wrapText="1"/>
    </xf>
    <xf numFmtId="0" fontId="9" fillId="33" borderId="15" xfId="0" applyNumberFormat="1" applyFont="1" applyFill="1" applyBorder="1" applyAlignment="1">
      <alignment vertical="top" wrapText="1"/>
    </xf>
    <xf numFmtId="0" fontId="9" fillId="33" borderId="33" xfId="0" applyNumberFormat="1" applyFont="1" applyFill="1" applyBorder="1" applyAlignment="1">
      <alignment vertical="center" wrapText="1"/>
    </xf>
    <xf numFmtId="0" fontId="9" fillId="33" borderId="15" xfId="0" applyNumberFormat="1" applyFont="1" applyFill="1" applyBorder="1" applyAlignment="1">
      <alignment vertical="center" wrapText="1"/>
    </xf>
    <xf numFmtId="0" fontId="9" fillId="33" borderId="33" xfId="0" applyFont="1" applyFill="1" applyBorder="1" applyAlignment="1">
      <alignment vertical="center" wrapText="1"/>
    </xf>
    <xf numFmtId="0" fontId="9" fillId="33" borderId="17" xfId="0" applyFont="1" applyFill="1" applyBorder="1" applyAlignment="1">
      <alignment vertical="center" wrapText="1"/>
    </xf>
    <xf numFmtId="0" fontId="7" fillId="33" borderId="67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азвание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89</xdr:row>
      <xdr:rowOff>9525</xdr:rowOff>
    </xdr:from>
    <xdr:to>
      <xdr:col>5</xdr:col>
      <xdr:colOff>790575</xdr:colOff>
      <xdr:row>90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6344900"/>
          <a:ext cx="1123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view="pageBreakPreview" zoomScale="88" zoomScaleNormal="90" zoomScaleSheetLayoutView="88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66.375" style="121" customWidth="1"/>
    <col min="2" max="2" width="9.125" style="2" customWidth="1"/>
    <col min="3" max="3" width="9.75390625" style="2" customWidth="1"/>
    <col min="4" max="4" width="10.875" style="2" customWidth="1"/>
    <col min="5" max="5" width="10.125" style="3" customWidth="1"/>
    <col min="6" max="6" width="10.75390625" style="4" customWidth="1"/>
    <col min="7" max="7" width="8.125" style="48" customWidth="1"/>
    <col min="8" max="8" width="8.125" style="1" customWidth="1"/>
    <col min="9" max="16384" width="9.125" style="1" customWidth="1"/>
  </cols>
  <sheetData>
    <row r="1" spans="1:7" ht="18.75" customHeight="1">
      <c r="A1" s="130" t="s">
        <v>87</v>
      </c>
      <c r="B1" s="131"/>
      <c r="C1" s="131"/>
      <c r="D1" s="131"/>
      <c r="E1" s="132"/>
      <c r="F1" s="133"/>
      <c r="G1" s="42"/>
    </row>
    <row r="2" spans="1:7" ht="11.25" customHeight="1">
      <c r="A2" s="126" t="s">
        <v>0</v>
      </c>
      <c r="B2" s="127"/>
      <c r="C2" s="127"/>
      <c r="D2" s="127"/>
      <c r="E2" s="128"/>
      <c r="F2" s="129"/>
      <c r="G2" s="43"/>
    </row>
    <row r="3" spans="1:7" ht="16.5" customHeight="1" thickBot="1">
      <c r="A3" s="134" t="s">
        <v>100</v>
      </c>
      <c r="B3" s="135"/>
      <c r="C3" s="135"/>
      <c r="D3" s="135"/>
      <c r="E3" s="136"/>
      <c r="F3" s="137"/>
      <c r="G3" s="44"/>
    </row>
    <row r="4" spans="1:7" ht="51.75" customHeight="1" thickBot="1">
      <c r="A4" s="50" t="s">
        <v>1</v>
      </c>
      <c r="B4" s="5" t="s">
        <v>2</v>
      </c>
      <c r="C4" s="6" t="s">
        <v>3</v>
      </c>
      <c r="D4" s="7" t="s">
        <v>4</v>
      </c>
      <c r="E4" s="8" t="s">
        <v>82</v>
      </c>
      <c r="F4" s="51" t="s">
        <v>5</v>
      </c>
      <c r="G4" s="49"/>
    </row>
    <row r="5" spans="1:7" ht="16.5" customHeight="1">
      <c r="A5" s="149" t="s">
        <v>6</v>
      </c>
      <c r="B5" s="150"/>
      <c r="C5" s="150"/>
      <c r="D5" s="150"/>
      <c r="E5" s="83"/>
      <c r="F5" s="52"/>
      <c r="G5" s="46"/>
    </row>
    <row r="6" spans="1:7" ht="15" customHeight="1" thickBot="1">
      <c r="A6" s="122" t="s">
        <v>7</v>
      </c>
      <c r="B6" s="142"/>
      <c r="C6" s="142"/>
      <c r="D6" s="142"/>
      <c r="E6" s="84"/>
      <c r="F6" s="53"/>
      <c r="G6" s="45"/>
    </row>
    <row r="7" spans="1:8" ht="13.5" customHeight="1">
      <c r="A7" s="54" t="s">
        <v>8</v>
      </c>
      <c r="B7" s="9">
        <v>1</v>
      </c>
      <c r="C7" s="10">
        <v>12</v>
      </c>
      <c r="D7" s="10">
        <v>480</v>
      </c>
      <c r="E7" s="85">
        <v>123.58</v>
      </c>
      <c r="F7" s="55">
        <f>E7*1.8</f>
        <v>222.444</v>
      </c>
      <c r="G7" s="41"/>
      <c r="H7" s="11"/>
    </row>
    <row r="8" spans="1:8" ht="13.5" customHeight="1">
      <c r="A8" s="54" t="s">
        <v>9</v>
      </c>
      <c r="B8" s="12">
        <v>1</v>
      </c>
      <c r="C8" s="13">
        <v>12</v>
      </c>
      <c r="D8" s="13">
        <v>480</v>
      </c>
      <c r="E8" s="86">
        <v>123.58</v>
      </c>
      <c r="F8" s="56">
        <f aca="true" t="shared" si="0" ref="F8:F72">E8*1.8</f>
        <v>222.444</v>
      </c>
      <c r="G8" s="41"/>
      <c r="H8" s="11"/>
    </row>
    <row r="9" spans="1:8" ht="13.5" customHeight="1">
      <c r="A9" s="54" t="s">
        <v>10</v>
      </c>
      <c r="B9" s="14">
        <v>1</v>
      </c>
      <c r="C9" s="15">
        <v>12</v>
      </c>
      <c r="D9" s="15">
        <v>480</v>
      </c>
      <c r="E9" s="87">
        <v>123.58</v>
      </c>
      <c r="F9" s="57">
        <f t="shared" si="0"/>
        <v>222.444</v>
      </c>
      <c r="G9" s="41"/>
      <c r="H9" s="11"/>
    </row>
    <row r="10" spans="1:7" ht="13.5" customHeight="1">
      <c r="A10" s="58" t="s">
        <v>89</v>
      </c>
      <c r="B10" s="12">
        <v>1</v>
      </c>
      <c r="C10" s="13">
        <v>12</v>
      </c>
      <c r="D10" s="13">
        <v>360</v>
      </c>
      <c r="E10" s="86">
        <v>82.44</v>
      </c>
      <c r="F10" s="59">
        <f t="shared" si="0"/>
        <v>148.392</v>
      </c>
      <c r="G10" s="41"/>
    </row>
    <row r="11" spans="1:7" ht="13.5" customHeight="1">
      <c r="A11" s="58" t="s">
        <v>90</v>
      </c>
      <c r="B11" s="12">
        <v>1</v>
      </c>
      <c r="C11" s="13">
        <v>12</v>
      </c>
      <c r="D11" s="13">
        <v>360</v>
      </c>
      <c r="E11" s="86">
        <v>82.44</v>
      </c>
      <c r="F11" s="59">
        <f t="shared" si="0"/>
        <v>148.392</v>
      </c>
      <c r="G11" s="41"/>
    </row>
    <row r="12" spans="1:7" ht="13.5" customHeight="1" thickBot="1">
      <c r="A12" s="60" t="s">
        <v>91</v>
      </c>
      <c r="B12" s="16">
        <v>1</v>
      </c>
      <c r="C12" s="17">
        <v>12</v>
      </c>
      <c r="D12" s="17">
        <v>360</v>
      </c>
      <c r="E12" s="88">
        <v>82.44</v>
      </c>
      <c r="F12" s="61">
        <f t="shared" si="0"/>
        <v>148.392</v>
      </c>
      <c r="G12" s="41"/>
    </row>
    <row r="13" spans="1:7" ht="15" customHeight="1" thickBot="1">
      <c r="A13" s="122" t="s">
        <v>92</v>
      </c>
      <c r="B13" s="138"/>
      <c r="C13" s="138"/>
      <c r="D13" s="138"/>
      <c r="E13" s="84"/>
      <c r="F13" s="53"/>
      <c r="G13" s="45"/>
    </row>
    <row r="14" spans="1:7" ht="13.5" customHeight="1" thickBot="1">
      <c r="A14" s="108" t="s">
        <v>93</v>
      </c>
      <c r="B14" s="109">
        <v>4</v>
      </c>
      <c r="C14" s="110">
        <v>12</v>
      </c>
      <c r="D14" s="110">
        <v>360</v>
      </c>
      <c r="E14" s="111">
        <v>71.72</v>
      </c>
      <c r="F14" s="112">
        <f>E14*1.8</f>
        <v>129.096</v>
      </c>
      <c r="G14" s="41"/>
    </row>
    <row r="15" spans="1:7" ht="15" customHeight="1" thickBot="1">
      <c r="A15" s="114" t="s">
        <v>11</v>
      </c>
      <c r="B15" s="151"/>
      <c r="C15" s="151"/>
      <c r="D15" s="151"/>
      <c r="E15" s="89"/>
      <c r="F15" s="62"/>
      <c r="G15" s="41"/>
    </row>
    <row r="16" spans="1:8" ht="13.5" customHeight="1" thickBot="1">
      <c r="A16" s="63" t="s">
        <v>12</v>
      </c>
      <c r="B16" s="18">
        <v>3</v>
      </c>
      <c r="C16" s="19">
        <v>12</v>
      </c>
      <c r="D16" s="19">
        <v>72</v>
      </c>
      <c r="E16" s="90">
        <v>77.75</v>
      </c>
      <c r="F16" s="64">
        <f t="shared" si="0"/>
        <v>139.95000000000002</v>
      </c>
      <c r="G16" s="41"/>
      <c r="H16" s="11"/>
    </row>
    <row r="17" spans="1:7" ht="15" customHeight="1" thickBot="1">
      <c r="A17" s="122" t="s">
        <v>13</v>
      </c>
      <c r="B17" s="142"/>
      <c r="C17" s="142"/>
      <c r="D17" s="142"/>
      <c r="E17" s="91"/>
      <c r="F17" s="62"/>
      <c r="G17" s="41"/>
    </row>
    <row r="18" spans="1:8" ht="13.5" customHeight="1" thickBot="1">
      <c r="A18" s="65" t="s">
        <v>14</v>
      </c>
      <c r="B18" s="18">
        <v>1</v>
      </c>
      <c r="C18" s="20" t="s">
        <v>15</v>
      </c>
      <c r="D18" s="20" t="s">
        <v>85</v>
      </c>
      <c r="E18" s="90">
        <v>77.86</v>
      </c>
      <c r="F18" s="64">
        <f t="shared" si="0"/>
        <v>140.148</v>
      </c>
      <c r="G18" s="41"/>
      <c r="H18" s="11"/>
    </row>
    <row r="19" spans="1:7" ht="15" customHeight="1" thickBot="1">
      <c r="A19" s="122" t="s">
        <v>16</v>
      </c>
      <c r="B19" s="142"/>
      <c r="C19" s="142"/>
      <c r="D19" s="142"/>
      <c r="E19" s="91"/>
      <c r="F19" s="62"/>
      <c r="G19" s="41"/>
    </row>
    <row r="20" spans="1:7" ht="13.5" customHeight="1">
      <c r="A20" s="54" t="s">
        <v>17</v>
      </c>
      <c r="B20" s="9">
        <v>9</v>
      </c>
      <c r="C20" s="21">
        <v>12</v>
      </c>
      <c r="D20" s="21">
        <v>432</v>
      </c>
      <c r="E20" s="85">
        <v>104.5</v>
      </c>
      <c r="F20" s="66">
        <f t="shared" si="0"/>
        <v>188.1</v>
      </c>
      <c r="G20" s="41"/>
    </row>
    <row r="21" spans="1:7" ht="13.5" customHeight="1">
      <c r="A21" s="54" t="s">
        <v>18</v>
      </c>
      <c r="B21" s="12">
        <v>15</v>
      </c>
      <c r="C21" s="22">
        <v>12</v>
      </c>
      <c r="D21" s="22">
        <v>432</v>
      </c>
      <c r="E21" s="86">
        <v>61.5</v>
      </c>
      <c r="F21" s="59">
        <f t="shared" si="0"/>
        <v>110.7</v>
      </c>
      <c r="G21" s="41"/>
    </row>
    <row r="22" spans="1:8" ht="13.5" customHeight="1">
      <c r="A22" s="54" t="s">
        <v>19</v>
      </c>
      <c r="B22" s="12">
        <v>7</v>
      </c>
      <c r="C22" s="23">
        <v>12</v>
      </c>
      <c r="D22" s="23">
        <v>432</v>
      </c>
      <c r="E22" s="86">
        <v>126.05</v>
      </c>
      <c r="F22" s="59">
        <f t="shared" si="0"/>
        <v>226.89</v>
      </c>
      <c r="G22" s="41"/>
      <c r="H22" s="11"/>
    </row>
    <row r="23" spans="1:7" ht="13.5" customHeight="1">
      <c r="A23" s="54" t="s">
        <v>20</v>
      </c>
      <c r="B23" s="14">
        <v>4</v>
      </c>
      <c r="C23" s="24">
        <v>12</v>
      </c>
      <c r="D23" s="24">
        <v>288</v>
      </c>
      <c r="E23" s="87">
        <v>130.75</v>
      </c>
      <c r="F23" s="67">
        <f t="shared" si="0"/>
        <v>235.35</v>
      </c>
      <c r="G23" s="41"/>
    </row>
    <row r="24" spans="1:7" ht="13.5" customHeight="1" thickBot="1">
      <c r="A24" s="54" t="s">
        <v>94</v>
      </c>
      <c r="B24" s="16">
        <v>6</v>
      </c>
      <c r="C24" s="25">
        <v>12</v>
      </c>
      <c r="D24" s="25">
        <v>288</v>
      </c>
      <c r="E24" s="88">
        <v>91.38</v>
      </c>
      <c r="F24" s="61">
        <f t="shared" si="0"/>
        <v>164.484</v>
      </c>
      <c r="G24" s="41"/>
    </row>
    <row r="25" spans="1:7" ht="15" customHeight="1" thickBot="1">
      <c r="A25" s="139" t="s">
        <v>95</v>
      </c>
      <c r="B25" s="140"/>
      <c r="C25" s="140"/>
      <c r="D25" s="141"/>
      <c r="E25" s="91"/>
      <c r="F25" s="62"/>
      <c r="G25" s="41"/>
    </row>
    <row r="26" spans="1:7" ht="13.5" customHeight="1" thickBot="1">
      <c r="A26" s="54" t="s">
        <v>97</v>
      </c>
      <c r="B26" s="109">
        <v>3</v>
      </c>
      <c r="C26" s="113">
        <v>12</v>
      </c>
      <c r="D26" s="113">
        <v>288</v>
      </c>
      <c r="E26" s="111">
        <v>77.22</v>
      </c>
      <c r="F26" s="112">
        <f>E26*1.8</f>
        <v>138.996</v>
      </c>
      <c r="G26" s="41"/>
    </row>
    <row r="27" spans="1:7" ht="15" customHeight="1" thickBot="1">
      <c r="A27" s="122" t="s">
        <v>21</v>
      </c>
      <c r="B27" s="123"/>
      <c r="C27" s="123"/>
      <c r="D27" s="123"/>
      <c r="E27" s="91"/>
      <c r="F27" s="62"/>
      <c r="G27" s="41"/>
    </row>
    <row r="28" spans="1:8" ht="13.5" customHeight="1">
      <c r="A28" s="54" t="s">
        <v>22</v>
      </c>
      <c r="B28" s="9">
        <v>14</v>
      </c>
      <c r="C28" s="26">
        <v>6</v>
      </c>
      <c r="D28" s="26">
        <v>144</v>
      </c>
      <c r="E28" s="85">
        <v>37.68</v>
      </c>
      <c r="F28" s="66">
        <f t="shared" si="0"/>
        <v>67.824</v>
      </c>
      <c r="G28" s="41"/>
      <c r="H28" s="11"/>
    </row>
    <row r="29" spans="1:8" ht="13.5" customHeight="1" thickBot="1">
      <c r="A29" s="54" t="s">
        <v>23</v>
      </c>
      <c r="B29" s="16">
        <v>5</v>
      </c>
      <c r="C29" s="27">
        <v>6</v>
      </c>
      <c r="D29" s="27">
        <v>144</v>
      </c>
      <c r="E29" s="88">
        <v>37.68</v>
      </c>
      <c r="F29" s="61">
        <f t="shared" si="0"/>
        <v>67.824</v>
      </c>
      <c r="G29" s="41"/>
      <c r="H29" s="11"/>
    </row>
    <row r="30" spans="1:7" ht="16.5" customHeight="1">
      <c r="A30" s="124" t="s">
        <v>24</v>
      </c>
      <c r="B30" s="125"/>
      <c r="C30" s="125"/>
      <c r="D30" s="125"/>
      <c r="E30" s="92"/>
      <c r="F30" s="68"/>
      <c r="G30" s="41"/>
    </row>
    <row r="31" spans="1:7" ht="15" customHeight="1" thickBot="1">
      <c r="A31" s="122" t="s">
        <v>25</v>
      </c>
      <c r="B31" s="142"/>
      <c r="C31" s="142"/>
      <c r="D31" s="142"/>
      <c r="E31" s="93"/>
      <c r="F31" s="67"/>
      <c r="G31" s="41"/>
    </row>
    <row r="32" spans="1:7" ht="13.5" customHeight="1">
      <c r="A32" s="65" t="s">
        <v>26</v>
      </c>
      <c r="B32" s="9">
        <v>15</v>
      </c>
      <c r="C32" s="10">
        <v>12</v>
      </c>
      <c r="D32" s="10">
        <v>432</v>
      </c>
      <c r="E32" s="85">
        <v>74.05</v>
      </c>
      <c r="F32" s="66">
        <f t="shared" si="0"/>
        <v>133.29</v>
      </c>
      <c r="G32" s="41"/>
    </row>
    <row r="33" spans="1:7" ht="13.5" customHeight="1">
      <c r="A33" s="70" t="s">
        <v>96</v>
      </c>
      <c r="B33" s="12">
        <v>18</v>
      </c>
      <c r="C33" s="22">
        <v>12</v>
      </c>
      <c r="D33" s="22">
        <v>432</v>
      </c>
      <c r="E33" s="86">
        <v>60.55</v>
      </c>
      <c r="F33" s="59">
        <f t="shared" si="0"/>
        <v>108.99</v>
      </c>
      <c r="G33" s="41"/>
    </row>
    <row r="34" spans="1:7" ht="13.5" customHeight="1">
      <c r="A34" s="70" t="s">
        <v>27</v>
      </c>
      <c r="B34" s="12">
        <v>7</v>
      </c>
      <c r="C34" s="22">
        <v>12</v>
      </c>
      <c r="D34" s="22">
        <v>432</v>
      </c>
      <c r="E34" s="86">
        <v>92</v>
      </c>
      <c r="F34" s="59">
        <f t="shared" si="0"/>
        <v>165.6</v>
      </c>
      <c r="G34" s="41"/>
    </row>
    <row r="35" spans="1:7" ht="13.5" customHeight="1">
      <c r="A35" s="65" t="s">
        <v>28</v>
      </c>
      <c r="B35" s="12">
        <v>8</v>
      </c>
      <c r="C35" s="13">
        <v>12</v>
      </c>
      <c r="D35" s="13">
        <v>432</v>
      </c>
      <c r="E35" s="86">
        <v>88</v>
      </c>
      <c r="F35" s="59">
        <f t="shared" si="0"/>
        <v>158.4</v>
      </c>
      <c r="G35" s="41"/>
    </row>
    <row r="36" spans="1:7" ht="13.5" customHeight="1">
      <c r="A36" s="70" t="s">
        <v>29</v>
      </c>
      <c r="B36" s="12">
        <v>40</v>
      </c>
      <c r="C36" s="22">
        <v>12</v>
      </c>
      <c r="D36" s="22">
        <v>576</v>
      </c>
      <c r="E36" s="86">
        <v>97.55</v>
      </c>
      <c r="F36" s="59">
        <f t="shared" si="0"/>
        <v>175.59</v>
      </c>
      <c r="G36" s="41"/>
    </row>
    <row r="37" spans="1:7" ht="13.5" customHeight="1">
      <c r="A37" s="70" t="s">
        <v>98</v>
      </c>
      <c r="B37" s="12">
        <v>14</v>
      </c>
      <c r="C37" s="22">
        <v>12</v>
      </c>
      <c r="D37" s="22">
        <v>432</v>
      </c>
      <c r="E37" s="86">
        <v>74.96</v>
      </c>
      <c r="F37" s="59">
        <f>E37*1.8</f>
        <v>134.928</v>
      </c>
      <c r="G37" s="41"/>
    </row>
    <row r="38" spans="1:8" ht="13.5" customHeight="1">
      <c r="A38" s="54" t="s">
        <v>30</v>
      </c>
      <c r="B38" s="12">
        <v>43</v>
      </c>
      <c r="C38" s="22">
        <v>12</v>
      </c>
      <c r="D38" s="22">
        <v>432</v>
      </c>
      <c r="E38" s="86">
        <v>68.15</v>
      </c>
      <c r="F38" s="59">
        <f t="shared" si="0"/>
        <v>122.67000000000002</v>
      </c>
      <c r="G38" s="41"/>
      <c r="H38" s="11"/>
    </row>
    <row r="39" spans="1:8" ht="13.5" customHeight="1">
      <c r="A39" s="70" t="s">
        <v>99</v>
      </c>
      <c r="B39" s="12">
        <v>78</v>
      </c>
      <c r="C39" s="22">
        <v>12</v>
      </c>
      <c r="D39" s="22">
        <v>864</v>
      </c>
      <c r="E39" s="86">
        <v>67</v>
      </c>
      <c r="F39" s="59">
        <f t="shared" si="0"/>
        <v>120.60000000000001</v>
      </c>
      <c r="G39" s="41"/>
      <c r="H39" s="11"/>
    </row>
    <row r="40" spans="1:7" ht="13.5" customHeight="1" thickBot="1">
      <c r="A40" s="70" t="s">
        <v>31</v>
      </c>
      <c r="B40" s="16">
        <v>28</v>
      </c>
      <c r="C40" s="27">
        <v>12</v>
      </c>
      <c r="D40" s="27">
        <v>600</v>
      </c>
      <c r="E40" s="88">
        <v>93.4</v>
      </c>
      <c r="F40" s="61">
        <f t="shared" si="0"/>
        <v>168.12</v>
      </c>
      <c r="G40" s="41"/>
    </row>
    <row r="41" spans="1:7" ht="15" customHeight="1" thickBot="1">
      <c r="A41" s="122" t="s">
        <v>32</v>
      </c>
      <c r="B41" s="142"/>
      <c r="C41" s="142"/>
      <c r="D41" s="142"/>
      <c r="E41" s="91"/>
      <c r="F41" s="62"/>
      <c r="G41" s="41"/>
    </row>
    <row r="42" spans="1:8" ht="13.5" customHeight="1" thickBot="1">
      <c r="A42" s="54" t="s">
        <v>33</v>
      </c>
      <c r="B42" s="18">
        <v>11</v>
      </c>
      <c r="C42" s="28">
        <v>6</v>
      </c>
      <c r="D42" s="28">
        <v>144</v>
      </c>
      <c r="E42" s="90">
        <v>37.68</v>
      </c>
      <c r="F42" s="64">
        <f t="shared" si="0"/>
        <v>67.824</v>
      </c>
      <c r="G42" s="41"/>
      <c r="H42" s="11"/>
    </row>
    <row r="43" spans="1:7" s="29" customFormat="1" ht="16.5" customHeight="1">
      <c r="A43" s="124" t="s">
        <v>34</v>
      </c>
      <c r="B43" s="125"/>
      <c r="C43" s="125"/>
      <c r="D43" s="125"/>
      <c r="E43" s="92"/>
      <c r="F43" s="69"/>
      <c r="G43" s="41"/>
    </row>
    <row r="44" spans="1:7" ht="15" customHeight="1" thickBot="1">
      <c r="A44" s="143" t="s">
        <v>35</v>
      </c>
      <c r="B44" s="144"/>
      <c r="C44" s="144"/>
      <c r="D44" s="144"/>
      <c r="E44" s="94"/>
      <c r="F44" s="67"/>
      <c r="G44" s="41"/>
    </row>
    <row r="45" spans="1:8" ht="13.5" customHeight="1">
      <c r="A45" s="71" t="s">
        <v>36</v>
      </c>
      <c r="B45" s="9">
        <v>6</v>
      </c>
      <c r="C45" s="21">
        <v>12</v>
      </c>
      <c r="D45" s="21">
        <v>288</v>
      </c>
      <c r="E45" s="85">
        <v>138.92</v>
      </c>
      <c r="F45" s="66">
        <f t="shared" si="0"/>
        <v>250.05599999999998</v>
      </c>
      <c r="G45" s="41"/>
      <c r="H45" s="11"/>
    </row>
    <row r="46" spans="1:8" ht="13.5" customHeight="1">
      <c r="A46" s="71" t="s">
        <v>37</v>
      </c>
      <c r="B46" s="12">
        <v>2</v>
      </c>
      <c r="C46" s="23">
        <v>12</v>
      </c>
      <c r="D46" s="23">
        <v>576</v>
      </c>
      <c r="E46" s="86">
        <v>82.95</v>
      </c>
      <c r="F46" s="59">
        <f t="shared" si="0"/>
        <v>149.31</v>
      </c>
      <c r="G46" s="41"/>
      <c r="H46" s="11"/>
    </row>
    <row r="47" spans="1:8" ht="13.5" customHeight="1">
      <c r="A47" s="71" t="s">
        <v>38</v>
      </c>
      <c r="B47" s="12">
        <v>2</v>
      </c>
      <c r="C47" s="23">
        <v>12</v>
      </c>
      <c r="D47" s="23">
        <v>864</v>
      </c>
      <c r="E47" s="86">
        <v>75.6</v>
      </c>
      <c r="F47" s="59">
        <f t="shared" si="0"/>
        <v>136.07999999999998</v>
      </c>
      <c r="G47" s="41"/>
      <c r="H47" s="11"/>
    </row>
    <row r="48" spans="1:7" ht="13.5" customHeight="1" thickBot="1">
      <c r="A48" s="71" t="s">
        <v>39</v>
      </c>
      <c r="B48" s="16">
        <v>1</v>
      </c>
      <c r="C48" s="25">
        <v>12</v>
      </c>
      <c r="D48" s="25">
        <v>576</v>
      </c>
      <c r="E48" s="88">
        <v>79</v>
      </c>
      <c r="F48" s="61">
        <f t="shared" si="0"/>
        <v>142.20000000000002</v>
      </c>
      <c r="G48" s="41"/>
    </row>
    <row r="49" spans="1:7" ht="15" customHeight="1" thickBot="1">
      <c r="A49" s="145" t="s">
        <v>40</v>
      </c>
      <c r="B49" s="146"/>
      <c r="C49" s="146"/>
      <c r="D49" s="146"/>
      <c r="E49" s="91"/>
      <c r="F49" s="62"/>
      <c r="G49" s="41"/>
    </row>
    <row r="50" spans="1:8" ht="13.5" customHeight="1">
      <c r="A50" s="70" t="s">
        <v>41</v>
      </c>
      <c r="B50" s="9">
        <v>5</v>
      </c>
      <c r="C50" s="21">
        <v>6</v>
      </c>
      <c r="D50" s="21">
        <v>144</v>
      </c>
      <c r="E50" s="85">
        <v>145.54</v>
      </c>
      <c r="F50" s="66">
        <f t="shared" si="0"/>
        <v>261.972</v>
      </c>
      <c r="G50" s="41"/>
      <c r="H50" s="11"/>
    </row>
    <row r="51" spans="1:7" ht="13.5" customHeight="1" thickBot="1">
      <c r="A51" s="71" t="s">
        <v>42</v>
      </c>
      <c r="B51" s="16">
        <v>8</v>
      </c>
      <c r="C51" s="25">
        <v>3</v>
      </c>
      <c r="D51" s="25">
        <v>96</v>
      </c>
      <c r="E51" s="88">
        <v>161.75</v>
      </c>
      <c r="F51" s="61">
        <f t="shared" si="0"/>
        <v>291.15000000000003</v>
      </c>
      <c r="G51" s="41"/>
    </row>
    <row r="52" spans="1:7" ht="15" customHeight="1" thickBot="1">
      <c r="A52" s="122" t="s">
        <v>43</v>
      </c>
      <c r="B52" s="138"/>
      <c r="C52" s="138"/>
      <c r="D52" s="138"/>
      <c r="E52" s="91"/>
      <c r="F52" s="62"/>
      <c r="G52" s="41"/>
    </row>
    <row r="53" spans="1:7" ht="13.5" customHeight="1">
      <c r="A53" s="54" t="s">
        <v>44</v>
      </c>
      <c r="B53" s="99" t="s">
        <v>84</v>
      </c>
      <c r="C53" s="100">
        <v>12</v>
      </c>
      <c r="D53" s="100" t="s">
        <v>45</v>
      </c>
      <c r="E53" s="97">
        <v>104.5</v>
      </c>
      <c r="F53" s="77">
        <f t="shared" si="0"/>
        <v>188.1</v>
      </c>
      <c r="G53" s="41"/>
    </row>
    <row r="54" spans="1:8" ht="13.5" customHeight="1" thickBot="1">
      <c r="A54" s="54" t="s">
        <v>46</v>
      </c>
      <c r="B54" s="101" t="s">
        <v>83</v>
      </c>
      <c r="C54" s="102" t="s">
        <v>47</v>
      </c>
      <c r="D54" s="102" t="s">
        <v>48</v>
      </c>
      <c r="E54" s="103">
        <v>142.38</v>
      </c>
      <c r="F54" s="104">
        <f t="shared" si="0"/>
        <v>256.284</v>
      </c>
      <c r="G54" s="41"/>
      <c r="H54" s="11"/>
    </row>
    <row r="55" spans="1:7" ht="16.5" customHeight="1">
      <c r="A55" s="124" t="s">
        <v>49</v>
      </c>
      <c r="B55" s="152"/>
      <c r="C55" s="152"/>
      <c r="D55" s="152"/>
      <c r="E55" s="92"/>
      <c r="F55" s="69"/>
      <c r="G55" s="41"/>
    </row>
    <row r="56" spans="1:7" ht="15" customHeight="1" thickBot="1">
      <c r="A56" s="122" t="s">
        <v>50</v>
      </c>
      <c r="B56" s="138"/>
      <c r="C56" s="138"/>
      <c r="D56" s="138"/>
      <c r="E56" s="93"/>
      <c r="F56" s="67"/>
      <c r="G56" s="41"/>
    </row>
    <row r="57" spans="1:8" ht="13.5" customHeight="1">
      <c r="A57" s="54" t="s">
        <v>51</v>
      </c>
      <c r="B57" s="75">
        <v>4</v>
      </c>
      <c r="C57" s="105">
        <v>20</v>
      </c>
      <c r="D57" s="105">
        <v>20</v>
      </c>
      <c r="E57" s="97">
        <v>81.38</v>
      </c>
      <c r="F57" s="77">
        <f t="shared" si="0"/>
        <v>146.484</v>
      </c>
      <c r="G57" s="41"/>
      <c r="H57" s="11"/>
    </row>
    <row r="58" spans="1:8" ht="13.5" customHeight="1" thickBot="1">
      <c r="A58" s="54" t="s">
        <v>52</v>
      </c>
      <c r="B58" s="106">
        <v>3</v>
      </c>
      <c r="C58" s="107">
        <v>35</v>
      </c>
      <c r="D58" s="107">
        <v>35</v>
      </c>
      <c r="E58" s="103">
        <v>41.85</v>
      </c>
      <c r="F58" s="104">
        <f t="shared" si="0"/>
        <v>75.33</v>
      </c>
      <c r="G58" s="41"/>
      <c r="H58" s="11"/>
    </row>
    <row r="59" spans="1:7" ht="15" customHeight="1" thickBot="1">
      <c r="A59" s="122" t="s">
        <v>53</v>
      </c>
      <c r="B59" s="123"/>
      <c r="C59" s="123"/>
      <c r="D59" s="123"/>
      <c r="E59" s="91"/>
      <c r="F59" s="62"/>
      <c r="G59" s="41"/>
    </row>
    <row r="60" spans="1:7" ht="13.5" customHeight="1" thickBot="1">
      <c r="A60" s="54" t="s">
        <v>54</v>
      </c>
      <c r="B60" s="18">
        <v>112</v>
      </c>
      <c r="C60" s="28">
        <v>6</v>
      </c>
      <c r="D60" s="28">
        <v>144</v>
      </c>
      <c r="E60" s="90">
        <v>49.83</v>
      </c>
      <c r="F60" s="64">
        <f t="shared" si="0"/>
        <v>89.694</v>
      </c>
      <c r="G60" s="41"/>
    </row>
    <row r="61" spans="1:7" ht="15" customHeight="1" thickBot="1">
      <c r="A61" s="122" t="s">
        <v>86</v>
      </c>
      <c r="B61" s="142"/>
      <c r="C61" s="142"/>
      <c r="D61" s="142"/>
      <c r="E61" s="91"/>
      <c r="F61" s="62"/>
      <c r="G61" s="41"/>
    </row>
    <row r="62" spans="1:7" ht="13.5" customHeight="1" thickBot="1">
      <c r="A62" s="54" t="s">
        <v>55</v>
      </c>
      <c r="B62" s="18">
        <v>24</v>
      </c>
      <c r="C62" s="28">
        <v>6</v>
      </c>
      <c r="D62" s="28">
        <v>144</v>
      </c>
      <c r="E62" s="90">
        <v>55.37</v>
      </c>
      <c r="F62" s="64">
        <f t="shared" si="0"/>
        <v>99.666</v>
      </c>
      <c r="G62" s="41"/>
    </row>
    <row r="63" spans="1:7" ht="15" customHeight="1" thickBot="1">
      <c r="A63" s="115" t="s">
        <v>56</v>
      </c>
      <c r="B63" s="30"/>
      <c r="C63" s="31"/>
      <c r="D63" s="31"/>
      <c r="E63" s="95"/>
      <c r="F63" s="62"/>
      <c r="G63" s="41"/>
    </row>
    <row r="64" spans="1:8" ht="13.5" customHeight="1" thickBot="1">
      <c r="A64" s="54" t="s">
        <v>57</v>
      </c>
      <c r="B64" s="32">
        <v>82</v>
      </c>
      <c r="C64" s="33">
        <v>12</v>
      </c>
      <c r="D64" s="33">
        <v>144</v>
      </c>
      <c r="E64" s="90">
        <v>39.8</v>
      </c>
      <c r="F64" s="64">
        <f t="shared" si="0"/>
        <v>71.64</v>
      </c>
      <c r="G64" s="41"/>
      <c r="H64" s="11"/>
    </row>
    <row r="65" spans="1:8" ht="15" customHeight="1" thickBot="1">
      <c r="A65" s="122" t="s">
        <v>58</v>
      </c>
      <c r="B65" s="142"/>
      <c r="C65" s="142"/>
      <c r="D65" s="142"/>
      <c r="E65" s="91"/>
      <c r="F65" s="72"/>
      <c r="G65" s="41"/>
      <c r="H65" s="34"/>
    </row>
    <row r="66" spans="1:8" ht="13.5" customHeight="1" thickBot="1">
      <c r="A66" s="54" t="s">
        <v>59</v>
      </c>
      <c r="B66" s="18">
        <v>48</v>
      </c>
      <c r="C66" s="28">
        <v>8</v>
      </c>
      <c r="D66" s="28">
        <v>192</v>
      </c>
      <c r="E66" s="90">
        <v>62.27</v>
      </c>
      <c r="F66" s="73">
        <f t="shared" si="0"/>
        <v>112.08600000000001</v>
      </c>
      <c r="G66" s="41"/>
      <c r="H66" s="11"/>
    </row>
    <row r="67" spans="1:7" ht="15" customHeight="1" thickBot="1">
      <c r="A67" s="115" t="s">
        <v>60</v>
      </c>
      <c r="B67" s="30"/>
      <c r="C67" s="31"/>
      <c r="D67" s="31"/>
      <c r="E67" s="95"/>
      <c r="F67" s="62"/>
      <c r="G67" s="41"/>
    </row>
    <row r="68" spans="1:8" ht="13.5" customHeight="1" thickBot="1">
      <c r="A68" s="54" t="s">
        <v>61</v>
      </c>
      <c r="B68" s="32">
        <v>60</v>
      </c>
      <c r="C68" s="33">
        <v>12</v>
      </c>
      <c r="D68" s="33">
        <v>144</v>
      </c>
      <c r="E68" s="90">
        <v>43.79</v>
      </c>
      <c r="F68" s="64">
        <f t="shared" si="0"/>
        <v>78.822</v>
      </c>
      <c r="G68" s="41"/>
      <c r="H68" s="11"/>
    </row>
    <row r="69" spans="1:7" s="29" customFormat="1" ht="15" customHeight="1" thickBot="1">
      <c r="A69" s="147" t="s">
        <v>62</v>
      </c>
      <c r="B69" s="148"/>
      <c r="C69" s="148"/>
      <c r="D69" s="148"/>
      <c r="E69" s="96"/>
      <c r="F69" s="74"/>
      <c r="G69" s="41"/>
    </row>
    <row r="70" spans="1:7" ht="13.5" customHeight="1">
      <c r="A70" s="116" t="s">
        <v>63</v>
      </c>
      <c r="B70" s="75">
        <v>1</v>
      </c>
      <c r="C70" s="76" t="s">
        <v>15</v>
      </c>
      <c r="D70" s="76">
        <v>144</v>
      </c>
      <c r="E70" s="97">
        <v>74.41</v>
      </c>
      <c r="F70" s="77">
        <f t="shared" si="0"/>
        <v>133.938</v>
      </c>
      <c r="G70" s="41"/>
    </row>
    <row r="71" spans="1:7" ht="13.5" customHeight="1">
      <c r="A71" s="54" t="s">
        <v>64</v>
      </c>
      <c r="B71" s="78">
        <v>1</v>
      </c>
      <c r="C71" s="35" t="s">
        <v>15</v>
      </c>
      <c r="D71" s="35">
        <v>144</v>
      </c>
      <c r="E71" s="86">
        <v>74.41</v>
      </c>
      <c r="F71" s="59">
        <f t="shared" si="0"/>
        <v>133.938</v>
      </c>
      <c r="G71" s="41"/>
    </row>
    <row r="72" spans="1:7" ht="13.5" customHeight="1">
      <c r="A72" s="54" t="s">
        <v>65</v>
      </c>
      <c r="B72" s="78">
        <v>1</v>
      </c>
      <c r="C72" s="35" t="s">
        <v>15</v>
      </c>
      <c r="D72" s="35">
        <v>144</v>
      </c>
      <c r="E72" s="86">
        <v>81.69</v>
      </c>
      <c r="F72" s="59">
        <f t="shared" si="0"/>
        <v>147.042</v>
      </c>
      <c r="G72" s="41"/>
    </row>
    <row r="73" spans="1:7" ht="13.5" customHeight="1">
      <c r="A73" s="116" t="s">
        <v>66</v>
      </c>
      <c r="B73" s="78">
        <v>1</v>
      </c>
      <c r="C73" s="36" t="s">
        <v>15</v>
      </c>
      <c r="D73" s="36">
        <v>144</v>
      </c>
      <c r="E73" s="86">
        <v>62.44</v>
      </c>
      <c r="F73" s="59">
        <f aca="true" t="shared" si="1" ref="F73:F88">E73*1.8</f>
        <v>112.392</v>
      </c>
      <c r="G73" s="41"/>
    </row>
    <row r="74" spans="1:7" ht="13.5" customHeight="1">
      <c r="A74" s="54" t="s">
        <v>67</v>
      </c>
      <c r="B74" s="78">
        <v>1</v>
      </c>
      <c r="C74" s="36" t="s">
        <v>15</v>
      </c>
      <c r="D74" s="36">
        <v>144</v>
      </c>
      <c r="E74" s="86">
        <v>62.44</v>
      </c>
      <c r="F74" s="59">
        <f t="shared" si="1"/>
        <v>112.392</v>
      </c>
      <c r="G74" s="41"/>
    </row>
    <row r="75" spans="1:7" ht="13.5" customHeight="1">
      <c r="A75" s="116" t="s">
        <v>68</v>
      </c>
      <c r="B75" s="78">
        <v>1</v>
      </c>
      <c r="C75" s="35" t="s">
        <v>15</v>
      </c>
      <c r="D75" s="35">
        <v>144</v>
      </c>
      <c r="E75" s="86">
        <v>66.01</v>
      </c>
      <c r="F75" s="59">
        <f t="shared" si="1"/>
        <v>118.81800000000001</v>
      </c>
      <c r="G75" s="41"/>
    </row>
    <row r="76" spans="1:7" ht="13.5" customHeight="1">
      <c r="A76" s="54" t="s">
        <v>69</v>
      </c>
      <c r="B76" s="78">
        <v>1</v>
      </c>
      <c r="C76" s="35" t="s">
        <v>15</v>
      </c>
      <c r="D76" s="35">
        <v>144</v>
      </c>
      <c r="E76" s="86">
        <v>62.44</v>
      </c>
      <c r="F76" s="59">
        <f t="shared" si="1"/>
        <v>112.392</v>
      </c>
      <c r="G76" s="41"/>
    </row>
    <row r="77" spans="1:7" ht="13.5" customHeight="1">
      <c r="A77" s="54" t="s">
        <v>70</v>
      </c>
      <c r="B77" s="78">
        <v>1</v>
      </c>
      <c r="C77" s="36" t="s">
        <v>15</v>
      </c>
      <c r="D77" s="36">
        <v>144</v>
      </c>
      <c r="E77" s="86">
        <v>81.69</v>
      </c>
      <c r="F77" s="59">
        <f t="shared" si="1"/>
        <v>147.042</v>
      </c>
      <c r="G77" s="41"/>
    </row>
    <row r="78" spans="1:7" ht="13.5" customHeight="1">
      <c r="A78" s="54" t="s">
        <v>71</v>
      </c>
      <c r="B78" s="78">
        <v>1</v>
      </c>
      <c r="C78" s="36" t="s">
        <v>15</v>
      </c>
      <c r="D78" s="36">
        <v>144</v>
      </c>
      <c r="E78" s="86">
        <v>66.01</v>
      </c>
      <c r="F78" s="59">
        <f t="shared" si="1"/>
        <v>118.81800000000001</v>
      </c>
      <c r="G78" s="41"/>
    </row>
    <row r="79" spans="1:7" ht="13.5" customHeight="1">
      <c r="A79" s="54" t="s">
        <v>72</v>
      </c>
      <c r="B79" s="78">
        <v>1</v>
      </c>
      <c r="C79" s="35" t="s">
        <v>15</v>
      </c>
      <c r="D79" s="35">
        <v>144</v>
      </c>
      <c r="E79" s="86">
        <v>74.41</v>
      </c>
      <c r="F79" s="59">
        <f t="shared" si="1"/>
        <v>133.938</v>
      </c>
      <c r="G79" s="41"/>
    </row>
    <row r="80" spans="1:7" ht="13.5" customHeight="1">
      <c r="A80" s="54" t="s">
        <v>73</v>
      </c>
      <c r="B80" s="78">
        <v>1</v>
      </c>
      <c r="C80" s="35" t="s">
        <v>15</v>
      </c>
      <c r="D80" s="35">
        <v>144</v>
      </c>
      <c r="E80" s="86">
        <v>74.41</v>
      </c>
      <c r="F80" s="59">
        <f t="shared" si="1"/>
        <v>133.938</v>
      </c>
      <c r="G80" s="41"/>
    </row>
    <row r="81" spans="1:7" ht="13.5" customHeight="1">
      <c r="A81" s="117" t="s">
        <v>74</v>
      </c>
      <c r="B81" s="79">
        <v>1</v>
      </c>
      <c r="C81" s="37" t="s">
        <v>15</v>
      </c>
      <c r="D81" s="37">
        <v>144</v>
      </c>
      <c r="E81" s="87">
        <v>66.01</v>
      </c>
      <c r="F81" s="67">
        <f t="shared" si="1"/>
        <v>118.81800000000001</v>
      </c>
      <c r="G81" s="41"/>
    </row>
    <row r="82" spans="1:7" ht="13.5" customHeight="1">
      <c r="A82" s="116" t="s">
        <v>75</v>
      </c>
      <c r="B82" s="78">
        <v>1</v>
      </c>
      <c r="C82" s="35" t="s">
        <v>15</v>
      </c>
      <c r="D82" s="35">
        <v>144</v>
      </c>
      <c r="E82" s="86">
        <v>81.69</v>
      </c>
      <c r="F82" s="59">
        <f t="shared" si="1"/>
        <v>147.042</v>
      </c>
      <c r="G82" s="41"/>
    </row>
    <row r="83" spans="1:7" ht="13.5" customHeight="1">
      <c r="A83" s="54" t="s">
        <v>76</v>
      </c>
      <c r="B83" s="78">
        <v>1</v>
      </c>
      <c r="C83" s="35" t="s">
        <v>15</v>
      </c>
      <c r="D83" s="35">
        <v>144</v>
      </c>
      <c r="E83" s="86">
        <v>74.41</v>
      </c>
      <c r="F83" s="59">
        <f t="shared" si="1"/>
        <v>133.938</v>
      </c>
      <c r="G83" s="41"/>
    </row>
    <row r="84" spans="1:7" ht="13.5" customHeight="1">
      <c r="A84" s="54" t="s">
        <v>77</v>
      </c>
      <c r="B84" s="78">
        <v>1</v>
      </c>
      <c r="C84" s="36" t="s">
        <v>15</v>
      </c>
      <c r="D84" s="36">
        <v>144</v>
      </c>
      <c r="E84" s="86">
        <v>81.69</v>
      </c>
      <c r="F84" s="59">
        <f t="shared" si="1"/>
        <v>147.042</v>
      </c>
      <c r="G84" s="41"/>
    </row>
    <row r="85" spans="1:7" ht="13.5" customHeight="1">
      <c r="A85" s="54" t="s">
        <v>78</v>
      </c>
      <c r="B85" s="78">
        <v>1</v>
      </c>
      <c r="C85" s="36" t="s">
        <v>15</v>
      </c>
      <c r="D85" s="36">
        <v>144</v>
      </c>
      <c r="E85" s="86">
        <v>74.41</v>
      </c>
      <c r="F85" s="59">
        <f t="shared" si="1"/>
        <v>133.938</v>
      </c>
      <c r="G85" s="41"/>
    </row>
    <row r="86" spans="1:7" ht="13.5" customHeight="1">
      <c r="A86" s="54" t="s">
        <v>79</v>
      </c>
      <c r="B86" s="78">
        <v>1</v>
      </c>
      <c r="C86" s="35" t="s">
        <v>15</v>
      </c>
      <c r="D86" s="35">
        <v>144</v>
      </c>
      <c r="E86" s="86">
        <v>74.41</v>
      </c>
      <c r="F86" s="59">
        <f t="shared" si="1"/>
        <v>133.938</v>
      </c>
      <c r="G86" s="41"/>
    </row>
    <row r="87" spans="1:7" ht="13.5" customHeight="1">
      <c r="A87" s="54" t="s">
        <v>80</v>
      </c>
      <c r="B87" s="78">
        <v>1</v>
      </c>
      <c r="C87" s="35" t="s">
        <v>15</v>
      </c>
      <c r="D87" s="35">
        <v>144</v>
      </c>
      <c r="E87" s="86">
        <v>74.41</v>
      </c>
      <c r="F87" s="59">
        <f t="shared" si="1"/>
        <v>133.938</v>
      </c>
      <c r="G87" s="41"/>
    </row>
    <row r="88" spans="1:7" ht="13.5" customHeight="1">
      <c r="A88" s="117" t="s">
        <v>81</v>
      </c>
      <c r="B88" s="79">
        <v>1</v>
      </c>
      <c r="C88" s="37" t="s">
        <v>15</v>
      </c>
      <c r="D88" s="37">
        <v>144</v>
      </c>
      <c r="E88" s="87">
        <v>66.01</v>
      </c>
      <c r="F88" s="67">
        <f t="shared" si="1"/>
        <v>118.81800000000001</v>
      </c>
      <c r="G88" s="41"/>
    </row>
    <row r="89" spans="1:7" ht="13.5" customHeight="1" thickBot="1">
      <c r="A89" s="118" t="s">
        <v>88</v>
      </c>
      <c r="B89" s="80">
        <v>1</v>
      </c>
      <c r="C89" s="81" t="s">
        <v>15</v>
      </c>
      <c r="D89" s="81">
        <v>144</v>
      </c>
      <c r="E89" s="98">
        <v>66.01</v>
      </c>
      <c r="F89" s="82">
        <f>E89*1.8</f>
        <v>118.81800000000001</v>
      </c>
      <c r="G89" s="41"/>
    </row>
    <row r="90" spans="1:7" ht="23.25" customHeight="1" thickBot="1">
      <c r="A90" s="119"/>
      <c r="B90" s="38"/>
      <c r="C90" s="38"/>
      <c r="D90" s="38"/>
      <c r="E90" s="40"/>
      <c r="F90" s="39"/>
      <c r="G90" s="47"/>
    </row>
    <row r="91" ht="15.75">
      <c r="A91" s="120"/>
    </row>
    <row r="92" ht="15.75">
      <c r="A92" s="120"/>
    </row>
    <row r="93" ht="15.75">
      <c r="A93" s="120"/>
    </row>
    <row r="94" ht="15.75">
      <c r="A94" s="120"/>
    </row>
    <row r="95" ht="15.75">
      <c r="A95" s="120"/>
    </row>
    <row r="96" ht="15.75">
      <c r="A96" s="120"/>
    </row>
    <row r="97" ht="15.75">
      <c r="A97" s="120"/>
    </row>
    <row r="98" ht="15.75">
      <c r="A98" s="120"/>
    </row>
    <row r="99" ht="15.75">
      <c r="A99" s="120"/>
    </row>
    <row r="100" ht="15.75">
      <c r="A100" s="120"/>
    </row>
    <row r="101" ht="15.75">
      <c r="A101" s="120"/>
    </row>
    <row r="102" ht="15.75">
      <c r="A102" s="120"/>
    </row>
    <row r="103" ht="15.75">
      <c r="A103" s="120"/>
    </row>
    <row r="104" ht="15.75">
      <c r="A104" s="120"/>
    </row>
    <row r="105" ht="15.75">
      <c r="A105" s="120"/>
    </row>
    <row r="106" ht="15.75">
      <c r="A106" s="120"/>
    </row>
    <row r="107" ht="15.75">
      <c r="A107" s="120"/>
    </row>
  </sheetData>
  <sheetProtection password="DC4E" sheet="1" formatCells="0" formatColumns="0" formatRows="0" insertColumns="0" insertRows="0" insertHyperlinks="0" deleteColumns="0" deleteRows="0" sort="0" autoFilter="0" pivotTables="0"/>
  <mergeCells count="24">
    <mergeCell ref="A65:D65"/>
    <mergeCell ref="A69:D69"/>
    <mergeCell ref="A5:D5"/>
    <mergeCell ref="A6:D6"/>
    <mergeCell ref="B15:D15"/>
    <mergeCell ref="A52:D52"/>
    <mergeCell ref="A55:D55"/>
    <mergeCell ref="A56:D56"/>
    <mergeCell ref="A17:D17"/>
    <mergeCell ref="A19:D19"/>
    <mergeCell ref="A59:D59"/>
    <mergeCell ref="A61:D61"/>
    <mergeCell ref="A44:D44"/>
    <mergeCell ref="A49:D49"/>
    <mergeCell ref="A31:D31"/>
    <mergeCell ref="A41:D41"/>
    <mergeCell ref="A27:D27"/>
    <mergeCell ref="A30:D30"/>
    <mergeCell ref="A2:F2"/>
    <mergeCell ref="A1:F1"/>
    <mergeCell ref="A3:F3"/>
    <mergeCell ref="A43:D43"/>
    <mergeCell ref="A13:D13"/>
    <mergeCell ref="A25:D25"/>
  </mergeCells>
  <printOptions horizontalCentered="1"/>
  <pageMargins left="0.31496062992125984" right="0.31496062992125984" top="0.31496062992125984" bottom="0" header="0" footer="0.5118110236220472"/>
  <pageSetup horizontalDpi="300" verticalDpi="3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Ekurchatkina</cp:lastModifiedBy>
  <cp:lastPrinted>2017-05-31T07:12:29Z</cp:lastPrinted>
  <dcterms:modified xsi:type="dcterms:W3CDTF">2017-05-31T07:12:30Z</dcterms:modified>
  <cp:category/>
  <cp:version/>
  <cp:contentType/>
  <cp:contentStatus/>
</cp:coreProperties>
</file>