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1"/>
  </bookViews>
  <sheets>
    <sheet name="SPORTY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<sst xmlns="http://schemas.openxmlformats.org/spreadsheetml/2006/main" count="120" uniqueCount="83">
  <si>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 xml:space="preserve"> 
БРЕНД СПОРТИВНОГО ПИТАНИЯ, СОЗДАННЫЙ
НАСТОЯЩИМ КОНДИТЕРОМ                                          
Для людей, которые заботятся о своем здоровье и внешнем виде. Именно поэтому наша продукция сочетает в себе вкус изысканного лакомства и сбалансированный состав натуральных продуктов.
 </t>
  </si>
  <si>
    <t>Минимальный заказ: 1 коробка (30 шоу-боксов, 180 шт.) / 100% предоплата / Отгрузка в течение 1-3 дней со склада в Нижнем Новгороде</t>
  </si>
  <si>
    <t>Бланк заказа: Название компании / Город / Телефон / Email / Получатель (ИП, ООО, Физ.Лицо, паспортные данные, номер сотового), Адрес отправки / ТК</t>
  </si>
  <si>
    <t>Заказ печенья от 180 шт. Sporty Protein, от 180 шт. Sporty Fitness</t>
  </si>
  <si>
    <t>www.sporty.fit</t>
  </si>
  <si>
    <t>(831) 262-24-65</t>
  </si>
  <si>
    <t>info@sporty.fit</t>
  </si>
  <si>
    <t>№ п/п</t>
  </si>
  <si>
    <t>Изображение</t>
  </si>
  <si>
    <t>Наименование продукции</t>
  </si>
  <si>
    <t>Описание</t>
  </si>
  <si>
    <t>Вкус</t>
  </si>
  <si>
    <t>Вес</t>
  </si>
  <si>
    <t>Кол-во шт. В шоу-боксе</t>
  </si>
  <si>
    <t>Шоу-боксов в 1 коробке</t>
  </si>
  <si>
    <t>МРЦ, руб.</t>
  </si>
  <si>
    <t>Цена опт, руб.</t>
  </si>
  <si>
    <t>Ваш заказ кратно 90 шт.</t>
  </si>
  <si>
    <t>Итого:</t>
  </si>
  <si>
    <t xml:space="preserve">Протеиновое печенье SPORTY </t>
  </si>
  <si>
    <t>Вкусное печенье с высоким содержанием белка: 31 г в каждой порции, без сахара, без белой муки / содержит клетчатку черники, гидролизованный коллагенн, растительный овсяный белок / сукралоза в качестве подстастителя</t>
  </si>
  <si>
    <t>Шоколад-Кофе</t>
  </si>
  <si>
    <t>65 г</t>
  </si>
  <si>
    <t>30 шт.</t>
  </si>
  <si>
    <t>Протеиновое печенье SPORTY</t>
  </si>
  <si>
    <t>Шоколад-Мята</t>
  </si>
  <si>
    <t>Фитнес печенье SPORTY</t>
  </si>
  <si>
    <r>
      <t>В</t>
    </r>
    <r>
      <rPr>
        <sz val="10"/>
        <color indexed="16"/>
        <rFont val="Arial"/>
        <family val="2"/>
      </rPr>
      <t xml:space="preserve">кусное фитнес печенье с кусочками фруктов, волокнами из апельсиновой мякоти и консистенцией фруктового бисквита. Содержит всего 2 грамма усваиваемых углеводов и 39 кКал на 1 половинку. Идеальный перекус на любое время суток для тех, кто заботится о своем здоровье и внешнем виде </t>
    </r>
  </si>
  <si>
    <t>Клубника</t>
  </si>
  <si>
    <t>70 г</t>
  </si>
  <si>
    <t>Сумма:</t>
  </si>
  <si>
    <t xml:space="preserve">Наименование </t>
  </si>
  <si>
    <t>Кол-во шт.в 1 коробке</t>
  </si>
  <si>
    <t>Упаковка</t>
  </si>
  <si>
    <t xml:space="preserve">Ваш заказ </t>
  </si>
  <si>
    <t>Арахисовая паста "Натуральная"</t>
  </si>
  <si>
    <t>Арахисовая паста из натурального арахиса, богатая Омега 9 и Омега 6</t>
  </si>
  <si>
    <t>Натуральный</t>
  </si>
  <si>
    <t>180 г</t>
  </si>
  <si>
    <t>Стеклянная тара</t>
  </si>
  <si>
    <t>Арахисовая паста "Соль и сахар"</t>
  </si>
  <si>
    <t>Со вкусом соли и сахара</t>
  </si>
  <si>
    <t>Арахисовая паста "С печеньем"</t>
  </si>
  <si>
    <t>Со вкусом печенья</t>
  </si>
  <si>
    <t>Арахисовая паста "Какао и мёд"</t>
  </si>
  <si>
    <t>Со вкусом какао и мёда</t>
  </si>
  <si>
    <t>Арахисовая паста "С халвой"</t>
  </si>
  <si>
    <t>Со вкусом халвы</t>
  </si>
  <si>
    <t>Арахисовая паста "Шоколадная"</t>
  </si>
  <si>
    <t>Со вкусом шоколада</t>
  </si>
  <si>
    <t>Общая сумма:</t>
  </si>
  <si>
    <t>№</t>
  </si>
  <si>
    <t>Наименование</t>
  </si>
  <si>
    <t>ВКУС</t>
  </si>
  <si>
    <t>Состав</t>
  </si>
  <si>
    <t>Б/Ж/У</t>
  </si>
  <si>
    <t>Протеиновое печенье Спорти протеин</t>
  </si>
  <si>
    <t>"Шоколад-Кофе"</t>
  </si>
  <si>
    <t>Молочный протеин, биоактивный белок (гидролизованный коллаген), вода питьевая, растительный белок, альбумин, клетчатка черники, масло растительное, какао-порошок, шоколадные чипсы, подстаститель сукралоза, соль морская, ароматизатор идентичный натуральному, сорбат калия</t>
  </si>
  <si>
    <t>В одном печенье (65 г) содержится: Белки: 31 г, Жиры: 10,4 г, Углеводы: 16,4 г</t>
  </si>
  <si>
    <t>"Шоколад-Мята"</t>
  </si>
  <si>
    <t>Фитнес печенье Спорти Фитнес</t>
  </si>
  <si>
    <t xml:space="preserve">«Клубника» </t>
  </si>
  <si>
    <t>Растительный белок, клетчатка овса и ржи, альбумин, пищевые волокна Citri-Fi, масло растительное, цукаты фруктово-ягодные. Вода питьевая, подстаститель сукралоза, соль морская, ароматизатор, идентичный натуральному, сорбат калия</t>
  </si>
  <si>
    <t>В одном печенье (70 г) содержится: Белки 15,2 г, Жиры: 6,8 г, Углеводы: 43 г (4,2 г усв., 38,8 г не усв.)</t>
  </si>
  <si>
    <t>Арахисовая паста натуральная</t>
  </si>
  <si>
    <t>Жареный арахис</t>
  </si>
  <si>
    <t>Белки: 24,1 г, Жиры: 50 г, Углеводы: 8,4, Клетчатка: 8,1 г, Натрий: 0,01 г, Сахар: 0 г</t>
  </si>
  <si>
    <t>Арахисовая паста Соль и сахар</t>
  </si>
  <si>
    <t>Жареный арахис, сахар, соль</t>
  </si>
  <si>
    <t>Белки: 22 г, Жиры: 50,5 г, Углеводы: 10,3 г, Клетчатка: 6,3 г, Натрий: 0,4 г, Сахар: 2,3 г, Холестерин: 0 г</t>
  </si>
  <si>
    <t>Арахисовая паста с печеньем</t>
  </si>
  <si>
    <t>Жареный арахис, сухое печенье (по ГОСТ 14033-96), сахар, соль</t>
  </si>
  <si>
    <t>Белки: 22,6 г, Жиры: 43,7 г, Углеводы: 19,1 г, Клетчатка: 7,1 г, Натрий: 0,4 г, Сахар: 2,2 г, Холестерин: 0 г</t>
  </si>
  <si>
    <t>Арахисовая паста Какао и мёд</t>
  </si>
  <si>
    <t>Жареный арахис, мёд, какао, соль</t>
  </si>
  <si>
    <t>Белки: 21,2 г, Жиры: 43,7 г, Углеводы: 15,8 г, Клетчатка: 8,6 г, Фруктоза и глюкоза: 7,9 г,  Натрий: 0,3 г, Холестерин: 0 г</t>
  </si>
  <si>
    <t>Арахисовая паст с халвой</t>
  </si>
  <si>
    <t>Жареный арахис, жареное семя подсолнуха, отруби пшеничные, сахар, масло подсолнечное рафинированное, заменитель сухого молока на растительной основе, пищевые волонка, соль.</t>
  </si>
  <si>
    <t>Белки: 11,4 г, Жиры: 36,6 г, Углеводы: 33,2 г, Клетчатка: 15,6 г</t>
  </si>
  <si>
    <t>Арахисовая паста шоколадная</t>
  </si>
  <si>
    <t>Жареный арахис, сахар, сухое печенье (по ГОСТ 14033-96), масло подсолнечное рафинированное, какао, заменитель сухого молока на растительной основе, пищевые волокна, соль.</t>
  </si>
  <si>
    <t>Белки: 7,3 г, Жиры: 31,2 г, Углеводы: 51,6 г, Клетчатка: 7,5 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</si>
</sst>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\ [$руб.-419];\-#,##0\ [$руб.-419]"/>
  </numFmts>
  <fonts count="21">
    <font>
      <sz val="10"/>
      <name val="Arial"/>
      <family val="2"/>
    </font>
    <font>
      <sz val="12"/>
      <color indexed="8"/>
      <name val="Verdana"/>
      <family val="2"/>
    </font>
    <font>
      <b/>
      <sz val="10"/>
      <color indexed="9"/>
      <name val="Arial"/>
      <family val="2"/>
    </font>
    <font>
      <b/>
      <i/>
      <sz val="10"/>
      <color indexed="37"/>
      <name val="Arial"/>
      <family val="2"/>
    </font>
    <font>
      <b/>
      <i/>
      <sz val="10"/>
      <color indexed="6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indexed="4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sz val="11"/>
      <color indexed="16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top" wrapText="1"/>
      <protection/>
    </xf>
    <xf numFmtId="164" fontId="18" fillId="0" borderId="0">
      <alignment/>
      <protection/>
    </xf>
  </cellStyleXfs>
  <cellXfs count="56">
    <xf numFmtId="164" fontId="0" fillId="0" borderId="0" xfId="0" applyAlignment="1">
      <alignment/>
    </xf>
    <xf numFmtId="164" fontId="2" fillId="2" borderId="0" xfId="0" applyFont="1" applyFill="1" applyAlignment="1">
      <alignment wrapText="1"/>
    </xf>
    <xf numFmtId="164" fontId="3" fillId="0" borderId="0" xfId="0" applyFont="1" applyAlignment="1">
      <alignment horizontal="left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7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 wrapText="1"/>
    </xf>
    <xf numFmtId="164" fontId="8" fillId="3" borderId="0" xfId="0" applyFont="1" applyFill="1" applyAlignment="1">
      <alignment horizontal="center" wrapText="1"/>
    </xf>
    <xf numFmtId="164" fontId="8" fillId="4" borderId="0" xfId="0" applyFont="1" applyFill="1" applyAlignment="1">
      <alignment horizontal="center" wrapText="1"/>
    </xf>
    <xf numFmtId="164" fontId="8" fillId="2" borderId="0" xfId="0" applyFont="1" applyFill="1" applyAlignment="1">
      <alignment horizontal="center" wrapText="1"/>
    </xf>
    <xf numFmtId="164" fontId="9" fillId="0" borderId="0" xfId="0" applyFont="1" applyAlignment="1">
      <alignment wrapText="1"/>
    </xf>
    <xf numFmtId="164" fontId="0" fillId="0" borderId="0" xfId="0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11" fillId="0" borderId="0" xfId="0" applyFont="1" applyBorder="1" applyAlignment="1">
      <alignment horizontal="justify" wrapText="1"/>
    </xf>
    <xf numFmtId="164" fontId="11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 wrapText="1"/>
    </xf>
    <xf numFmtId="164" fontId="11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10" fillId="0" borderId="0" xfId="0" applyFont="1" applyAlignment="1">
      <alignment horizontal="center"/>
    </xf>
    <xf numFmtId="164" fontId="13" fillId="0" borderId="0" xfId="0" applyFont="1" applyAlignment="1">
      <alignment wrapText="1"/>
    </xf>
    <xf numFmtId="164" fontId="1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4" fontId="11" fillId="0" borderId="0" xfId="0" applyFont="1" applyAlignment="1">
      <alignment horizontal="center" wrapText="1"/>
    </xf>
    <xf numFmtId="164" fontId="11" fillId="0" borderId="0" xfId="0" applyFont="1" applyAlignment="1">
      <alignment horizontal="justify"/>
    </xf>
    <xf numFmtId="165" fontId="11" fillId="0" borderId="0" xfId="0" applyNumberFormat="1" applyFont="1" applyAlignment="1">
      <alignment horizontal="center"/>
    </xf>
    <xf numFmtId="164" fontId="2" fillId="5" borderId="0" xfId="0" applyFont="1" applyFill="1" applyAlignment="1">
      <alignment horizontal="center" wrapText="1"/>
    </xf>
    <xf numFmtId="166" fontId="2" fillId="5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6" fontId="2" fillId="0" borderId="0" xfId="0" applyNumberFormat="1" applyFont="1" applyFill="1" applyAlignment="1">
      <alignment horizontal="center" wrapText="1"/>
    </xf>
    <xf numFmtId="164" fontId="14" fillId="4" borderId="0" xfId="0" applyFont="1" applyFill="1" applyAlignment="1">
      <alignment/>
    </xf>
    <xf numFmtId="164" fontId="15" fillId="4" borderId="0" xfId="0" applyFont="1" applyFill="1" applyAlignment="1">
      <alignment horizontal="left"/>
    </xf>
    <xf numFmtId="164" fontId="15" fillId="4" borderId="0" xfId="0" applyFont="1" applyFill="1" applyAlignment="1">
      <alignment horizontal="left" wrapText="1"/>
    </xf>
    <xf numFmtId="164" fontId="15" fillId="4" borderId="0" xfId="0" applyFont="1" applyFill="1" applyAlignment="1">
      <alignment horizontal="center" wrapText="1"/>
    </xf>
    <xf numFmtId="164" fontId="16" fillId="4" borderId="0" xfId="0" applyFont="1" applyFill="1" applyAlignment="1">
      <alignment/>
    </xf>
    <xf numFmtId="164" fontId="15" fillId="4" borderId="0" xfId="0" applyFont="1" applyFill="1" applyAlignment="1">
      <alignment wrapText="1"/>
    </xf>
    <xf numFmtId="164" fontId="10" fillId="0" borderId="0" xfId="0" applyFont="1" applyAlignment="1">
      <alignment horizont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center" wrapText="1"/>
    </xf>
    <xf numFmtId="164" fontId="16" fillId="4" borderId="0" xfId="0" applyFont="1" applyFill="1" applyAlignment="1">
      <alignment wrapText="1"/>
    </xf>
    <xf numFmtId="166" fontId="16" fillId="4" borderId="0" xfId="0" applyNumberFormat="1" applyFont="1" applyFill="1" applyAlignment="1">
      <alignment wrapText="1"/>
    </xf>
    <xf numFmtId="164" fontId="15" fillId="5" borderId="0" xfId="0" applyFont="1" applyFill="1" applyAlignment="1">
      <alignment wrapText="1"/>
    </xf>
    <xf numFmtId="166" fontId="15" fillId="5" borderId="0" xfId="0" applyNumberFormat="1" applyFont="1" applyFill="1" applyAlignment="1">
      <alignment wrapText="1"/>
    </xf>
    <xf numFmtId="164" fontId="0" fillId="0" borderId="0" xfId="0" applyBorder="1" applyAlignment="1">
      <alignment/>
    </xf>
    <xf numFmtId="164" fontId="17" fillId="5" borderId="1" xfId="21" applyFont="1" applyFill="1" applyBorder="1" applyAlignment="1">
      <alignment horizontal="center"/>
      <protection/>
    </xf>
    <xf numFmtId="164" fontId="19" fillId="0" borderId="1" xfId="21" applyFont="1" applyFill="1" applyBorder="1" applyAlignment="1">
      <alignment horizontal="center"/>
      <protection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2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19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6619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38100</xdr:rowOff>
    </xdr:from>
    <xdr:to>
      <xdr:col>1</xdr:col>
      <xdr:colOff>1924050</xdr:colOff>
      <xdr:row>15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466975"/>
          <a:ext cx="192405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57150</xdr:rowOff>
    </xdr:from>
    <xdr:to>
      <xdr:col>2</xdr:col>
      <xdr:colOff>38100</xdr:colOff>
      <xdr:row>26</xdr:row>
      <xdr:rowOff>114300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267200"/>
          <a:ext cx="1981200" cy="1676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1876425</xdr:colOff>
      <xdr:row>0</xdr:row>
      <xdr:rowOff>1190625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47625"/>
          <a:ext cx="18764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6</xdr:row>
      <xdr:rowOff>123825</xdr:rowOff>
    </xdr:from>
    <xdr:to>
      <xdr:col>4</xdr:col>
      <xdr:colOff>866775</xdr:colOff>
      <xdr:row>11</xdr:row>
      <xdr:rowOff>76200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2714625"/>
          <a:ext cx="7620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16</xdr:row>
      <xdr:rowOff>142875</xdr:rowOff>
    </xdr:from>
    <xdr:to>
      <xdr:col>4</xdr:col>
      <xdr:colOff>885825</xdr:colOff>
      <xdr:row>21</xdr:row>
      <xdr:rowOff>85725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4352925"/>
          <a:ext cx="7620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33</xdr:row>
      <xdr:rowOff>19050</xdr:rowOff>
    </xdr:from>
    <xdr:to>
      <xdr:col>2</xdr:col>
      <xdr:colOff>19050</xdr:colOff>
      <xdr:row>33</xdr:row>
      <xdr:rowOff>962025</xdr:rowOff>
    </xdr:to>
    <xdr:pic>
      <xdr:nvPicPr>
        <xdr:cNvPr id="6" name="Изображения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9334500"/>
          <a:ext cx="19240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1914525</xdr:colOff>
      <xdr:row>35</xdr:row>
      <xdr:rowOff>57150</xdr:rowOff>
    </xdr:to>
    <xdr:pic>
      <xdr:nvPicPr>
        <xdr:cNvPr id="7" name="Изображения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10287000"/>
          <a:ext cx="19145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1914525</xdr:colOff>
      <xdr:row>36</xdr:row>
      <xdr:rowOff>47625</xdr:rowOff>
    </xdr:to>
    <xdr:pic>
      <xdr:nvPicPr>
        <xdr:cNvPr id="8" name="Изображения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11153775"/>
          <a:ext cx="1914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1866900</xdr:colOff>
      <xdr:row>36</xdr:row>
      <xdr:rowOff>971550</xdr:rowOff>
    </xdr:to>
    <xdr:pic>
      <xdr:nvPicPr>
        <xdr:cNvPr id="9" name="Изображения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11934825"/>
          <a:ext cx="1866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1914525</xdr:colOff>
      <xdr:row>37</xdr:row>
      <xdr:rowOff>933450</xdr:rowOff>
    </xdr:to>
    <xdr:pic>
      <xdr:nvPicPr>
        <xdr:cNvPr id="10" name="Изображения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12954000"/>
          <a:ext cx="19145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1885950</xdr:colOff>
      <xdr:row>38</xdr:row>
      <xdr:rowOff>923925</xdr:rowOff>
    </xdr:to>
    <xdr:pic>
      <xdr:nvPicPr>
        <xdr:cNvPr id="11" name="Изображения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13906500"/>
          <a:ext cx="18859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27</xdr:row>
      <xdr:rowOff>0</xdr:rowOff>
    </xdr:from>
    <xdr:to>
      <xdr:col>1</xdr:col>
      <xdr:colOff>1895475</xdr:colOff>
      <xdr:row>27</xdr:row>
      <xdr:rowOff>1466850</xdr:rowOff>
    </xdr:to>
    <xdr:pic>
      <xdr:nvPicPr>
        <xdr:cNvPr id="12" name="Изображения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4375" y="5991225"/>
          <a:ext cx="1857375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114300</xdr:colOff>
      <xdr:row>26</xdr:row>
      <xdr:rowOff>152400</xdr:rowOff>
    </xdr:from>
    <xdr:to>
      <xdr:col>4</xdr:col>
      <xdr:colOff>876300</xdr:colOff>
      <xdr:row>27</xdr:row>
      <xdr:rowOff>752475</xdr:rowOff>
    </xdr:to>
    <xdr:pic>
      <xdr:nvPicPr>
        <xdr:cNvPr id="13" name="Изображения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77225" y="5981700"/>
          <a:ext cx="7620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4</xdr:row>
      <xdr:rowOff>57150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y.fit/" TargetMode="External" /><Relationship Id="rId2" Type="http://schemas.openxmlformats.org/officeDocument/2006/relationships/hyperlink" Target="mailto:info@sporty.f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4">
      <selection activeCell="I1" sqref="I1"/>
    </sheetView>
  </sheetViews>
  <sheetFormatPr defaultColWidth="12.57421875" defaultRowHeight="12.75"/>
  <cols>
    <col min="1" max="1" width="10.140625" style="0" customWidth="1"/>
    <col min="2" max="2" width="29.140625" style="0" customWidth="1"/>
    <col min="3" max="3" width="47.8515625" style="0" customWidth="1"/>
    <col min="4" max="4" width="35.28125" style="0" customWidth="1"/>
    <col min="5" max="5" width="14.00390625" style="0" customWidth="1"/>
    <col min="6" max="6" width="11.57421875" style="0" customWidth="1"/>
    <col min="7" max="7" width="18.28125" style="0" customWidth="1"/>
    <col min="8" max="8" width="15.7109375" style="0" customWidth="1"/>
    <col min="9" max="9" width="15.28125" style="0" customWidth="1"/>
    <col min="10" max="10" width="14.28125" style="0" customWidth="1"/>
    <col min="11" max="11" width="16.28125" style="0" customWidth="1"/>
    <col min="12" max="12" width="17.8515625" style="0" customWidth="1"/>
    <col min="13" max="13" width="20.00390625" style="0" customWidth="1"/>
    <col min="14" max="16384" width="11.57421875" style="0" customWidth="1"/>
  </cols>
  <sheetData>
    <row r="1" spans="3:11" ht="107.25" customHeight="1">
      <c r="C1" s="1" t="s">
        <v>0</v>
      </c>
      <c r="D1" s="2" t="s">
        <v>1</v>
      </c>
      <c r="E1" s="3" t="s">
        <v>2</v>
      </c>
      <c r="F1" s="3"/>
      <c r="G1" s="3"/>
      <c r="K1" s="4" t="s">
        <v>3</v>
      </c>
    </row>
    <row r="2" spans="3:4" ht="20.25" customHeight="1">
      <c r="C2" s="5" t="s">
        <v>4</v>
      </c>
      <c r="D2" s="6"/>
    </row>
    <row r="3" spans="3:4" ht="12.75">
      <c r="C3" t="s">
        <v>5</v>
      </c>
      <c r="D3" s="7"/>
    </row>
    <row r="4" spans="3:17" ht="12.75">
      <c r="C4" s="8" t="s">
        <v>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38.25" customHeight="1">
      <c r="A5" s="9" t="s">
        <v>7</v>
      </c>
      <c r="B5" s="10" t="s">
        <v>8</v>
      </c>
      <c r="C5" s="1" t="s">
        <v>9</v>
      </c>
      <c r="D5" s="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2" t="s">
        <v>15</v>
      </c>
      <c r="J5" s="13" t="s">
        <v>16</v>
      </c>
      <c r="K5" s="14" t="s">
        <v>17</v>
      </c>
      <c r="L5" s="1" t="s">
        <v>18</v>
      </c>
      <c r="M5" s="15"/>
      <c r="N5" s="8"/>
      <c r="O5" s="8"/>
      <c r="P5" s="8"/>
      <c r="Q5" s="8"/>
    </row>
    <row r="6" spans="1:17" ht="12.75" customHeight="1">
      <c r="A6" s="16">
        <v>1</v>
      </c>
      <c r="C6" s="17" t="s">
        <v>19</v>
      </c>
      <c r="D6" s="18" t="s">
        <v>20</v>
      </c>
      <c r="E6" s="19" t="s">
        <v>21</v>
      </c>
      <c r="F6" s="19" t="s">
        <v>22</v>
      </c>
      <c r="G6" s="19">
        <v>6</v>
      </c>
      <c r="H6" s="19" t="s">
        <v>23</v>
      </c>
      <c r="I6" s="20">
        <v>99</v>
      </c>
      <c r="J6" s="20">
        <v>60</v>
      </c>
      <c r="K6" s="19"/>
      <c r="L6" s="21">
        <f>J6*K6</f>
        <v>0</v>
      </c>
      <c r="M6" s="8"/>
      <c r="N6" s="8"/>
      <c r="O6" s="8"/>
      <c r="P6" s="8"/>
      <c r="Q6" s="8"/>
    </row>
    <row r="7" spans="1:17" ht="12.75">
      <c r="A7" s="16"/>
      <c r="C7" s="17"/>
      <c r="D7" s="18"/>
      <c r="E7" s="19"/>
      <c r="F7" s="19"/>
      <c r="G7" s="19"/>
      <c r="H7" s="19"/>
      <c r="I7" s="20"/>
      <c r="J7" s="20"/>
      <c r="K7" s="19"/>
      <c r="L7" s="21"/>
      <c r="M7" s="8"/>
      <c r="N7" s="8"/>
      <c r="O7" s="8"/>
      <c r="P7" s="8"/>
      <c r="Q7" s="8"/>
    </row>
    <row r="8" spans="1:17" ht="12.75">
      <c r="A8" s="16"/>
      <c r="C8" s="17"/>
      <c r="D8" s="18"/>
      <c r="E8" s="19"/>
      <c r="F8" s="19"/>
      <c r="G8" s="19"/>
      <c r="H8" s="19"/>
      <c r="I8" s="20"/>
      <c r="J8" s="20"/>
      <c r="K8" s="19"/>
      <c r="L8" s="21"/>
      <c r="M8" s="8"/>
      <c r="N8" s="8"/>
      <c r="O8" s="8"/>
      <c r="P8" s="8"/>
      <c r="Q8" s="8"/>
    </row>
    <row r="9" spans="1:17" ht="12.75">
      <c r="A9" s="16"/>
      <c r="C9" s="17"/>
      <c r="D9" s="18"/>
      <c r="E9" s="19"/>
      <c r="F9" s="19"/>
      <c r="G9" s="19"/>
      <c r="H9" s="19"/>
      <c r="I9" s="20"/>
      <c r="J9" s="20"/>
      <c r="K9" s="19"/>
      <c r="L9" s="21"/>
      <c r="M9" s="8"/>
      <c r="N9" s="8"/>
      <c r="O9" s="8"/>
      <c r="P9" s="8"/>
      <c r="Q9" s="8"/>
    </row>
    <row r="10" spans="1:17" ht="12.75">
      <c r="A10" s="16"/>
      <c r="C10" s="17"/>
      <c r="D10" s="18"/>
      <c r="E10" s="19"/>
      <c r="F10" s="19"/>
      <c r="G10" s="19"/>
      <c r="H10" s="19"/>
      <c r="I10" s="20"/>
      <c r="J10" s="20"/>
      <c r="K10" s="19"/>
      <c r="L10" s="21"/>
      <c r="M10" s="8"/>
      <c r="N10" s="8"/>
      <c r="O10" s="8"/>
      <c r="P10" s="8"/>
      <c r="Q10" s="8"/>
    </row>
    <row r="11" spans="1:17" ht="12.75">
      <c r="A11" s="16"/>
      <c r="C11" s="17"/>
      <c r="D11" s="18"/>
      <c r="E11" s="19"/>
      <c r="F11" s="19"/>
      <c r="G11" s="19"/>
      <c r="H11" s="19"/>
      <c r="I11" s="20"/>
      <c r="J11" s="20"/>
      <c r="K11" s="19"/>
      <c r="L11" s="21"/>
      <c r="M11" s="8"/>
      <c r="N11" s="8"/>
      <c r="O11" s="8"/>
      <c r="P11" s="8"/>
      <c r="Q11" s="8"/>
    </row>
    <row r="12" spans="1:17" ht="12.75">
      <c r="A12" s="16"/>
      <c r="C12" s="17"/>
      <c r="D12" s="18"/>
      <c r="E12" s="19"/>
      <c r="F12" s="19"/>
      <c r="G12" s="19"/>
      <c r="H12" s="19"/>
      <c r="I12" s="20"/>
      <c r="J12" s="20"/>
      <c r="K12" s="19"/>
      <c r="L12" s="21"/>
      <c r="M12" s="8"/>
      <c r="N12" s="8"/>
      <c r="O12" s="8"/>
      <c r="P12" s="8"/>
      <c r="Q12" s="8"/>
    </row>
    <row r="13" spans="1:17" ht="12.75">
      <c r="A13" s="16"/>
      <c r="C13" s="17"/>
      <c r="D13" s="18"/>
      <c r="E13" s="19"/>
      <c r="F13" s="19"/>
      <c r="G13" s="19"/>
      <c r="H13" s="19"/>
      <c r="I13" s="20"/>
      <c r="J13" s="20"/>
      <c r="K13" s="19"/>
      <c r="L13" s="21"/>
      <c r="M13" s="8"/>
      <c r="N13" s="8"/>
      <c r="O13" s="8"/>
      <c r="P13" s="8"/>
      <c r="Q13" s="8"/>
    </row>
    <row r="14" spans="1:17" ht="12.75">
      <c r="A14" s="16"/>
      <c r="C14" s="17"/>
      <c r="D14" s="18"/>
      <c r="E14" s="19"/>
      <c r="F14" s="19"/>
      <c r="G14" s="19"/>
      <c r="H14" s="19"/>
      <c r="I14" s="20"/>
      <c r="J14" s="20"/>
      <c r="K14" s="19"/>
      <c r="L14" s="21"/>
      <c r="M14" s="8"/>
      <c r="N14" s="8"/>
      <c r="O14" s="8"/>
      <c r="P14" s="8"/>
      <c r="Q14" s="8"/>
    </row>
    <row r="15" spans="1:17" ht="12.75">
      <c r="A15" s="16"/>
      <c r="C15" s="17"/>
      <c r="D15" s="18"/>
      <c r="E15" s="19"/>
      <c r="F15" s="19"/>
      <c r="G15" s="19"/>
      <c r="H15" s="19"/>
      <c r="I15" s="20"/>
      <c r="J15" s="20"/>
      <c r="K15" s="19"/>
      <c r="L15" s="21"/>
      <c r="M15" s="8"/>
      <c r="N15" s="8"/>
      <c r="O15" s="8"/>
      <c r="P15" s="8"/>
      <c r="Q15" s="8"/>
    </row>
    <row r="16" spans="1:17" ht="12.75">
      <c r="A16" s="16"/>
      <c r="C16" s="17"/>
      <c r="D16" s="18"/>
      <c r="E16" s="19"/>
      <c r="F16" s="19"/>
      <c r="G16" s="19"/>
      <c r="H16" s="19"/>
      <c r="I16" s="20"/>
      <c r="J16" s="20"/>
      <c r="K16" s="19"/>
      <c r="L16" s="21"/>
      <c r="M16" s="8"/>
      <c r="N16" s="8"/>
      <c r="O16" s="8"/>
      <c r="P16" s="8"/>
      <c r="Q16" s="8"/>
    </row>
    <row r="17" spans="1:17" ht="12.75" customHeight="1">
      <c r="A17" s="16">
        <v>2</v>
      </c>
      <c r="C17" s="17" t="s">
        <v>24</v>
      </c>
      <c r="D17" s="18" t="s">
        <v>20</v>
      </c>
      <c r="E17" s="19" t="s">
        <v>25</v>
      </c>
      <c r="F17" s="19" t="s">
        <v>22</v>
      </c>
      <c r="G17" s="19">
        <v>6</v>
      </c>
      <c r="H17" s="19" t="s">
        <v>23</v>
      </c>
      <c r="I17" s="20">
        <v>99</v>
      </c>
      <c r="J17" s="20">
        <v>60</v>
      </c>
      <c r="K17" s="22"/>
      <c r="L17" s="21">
        <f>J17*K17</f>
        <v>0</v>
      </c>
      <c r="M17" s="8"/>
      <c r="N17" s="8"/>
      <c r="O17" s="8"/>
      <c r="P17" s="8"/>
      <c r="Q17" s="8"/>
    </row>
    <row r="18" spans="1:17" ht="12.75">
      <c r="A18" s="16"/>
      <c r="C18" s="17"/>
      <c r="D18" s="18"/>
      <c r="E18" s="19"/>
      <c r="F18" s="19"/>
      <c r="G18" s="19"/>
      <c r="H18" s="19"/>
      <c r="I18" s="20"/>
      <c r="J18" s="20"/>
      <c r="K18" s="22"/>
      <c r="L18" s="21"/>
      <c r="M18" s="8"/>
      <c r="N18" s="8"/>
      <c r="O18" s="8"/>
      <c r="P18" s="8"/>
      <c r="Q18" s="8"/>
    </row>
    <row r="19" spans="1:17" ht="12.75">
      <c r="A19" s="16"/>
      <c r="C19" s="17"/>
      <c r="D19" s="18"/>
      <c r="E19" s="19"/>
      <c r="F19" s="19"/>
      <c r="G19" s="19"/>
      <c r="H19" s="19"/>
      <c r="I19" s="20"/>
      <c r="J19" s="20"/>
      <c r="K19" s="22"/>
      <c r="L19" s="21"/>
      <c r="M19" s="8"/>
      <c r="N19" s="8"/>
      <c r="O19" s="8"/>
      <c r="P19" s="8"/>
      <c r="Q19" s="8"/>
    </row>
    <row r="20" spans="1:17" ht="12.75">
      <c r="A20" s="16"/>
      <c r="C20" s="17"/>
      <c r="D20" s="18"/>
      <c r="E20" s="19"/>
      <c r="F20" s="19"/>
      <c r="G20" s="19"/>
      <c r="H20" s="19"/>
      <c r="I20" s="20"/>
      <c r="J20" s="20"/>
      <c r="K20" s="22"/>
      <c r="L20" s="21"/>
      <c r="M20" s="8"/>
      <c r="N20" s="8"/>
      <c r="O20" s="8"/>
      <c r="P20" s="8"/>
      <c r="Q20" s="8"/>
    </row>
    <row r="21" spans="1:17" ht="12.75">
      <c r="A21" s="16"/>
      <c r="C21" s="17"/>
      <c r="D21" s="18"/>
      <c r="E21" s="19"/>
      <c r="F21" s="19"/>
      <c r="G21" s="19"/>
      <c r="H21" s="19"/>
      <c r="I21" s="20"/>
      <c r="J21" s="20"/>
      <c r="K21" s="22"/>
      <c r="L21" s="21"/>
      <c r="M21" s="8"/>
      <c r="N21" s="8"/>
      <c r="O21" s="8"/>
      <c r="P21" s="8"/>
      <c r="Q21" s="8"/>
    </row>
    <row r="22" spans="1:17" ht="12.75">
      <c r="A22" s="16"/>
      <c r="C22" s="17"/>
      <c r="D22" s="18"/>
      <c r="E22" s="19"/>
      <c r="F22" s="19"/>
      <c r="G22" s="19"/>
      <c r="H22" s="19"/>
      <c r="I22" s="20"/>
      <c r="J22" s="20"/>
      <c r="K22" s="22"/>
      <c r="L22" s="21"/>
      <c r="M22" s="8"/>
      <c r="N22" s="8"/>
      <c r="O22" s="8"/>
      <c r="P22" s="8"/>
      <c r="Q22" s="8"/>
    </row>
    <row r="23" spans="1:17" ht="12.75">
      <c r="A23" s="16"/>
      <c r="C23" s="17"/>
      <c r="D23" s="18"/>
      <c r="E23" s="19"/>
      <c r="F23" s="19"/>
      <c r="G23" s="19"/>
      <c r="H23" s="19"/>
      <c r="I23" s="20"/>
      <c r="J23" s="20"/>
      <c r="K23" s="22"/>
      <c r="L23" s="21"/>
      <c r="M23" s="8"/>
      <c r="N23" s="8"/>
      <c r="O23" s="8"/>
      <c r="P23" s="8"/>
      <c r="Q23" s="8"/>
    </row>
    <row r="24" spans="1:17" ht="12.75">
      <c r="A24" s="16"/>
      <c r="C24" s="17"/>
      <c r="D24" s="18"/>
      <c r="E24" s="19"/>
      <c r="F24" s="19"/>
      <c r="G24" s="19"/>
      <c r="H24" s="19"/>
      <c r="I24" s="20"/>
      <c r="J24" s="20"/>
      <c r="K24" s="22"/>
      <c r="L24" s="21"/>
      <c r="M24" s="8"/>
      <c r="N24" s="8"/>
      <c r="O24" s="8"/>
      <c r="P24" s="8"/>
      <c r="Q24" s="8"/>
    </row>
    <row r="25" spans="1:17" ht="12.75">
      <c r="A25" s="16"/>
      <c r="C25" s="17"/>
      <c r="D25" s="18"/>
      <c r="E25" s="19"/>
      <c r="F25" s="19"/>
      <c r="G25" s="19"/>
      <c r="H25" s="19"/>
      <c r="I25" s="20"/>
      <c r="J25" s="20"/>
      <c r="K25" s="22"/>
      <c r="L25" s="21"/>
      <c r="M25" s="8"/>
      <c r="N25" s="8"/>
      <c r="O25" s="8"/>
      <c r="P25" s="8"/>
      <c r="Q25" s="8"/>
    </row>
    <row r="26" spans="1:17" ht="12.75">
      <c r="A26" s="16"/>
      <c r="C26" s="17"/>
      <c r="D26" s="18"/>
      <c r="E26" s="19"/>
      <c r="F26" s="19"/>
      <c r="G26" s="19"/>
      <c r="H26" s="19"/>
      <c r="I26" s="20"/>
      <c r="J26" s="20"/>
      <c r="K26" s="22"/>
      <c r="L26" s="21"/>
      <c r="M26" s="8"/>
      <c r="N26" s="8"/>
      <c r="O26" s="8"/>
      <c r="P26" s="8"/>
      <c r="Q26" s="8"/>
    </row>
    <row r="27" spans="1:17" ht="12.75">
      <c r="A27" s="16"/>
      <c r="C27" s="17"/>
      <c r="D27" s="18"/>
      <c r="E27" s="19"/>
      <c r="F27" s="19"/>
      <c r="G27" s="19"/>
      <c r="H27" s="19"/>
      <c r="I27" s="20"/>
      <c r="J27" s="20"/>
      <c r="K27" s="22"/>
      <c r="L27" s="21"/>
      <c r="M27" s="8"/>
      <c r="N27" s="8"/>
      <c r="O27" s="8"/>
      <c r="P27" s="8"/>
      <c r="Q27" s="8"/>
    </row>
    <row r="28" spans="1:17" ht="120" customHeight="1">
      <c r="A28" s="23">
        <v>3</v>
      </c>
      <c r="C28" s="24" t="s">
        <v>26</v>
      </c>
      <c r="D28" s="25" t="s">
        <v>27</v>
      </c>
      <c r="E28" s="26" t="s">
        <v>28</v>
      </c>
      <c r="F28" s="26" t="s">
        <v>29</v>
      </c>
      <c r="G28" s="26">
        <v>6</v>
      </c>
      <c r="H28" s="26" t="s">
        <v>23</v>
      </c>
      <c r="I28" s="27">
        <v>99</v>
      </c>
      <c r="J28" s="27">
        <v>50</v>
      </c>
      <c r="K28" s="28"/>
      <c r="L28" s="21">
        <f>J28*K28</f>
        <v>0</v>
      </c>
      <c r="M28" s="8"/>
      <c r="N28" s="8"/>
      <c r="O28" s="8"/>
      <c r="P28" s="8"/>
      <c r="Q28" s="8"/>
    </row>
    <row r="29" spans="1:17" ht="42.75" customHeight="1">
      <c r="A29" s="23"/>
      <c r="C29" s="26"/>
      <c r="D29" s="29"/>
      <c r="E29" s="26"/>
      <c r="F29" s="29"/>
      <c r="G29" s="26"/>
      <c r="H29" s="26"/>
      <c r="I29" s="30"/>
      <c r="J29" s="30"/>
      <c r="K29" s="31" t="s">
        <v>30</v>
      </c>
      <c r="L29" s="32">
        <f>SUM(L6:L17)</f>
        <v>0</v>
      </c>
      <c r="M29" s="8"/>
      <c r="N29" s="8"/>
      <c r="O29" s="8"/>
      <c r="P29" s="8"/>
      <c r="Q29" s="8"/>
    </row>
    <row r="30" spans="1:17" ht="23.25" customHeight="1">
      <c r="A30" s="23"/>
      <c r="C30" s="26"/>
      <c r="D30" s="29"/>
      <c r="E30" s="26"/>
      <c r="F30" s="29"/>
      <c r="G30" s="26"/>
      <c r="H30" s="26"/>
      <c r="I30" s="30"/>
      <c r="J30" s="30"/>
      <c r="K30" s="33"/>
      <c r="L30" s="34"/>
      <c r="M30" s="8"/>
      <c r="N30" s="8"/>
      <c r="O30" s="8"/>
      <c r="P30" s="8"/>
      <c r="Q30" s="8"/>
    </row>
    <row r="31" spans="1:17" ht="24.75" customHeight="1">
      <c r="A31" s="23"/>
      <c r="C31" s="26"/>
      <c r="D31" s="29"/>
      <c r="E31" s="26"/>
      <c r="F31" s="29"/>
      <c r="G31" s="26"/>
      <c r="H31" s="26"/>
      <c r="I31" s="30"/>
      <c r="J31" s="30"/>
      <c r="K31" s="33"/>
      <c r="L31" s="34"/>
      <c r="M31" s="8"/>
      <c r="N31" s="8"/>
      <c r="O31" s="8"/>
      <c r="P31" s="8"/>
      <c r="Q31" s="8"/>
    </row>
    <row r="32" spans="1:17" ht="17.25" customHeight="1">
      <c r="A32" s="23"/>
      <c r="C32" s="26"/>
      <c r="D32" s="29"/>
      <c r="E32" s="26"/>
      <c r="F32" s="29"/>
      <c r="G32" s="26"/>
      <c r="H32" s="26"/>
      <c r="I32" s="30"/>
      <c r="J32" s="30"/>
      <c r="K32" s="33"/>
      <c r="L32" s="34"/>
      <c r="M32" s="8"/>
      <c r="N32" s="8"/>
      <c r="O32" s="8"/>
      <c r="P32" s="8"/>
      <c r="Q32" s="8"/>
    </row>
    <row r="33" spans="1:17" ht="33.75" customHeight="1">
      <c r="A33" s="35" t="s">
        <v>7</v>
      </c>
      <c r="B33" s="36" t="s">
        <v>8</v>
      </c>
      <c r="C33" s="37" t="s">
        <v>31</v>
      </c>
      <c r="D33" s="37" t="s">
        <v>10</v>
      </c>
      <c r="E33" s="38" t="s">
        <v>11</v>
      </c>
      <c r="F33" s="38" t="s">
        <v>12</v>
      </c>
      <c r="G33" s="38" t="s">
        <v>32</v>
      </c>
      <c r="H33" s="39" t="s">
        <v>33</v>
      </c>
      <c r="I33" s="39" t="s">
        <v>15</v>
      </c>
      <c r="J33" s="38" t="s">
        <v>16</v>
      </c>
      <c r="K33" s="40" t="s">
        <v>34</v>
      </c>
      <c r="L33" s="40" t="s">
        <v>18</v>
      </c>
      <c r="M33" s="8"/>
      <c r="N33" s="8"/>
      <c r="O33" s="8"/>
      <c r="P33" s="8"/>
      <c r="Q33" s="8"/>
    </row>
    <row r="34" spans="1:17" ht="76.5" customHeight="1">
      <c r="A34" s="23">
        <v>4</v>
      </c>
      <c r="C34" s="41" t="s">
        <v>35</v>
      </c>
      <c r="D34" s="42" t="s">
        <v>36</v>
      </c>
      <c r="E34" s="42" t="s">
        <v>37</v>
      </c>
      <c r="F34" s="28" t="s">
        <v>38</v>
      </c>
      <c r="G34" s="28">
        <v>12</v>
      </c>
      <c r="H34" s="43" t="s">
        <v>39</v>
      </c>
      <c r="I34" s="44">
        <v>199</v>
      </c>
      <c r="J34" s="45">
        <v>140</v>
      </c>
      <c r="K34" s="28"/>
      <c r="L34" s="45">
        <f>J34*K34</f>
        <v>0</v>
      </c>
      <c r="M34" s="8"/>
      <c r="N34" s="8"/>
      <c r="O34" s="8"/>
      <c r="P34" s="8"/>
      <c r="Q34" s="8"/>
    </row>
    <row r="35" spans="1:17" ht="68.25" customHeight="1">
      <c r="A35" s="23">
        <v>5</v>
      </c>
      <c r="C35" s="41" t="s">
        <v>40</v>
      </c>
      <c r="D35" s="42" t="s">
        <v>36</v>
      </c>
      <c r="E35" s="42" t="s">
        <v>41</v>
      </c>
      <c r="F35" s="28" t="s">
        <v>38</v>
      </c>
      <c r="G35" s="28">
        <v>12</v>
      </c>
      <c r="H35" s="43" t="s">
        <v>39</v>
      </c>
      <c r="I35" s="44">
        <v>199</v>
      </c>
      <c r="J35" s="45">
        <v>140</v>
      </c>
      <c r="K35" s="28"/>
      <c r="L35" s="45">
        <f>J35*K35</f>
        <v>0</v>
      </c>
      <c r="M35" s="8"/>
      <c r="N35" s="8"/>
      <c r="O35" s="8"/>
      <c r="P35" s="8"/>
      <c r="Q35" s="8"/>
    </row>
    <row r="36" spans="1:17" ht="61.5" customHeight="1">
      <c r="A36" s="23">
        <v>6</v>
      </c>
      <c r="C36" s="41" t="s">
        <v>42</v>
      </c>
      <c r="D36" s="42" t="s">
        <v>36</v>
      </c>
      <c r="E36" s="42" t="s">
        <v>43</v>
      </c>
      <c r="F36" s="28" t="s">
        <v>38</v>
      </c>
      <c r="G36" s="28">
        <v>12</v>
      </c>
      <c r="H36" s="43" t="s">
        <v>39</v>
      </c>
      <c r="I36" s="44">
        <v>199</v>
      </c>
      <c r="J36" s="45">
        <v>140</v>
      </c>
      <c r="K36" s="28"/>
      <c r="L36" s="45">
        <f>J36*K36</f>
        <v>0</v>
      </c>
      <c r="M36" s="8"/>
      <c r="N36" s="8"/>
      <c r="O36" s="8"/>
      <c r="P36" s="8"/>
      <c r="Q36" s="8"/>
    </row>
    <row r="37" spans="1:17" ht="80.25" customHeight="1">
      <c r="A37" s="23">
        <v>7</v>
      </c>
      <c r="C37" s="41" t="s">
        <v>44</v>
      </c>
      <c r="D37" s="42" t="s">
        <v>36</v>
      </c>
      <c r="E37" s="42" t="s">
        <v>45</v>
      </c>
      <c r="F37" s="28" t="s">
        <v>38</v>
      </c>
      <c r="G37" s="28">
        <v>12</v>
      </c>
      <c r="H37" s="43" t="s">
        <v>39</v>
      </c>
      <c r="I37" s="44">
        <v>199</v>
      </c>
      <c r="J37" s="45">
        <v>140</v>
      </c>
      <c r="K37" s="28"/>
      <c r="L37" s="45">
        <f>J37*K37</f>
        <v>0</v>
      </c>
      <c r="M37" s="8"/>
      <c r="N37" s="8"/>
      <c r="O37" s="8"/>
      <c r="P37" s="8"/>
      <c r="Q37" s="8"/>
    </row>
    <row r="38" spans="1:17" ht="75" customHeight="1">
      <c r="A38" s="23">
        <v>8</v>
      </c>
      <c r="C38" s="41" t="s">
        <v>46</v>
      </c>
      <c r="D38" s="42" t="s">
        <v>36</v>
      </c>
      <c r="E38" s="42" t="s">
        <v>47</v>
      </c>
      <c r="F38" s="28" t="s">
        <v>38</v>
      </c>
      <c r="G38" s="28">
        <v>12</v>
      </c>
      <c r="H38" s="43" t="s">
        <v>39</v>
      </c>
      <c r="I38" s="44">
        <v>199</v>
      </c>
      <c r="J38" s="45">
        <v>140</v>
      </c>
      <c r="K38" s="28"/>
      <c r="L38" s="45">
        <f>J38*K38</f>
        <v>0</v>
      </c>
      <c r="M38" s="8"/>
      <c r="N38" s="8"/>
      <c r="O38" s="8"/>
      <c r="P38" s="8"/>
      <c r="Q38" s="8"/>
    </row>
    <row r="39" spans="1:17" ht="79.5" customHeight="1">
      <c r="A39" s="23">
        <v>9</v>
      </c>
      <c r="C39" s="41" t="s">
        <v>48</v>
      </c>
      <c r="D39" s="42" t="s">
        <v>36</v>
      </c>
      <c r="E39" s="42" t="s">
        <v>49</v>
      </c>
      <c r="F39" s="28" t="s">
        <v>38</v>
      </c>
      <c r="G39" s="28">
        <v>12</v>
      </c>
      <c r="H39" s="43" t="s">
        <v>39</v>
      </c>
      <c r="I39" s="44">
        <v>199</v>
      </c>
      <c r="J39" s="45">
        <v>140</v>
      </c>
      <c r="K39" s="28"/>
      <c r="L39" s="45">
        <f>J39*K39</f>
        <v>0</v>
      </c>
      <c r="M39" s="8"/>
      <c r="N39" s="8"/>
      <c r="O39" s="8"/>
      <c r="P39" s="8"/>
      <c r="Q39" s="8"/>
    </row>
    <row r="40" spans="3:17" ht="12.75">
      <c r="C40" s="8"/>
      <c r="D40" s="8"/>
      <c r="E40" s="8"/>
      <c r="F40" s="8"/>
      <c r="G40" s="8"/>
      <c r="J40" s="8"/>
      <c r="K40" s="8"/>
      <c r="L40" s="8"/>
      <c r="M40" s="8"/>
      <c r="N40" s="8"/>
      <c r="O40" s="8"/>
      <c r="P40" s="8"/>
      <c r="Q40" s="8"/>
    </row>
    <row r="41" spans="3:17" ht="17.25" customHeight="1">
      <c r="C41" s="8"/>
      <c r="D41" s="8"/>
      <c r="E41" s="8"/>
      <c r="F41" s="8"/>
      <c r="G41" s="8"/>
      <c r="J41" s="8"/>
      <c r="K41" s="46" t="s">
        <v>30</v>
      </c>
      <c r="L41" s="47">
        <f>SUM(L34:L39)</f>
        <v>0</v>
      </c>
      <c r="M41" s="8"/>
      <c r="N41" s="8"/>
      <c r="O41" s="8"/>
      <c r="P41" s="8"/>
      <c r="Q41" s="8"/>
    </row>
    <row r="42" spans="3:17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3:17" ht="22.5" customHeight="1">
      <c r="C44" s="8"/>
      <c r="D44" s="8"/>
      <c r="E44" s="8"/>
      <c r="F44" s="8"/>
      <c r="G44" s="8"/>
      <c r="H44" s="8"/>
      <c r="I44" s="8"/>
      <c r="J44" s="8"/>
      <c r="K44" s="48" t="s">
        <v>50</v>
      </c>
      <c r="L44" s="49">
        <f>L29+L41+L28</f>
        <v>0</v>
      </c>
      <c r="M44" s="8"/>
      <c r="N44" s="8"/>
      <c r="O44" s="8"/>
      <c r="P44" s="8"/>
      <c r="Q44" s="8"/>
    </row>
    <row r="45" spans="3:17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3:17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3:17" ht="12.7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3:17" ht="12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3:17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3:17" ht="12.7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3:17" ht="12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3:17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3:17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3:17" ht="12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3:17" ht="12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3:17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</sheetData>
  <sheetProtection selectLockedCells="1" selectUnlockedCells="1"/>
  <mergeCells count="23">
    <mergeCell ref="E1:G1"/>
    <mergeCell ref="A6:A16"/>
    <mergeCell ref="C6:C16"/>
    <mergeCell ref="D6:D16"/>
    <mergeCell ref="E6:E16"/>
    <mergeCell ref="F6:F16"/>
    <mergeCell ref="G6:G16"/>
    <mergeCell ref="H6:H16"/>
    <mergeCell ref="I6:I16"/>
    <mergeCell ref="J6:J16"/>
    <mergeCell ref="K6:K16"/>
    <mergeCell ref="L6:L16"/>
    <mergeCell ref="A17:A27"/>
    <mergeCell ref="C17:C27"/>
    <mergeCell ref="D17:D27"/>
    <mergeCell ref="E17:E27"/>
    <mergeCell ref="F17:F27"/>
    <mergeCell ref="G17:G27"/>
    <mergeCell ref="H17:H27"/>
    <mergeCell ref="I17:I27"/>
    <mergeCell ref="J17:J27"/>
    <mergeCell ref="K17:K27"/>
    <mergeCell ref="L17:L27"/>
  </mergeCells>
  <hyperlinks>
    <hyperlink ref="C2" r:id="rId1" display="www.sporty.fit"/>
    <hyperlink ref="C4" r:id="rId2" display="info@sporty.fit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H11" sqref="H11"/>
    </sheetView>
  </sheetViews>
  <sheetFormatPr defaultColWidth="12.57421875" defaultRowHeight="12.75"/>
  <cols>
    <col min="1" max="2" width="11.57421875" style="0" customWidth="1"/>
    <col min="3" max="3" width="36.7109375" style="0" customWidth="1"/>
    <col min="4" max="4" width="23.421875" style="0" customWidth="1"/>
    <col min="5" max="5" width="34.140625" style="0" customWidth="1"/>
    <col min="6" max="6" width="40.140625" style="0" customWidth="1"/>
    <col min="7" max="7" width="28.8515625" style="0" customWidth="1"/>
    <col min="8" max="16384" width="11.57421875" style="0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2:11" ht="12.75">
      <c r="B6" s="51" t="s">
        <v>51</v>
      </c>
      <c r="C6" s="51" t="s">
        <v>52</v>
      </c>
      <c r="D6" s="51" t="s">
        <v>53</v>
      </c>
      <c r="E6" s="51" t="s">
        <v>54</v>
      </c>
      <c r="F6" s="51" t="s">
        <v>55</v>
      </c>
      <c r="G6" s="52"/>
      <c r="H6" s="52"/>
      <c r="I6" s="52"/>
      <c r="J6" s="52"/>
      <c r="K6" s="52"/>
    </row>
    <row r="8" spans="2:6" ht="12.75">
      <c r="B8" s="23">
        <v>1</v>
      </c>
      <c r="C8" s="23" t="s">
        <v>56</v>
      </c>
      <c r="D8" s="23" t="s">
        <v>57</v>
      </c>
      <c r="E8" s="53" t="s">
        <v>58</v>
      </c>
      <c r="F8" s="54" t="s">
        <v>59</v>
      </c>
    </row>
    <row r="9" spans="2:6" ht="12.75">
      <c r="B9" s="23">
        <v>2</v>
      </c>
      <c r="C9" s="23" t="s">
        <v>56</v>
      </c>
      <c r="D9" s="23" t="s">
        <v>60</v>
      </c>
      <c r="E9" s="53" t="s">
        <v>58</v>
      </c>
      <c r="F9" s="54" t="s">
        <v>59</v>
      </c>
    </row>
    <row r="10" spans="2:6" ht="105.75" customHeight="1">
      <c r="B10" s="23">
        <v>3</v>
      </c>
      <c r="C10" s="23" t="s">
        <v>61</v>
      </c>
      <c r="D10" s="23" t="s">
        <v>62</v>
      </c>
      <c r="E10" s="53" t="s">
        <v>63</v>
      </c>
      <c r="F10" s="54" t="s">
        <v>64</v>
      </c>
    </row>
    <row r="11" spans="2:6" ht="62.25" customHeight="1">
      <c r="B11" s="23">
        <v>4</v>
      </c>
      <c r="C11" s="23" t="s">
        <v>65</v>
      </c>
      <c r="D11" s="55" t="s">
        <v>37</v>
      </c>
      <c r="E11" s="53" t="s">
        <v>66</v>
      </c>
      <c r="F11" s="54" t="s">
        <v>67</v>
      </c>
    </row>
    <row r="12" spans="2:6" ht="12.75">
      <c r="B12" s="23">
        <v>5</v>
      </c>
      <c r="C12" s="23" t="s">
        <v>68</v>
      </c>
      <c r="D12" s="55" t="s">
        <v>41</v>
      </c>
      <c r="E12" s="53" t="s">
        <v>69</v>
      </c>
      <c r="F12" s="54" t="s">
        <v>70</v>
      </c>
    </row>
    <row r="13" spans="2:6" ht="12.75">
      <c r="B13" s="23">
        <v>6</v>
      </c>
      <c r="C13" s="23" t="s">
        <v>71</v>
      </c>
      <c r="D13" s="55" t="s">
        <v>43</v>
      </c>
      <c r="E13" s="53" t="s">
        <v>72</v>
      </c>
      <c r="F13" s="54" t="s">
        <v>73</v>
      </c>
    </row>
    <row r="14" spans="2:6" ht="12.75">
      <c r="B14" s="23">
        <v>7</v>
      </c>
      <c r="C14" s="23" t="s">
        <v>74</v>
      </c>
      <c r="D14" s="55" t="s">
        <v>45</v>
      </c>
      <c r="E14" s="53" t="s">
        <v>75</v>
      </c>
      <c r="F14" s="54" t="s">
        <v>76</v>
      </c>
    </row>
    <row r="15" spans="2:6" ht="12.75">
      <c r="B15" s="23">
        <v>8</v>
      </c>
      <c r="C15" s="23" t="s">
        <v>77</v>
      </c>
      <c r="D15" s="55" t="s">
        <v>47</v>
      </c>
      <c r="E15" s="53" t="s">
        <v>78</v>
      </c>
      <c r="F15" s="54" t="s">
        <v>79</v>
      </c>
    </row>
    <row r="16" spans="2:6" ht="12.75">
      <c r="B16" s="23">
        <v>9</v>
      </c>
      <c r="C16" s="23" t="s">
        <v>80</v>
      </c>
      <c r="D16" s="55" t="s">
        <v>49</v>
      </c>
      <c r="E16" s="53" t="s">
        <v>81</v>
      </c>
      <c r="F16" s="54" t="s">
        <v>82</v>
      </c>
    </row>
    <row r="17" spans="5:6" ht="12.75">
      <c r="E17" s="53"/>
      <c r="F17" s="53"/>
    </row>
  </sheetData>
  <sheetProtection selectLockedCells="1" selectUnlockedCells="1"/>
  <mergeCells count="1">
    <mergeCell ref="A1:B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2009-04-16T08:32:48Z</dcterms:created>
  <dcterms:modified xsi:type="dcterms:W3CDTF">2017-08-16T14:58:41Z</dcterms:modified>
  <cp:category/>
  <cp:version/>
  <cp:contentType/>
  <cp:contentStatus/>
  <cp:revision>48</cp:revision>
</cp:coreProperties>
</file>