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0" i="1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G2"/>
  <c r="H2" s="1"/>
</calcChain>
</file>

<file path=xl/sharedStrings.xml><?xml version="1.0" encoding="utf-8"?>
<sst xmlns="http://schemas.openxmlformats.org/spreadsheetml/2006/main" count="129" uniqueCount="44">
  <si>
    <t>Птичка Невеличка</t>
  </si>
  <si>
    <t>Б Чайная пара 220см3 ''экспресс'' золото</t>
  </si>
  <si>
    <t>8С0564</t>
  </si>
  <si>
    <t>-</t>
  </si>
  <si>
    <t>Блюдце для варенья без отводки ''Букет цветов''</t>
  </si>
  <si>
    <t>3С0391</t>
  </si>
  <si>
    <t>Б Блюдце кофейное 115мм Мокко БЕЛЬЕ</t>
  </si>
  <si>
    <t>6С0022</t>
  </si>
  <si>
    <t>Аэратор д/круглого излива с пласт.рассек</t>
  </si>
  <si>
    <t>Кастрюля 20л нерж Общепит</t>
  </si>
  <si>
    <t>КТ-ОБ-22</t>
  </si>
  <si>
    <t>Фольга 29см*10м 11мк Саянская фольга</t>
  </si>
  <si>
    <t>ФЛГ26709</t>
  </si>
  <si>
    <t>Сковорода блинная 220мм чугун. б/к со съемн.руч.</t>
  </si>
  <si>
    <t>Крышка 26 пл.ручка</t>
  </si>
  <si>
    <t>0221/ВСЗ</t>
  </si>
  <si>
    <t>Банка 0,25л ''Винтаж'' h-62м...</t>
  </si>
  <si>
    <t>С11393</t>
  </si>
  <si>
    <t>Ящик универсальный 5л ''Кристалл''</t>
  </si>
  <si>
    <t>С12492</t>
  </si>
  <si>
    <t>разных цветов</t>
  </si>
  <si>
    <t>Солонка стекло мет.крышка 97306-10</t>
  </si>
  <si>
    <t>Стул рыбака складной</t>
  </si>
  <si>
    <t>Миска 3,2л В дом с умом</t>
  </si>
  <si>
    <t>С12734</t>
  </si>
  <si>
    <t>разные цвета</t>
  </si>
  <si>
    <t>Салфетки 4шт ''Малина'' пластик</t>
  </si>
  <si>
    <t>Масленка с крышкой нерж 19*12*7см</t>
  </si>
  <si>
    <t>912-016</t>
  </si>
  <si>
    <t>Нож столовый ''Siena Gold'' 3шт</t>
  </si>
  <si>
    <t>MSG-09K/h</t>
  </si>
  <si>
    <t>Гирлянда новогодняя 100LED разноцв</t>
  </si>
  <si>
    <t>Елка 60см пушистая с напыл.</t>
  </si>
  <si>
    <t>Трос буксировочный 7т. 41*14*8см</t>
  </si>
  <si>
    <t>Ник</t>
  </si>
  <si>
    <t>Код</t>
  </si>
  <si>
    <t>Название</t>
  </si>
  <si>
    <t>Арт</t>
  </si>
  <si>
    <t>кол-во</t>
  </si>
  <si>
    <t>цена</t>
  </si>
  <si>
    <t>итого</t>
  </si>
  <si>
    <t>к оплате</t>
  </si>
  <si>
    <t>замена</t>
  </si>
  <si>
    <t>комментарий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</si>
</sst>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0" xfId="0" applyFill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>
      <selection activeCell="N17" sqref="N17"/>
    </sheetView>
  </sheetViews>
  <sheetFormatPr defaultRowHeight="15"/>
  <cols>
    <col min="1" max="1" width="29.42578125" customWidth="1"/>
    <col min="3" max="3" width="35.85546875" customWidth="1"/>
  </cols>
  <sheetData>
    <row r="1" spans="1:22" s="5" customFormat="1" ht="15.75" thickBot="1">
      <c r="A1" s="6" t="s">
        <v>34</v>
      </c>
      <c r="B1" s="6" t="s">
        <v>35</v>
      </c>
      <c r="C1" s="6" t="s">
        <v>36</v>
      </c>
      <c r="D1" s="6" t="s">
        <v>37</v>
      </c>
      <c r="E1" s="6" t="s">
        <v>38</v>
      </c>
      <c r="F1" s="6" t="s">
        <v>39</v>
      </c>
      <c r="G1" s="6" t="s">
        <v>40</v>
      </c>
      <c r="H1" s="6" t="s">
        <v>41</v>
      </c>
      <c r="I1" s="6" t="s">
        <v>42</v>
      </c>
      <c r="J1" s="6" t="s">
        <v>42</v>
      </c>
      <c r="K1" s="6" t="s">
        <v>42</v>
      </c>
      <c r="L1" s="6" t="s">
        <v>43</v>
      </c>
    </row>
    <row r="2" spans="1:22" s="5" customFormat="1" ht="27" thickBot="1">
      <c r="A2" s="1" t="s">
        <v>0</v>
      </c>
      <c r="B2" s="2">
        <v>1854</v>
      </c>
      <c r="C2" s="1" t="s">
        <v>1</v>
      </c>
      <c r="D2" s="2" t="s">
        <v>2</v>
      </c>
      <c r="E2" s="2">
        <v>12</v>
      </c>
      <c r="F2" s="2">
        <v>86.9</v>
      </c>
      <c r="G2" s="2">
        <f>E2*F2</f>
        <v>1042.8000000000002</v>
      </c>
      <c r="H2" s="2">
        <f>G2*1.15</f>
        <v>1199.22</v>
      </c>
      <c r="I2" s="2"/>
      <c r="J2" s="2"/>
      <c r="K2" s="2"/>
      <c r="L2" s="2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2" s="5" customFormat="1" ht="27" thickBot="1">
      <c r="A3" s="1" t="s">
        <v>0</v>
      </c>
      <c r="B3" s="2">
        <v>5240</v>
      </c>
      <c r="C3" s="1" t="s">
        <v>4</v>
      </c>
      <c r="D3" s="1" t="s">
        <v>5</v>
      </c>
      <c r="E3" s="2">
        <v>50</v>
      </c>
      <c r="F3" s="2">
        <v>18.100000000000001</v>
      </c>
      <c r="G3" s="2">
        <f t="shared" ref="G3:G20" si="0">E3*F3</f>
        <v>905.00000000000011</v>
      </c>
      <c r="H3" s="2">
        <f t="shared" ref="H3:H20" si="1">G3*1.15</f>
        <v>1040.75</v>
      </c>
      <c r="I3" s="1" t="s">
        <v>3</v>
      </c>
      <c r="J3" s="1" t="s">
        <v>3</v>
      </c>
      <c r="K3" s="1" t="s">
        <v>3</v>
      </c>
      <c r="L3" s="1" t="s">
        <v>3</v>
      </c>
      <c r="M3" s="3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27" thickBot="1">
      <c r="A4" s="1" t="s">
        <v>0</v>
      </c>
      <c r="B4" s="2">
        <v>5411</v>
      </c>
      <c r="C4" s="1" t="s">
        <v>6</v>
      </c>
      <c r="D4" s="1" t="s">
        <v>7</v>
      </c>
      <c r="E4" s="2">
        <v>50</v>
      </c>
      <c r="F4" s="2">
        <v>16.899999999999999</v>
      </c>
      <c r="G4" s="2">
        <f t="shared" si="0"/>
        <v>844.99999999999989</v>
      </c>
      <c r="H4" s="2">
        <f t="shared" si="1"/>
        <v>971.74999999999977</v>
      </c>
      <c r="I4" s="1" t="s">
        <v>3</v>
      </c>
      <c r="J4" s="1" t="s">
        <v>3</v>
      </c>
      <c r="K4" s="1" t="s">
        <v>3</v>
      </c>
      <c r="L4" s="1" t="s">
        <v>3</v>
      </c>
      <c r="M4" s="3"/>
      <c r="N4" s="4"/>
      <c r="O4" s="4"/>
      <c r="P4" s="4"/>
      <c r="Q4" s="4"/>
      <c r="R4" s="4"/>
      <c r="S4" s="4"/>
      <c r="T4" s="4"/>
      <c r="U4" s="4"/>
      <c r="V4" s="4"/>
    </row>
    <row r="5" spans="1:22" s="5" customFormat="1" ht="27" thickBot="1">
      <c r="A5" s="1" t="s">
        <v>0</v>
      </c>
      <c r="B5" s="2">
        <v>9410</v>
      </c>
      <c r="C5" s="1" t="s">
        <v>8</v>
      </c>
      <c r="D5" s="2">
        <v>65564</v>
      </c>
      <c r="E5" s="2">
        <v>5</v>
      </c>
      <c r="F5" s="2">
        <v>13.9</v>
      </c>
      <c r="G5" s="2">
        <f t="shared" si="0"/>
        <v>69.5</v>
      </c>
      <c r="H5" s="2">
        <f t="shared" si="1"/>
        <v>79.924999999999997</v>
      </c>
      <c r="I5" s="1" t="s">
        <v>3</v>
      </c>
      <c r="J5" s="1" t="s">
        <v>3</v>
      </c>
      <c r="K5" s="1" t="s">
        <v>3</v>
      </c>
      <c r="L5" s="1" t="s">
        <v>3</v>
      </c>
      <c r="M5" s="3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 ht="15.75" thickBot="1">
      <c r="A6" s="1" t="s">
        <v>0</v>
      </c>
      <c r="B6" s="2">
        <v>28896</v>
      </c>
      <c r="C6" s="1" t="s">
        <v>9</v>
      </c>
      <c r="D6" s="1" t="s">
        <v>10</v>
      </c>
      <c r="E6" s="2">
        <v>1</v>
      </c>
      <c r="F6" s="2">
        <v>2632.9</v>
      </c>
      <c r="G6" s="2">
        <f t="shared" si="0"/>
        <v>2632.9</v>
      </c>
      <c r="H6" s="2">
        <f t="shared" si="1"/>
        <v>3027.835</v>
      </c>
      <c r="I6" s="1" t="s">
        <v>3</v>
      </c>
      <c r="J6" s="1" t="s">
        <v>3</v>
      </c>
      <c r="K6" s="1" t="s">
        <v>3</v>
      </c>
      <c r="L6" s="1" t="s">
        <v>3</v>
      </c>
      <c r="M6" s="3"/>
      <c r="N6" s="4"/>
      <c r="O6" s="4"/>
      <c r="P6" s="4"/>
      <c r="Q6" s="4"/>
      <c r="R6" s="4"/>
      <c r="S6" s="4"/>
      <c r="T6" s="4"/>
      <c r="U6" s="4"/>
      <c r="V6" s="4"/>
    </row>
    <row r="7" spans="1:22" s="5" customFormat="1" ht="27" thickBot="1">
      <c r="A7" s="1" t="s">
        <v>0</v>
      </c>
      <c r="B7" s="2">
        <v>31071</v>
      </c>
      <c r="C7" s="1" t="s">
        <v>11</v>
      </c>
      <c r="D7" s="1" t="s">
        <v>12</v>
      </c>
      <c r="E7" s="2">
        <v>2</v>
      </c>
      <c r="F7" s="2">
        <v>46.1</v>
      </c>
      <c r="G7" s="2">
        <f t="shared" si="0"/>
        <v>92.2</v>
      </c>
      <c r="H7" s="2">
        <f t="shared" si="1"/>
        <v>106.03</v>
      </c>
      <c r="I7" s="1" t="s">
        <v>3</v>
      </c>
      <c r="J7" s="1" t="s">
        <v>3</v>
      </c>
      <c r="K7" s="1" t="s">
        <v>3</v>
      </c>
      <c r="L7" s="1" t="s">
        <v>3</v>
      </c>
      <c r="M7" s="3"/>
      <c r="N7" s="4"/>
      <c r="O7" s="4"/>
      <c r="P7" s="4"/>
      <c r="Q7" s="4"/>
      <c r="R7" s="4"/>
      <c r="S7" s="4"/>
      <c r="T7" s="4"/>
      <c r="U7" s="4"/>
      <c r="V7" s="4"/>
    </row>
    <row r="8" spans="1:22" s="5" customFormat="1" ht="27" thickBot="1">
      <c r="A8" s="1" t="s">
        <v>0</v>
      </c>
      <c r="B8" s="2">
        <v>32253</v>
      </c>
      <c r="C8" s="1" t="s">
        <v>13</v>
      </c>
      <c r="D8" s="2">
        <v>4221</v>
      </c>
      <c r="E8" s="2">
        <v>1</v>
      </c>
      <c r="F8" s="2">
        <v>655.1</v>
      </c>
      <c r="G8" s="2">
        <f t="shared" si="0"/>
        <v>655.1</v>
      </c>
      <c r="H8" s="2">
        <f t="shared" si="1"/>
        <v>753.36500000000001</v>
      </c>
      <c r="I8" s="1" t="s">
        <v>3</v>
      </c>
      <c r="J8" s="1" t="s">
        <v>3</v>
      </c>
      <c r="K8" s="1" t="s">
        <v>3</v>
      </c>
      <c r="L8" s="1" t="s">
        <v>3</v>
      </c>
      <c r="M8" s="3"/>
      <c r="N8" s="4"/>
      <c r="O8" s="4"/>
      <c r="P8" s="4"/>
      <c r="Q8" s="4"/>
      <c r="R8" s="4"/>
      <c r="S8" s="4"/>
      <c r="T8" s="4"/>
      <c r="U8" s="4"/>
      <c r="V8" s="4"/>
    </row>
    <row r="9" spans="1:22" s="5" customFormat="1" ht="27" thickBot="1">
      <c r="A9" s="1" t="s">
        <v>0</v>
      </c>
      <c r="B9" s="2">
        <v>35065</v>
      </c>
      <c r="C9" s="1" t="s">
        <v>14</v>
      </c>
      <c r="D9" s="1" t="s">
        <v>15</v>
      </c>
      <c r="E9" s="2">
        <v>1</v>
      </c>
      <c r="F9" s="2">
        <v>160.1</v>
      </c>
      <c r="G9" s="2">
        <f t="shared" si="0"/>
        <v>160.1</v>
      </c>
      <c r="H9" s="2">
        <f t="shared" si="1"/>
        <v>184.11499999999998</v>
      </c>
      <c r="I9" s="1" t="s">
        <v>3</v>
      </c>
      <c r="J9" s="1" t="s">
        <v>3</v>
      </c>
      <c r="K9" s="1" t="s">
        <v>3</v>
      </c>
      <c r="L9" s="1" t="s">
        <v>3</v>
      </c>
      <c r="M9" s="3"/>
      <c r="N9" s="4"/>
      <c r="O9" s="4"/>
      <c r="P9" s="4"/>
      <c r="Q9" s="4"/>
      <c r="R9" s="4"/>
      <c r="S9" s="4"/>
      <c r="T9" s="4"/>
      <c r="U9" s="4"/>
      <c r="V9" s="4"/>
    </row>
    <row r="10" spans="1:22" s="5" customFormat="1" ht="15.75" thickBot="1">
      <c r="A10" s="1" t="s">
        <v>0</v>
      </c>
      <c r="B10" s="2">
        <v>46047</v>
      </c>
      <c r="C10" s="1" t="s">
        <v>16</v>
      </c>
      <c r="D10" s="1" t="s">
        <v>17</v>
      </c>
      <c r="E10" s="2">
        <v>2</v>
      </c>
      <c r="F10" s="2">
        <v>32.200000000000003</v>
      </c>
      <c r="G10" s="2">
        <f t="shared" si="0"/>
        <v>64.400000000000006</v>
      </c>
      <c r="H10" s="2">
        <f t="shared" si="1"/>
        <v>74.06</v>
      </c>
      <c r="I10" s="2">
        <v>40615</v>
      </c>
      <c r="J10" s="2">
        <v>40618</v>
      </c>
      <c r="K10" s="2">
        <v>46183</v>
      </c>
      <c r="L10" s="1" t="s">
        <v>3</v>
      </c>
      <c r="M10" s="3"/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27" thickBot="1">
      <c r="A11" s="1" t="s">
        <v>0</v>
      </c>
      <c r="B11" s="2">
        <v>48179</v>
      </c>
      <c r="C11" s="1" t="s">
        <v>18</v>
      </c>
      <c r="D11" s="1" t="s">
        <v>19</v>
      </c>
      <c r="E11" s="2">
        <v>2</v>
      </c>
      <c r="F11" s="2">
        <v>108.2</v>
      </c>
      <c r="G11" s="2">
        <f t="shared" si="0"/>
        <v>216.4</v>
      </c>
      <c r="H11" s="2">
        <f t="shared" si="1"/>
        <v>248.85999999999999</v>
      </c>
      <c r="I11" s="1" t="s">
        <v>3</v>
      </c>
      <c r="J11" s="1" t="s">
        <v>3</v>
      </c>
      <c r="K11" s="1" t="s">
        <v>3</v>
      </c>
      <c r="L11" s="1" t="s">
        <v>20</v>
      </c>
      <c r="M11" s="3"/>
      <c r="N11" s="4"/>
      <c r="O11" s="4"/>
      <c r="P11" s="4"/>
      <c r="Q11" s="4"/>
      <c r="R11" s="4"/>
      <c r="S11" s="4"/>
      <c r="T11" s="4"/>
      <c r="U11" s="4"/>
      <c r="V11" s="4"/>
    </row>
    <row r="12" spans="1:22" s="5" customFormat="1" ht="15.75" thickBot="1">
      <c r="A12" s="1" t="s">
        <v>0</v>
      </c>
      <c r="B12" s="2">
        <v>48282</v>
      </c>
      <c r="C12" s="1" t="s">
        <v>21</v>
      </c>
      <c r="D12" s="2">
        <v>97306</v>
      </c>
      <c r="E12" s="2">
        <v>1</v>
      </c>
      <c r="F12" s="2">
        <v>19.2</v>
      </c>
      <c r="G12" s="2">
        <f t="shared" si="0"/>
        <v>19.2</v>
      </c>
      <c r="H12" s="2">
        <f t="shared" si="1"/>
        <v>22.08</v>
      </c>
      <c r="I12" s="1" t="s">
        <v>3</v>
      </c>
      <c r="J12" s="1" t="s">
        <v>3</v>
      </c>
      <c r="K12" s="1" t="s">
        <v>3</v>
      </c>
      <c r="L12" s="1" t="s">
        <v>3</v>
      </c>
      <c r="M12" s="3"/>
      <c r="N12" s="4"/>
      <c r="O12" s="4"/>
      <c r="P12" s="4"/>
      <c r="Q12" s="4"/>
      <c r="R12" s="4"/>
      <c r="S12" s="4"/>
      <c r="T12" s="4"/>
      <c r="U12" s="4"/>
      <c r="V12" s="4"/>
    </row>
    <row r="13" spans="1:22" s="5" customFormat="1" ht="15.75" thickBot="1">
      <c r="A13" s="1" t="s">
        <v>0</v>
      </c>
      <c r="B13" s="2">
        <v>51290</v>
      </c>
      <c r="C13" s="1" t="s">
        <v>22</v>
      </c>
      <c r="D13" s="1" t="s">
        <v>3</v>
      </c>
      <c r="E13" s="2">
        <v>1</v>
      </c>
      <c r="F13" s="2">
        <v>206.7</v>
      </c>
      <c r="G13" s="2">
        <f t="shared" si="0"/>
        <v>206.7</v>
      </c>
      <c r="H13" s="2">
        <f t="shared" si="1"/>
        <v>237.70499999999996</v>
      </c>
      <c r="I13" s="1" t="s">
        <v>3</v>
      </c>
      <c r="J13" s="1" t="s">
        <v>3</v>
      </c>
      <c r="K13" s="1" t="s">
        <v>3</v>
      </c>
      <c r="L13" s="1" t="s">
        <v>3</v>
      </c>
      <c r="M13" s="3"/>
      <c r="N13" s="4"/>
      <c r="O13" s="4"/>
      <c r="P13" s="4"/>
      <c r="Q13" s="4"/>
      <c r="R13" s="4"/>
      <c r="S13" s="4"/>
      <c r="T13" s="4"/>
      <c r="U13" s="4"/>
      <c r="V13" s="4"/>
    </row>
    <row r="14" spans="1:22" s="5" customFormat="1" ht="27" thickBot="1">
      <c r="A14" s="1" t="s">
        <v>0</v>
      </c>
      <c r="B14" s="2">
        <v>51461</v>
      </c>
      <c r="C14" s="1" t="s">
        <v>23</v>
      </c>
      <c r="D14" s="1" t="s">
        <v>24</v>
      </c>
      <c r="E14" s="2">
        <v>2</v>
      </c>
      <c r="F14" s="2">
        <v>38.700000000000003</v>
      </c>
      <c r="G14" s="2">
        <f t="shared" si="0"/>
        <v>77.400000000000006</v>
      </c>
      <c r="H14" s="2">
        <f t="shared" si="1"/>
        <v>89.01</v>
      </c>
      <c r="I14" s="1" t="s">
        <v>3</v>
      </c>
      <c r="J14" s="1" t="s">
        <v>3</v>
      </c>
      <c r="K14" s="1" t="s">
        <v>3</v>
      </c>
      <c r="L14" s="1" t="s">
        <v>25</v>
      </c>
      <c r="M14" s="3"/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.75" thickBot="1">
      <c r="A15" s="1" t="s">
        <v>0</v>
      </c>
      <c r="B15" s="2">
        <v>67319</v>
      </c>
      <c r="C15" s="1" t="s">
        <v>26</v>
      </c>
      <c r="D15" s="2">
        <v>890041</v>
      </c>
      <c r="E15" s="2">
        <v>17</v>
      </c>
      <c r="F15" s="2">
        <v>97.5</v>
      </c>
      <c r="G15" s="2">
        <f t="shared" si="0"/>
        <v>1657.5</v>
      </c>
      <c r="H15" s="2">
        <f t="shared" si="1"/>
        <v>1906.1249999999998</v>
      </c>
      <c r="I15" s="1" t="s">
        <v>3</v>
      </c>
      <c r="J15" s="1" t="s">
        <v>3</v>
      </c>
      <c r="K15" s="1" t="s">
        <v>3</v>
      </c>
      <c r="L15" s="1" t="s">
        <v>3</v>
      </c>
      <c r="M15" s="3"/>
      <c r="N15" s="4"/>
      <c r="O15" s="4"/>
      <c r="P15" s="4"/>
      <c r="Q15" s="4"/>
      <c r="R15" s="4"/>
      <c r="S15" s="4"/>
      <c r="T15" s="4"/>
      <c r="U15" s="4"/>
      <c r="V15" s="4"/>
    </row>
    <row r="16" spans="1:22" s="5" customFormat="1" ht="15.75" thickBot="1">
      <c r="A16" s="1" t="s">
        <v>0</v>
      </c>
      <c r="B16" s="2">
        <v>74716</v>
      </c>
      <c r="C16" s="1" t="s">
        <v>27</v>
      </c>
      <c r="D16" s="1" t="s">
        <v>28</v>
      </c>
      <c r="E16" s="2">
        <v>1</v>
      </c>
      <c r="F16" s="2">
        <v>316.2</v>
      </c>
      <c r="G16" s="2">
        <f t="shared" si="0"/>
        <v>316.2</v>
      </c>
      <c r="H16" s="2">
        <f t="shared" si="1"/>
        <v>363.62999999999994</v>
      </c>
      <c r="I16" s="1" t="s">
        <v>3</v>
      </c>
      <c r="J16" s="1" t="s">
        <v>3</v>
      </c>
      <c r="K16" s="1" t="s">
        <v>3</v>
      </c>
      <c r="L16" s="1" t="s">
        <v>3</v>
      </c>
      <c r="M16" s="3"/>
      <c r="N16" s="4"/>
      <c r="O16" s="4"/>
      <c r="P16" s="4"/>
      <c r="Q16" s="4"/>
      <c r="R16" s="4"/>
      <c r="S16" s="4"/>
      <c r="T16" s="4"/>
      <c r="U16" s="4"/>
      <c r="V16" s="4"/>
    </row>
    <row r="17" spans="1:22" s="5" customFormat="1" ht="27" thickBot="1">
      <c r="A17" s="1" t="s">
        <v>0</v>
      </c>
      <c r="B17" s="2">
        <v>81370</v>
      </c>
      <c r="C17" s="1" t="s">
        <v>29</v>
      </c>
      <c r="D17" s="1" t="s">
        <v>30</v>
      </c>
      <c r="E17" s="2">
        <v>20</v>
      </c>
      <c r="F17" s="2">
        <v>106.3</v>
      </c>
      <c r="G17" s="2">
        <f t="shared" si="0"/>
        <v>2126</v>
      </c>
      <c r="H17" s="2">
        <f t="shared" si="1"/>
        <v>2444.8999999999996</v>
      </c>
      <c r="I17" s="2">
        <v>81387</v>
      </c>
      <c r="J17" s="1" t="s">
        <v>3</v>
      </c>
      <c r="K17" s="1" t="s">
        <v>3</v>
      </c>
      <c r="L17" s="1" t="s">
        <v>3</v>
      </c>
      <c r="M17" s="3"/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.75" thickBot="1">
      <c r="A18" s="1" t="s">
        <v>0</v>
      </c>
      <c r="B18" s="2">
        <v>88672</v>
      </c>
      <c r="C18" s="1" t="s">
        <v>31</v>
      </c>
      <c r="D18" s="2">
        <v>384003</v>
      </c>
      <c r="E18" s="2">
        <v>2</v>
      </c>
      <c r="F18" s="2">
        <v>260</v>
      </c>
      <c r="G18" s="2">
        <f t="shared" si="0"/>
        <v>520</v>
      </c>
      <c r="H18" s="2">
        <f t="shared" si="1"/>
        <v>598</v>
      </c>
      <c r="I18" s="2">
        <v>990021</v>
      </c>
      <c r="J18" s="1" t="s">
        <v>3</v>
      </c>
      <c r="K18" s="1" t="s">
        <v>3</v>
      </c>
      <c r="L18" s="1" t="s">
        <v>3</v>
      </c>
      <c r="M18" s="3"/>
      <c r="N18" s="4"/>
      <c r="O18" s="4"/>
      <c r="P18" s="4"/>
      <c r="Q18" s="4"/>
      <c r="R18" s="4"/>
      <c r="S18" s="4"/>
      <c r="T18" s="4"/>
      <c r="U18" s="4"/>
      <c r="V18" s="4"/>
    </row>
    <row r="19" spans="1:22" s="5" customFormat="1" ht="15.75" thickBot="1">
      <c r="A19" s="1" t="s">
        <v>0</v>
      </c>
      <c r="B19" s="2">
        <v>99087</v>
      </c>
      <c r="C19" s="1" t="s">
        <v>32</v>
      </c>
      <c r="D19" s="1" t="s">
        <v>3</v>
      </c>
      <c r="E19" s="2">
        <v>2</v>
      </c>
      <c r="F19" s="2">
        <v>208</v>
      </c>
      <c r="G19" s="2">
        <f t="shared" si="0"/>
        <v>416</v>
      </c>
      <c r="H19" s="2">
        <f t="shared" si="1"/>
        <v>478.4</v>
      </c>
      <c r="I19" s="2">
        <v>99059</v>
      </c>
      <c r="J19" s="1" t="s">
        <v>3</v>
      </c>
      <c r="K19" s="1" t="s">
        <v>3</v>
      </c>
      <c r="L19" s="1" t="s">
        <v>3</v>
      </c>
      <c r="M19" s="3"/>
      <c r="N19" s="4"/>
      <c r="O19" s="4"/>
      <c r="P19" s="4"/>
      <c r="Q19" s="4"/>
      <c r="R19" s="4"/>
      <c r="S19" s="4"/>
      <c r="T19" s="4"/>
      <c r="U19" s="4"/>
      <c r="V19" s="4"/>
    </row>
    <row r="20" spans="1:22" s="5" customFormat="1" ht="15.75" thickBot="1">
      <c r="A20" s="1" t="s">
        <v>0</v>
      </c>
      <c r="B20" s="2">
        <v>520041</v>
      </c>
      <c r="C20" s="1" t="s">
        <v>33</v>
      </c>
      <c r="D20" s="2">
        <v>773025</v>
      </c>
      <c r="E20" s="2">
        <v>1</v>
      </c>
      <c r="F20" s="2">
        <v>650</v>
      </c>
      <c r="G20" s="2">
        <f t="shared" si="0"/>
        <v>650</v>
      </c>
      <c r="H20" s="2">
        <f t="shared" si="1"/>
        <v>747.49999999999989</v>
      </c>
      <c r="I20" s="1" t="s">
        <v>3</v>
      </c>
      <c r="J20" s="1" t="s">
        <v>3</v>
      </c>
      <c r="K20" s="1" t="s">
        <v>3</v>
      </c>
      <c r="L20" s="1" t="s">
        <v>3</v>
      </c>
      <c r="M20" s="3"/>
      <c r="N20" s="4"/>
      <c r="O20" s="4"/>
      <c r="P20" s="4"/>
      <c r="Q20" s="4"/>
      <c r="R20" s="4"/>
      <c r="S20" s="4"/>
      <c r="T20" s="4"/>
      <c r="U20" s="4"/>
      <c r="V20" s="4"/>
    </row>
    <row r="22" spans="1:22">
      <c r="H22">
        <v>14573</v>
      </c>
    </row>
  </sheetData>
  <sortState ref="A1:N19">
    <sortCondition ref="B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2017-11-13T19:39:03Z</dcterms:modified>
</cp:coreProperties>
</file>