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9195" activeTab="0"/>
  </bookViews>
  <sheets>
    <sheet name="Спецификация" sheetId="1" r:id="rId1"/>
  </sheets>
  <definedNames>
    <definedName name="_xlnm._FilterDatabase" localSheetId="0" hidden="1">'Спецификация'!$E$10:$I$64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12" authorId="0">
      <text>
        <r>
          <rPr>
            <b/>
            <sz val="9"/>
            <rFont val="Tahoma"/>
            <family val="2"/>
          </rPr>
          <t>930;1050;</t>
        </r>
      </text>
    </comment>
    <comment ref="F14" authorId="0">
      <text>
        <r>
          <rPr>
            <b/>
            <sz val="9"/>
            <rFont val="Tahoma"/>
            <family val="2"/>
          </rPr>
          <t>930;1050;</t>
        </r>
      </text>
    </comment>
    <comment ref="F16" authorId="0">
      <text>
        <r>
          <rPr>
            <b/>
            <sz val="9"/>
            <rFont val="Tahoma"/>
            <family val="2"/>
          </rPr>
          <t>930;1050;</t>
        </r>
      </text>
    </comment>
    <comment ref="F18" authorId="0">
      <text>
        <r>
          <rPr>
            <b/>
            <sz val="9"/>
            <rFont val="Tahoma"/>
            <family val="2"/>
          </rPr>
          <t>930;1050;</t>
        </r>
      </text>
    </comment>
    <comment ref="F20" authorId="0">
      <text>
        <r>
          <rPr>
            <b/>
            <sz val="9"/>
            <rFont val="Tahoma"/>
            <family val="2"/>
          </rPr>
          <t>930;1050;</t>
        </r>
      </text>
    </comment>
    <comment ref="F22" authorId="0">
      <text>
        <r>
          <rPr>
            <b/>
            <sz val="9"/>
            <rFont val="Tahoma"/>
            <family val="2"/>
          </rPr>
          <t>930;1050;</t>
        </r>
      </text>
    </comment>
    <comment ref="F24" authorId="0">
      <text>
        <r>
          <rPr>
            <b/>
            <sz val="9"/>
            <rFont val="Tahoma"/>
            <family val="2"/>
          </rPr>
          <t>930;1050;</t>
        </r>
      </text>
    </comment>
    <comment ref="F26" authorId="0">
      <text>
        <r>
          <rPr>
            <b/>
            <sz val="9"/>
            <rFont val="Tahoma"/>
            <family val="2"/>
          </rPr>
          <t>930;1050;</t>
        </r>
      </text>
    </comment>
    <comment ref="F28" authorId="0">
      <text>
        <r>
          <rPr>
            <b/>
            <sz val="9"/>
            <rFont val="Tahoma"/>
            <family val="2"/>
          </rPr>
          <t>930;1050;</t>
        </r>
      </text>
    </comment>
    <comment ref="F30" authorId="0">
      <text>
        <r>
          <rPr>
            <b/>
            <sz val="9"/>
            <rFont val="Tahoma"/>
            <family val="2"/>
          </rPr>
          <t>930;1050;</t>
        </r>
      </text>
    </comment>
    <comment ref="F32" authorId="0">
      <text>
        <r>
          <rPr>
            <b/>
            <sz val="9"/>
            <rFont val="Tahoma"/>
            <family val="2"/>
          </rPr>
          <t>930;1050;</t>
        </r>
      </text>
    </comment>
    <comment ref="F34" authorId="0">
      <text>
        <r>
          <rPr>
            <b/>
            <sz val="9"/>
            <rFont val="Tahoma"/>
            <family val="2"/>
          </rPr>
          <t>930;1050;</t>
        </r>
      </text>
    </comment>
    <comment ref="F36" authorId="0">
      <text>
        <r>
          <rPr>
            <b/>
            <sz val="9"/>
            <rFont val="Tahoma"/>
            <family val="2"/>
          </rPr>
          <t>930;1050;</t>
        </r>
      </text>
    </comment>
    <comment ref="F38" authorId="0">
      <text>
        <r>
          <rPr>
            <b/>
            <sz val="9"/>
            <rFont val="Tahoma"/>
            <family val="2"/>
          </rPr>
          <t>691;1050;</t>
        </r>
      </text>
    </comment>
    <comment ref="F39" authorId="0">
      <text>
        <r>
          <rPr>
            <b/>
            <sz val="9"/>
            <rFont val="Tahoma"/>
            <family val="2"/>
          </rPr>
          <t>3150;1050;</t>
        </r>
      </text>
    </comment>
    <comment ref="F41" authorId="0">
      <text>
        <r>
          <rPr>
            <b/>
            <sz val="9"/>
            <rFont val="Tahoma"/>
            <family val="2"/>
          </rPr>
          <t>3150;1050;</t>
        </r>
      </text>
    </comment>
    <comment ref="F43" authorId="0">
      <text>
        <r>
          <rPr>
            <b/>
            <sz val="9"/>
            <rFont val="Tahoma"/>
            <family val="2"/>
          </rPr>
          <t>3150;1050;</t>
        </r>
      </text>
    </comment>
    <comment ref="F45" authorId="0">
      <text>
        <r>
          <rPr>
            <b/>
            <sz val="9"/>
            <rFont val="Tahoma"/>
            <family val="2"/>
          </rPr>
          <t>691;1050;</t>
        </r>
      </text>
    </comment>
    <comment ref="F46" authorId="0">
      <text>
        <r>
          <rPr>
            <b/>
            <sz val="9"/>
            <rFont val="Tahoma"/>
            <family val="2"/>
          </rPr>
          <t>930;1050;</t>
        </r>
      </text>
    </comment>
    <comment ref="F48" authorId="0">
      <text>
        <r>
          <rPr>
            <b/>
            <sz val="9"/>
            <rFont val="Tahoma"/>
            <family val="2"/>
          </rPr>
          <t>691;1050;</t>
        </r>
      </text>
    </comment>
    <comment ref="F49" authorId="0">
      <text>
        <r>
          <rPr>
            <b/>
            <sz val="9"/>
            <rFont val="Tahoma"/>
            <family val="2"/>
          </rPr>
          <t>930;1050;</t>
        </r>
      </text>
    </comment>
    <comment ref="F51" authorId="0">
      <text>
        <r>
          <rPr>
            <b/>
            <sz val="9"/>
            <rFont val="Tahoma"/>
            <family val="2"/>
          </rPr>
          <t>691;1050;</t>
        </r>
      </text>
    </comment>
    <comment ref="F52" authorId="0">
      <text>
        <r>
          <rPr>
            <b/>
            <sz val="9"/>
            <rFont val="Tahoma"/>
            <family val="2"/>
          </rPr>
          <t>930;1050;</t>
        </r>
      </text>
    </comment>
    <comment ref="F54" authorId="0">
      <text>
        <r>
          <rPr>
            <b/>
            <sz val="9"/>
            <rFont val="Tahoma"/>
            <family val="2"/>
          </rPr>
          <t>691;1050;</t>
        </r>
      </text>
    </comment>
    <comment ref="F56" authorId="0">
      <text>
        <r>
          <rPr>
            <b/>
            <sz val="9"/>
            <rFont val="Tahoma"/>
            <family val="2"/>
          </rPr>
          <t>691;1050;</t>
        </r>
      </text>
    </comment>
    <comment ref="F58" authorId="0">
      <text>
        <r>
          <rPr>
            <b/>
            <sz val="9"/>
            <rFont val="Tahoma"/>
            <family val="2"/>
          </rPr>
          <t>691;1050;</t>
        </r>
      </text>
    </comment>
    <comment ref="F60" authorId="0">
      <text>
        <r>
          <rPr>
            <b/>
            <sz val="9"/>
            <rFont val="Tahoma"/>
            <family val="2"/>
          </rPr>
          <t>691;1050;</t>
        </r>
      </text>
    </comment>
    <comment ref="F62" authorId="0">
      <text>
        <r>
          <rPr>
            <b/>
            <sz val="9"/>
            <rFont val="Tahoma"/>
            <family val="2"/>
          </rPr>
          <t>691;1050;</t>
        </r>
      </text>
    </comment>
    <comment ref="F64" authorId="0">
      <text>
        <r>
          <rPr>
            <b/>
            <sz val="9"/>
            <rFont val="Tahoma"/>
            <family val="2"/>
          </rPr>
          <t>551;1050;</t>
        </r>
      </text>
    </comment>
  </commentList>
</comments>
</file>

<file path=xl/sharedStrings.xml><?xml version="1.0" encoding="utf-8"?>
<sst xmlns="http://schemas.openxmlformats.org/spreadsheetml/2006/main" count="180" uniqueCount="83">
  <si>
    <t>Модель</t>
  </si>
  <si>
    <t>Артикул</t>
  </si>
  <si>
    <t>Наименование</t>
  </si>
  <si>
    <t>Информация о наличии готовой продукции</t>
  </si>
  <si>
    <t>отсутствует</t>
  </si>
  <si>
    <t>в наличии</t>
  </si>
  <si>
    <t>Цвет</t>
  </si>
  <si>
    <t>Сумма</t>
  </si>
  <si>
    <t>Всего, кол.</t>
  </si>
  <si>
    <t>ВСЕГО</t>
  </si>
  <si>
    <t xml:space="preserve">00-138-05-00             </t>
  </si>
  <si>
    <t xml:space="preserve">ДЖЕМПЕР ДЛЯ ДЕВОЧЕК                                                        </t>
  </si>
  <si>
    <t>94% хлопок; 6% эластан</t>
  </si>
  <si>
    <t xml:space="preserve">152-76                   </t>
  </si>
  <si>
    <t>черный \ -</t>
  </si>
  <si>
    <t xml:space="preserve">485-5                    </t>
  </si>
  <si>
    <t>95% хлопок; 5% эластан</t>
  </si>
  <si>
    <t xml:space="preserve">128-64                   </t>
  </si>
  <si>
    <t xml:space="preserve">134-68                   </t>
  </si>
  <si>
    <t xml:space="preserve">140-68                   </t>
  </si>
  <si>
    <t xml:space="preserve">146-72                   </t>
  </si>
  <si>
    <t xml:space="preserve">491-5                    </t>
  </si>
  <si>
    <t xml:space="preserve">ДЖЕМПЕР ДЛЯ МАЛЬЧИКОВ                                                      </t>
  </si>
  <si>
    <t xml:space="preserve">С0Д-2698-5               </t>
  </si>
  <si>
    <t>96% хлопок; 4% эластан</t>
  </si>
  <si>
    <t xml:space="preserve">481-5                    </t>
  </si>
  <si>
    <t xml:space="preserve">ЛЕГИНСЫ ДЛЯ ДЕВОЧЕК                                                        </t>
  </si>
  <si>
    <t xml:space="preserve">116-60                   </t>
  </si>
  <si>
    <t xml:space="preserve">122-60                   </t>
  </si>
  <si>
    <t xml:space="preserve">482-5                    </t>
  </si>
  <si>
    <t xml:space="preserve">483-5                    </t>
  </si>
  <si>
    <t xml:space="preserve">158-80                   </t>
  </si>
  <si>
    <t xml:space="preserve">164-84                   </t>
  </si>
  <si>
    <t xml:space="preserve">493-5                    </t>
  </si>
  <si>
    <t xml:space="preserve">ЛЕГИНСЫ ДЛЯ МАЛЬЧИКОВ                                                      </t>
  </si>
  <si>
    <t xml:space="preserve">122-60-54                </t>
  </si>
  <si>
    <t xml:space="preserve">494-5                    </t>
  </si>
  <si>
    <t xml:space="preserve">128-64-57                </t>
  </si>
  <si>
    <t xml:space="preserve">134-68-60                </t>
  </si>
  <si>
    <t xml:space="preserve">140-68-60                </t>
  </si>
  <si>
    <t xml:space="preserve">146-72-63                </t>
  </si>
  <si>
    <t xml:space="preserve">495-5                    </t>
  </si>
  <si>
    <t xml:space="preserve">152-76-66                </t>
  </si>
  <si>
    <t xml:space="preserve">158-80-69                </t>
  </si>
  <si>
    <t xml:space="preserve">164-84-72                </t>
  </si>
  <si>
    <t xml:space="preserve">С0Д-1699                 </t>
  </si>
  <si>
    <t>50% Viloft (вискоза); 50% Trevira (полиэстер)</t>
  </si>
  <si>
    <t xml:space="preserve">С0Д-1700                 </t>
  </si>
  <si>
    <t xml:space="preserve">С0Д-1695                 </t>
  </si>
  <si>
    <t xml:space="preserve">ЛЕГИНСЫ  ДЛЯ ДЕВОЧЕК                                                       </t>
  </si>
  <si>
    <t xml:space="preserve">116-60-54                </t>
  </si>
  <si>
    <t xml:space="preserve">00-2307                  </t>
  </si>
  <si>
    <t xml:space="preserve">ЛЕГИНСЫ "ТЕРМО" ДЛЯ ДЕВОЧЕК                                                </t>
  </si>
  <si>
    <t xml:space="preserve">110-56-63                </t>
  </si>
  <si>
    <t xml:space="preserve">116-60-67                </t>
  </si>
  <si>
    <t xml:space="preserve">122-60-73                </t>
  </si>
  <si>
    <t>серый \ -</t>
  </si>
  <si>
    <t>синий меланж \ -</t>
  </si>
  <si>
    <t xml:space="preserve">00-2308                  </t>
  </si>
  <si>
    <t xml:space="preserve">128-64-75                </t>
  </si>
  <si>
    <t xml:space="preserve">134-68-78                </t>
  </si>
  <si>
    <t xml:space="preserve">140-68-78                </t>
  </si>
  <si>
    <t xml:space="preserve">146-72-81                </t>
  </si>
  <si>
    <t xml:space="preserve">00-2309                  </t>
  </si>
  <si>
    <t xml:space="preserve">152-76-85                </t>
  </si>
  <si>
    <t xml:space="preserve">158-80-90                </t>
  </si>
  <si>
    <t xml:space="preserve">164-84-94                </t>
  </si>
  <si>
    <t xml:space="preserve">1394-8                   </t>
  </si>
  <si>
    <t xml:space="preserve">110-56                   </t>
  </si>
  <si>
    <t xml:space="preserve">1395-8                   </t>
  </si>
  <si>
    <t xml:space="preserve">1396-8                   </t>
  </si>
  <si>
    <t xml:space="preserve">00-2317                  </t>
  </si>
  <si>
    <t xml:space="preserve">ЛЕГИНСЫ "ТЕРМО" ДЛЯ МАЛЬЧИКОВ                                              </t>
  </si>
  <si>
    <t xml:space="preserve">00-2318                  </t>
  </si>
  <si>
    <t xml:space="preserve">1403-8                   </t>
  </si>
  <si>
    <t xml:space="preserve">110-56-51                </t>
  </si>
  <si>
    <t xml:space="preserve">1404-8                   </t>
  </si>
  <si>
    <t xml:space="preserve">1405-8                   </t>
  </si>
  <si>
    <t xml:space="preserve">С0Д-932                  </t>
  </si>
  <si>
    <t>разноцвет \ -</t>
  </si>
  <si>
    <t xml:space="preserve">Размеры </t>
  </si>
  <si>
    <t>на 23.11.2017</t>
  </si>
  <si>
    <t>Цена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</si>
</sst>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800]dddd\,\ mmmm\ dd\,\ yyyy"/>
    <numFmt numFmtId="174" formatCode="#,##0.0000"/>
    <numFmt numFmtId="175" formatCode="#,##0.00;[Red]#,##0.00"/>
    <numFmt numFmtId="176" formatCode="#,##0;[Red]#,##0"/>
    <numFmt numFmtId="177" formatCode="0;[Red]0"/>
    <numFmt numFmtId="178" formatCode="0.00;[Red]0.00"/>
  </numFmts>
  <fonts count="5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u val="single"/>
      <sz val="18"/>
      <color indexed="12"/>
      <name val="Arial"/>
      <family val="2"/>
    </font>
    <font>
      <b/>
      <i/>
      <sz val="14"/>
      <color indexed="12"/>
      <name val="Arial"/>
      <family val="2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0"/>
    </font>
    <font>
      <b/>
      <sz val="14"/>
      <color indexed="12"/>
      <name val="Courier"/>
      <family val="1"/>
    </font>
    <font>
      <i/>
      <sz val="12"/>
      <name val="Arial Cyr"/>
      <family val="0"/>
    </font>
    <font>
      <b/>
      <sz val="2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8" fillId="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3" fontId="11" fillId="4" borderId="11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4" fontId="11" fillId="4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4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3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3" fontId="0" fillId="10" borderId="12" xfId="0" applyNumberFormat="1" applyFill="1" applyBorder="1" applyAlignment="1" applyProtection="1">
      <alignment horizontal="center" vertical="center" wrapText="1"/>
      <protection locked="0"/>
    </xf>
    <xf numFmtId="3" fontId="0" fillId="3" borderId="12" xfId="0" applyNumberFormat="1" applyFill="1" applyBorder="1" applyAlignment="1" applyProtection="1">
      <alignment horizontal="center" vertical="center" wrapText="1"/>
      <protection locked="0"/>
    </xf>
    <xf numFmtId="3" fontId="7" fillId="32" borderId="12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2" xfId="0" applyNumberForma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9525</xdr:rowOff>
    </xdr:from>
    <xdr:to>
      <xdr:col>4</xdr:col>
      <xdr:colOff>1571625</xdr:colOff>
      <xdr:row>11</xdr:row>
      <xdr:rowOff>1276350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724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9525</xdr:rowOff>
    </xdr:from>
    <xdr:to>
      <xdr:col>4</xdr:col>
      <xdr:colOff>1571625</xdr:colOff>
      <xdr:row>13</xdr:row>
      <xdr:rowOff>1276350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343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</xdr:row>
      <xdr:rowOff>9525</xdr:rowOff>
    </xdr:from>
    <xdr:to>
      <xdr:col>4</xdr:col>
      <xdr:colOff>1571625</xdr:colOff>
      <xdr:row>15</xdr:row>
      <xdr:rowOff>1276350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962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</xdr:row>
      <xdr:rowOff>9525</xdr:rowOff>
    </xdr:from>
    <xdr:to>
      <xdr:col>4</xdr:col>
      <xdr:colOff>1571625</xdr:colOff>
      <xdr:row>17</xdr:row>
      <xdr:rowOff>1276350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7581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1571625</xdr:colOff>
      <xdr:row>19</xdr:row>
      <xdr:rowOff>1276350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9201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1571625</xdr:colOff>
      <xdr:row>21</xdr:row>
      <xdr:rowOff>1276350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10820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1571625</xdr:colOff>
      <xdr:row>23</xdr:row>
      <xdr:rowOff>1276350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12439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1571625</xdr:colOff>
      <xdr:row>25</xdr:row>
      <xdr:rowOff>1276350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4058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1571625</xdr:colOff>
      <xdr:row>27</xdr:row>
      <xdr:rowOff>1276350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5678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1571625</xdr:colOff>
      <xdr:row>29</xdr:row>
      <xdr:rowOff>1276350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7297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1571625</xdr:colOff>
      <xdr:row>31</xdr:row>
      <xdr:rowOff>1276350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18916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1571625</xdr:colOff>
      <xdr:row>33</xdr:row>
      <xdr:rowOff>1276350</xdr:rowOff>
    </xdr:to>
    <xdr:pic>
      <xdr:nvPicPr>
        <xdr:cNvPr id="12" name="Рисунок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205359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1571625</xdr:colOff>
      <xdr:row>35</xdr:row>
      <xdr:rowOff>1276350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22155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1571625</xdr:colOff>
      <xdr:row>37</xdr:row>
      <xdr:rowOff>1276350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23774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1571625</xdr:colOff>
      <xdr:row>38</xdr:row>
      <xdr:rowOff>1276350</xdr:rowOff>
    </xdr:to>
    <xdr:pic>
      <xdr:nvPicPr>
        <xdr:cNvPr id="15" name="Рисунок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250698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1571625</xdr:colOff>
      <xdr:row>40</xdr:row>
      <xdr:rowOff>1276350</xdr:rowOff>
    </xdr:to>
    <xdr:pic>
      <xdr:nvPicPr>
        <xdr:cNvPr id="16" name="Рисунок 10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26689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1571625</xdr:colOff>
      <xdr:row>42</xdr:row>
      <xdr:rowOff>1276350</xdr:rowOff>
    </xdr:to>
    <xdr:pic>
      <xdr:nvPicPr>
        <xdr:cNvPr id="17" name="Рисунок 10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283083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1571625</xdr:colOff>
      <xdr:row>44</xdr:row>
      <xdr:rowOff>1276350</xdr:rowOff>
    </xdr:to>
    <xdr:pic>
      <xdr:nvPicPr>
        <xdr:cNvPr id="18" name="Рисунок 10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29927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1571625</xdr:colOff>
      <xdr:row>45</xdr:row>
      <xdr:rowOff>1276350</xdr:rowOff>
    </xdr:to>
    <xdr:pic>
      <xdr:nvPicPr>
        <xdr:cNvPr id="19" name="Рисунок 10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31222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1571625</xdr:colOff>
      <xdr:row>47</xdr:row>
      <xdr:rowOff>1276350</xdr:rowOff>
    </xdr:to>
    <xdr:pic>
      <xdr:nvPicPr>
        <xdr:cNvPr id="20" name="Рисунок 10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32842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1571625</xdr:colOff>
      <xdr:row>48</xdr:row>
      <xdr:rowOff>1276350</xdr:rowOff>
    </xdr:to>
    <xdr:pic>
      <xdr:nvPicPr>
        <xdr:cNvPr id="21" name="Рисунок 10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34137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1571625</xdr:colOff>
      <xdr:row>50</xdr:row>
      <xdr:rowOff>1276350</xdr:rowOff>
    </xdr:to>
    <xdr:pic>
      <xdr:nvPicPr>
        <xdr:cNvPr id="22" name="Рисунок 10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357568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1571625</xdr:colOff>
      <xdr:row>51</xdr:row>
      <xdr:rowOff>1276350</xdr:rowOff>
    </xdr:to>
    <xdr:pic>
      <xdr:nvPicPr>
        <xdr:cNvPr id="23" name="Рисунок 10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37052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1571625</xdr:colOff>
      <xdr:row>53</xdr:row>
      <xdr:rowOff>1276350</xdr:rowOff>
    </xdr:to>
    <xdr:pic>
      <xdr:nvPicPr>
        <xdr:cNvPr id="24" name="Рисунок 10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38671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1571625</xdr:colOff>
      <xdr:row>55</xdr:row>
      <xdr:rowOff>1276350</xdr:rowOff>
    </xdr:to>
    <xdr:pic>
      <xdr:nvPicPr>
        <xdr:cNvPr id="25" name="Рисунок 10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40290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1571625</xdr:colOff>
      <xdr:row>57</xdr:row>
      <xdr:rowOff>1276350</xdr:rowOff>
    </xdr:to>
    <xdr:pic>
      <xdr:nvPicPr>
        <xdr:cNvPr id="26" name="Рисунок 10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41910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59</xdr:row>
      <xdr:rowOff>9525</xdr:rowOff>
    </xdr:from>
    <xdr:to>
      <xdr:col>4</xdr:col>
      <xdr:colOff>1571625</xdr:colOff>
      <xdr:row>59</xdr:row>
      <xdr:rowOff>1276350</xdr:rowOff>
    </xdr:to>
    <xdr:pic>
      <xdr:nvPicPr>
        <xdr:cNvPr id="27" name="Рисунок 10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43529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1571625</xdr:colOff>
      <xdr:row>61</xdr:row>
      <xdr:rowOff>1276350</xdr:rowOff>
    </xdr:to>
    <xdr:pic>
      <xdr:nvPicPr>
        <xdr:cNvPr id="28" name="Рисунок 10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45148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1571625</xdr:colOff>
      <xdr:row>63</xdr:row>
      <xdr:rowOff>1276350</xdr:rowOff>
    </xdr:to>
    <xdr:pic>
      <xdr:nvPicPr>
        <xdr:cNvPr id="29" name="Рисунок 10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05025" y="46767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65"/>
  <sheetViews>
    <sheetView tabSelected="1" zoomScale="85" zoomScaleNormal="85" zoomScalePageLayoutView="0" workbookViewId="0" topLeftCell="A1">
      <selection activeCell="K4" sqref="K4"/>
    </sheetView>
  </sheetViews>
  <sheetFormatPr defaultColWidth="9.00390625" defaultRowHeight="12.75"/>
  <cols>
    <col min="1" max="1" width="6.25390625" style="2" customWidth="1"/>
    <col min="2" max="2" width="21.25390625" style="2" hidden="1" customWidth="1"/>
    <col min="3" max="3" width="9.00390625" style="2" customWidth="1"/>
    <col min="4" max="4" width="12.25390625" style="2" customWidth="1"/>
    <col min="5" max="5" width="20.75390625" style="2" customWidth="1"/>
    <col min="6" max="6" width="28.25390625" style="2" customWidth="1"/>
    <col min="7" max="7" width="11.125" style="15" customWidth="1"/>
    <col min="8" max="8" width="9.00390625" style="2" customWidth="1"/>
    <col min="9" max="9" width="20.625" style="2" customWidth="1"/>
    <col min="10" max="13" width="7.75390625" style="2" customWidth="1"/>
    <col min="14" max="16384" width="9.125" style="2" customWidth="1"/>
  </cols>
  <sheetData>
    <row r="1" spans="1:6" ht="13.5" customHeight="1">
      <c r="A1" s="1"/>
      <c r="F1" s="1"/>
    </row>
    <row r="2" ht="25.5" customHeight="1">
      <c r="C2" s="18"/>
    </row>
    <row r="3" spans="3:9" ht="21" customHeight="1">
      <c r="C3" s="3" t="s">
        <v>3</v>
      </c>
      <c r="I3" s="12"/>
    </row>
    <row r="4" spans="2:3" ht="23.25">
      <c r="B4" s="4"/>
      <c r="C4" s="3" t="s">
        <v>81</v>
      </c>
    </row>
    <row r="5" ht="20.25" customHeight="1">
      <c r="B5" s="4"/>
    </row>
    <row r="6" ht="17.25" customHeight="1">
      <c r="C6" s="13"/>
    </row>
    <row r="7" spans="3:4" ht="15.75" customHeight="1" thickBot="1">
      <c r="C7" s="9"/>
      <c r="D7" s="7" t="s">
        <v>5</v>
      </c>
    </row>
    <row r="8" spans="1:6" ht="13.5" hidden="1" thickBot="1">
      <c r="A8" s="1"/>
      <c r="B8" s="5"/>
      <c r="F8" s="1"/>
    </row>
    <row r="9" spans="1:9" ht="20.25" customHeight="1" thickBot="1">
      <c r="A9" s="1"/>
      <c r="B9" s="5"/>
      <c r="C9" s="6"/>
      <c r="D9" s="7" t="s">
        <v>4</v>
      </c>
      <c r="F9" s="1"/>
      <c r="G9" s="16" t="s">
        <v>9</v>
      </c>
      <c r="H9" s="11">
        <f>SUM(H11:H64)</f>
        <v>0</v>
      </c>
      <c r="I9" s="14">
        <f>SUM(I11:I64)</f>
        <v>0</v>
      </c>
    </row>
    <row r="10" spans="1:13" ht="31.5" customHeight="1" thickBot="1">
      <c r="A10" s="1"/>
      <c r="B10" s="8"/>
      <c r="C10" s="10" t="s">
        <v>0</v>
      </c>
      <c r="D10" s="10" t="s">
        <v>1</v>
      </c>
      <c r="E10" s="10" t="s">
        <v>2</v>
      </c>
      <c r="F10" s="10" t="s">
        <v>6</v>
      </c>
      <c r="G10" s="17" t="s">
        <v>82</v>
      </c>
      <c r="H10" s="10" t="s">
        <v>8</v>
      </c>
      <c r="I10" s="10" t="s">
        <v>7</v>
      </c>
      <c r="J10" s="27" t="s">
        <v>80</v>
      </c>
      <c r="K10" s="28"/>
      <c r="L10" s="28"/>
      <c r="M10" s="29"/>
    </row>
    <row r="11" spans="3:13" ht="25.5">
      <c r="C11" s="25">
        <v>727702</v>
      </c>
      <c r="D11" s="25" t="s">
        <v>10</v>
      </c>
      <c r="E11" s="25" t="s">
        <v>11</v>
      </c>
      <c r="F11" s="25" t="s">
        <v>12</v>
      </c>
      <c r="G11" s="19">
        <v>261</v>
      </c>
      <c r="H11" s="21">
        <f>SUM(J12:J12)</f>
        <v>0</v>
      </c>
      <c r="I11" s="21">
        <f>G11*H11</f>
        <v>0</v>
      </c>
      <c r="J11" s="21" t="s">
        <v>13</v>
      </c>
      <c r="K11" s="22"/>
      <c r="L11" s="22"/>
      <c r="M11" s="22"/>
    </row>
    <row r="12" spans="3:13" ht="102" customHeight="1">
      <c r="C12" s="26"/>
      <c r="D12" s="26"/>
      <c r="E12" s="26"/>
      <c r="F12" s="26" t="s">
        <v>14</v>
      </c>
      <c r="G12" s="20"/>
      <c r="H12" s="22"/>
      <c r="I12" s="22"/>
      <c r="J12" s="23"/>
      <c r="K12" s="22"/>
      <c r="L12" s="22"/>
      <c r="M12" s="22"/>
    </row>
    <row r="13" spans="3:13" ht="25.5">
      <c r="C13" s="25">
        <v>727702</v>
      </c>
      <c r="D13" s="25" t="s">
        <v>15</v>
      </c>
      <c r="E13" s="25" t="s">
        <v>11</v>
      </c>
      <c r="F13" s="25" t="s">
        <v>16</v>
      </c>
      <c r="G13" s="19">
        <v>267</v>
      </c>
      <c r="H13" s="21">
        <f>SUM(J14:M14)</f>
        <v>0</v>
      </c>
      <c r="I13" s="21">
        <f>G13*H13</f>
        <v>0</v>
      </c>
      <c r="J13" s="21" t="s">
        <v>17</v>
      </c>
      <c r="K13" s="21" t="s">
        <v>18</v>
      </c>
      <c r="L13" s="21" t="s">
        <v>19</v>
      </c>
      <c r="M13" s="21" t="s">
        <v>20</v>
      </c>
    </row>
    <row r="14" spans="3:13" ht="102" customHeight="1">
      <c r="C14" s="26"/>
      <c r="D14" s="26"/>
      <c r="E14" s="26"/>
      <c r="F14" s="26" t="s">
        <v>14</v>
      </c>
      <c r="G14" s="20"/>
      <c r="H14" s="22"/>
      <c r="I14" s="22"/>
      <c r="J14" s="23"/>
      <c r="K14" s="23"/>
      <c r="L14" s="23"/>
      <c r="M14" s="23"/>
    </row>
    <row r="15" spans="3:13" ht="25.5">
      <c r="C15" s="25">
        <v>723333</v>
      </c>
      <c r="D15" s="25" t="s">
        <v>21</v>
      </c>
      <c r="E15" s="25" t="s">
        <v>22</v>
      </c>
      <c r="F15" s="25" t="s">
        <v>16</v>
      </c>
      <c r="G15" s="19">
        <v>267</v>
      </c>
      <c r="H15" s="21">
        <f>SUM(J16:K16)</f>
        <v>0</v>
      </c>
      <c r="I15" s="21">
        <f>G15*H15</f>
        <v>0</v>
      </c>
      <c r="J15" s="21" t="s">
        <v>17</v>
      </c>
      <c r="K15" s="21" t="s">
        <v>18</v>
      </c>
      <c r="L15" s="22"/>
      <c r="M15" s="22"/>
    </row>
    <row r="16" spans="3:13" ht="102" customHeight="1">
      <c r="C16" s="26"/>
      <c r="D16" s="26"/>
      <c r="E16" s="26"/>
      <c r="F16" s="26" t="s">
        <v>14</v>
      </c>
      <c r="G16" s="20"/>
      <c r="H16" s="22"/>
      <c r="I16" s="22"/>
      <c r="J16" s="23"/>
      <c r="K16" s="23"/>
      <c r="L16" s="22"/>
      <c r="M16" s="22"/>
    </row>
    <row r="17" spans="3:13" ht="25.5">
      <c r="C17" s="25">
        <v>83333</v>
      </c>
      <c r="D17" s="25" t="s">
        <v>23</v>
      </c>
      <c r="E17" s="25" t="s">
        <v>22</v>
      </c>
      <c r="F17" s="25" t="s">
        <v>24</v>
      </c>
      <c r="G17" s="19">
        <v>261</v>
      </c>
      <c r="H17" s="21">
        <f>SUM(J18:J18)</f>
        <v>0</v>
      </c>
      <c r="I17" s="21">
        <f>G17*H17</f>
        <v>0</v>
      </c>
      <c r="J17" s="21" t="s">
        <v>13</v>
      </c>
      <c r="K17" s="22"/>
      <c r="L17" s="22"/>
      <c r="M17" s="22"/>
    </row>
    <row r="18" spans="3:13" ht="102" customHeight="1">
      <c r="C18" s="26"/>
      <c r="D18" s="26"/>
      <c r="E18" s="26"/>
      <c r="F18" s="26" t="s">
        <v>14</v>
      </c>
      <c r="G18" s="20"/>
      <c r="H18" s="22"/>
      <c r="I18" s="22"/>
      <c r="J18" s="23"/>
      <c r="K18" s="22"/>
      <c r="L18" s="22"/>
      <c r="M18" s="22"/>
    </row>
    <row r="19" spans="3:13" ht="25.5">
      <c r="C19" s="25">
        <v>747708</v>
      </c>
      <c r="D19" s="25" t="s">
        <v>25</v>
      </c>
      <c r="E19" s="25" t="s">
        <v>26</v>
      </c>
      <c r="F19" s="25" t="s">
        <v>16</v>
      </c>
      <c r="G19" s="19">
        <v>213</v>
      </c>
      <c r="H19" s="21">
        <f>SUM(J20:K20)</f>
        <v>0</v>
      </c>
      <c r="I19" s="21">
        <f>G19*H19</f>
        <v>0</v>
      </c>
      <c r="J19" s="21" t="s">
        <v>27</v>
      </c>
      <c r="K19" s="21" t="s">
        <v>28</v>
      </c>
      <c r="L19" s="22"/>
      <c r="M19" s="22"/>
    </row>
    <row r="20" spans="3:13" ht="102" customHeight="1">
      <c r="C20" s="26"/>
      <c r="D20" s="26"/>
      <c r="E20" s="26"/>
      <c r="F20" s="26" t="s">
        <v>14</v>
      </c>
      <c r="G20" s="20"/>
      <c r="H20" s="22"/>
      <c r="I20" s="22"/>
      <c r="J20" s="23"/>
      <c r="K20" s="23"/>
      <c r="L20" s="22"/>
      <c r="M20" s="22"/>
    </row>
    <row r="21" spans="3:13" ht="25.5">
      <c r="C21" s="25">
        <v>747708</v>
      </c>
      <c r="D21" s="25" t="s">
        <v>29</v>
      </c>
      <c r="E21" s="25" t="s">
        <v>26</v>
      </c>
      <c r="F21" s="25" t="s">
        <v>16</v>
      </c>
      <c r="G21" s="19">
        <v>240</v>
      </c>
      <c r="H21" s="21">
        <f>SUM(J22:M22)</f>
        <v>0</v>
      </c>
      <c r="I21" s="21">
        <f>G21*H21</f>
        <v>0</v>
      </c>
      <c r="J21" s="21" t="s">
        <v>17</v>
      </c>
      <c r="K21" s="21" t="s">
        <v>18</v>
      </c>
      <c r="L21" s="21" t="s">
        <v>19</v>
      </c>
      <c r="M21" s="21" t="s">
        <v>20</v>
      </c>
    </row>
    <row r="22" spans="3:13" ht="102" customHeight="1">
      <c r="C22" s="26"/>
      <c r="D22" s="26"/>
      <c r="E22" s="26"/>
      <c r="F22" s="26" t="s">
        <v>14</v>
      </c>
      <c r="G22" s="20"/>
      <c r="H22" s="22"/>
      <c r="I22" s="22"/>
      <c r="J22" s="23"/>
      <c r="K22" s="23"/>
      <c r="L22" s="23"/>
      <c r="M22" s="23"/>
    </row>
    <row r="23" spans="3:13" ht="25.5">
      <c r="C23" s="25">
        <v>747708</v>
      </c>
      <c r="D23" s="25" t="s">
        <v>30</v>
      </c>
      <c r="E23" s="25" t="s">
        <v>26</v>
      </c>
      <c r="F23" s="25" t="s">
        <v>16</v>
      </c>
      <c r="G23" s="19">
        <v>267</v>
      </c>
      <c r="H23" s="21">
        <f>SUM(J24:L24)</f>
        <v>0</v>
      </c>
      <c r="I23" s="21">
        <f>G23*H23</f>
        <v>0</v>
      </c>
      <c r="J23" s="21" t="s">
        <v>13</v>
      </c>
      <c r="K23" s="21" t="s">
        <v>31</v>
      </c>
      <c r="L23" s="21" t="s">
        <v>32</v>
      </c>
      <c r="M23" s="22"/>
    </row>
    <row r="24" spans="3:13" ht="102" customHeight="1">
      <c r="C24" s="26"/>
      <c r="D24" s="26"/>
      <c r="E24" s="26"/>
      <c r="F24" s="26" t="s">
        <v>14</v>
      </c>
      <c r="G24" s="20"/>
      <c r="H24" s="22"/>
      <c r="I24" s="22"/>
      <c r="J24" s="23"/>
      <c r="K24" s="23"/>
      <c r="L24" s="23"/>
      <c r="M24" s="22"/>
    </row>
    <row r="25" spans="3:13" ht="25.5">
      <c r="C25" s="25">
        <v>783322</v>
      </c>
      <c r="D25" s="25" t="s">
        <v>33</v>
      </c>
      <c r="E25" s="25" t="s">
        <v>34</v>
      </c>
      <c r="F25" s="25" t="s">
        <v>16</v>
      </c>
      <c r="G25" s="19">
        <v>240</v>
      </c>
      <c r="H25" s="21">
        <f>SUM(J26:J26)</f>
        <v>0</v>
      </c>
      <c r="I25" s="21">
        <f>G25*H25</f>
        <v>0</v>
      </c>
      <c r="J25" s="21" t="s">
        <v>35</v>
      </c>
      <c r="K25" s="22"/>
      <c r="L25" s="22"/>
      <c r="M25" s="22"/>
    </row>
    <row r="26" spans="3:13" ht="102" customHeight="1">
      <c r="C26" s="26"/>
      <c r="D26" s="26"/>
      <c r="E26" s="26"/>
      <c r="F26" s="26" t="s">
        <v>14</v>
      </c>
      <c r="G26" s="20"/>
      <c r="H26" s="22"/>
      <c r="I26" s="22"/>
      <c r="J26" s="23"/>
      <c r="K26" s="22"/>
      <c r="L26" s="22"/>
      <c r="M26" s="22"/>
    </row>
    <row r="27" spans="3:13" ht="25.5">
      <c r="C27" s="25">
        <v>783322</v>
      </c>
      <c r="D27" s="25" t="s">
        <v>36</v>
      </c>
      <c r="E27" s="25" t="s">
        <v>34</v>
      </c>
      <c r="F27" s="25" t="s">
        <v>16</v>
      </c>
      <c r="G27" s="19">
        <v>267</v>
      </c>
      <c r="H27" s="21">
        <f>SUM(J28:M28)</f>
        <v>0</v>
      </c>
      <c r="I27" s="21">
        <f>G27*H27</f>
        <v>0</v>
      </c>
      <c r="J27" s="21" t="s">
        <v>37</v>
      </c>
      <c r="K27" s="21" t="s">
        <v>38</v>
      </c>
      <c r="L27" s="21" t="s">
        <v>39</v>
      </c>
      <c r="M27" s="21" t="s">
        <v>40</v>
      </c>
    </row>
    <row r="28" spans="3:13" ht="102" customHeight="1">
      <c r="C28" s="26"/>
      <c r="D28" s="26"/>
      <c r="E28" s="26"/>
      <c r="F28" s="26" t="s">
        <v>14</v>
      </c>
      <c r="G28" s="20"/>
      <c r="H28" s="22"/>
      <c r="I28" s="22"/>
      <c r="J28" s="23"/>
      <c r="K28" s="23"/>
      <c r="L28" s="23"/>
      <c r="M28" s="23"/>
    </row>
    <row r="29" spans="3:13" ht="25.5">
      <c r="C29" s="25">
        <v>783322</v>
      </c>
      <c r="D29" s="25" t="s">
        <v>41</v>
      </c>
      <c r="E29" s="25" t="s">
        <v>34</v>
      </c>
      <c r="F29" s="25" t="s">
        <v>16</v>
      </c>
      <c r="G29" s="19">
        <v>293</v>
      </c>
      <c r="H29" s="21">
        <f>SUM(J30:L30)</f>
        <v>0</v>
      </c>
      <c r="I29" s="21">
        <f>G29*H29</f>
        <v>0</v>
      </c>
      <c r="J29" s="21" t="s">
        <v>42</v>
      </c>
      <c r="K29" s="21" t="s">
        <v>43</v>
      </c>
      <c r="L29" s="21" t="s">
        <v>44</v>
      </c>
      <c r="M29" s="22"/>
    </row>
    <row r="30" spans="3:13" ht="102" customHeight="1">
      <c r="C30" s="26"/>
      <c r="D30" s="26"/>
      <c r="E30" s="26"/>
      <c r="F30" s="26" t="s">
        <v>14</v>
      </c>
      <c r="G30" s="20"/>
      <c r="H30" s="22"/>
      <c r="I30" s="22"/>
      <c r="J30" s="23"/>
      <c r="K30" s="23"/>
      <c r="L30" s="23"/>
      <c r="M30" s="22"/>
    </row>
    <row r="31" spans="3:13" ht="25.5">
      <c r="C31" s="25">
        <v>83320</v>
      </c>
      <c r="D31" s="25" t="s">
        <v>45</v>
      </c>
      <c r="E31" s="25" t="s">
        <v>22</v>
      </c>
      <c r="F31" s="25" t="s">
        <v>46</v>
      </c>
      <c r="G31" s="19">
        <v>271</v>
      </c>
      <c r="H31" s="21">
        <f>SUM(J32:J32)</f>
        <v>0</v>
      </c>
      <c r="I31" s="21">
        <f>G31*H31</f>
        <v>0</v>
      </c>
      <c r="J31" s="21" t="s">
        <v>17</v>
      </c>
      <c r="K31" s="22"/>
      <c r="L31" s="22"/>
      <c r="M31" s="22"/>
    </row>
    <row r="32" spans="3:13" ht="102" customHeight="1">
      <c r="C32" s="26"/>
      <c r="D32" s="26"/>
      <c r="E32" s="26"/>
      <c r="F32" s="26" t="s">
        <v>14</v>
      </c>
      <c r="G32" s="20"/>
      <c r="H32" s="22"/>
      <c r="I32" s="22"/>
      <c r="J32" s="23"/>
      <c r="K32" s="22"/>
      <c r="L32" s="22"/>
      <c r="M32" s="22"/>
    </row>
    <row r="33" spans="3:13" ht="25.5">
      <c r="C33" s="25">
        <v>83320</v>
      </c>
      <c r="D33" s="25" t="s">
        <v>47</v>
      </c>
      <c r="E33" s="25" t="s">
        <v>22</v>
      </c>
      <c r="F33" s="25" t="s">
        <v>46</v>
      </c>
      <c r="G33" s="19">
        <v>313</v>
      </c>
      <c r="H33" s="21">
        <f>SUM(J34:J34)</f>
        <v>0</v>
      </c>
      <c r="I33" s="21">
        <f>G33*H33</f>
        <v>0</v>
      </c>
      <c r="J33" s="21" t="s">
        <v>13</v>
      </c>
      <c r="K33" s="22"/>
      <c r="L33" s="22"/>
      <c r="M33" s="22"/>
    </row>
    <row r="34" spans="3:13" ht="102" customHeight="1">
      <c r="C34" s="26"/>
      <c r="D34" s="26"/>
      <c r="E34" s="26"/>
      <c r="F34" s="26" t="s">
        <v>14</v>
      </c>
      <c r="G34" s="20"/>
      <c r="H34" s="22"/>
      <c r="I34" s="22"/>
      <c r="J34" s="23"/>
      <c r="K34" s="22"/>
      <c r="L34" s="22"/>
      <c r="M34" s="22"/>
    </row>
    <row r="35" spans="3:13" ht="25.5">
      <c r="C35" s="25">
        <v>34707</v>
      </c>
      <c r="D35" s="25" t="s">
        <v>48</v>
      </c>
      <c r="E35" s="25" t="s">
        <v>49</v>
      </c>
      <c r="F35" s="25" t="s">
        <v>46</v>
      </c>
      <c r="G35" s="19">
        <v>243</v>
      </c>
      <c r="H35" s="21">
        <f>SUM(J36:J36)</f>
        <v>0</v>
      </c>
      <c r="I35" s="21">
        <f>G35*H35</f>
        <v>0</v>
      </c>
      <c r="J35" s="21" t="s">
        <v>50</v>
      </c>
      <c r="K35" s="22"/>
      <c r="L35" s="22"/>
      <c r="M35" s="22"/>
    </row>
    <row r="36" spans="3:13" ht="102" customHeight="1">
      <c r="C36" s="26"/>
      <c r="D36" s="26"/>
      <c r="E36" s="26"/>
      <c r="F36" s="26" t="s">
        <v>14</v>
      </c>
      <c r="G36" s="20"/>
      <c r="H36" s="22"/>
      <c r="I36" s="22"/>
      <c r="J36" s="23"/>
      <c r="K36" s="22"/>
      <c r="L36" s="22"/>
      <c r="M36" s="22"/>
    </row>
    <row r="37" spans="3:13" ht="25.5">
      <c r="C37" s="25">
        <v>647707</v>
      </c>
      <c r="D37" s="25" t="s">
        <v>51</v>
      </c>
      <c r="E37" s="25" t="s">
        <v>52</v>
      </c>
      <c r="F37" s="25" t="s">
        <v>46</v>
      </c>
      <c r="G37" s="19">
        <v>293</v>
      </c>
      <c r="H37" s="21">
        <f>SUM(J38:L39)</f>
        <v>0</v>
      </c>
      <c r="I37" s="21">
        <f>G37*H37</f>
        <v>0</v>
      </c>
      <c r="J37" s="21" t="s">
        <v>53</v>
      </c>
      <c r="K37" s="21" t="s">
        <v>54</v>
      </c>
      <c r="L37" s="21" t="s">
        <v>55</v>
      </c>
      <c r="M37" s="22"/>
    </row>
    <row r="38" spans="3:13" ht="102" customHeight="1">
      <c r="C38" s="26"/>
      <c r="D38" s="26"/>
      <c r="E38" s="26"/>
      <c r="F38" s="26" t="s">
        <v>56</v>
      </c>
      <c r="G38" s="20"/>
      <c r="H38" s="22"/>
      <c r="I38" s="22"/>
      <c r="J38" s="24"/>
      <c r="K38" s="24"/>
      <c r="L38" s="23"/>
      <c r="M38" s="22"/>
    </row>
    <row r="39" spans="3:13" ht="102" customHeight="1">
      <c r="C39" s="26"/>
      <c r="D39" s="26"/>
      <c r="E39" s="26"/>
      <c r="F39" s="26" t="s">
        <v>57</v>
      </c>
      <c r="G39" s="20"/>
      <c r="H39" s="22"/>
      <c r="I39" s="22"/>
      <c r="J39" s="23"/>
      <c r="K39" s="23"/>
      <c r="L39" s="23"/>
      <c r="M39" s="22"/>
    </row>
    <row r="40" spans="3:13" ht="25.5">
      <c r="C40" s="25">
        <v>647707</v>
      </c>
      <c r="D40" s="25" t="s">
        <v>58</v>
      </c>
      <c r="E40" s="25" t="s">
        <v>52</v>
      </c>
      <c r="F40" s="25" t="s">
        <v>46</v>
      </c>
      <c r="G40" s="19">
        <v>320</v>
      </c>
      <c r="H40" s="21">
        <f>SUM(J41:M41)</f>
        <v>0</v>
      </c>
      <c r="I40" s="21">
        <f>G40*H40</f>
        <v>0</v>
      </c>
      <c r="J40" s="21" t="s">
        <v>59</v>
      </c>
      <c r="K40" s="21" t="s">
        <v>60</v>
      </c>
      <c r="L40" s="21" t="s">
        <v>61</v>
      </c>
      <c r="M40" s="21" t="s">
        <v>62</v>
      </c>
    </row>
    <row r="41" spans="3:13" ht="102" customHeight="1">
      <c r="C41" s="26"/>
      <c r="D41" s="26"/>
      <c r="E41" s="26"/>
      <c r="F41" s="26" t="s">
        <v>57</v>
      </c>
      <c r="G41" s="20"/>
      <c r="H41" s="22"/>
      <c r="I41" s="22"/>
      <c r="J41" s="23"/>
      <c r="K41" s="23"/>
      <c r="L41" s="23"/>
      <c r="M41" s="23"/>
    </row>
    <row r="42" spans="3:13" ht="25.5">
      <c r="C42" s="25">
        <v>647707</v>
      </c>
      <c r="D42" s="25" t="s">
        <v>63</v>
      </c>
      <c r="E42" s="25" t="s">
        <v>52</v>
      </c>
      <c r="F42" s="25" t="s">
        <v>46</v>
      </c>
      <c r="G42" s="19">
        <v>347</v>
      </c>
      <c r="H42" s="21">
        <f>SUM(J43:L43)</f>
        <v>0</v>
      </c>
      <c r="I42" s="21">
        <f>G42*H42</f>
        <v>0</v>
      </c>
      <c r="J42" s="21" t="s">
        <v>64</v>
      </c>
      <c r="K42" s="21" t="s">
        <v>65</v>
      </c>
      <c r="L42" s="21" t="s">
        <v>66</v>
      </c>
      <c r="M42" s="22"/>
    </row>
    <row r="43" spans="3:13" ht="102" customHeight="1">
      <c r="C43" s="26"/>
      <c r="D43" s="26"/>
      <c r="E43" s="26"/>
      <c r="F43" s="26" t="s">
        <v>57</v>
      </c>
      <c r="G43" s="20"/>
      <c r="H43" s="22"/>
      <c r="I43" s="22"/>
      <c r="J43" s="23"/>
      <c r="K43" s="23"/>
      <c r="L43" s="23"/>
      <c r="M43" s="22"/>
    </row>
    <row r="44" spans="3:13" ht="25.5">
      <c r="C44" s="25">
        <v>647707</v>
      </c>
      <c r="D44" s="25" t="s">
        <v>67</v>
      </c>
      <c r="E44" s="25" t="s">
        <v>52</v>
      </c>
      <c r="F44" s="25" t="s">
        <v>46</v>
      </c>
      <c r="G44" s="19">
        <v>292</v>
      </c>
      <c r="H44" s="21">
        <f>SUM(J45:L46)</f>
        <v>0</v>
      </c>
      <c r="I44" s="21">
        <f>G44*H44</f>
        <v>0</v>
      </c>
      <c r="J44" s="21" t="s">
        <v>68</v>
      </c>
      <c r="K44" s="21" t="s">
        <v>27</v>
      </c>
      <c r="L44" s="21" t="s">
        <v>28</v>
      </c>
      <c r="M44" s="22"/>
    </row>
    <row r="45" spans="3:13" ht="102" customHeight="1">
      <c r="C45" s="26"/>
      <c r="D45" s="26"/>
      <c r="E45" s="26"/>
      <c r="F45" s="26" t="s">
        <v>56</v>
      </c>
      <c r="G45" s="20"/>
      <c r="H45" s="22"/>
      <c r="I45" s="22"/>
      <c r="J45" s="23"/>
      <c r="K45" s="23"/>
      <c r="L45" s="23"/>
      <c r="M45" s="22"/>
    </row>
    <row r="46" spans="3:13" ht="102" customHeight="1">
      <c r="C46" s="26"/>
      <c r="D46" s="26"/>
      <c r="E46" s="26"/>
      <c r="F46" s="26" t="s">
        <v>14</v>
      </c>
      <c r="G46" s="20"/>
      <c r="H46" s="22"/>
      <c r="I46" s="22"/>
      <c r="J46" s="23"/>
      <c r="K46" s="23"/>
      <c r="L46" s="23"/>
      <c r="M46" s="22"/>
    </row>
    <row r="47" spans="3:13" ht="25.5">
      <c r="C47" s="25">
        <v>647707</v>
      </c>
      <c r="D47" s="25" t="s">
        <v>69</v>
      </c>
      <c r="E47" s="25" t="s">
        <v>52</v>
      </c>
      <c r="F47" s="25" t="s">
        <v>46</v>
      </c>
      <c r="G47" s="19">
        <v>319</v>
      </c>
      <c r="H47" s="21">
        <f>SUM(J48:M49)</f>
        <v>0</v>
      </c>
      <c r="I47" s="21">
        <f>G47*H47</f>
        <v>0</v>
      </c>
      <c r="J47" s="21" t="s">
        <v>17</v>
      </c>
      <c r="K47" s="21" t="s">
        <v>18</v>
      </c>
      <c r="L47" s="21" t="s">
        <v>19</v>
      </c>
      <c r="M47" s="21" t="s">
        <v>20</v>
      </c>
    </row>
    <row r="48" spans="3:13" ht="102" customHeight="1">
      <c r="C48" s="26"/>
      <c r="D48" s="26"/>
      <c r="E48" s="26"/>
      <c r="F48" s="26" t="s">
        <v>56</v>
      </c>
      <c r="G48" s="20"/>
      <c r="H48" s="22"/>
      <c r="I48" s="22"/>
      <c r="J48" s="23"/>
      <c r="K48" s="23"/>
      <c r="L48" s="23"/>
      <c r="M48" s="23"/>
    </row>
    <row r="49" spans="3:13" ht="102" customHeight="1">
      <c r="C49" s="26"/>
      <c r="D49" s="26"/>
      <c r="E49" s="26"/>
      <c r="F49" s="26" t="s">
        <v>14</v>
      </c>
      <c r="G49" s="20"/>
      <c r="H49" s="22"/>
      <c r="I49" s="22"/>
      <c r="J49" s="23"/>
      <c r="K49" s="23"/>
      <c r="L49" s="23"/>
      <c r="M49" s="23"/>
    </row>
    <row r="50" spans="3:13" ht="25.5">
      <c r="C50" s="25">
        <v>647707</v>
      </c>
      <c r="D50" s="25" t="s">
        <v>70</v>
      </c>
      <c r="E50" s="25" t="s">
        <v>52</v>
      </c>
      <c r="F50" s="25" t="s">
        <v>46</v>
      </c>
      <c r="G50" s="19">
        <v>346</v>
      </c>
      <c r="H50" s="21">
        <f>SUM(J51:L52)</f>
        <v>0</v>
      </c>
      <c r="I50" s="21">
        <f>G50*H50</f>
        <v>0</v>
      </c>
      <c r="J50" s="21" t="s">
        <v>13</v>
      </c>
      <c r="K50" s="21" t="s">
        <v>31</v>
      </c>
      <c r="L50" s="21" t="s">
        <v>32</v>
      </c>
      <c r="M50" s="22"/>
    </row>
    <row r="51" spans="3:13" ht="102" customHeight="1">
      <c r="C51" s="26"/>
      <c r="D51" s="26"/>
      <c r="E51" s="26"/>
      <c r="F51" s="26" t="s">
        <v>56</v>
      </c>
      <c r="G51" s="20"/>
      <c r="H51" s="22"/>
      <c r="I51" s="22"/>
      <c r="J51" s="23"/>
      <c r="K51" s="23"/>
      <c r="L51" s="23"/>
      <c r="M51" s="22"/>
    </row>
    <row r="52" spans="3:13" ht="102" customHeight="1">
      <c r="C52" s="26"/>
      <c r="D52" s="26"/>
      <c r="E52" s="26"/>
      <c r="F52" s="26" t="s">
        <v>14</v>
      </c>
      <c r="G52" s="20"/>
      <c r="H52" s="22"/>
      <c r="I52" s="22"/>
      <c r="J52" s="23"/>
      <c r="K52" s="23"/>
      <c r="L52" s="23"/>
      <c r="M52" s="22"/>
    </row>
    <row r="53" spans="3:13" ht="25.5">
      <c r="C53" s="25">
        <v>683324</v>
      </c>
      <c r="D53" s="25" t="s">
        <v>71</v>
      </c>
      <c r="E53" s="25" t="s">
        <v>72</v>
      </c>
      <c r="F53" s="25" t="s">
        <v>46</v>
      </c>
      <c r="G53" s="19">
        <v>374</v>
      </c>
      <c r="H53" s="21">
        <f>SUM(J54:K54)</f>
        <v>0</v>
      </c>
      <c r="I53" s="21">
        <f>G53*H53</f>
        <v>0</v>
      </c>
      <c r="J53" s="21" t="s">
        <v>39</v>
      </c>
      <c r="K53" s="21" t="s">
        <v>40</v>
      </c>
      <c r="L53" s="22"/>
      <c r="M53" s="22"/>
    </row>
    <row r="54" spans="3:13" ht="102" customHeight="1">
      <c r="C54" s="26"/>
      <c r="D54" s="26"/>
      <c r="E54" s="26"/>
      <c r="F54" s="26" t="s">
        <v>56</v>
      </c>
      <c r="G54" s="20"/>
      <c r="H54" s="22"/>
      <c r="I54" s="22"/>
      <c r="J54" s="23"/>
      <c r="K54" s="23"/>
      <c r="L54" s="22"/>
      <c r="M54" s="22"/>
    </row>
    <row r="55" spans="3:13" ht="25.5">
      <c r="C55" s="25">
        <v>683324</v>
      </c>
      <c r="D55" s="25" t="s">
        <v>73</v>
      </c>
      <c r="E55" s="25" t="s">
        <v>72</v>
      </c>
      <c r="F55" s="25" t="s">
        <v>46</v>
      </c>
      <c r="G55" s="19">
        <v>401</v>
      </c>
      <c r="H55" s="21">
        <f>SUM(J56:L56)</f>
        <v>0</v>
      </c>
      <c r="I55" s="21">
        <f>G55*H55</f>
        <v>0</v>
      </c>
      <c r="J55" s="21" t="s">
        <v>42</v>
      </c>
      <c r="K55" s="21" t="s">
        <v>43</v>
      </c>
      <c r="L55" s="21" t="s">
        <v>44</v>
      </c>
      <c r="M55" s="22"/>
    </row>
    <row r="56" spans="3:13" ht="102" customHeight="1">
      <c r="C56" s="26"/>
      <c r="D56" s="26"/>
      <c r="E56" s="26"/>
      <c r="F56" s="26" t="s">
        <v>56</v>
      </c>
      <c r="G56" s="20"/>
      <c r="H56" s="22"/>
      <c r="I56" s="22"/>
      <c r="J56" s="23"/>
      <c r="K56" s="23"/>
      <c r="L56" s="23"/>
      <c r="M56" s="22"/>
    </row>
    <row r="57" spans="3:13" ht="25.5">
      <c r="C57" s="25">
        <v>683324</v>
      </c>
      <c r="D57" s="25" t="s">
        <v>74</v>
      </c>
      <c r="E57" s="25" t="s">
        <v>72</v>
      </c>
      <c r="F57" s="25" t="s">
        <v>46</v>
      </c>
      <c r="G57" s="19">
        <v>346</v>
      </c>
      <c r="H57" s="21">
        <f>SUM(J58:L58)</f>
        <v>0</v>
      </c>
      <c r="I57" s="21">
        <f>G57*H57</f>
        <v>0</v>
      </c>
      <c r="J57" s="21" t="s">
        <v>75</v>
      </c>
      <c r="K57" s="21" t="s">
        <v>50</v>
      </c>
      <c r="L57" s="21" t="s">
        <v>35</v>
      </c>
      <c r="M57" s="22"/>
    </row>
    <row r="58" spans="3:13" ht="102" customHeight="1">
      <c r="C58" s="26"/>
      <c r="D58" s="26"/>
      <c r="E58" s="26"/>
      <c r="F58" s="26" t="s">
        <v>56</v>
      </c>
      <c r="G58" s="20"/>
      <c r="H58" s="22"/>
      <c r="I58" s="22"/>
      <c r="J58" s="23"/>
      <c r="K58" s="23"/>
      <c r="L58" s="23"/>
      <c r="M58" s="22"/>
    </row>
    <row r="59" spans="3:13" ht="25.5">
      <c r="C59" s="25">
        <v>683324</v>
      </c>
      <c r="D59" s="25" t="s">
        <v>76</v>
      </c>
      <c r="E59" s="25" t="s">
        <v>72</v>
      </c>
      <c r="F59" s="25" t="s">
        <v>46</v>
      </c>
      <c r="G59" s="19">
        <v>373</v>
      </c>
      <c r="H59" s="21">
        <f>SUM(J60:M60)</f>
        <v>0</v>
      </c>
      <c r="I59" s="21">
        <f>G59*H59</f>
        <v>0</v>
      </c>
      <c r="J59" s="21" t="s">
        <v>37</v>
      </c>
      <c r="K59" s="21" t="s">
        <v>38</v>
      </c>
      <c r="L59" s="21" t="s">
        <v>39</v>
      </c>
      <c r="M59" s="21" t="s">
        <v>40</v>
      </c>
    </row>
    <row r="60" spans="3:13" ht="102" customHeight="1">
      <c r="C60" s="26"/>
      <c r="D60" s="26"/>
      <c r="E60" s="26"/>
      <c r="F60" s="26" t="s">
        <v>56</v>
      </c>
      <c r="G60" s="20"/>
      <c r="H60" s="22"/>
      <c r="I60" s="22"/>
      <c r="J60" s="23"/>
      <c r="K60" s="23"/>
      <c r="L60" s="23"/>
      <c r="M60" s="23"/>
    </row>
    <row r="61" spans="3:13" ht="25.5">
      <c r="C61" s="25">
        <v>683324</v>
      </c>
      <c r="D61" s="25" t="s">
        <v>77</v>
      </c>
      <c r="E61" s="25" t="s">
        <v>72</v>
      </c>
      <c r="F61" s="25" t="s">
        <v>46</v>
      </c>
      <c r="G61" s="19">
        <v>399</v>
      </c>
      <c r="H61" s="21">
        <f>SUM(J62:L62)</f>
        <v>0</v>
      </c>
      <c r="I61" s="21">
        <f>G61*H61</f>
        <v>0</v>
      </c>
      <c r="J61" s="21" t="s">
        <v>42</v>
      </c>
      <c r="K61" s="21" t="s">
        <v>43</v>
      </c>
      <c r="L61" s="21" t="s">
        <v>44</v>
      </c>
      <c r="M61" s="22"/>
    </row>
    <row r="62" spans="3:13" ht="102" customHeight="1">
      <c r="C62" s="26"/>
      <c r="D62" s="26"/>
      <c r="E62" s="26"/>
      <c r="F62" s="26" t="s">
        <v>56</v>
      </c>
      <c r="G62" s="20"/>
      <c r="H62" s="22"/>
      <c r="I62" s="22"/>
      <c r="J62" s="23"/>
      <c r="K62" s="23"/>
      <c r="L62" s="23"/>
      <c r="M62" s="22"/>
    </row>
    <row r="63" spans="3:13" ht="25.5">
      <c r="C63" s="25">
        <v>85324</v>
      </c>
      <c r="D63" s="25" t="s">
        <v>78</v>
      </c>
      <c r="E63" s="25" t="s">
        <v>34</v>
      </c>
      <c r="F63" s="25"/>
      <c r="G63" s="19">
        <v>243</v>
      </c>
      <c r="H63" s="21">
        <f>SUM(J64:J64)</f>
        <v>0</v>
      </c>
      <c r="I63" s="21">
        <f>G63*H63</f>
        <v>0</v>
      </c>
      <c r="J63" s="21" t="s">
        <v>35</v>
      </c>
      <c r="K63" s="22"/>
      <c r="L63" s="22"/>
      <c r="M63" s="22"/>
    </row>
    <row r="64" spans="3:13" ht="102" customHeight="1">
      <c r="C64" s="26"/>
      <c r="D64" s="26"/>
      <c r="E64" s="26"/>
      <c r="F64" s="26" t="s">
        <v>79</v>
      </c>
      <c r="G64" s="20"/>
      <c r="H64" s="22"/>
      <c r="I64" s="22"/>
      <c r="J64" s="23"/>
      <c r="K64" s="22"/>
      <c r="L64" s="22"/>
      <c r="M64" s="22"/>
    </row>
    <row r="65" spans="3:13" ht="12.75">
      <c r="C65" s="26"/>
      <c r="D65" s="26"/>
      <c r="E65" s="26"/>
      <c r="F65" s="26"/>
      <c r="G65" s="20"/>
      <c r="H65" s="22"/>
      <c r="I65" s="22"/>
      <c r="J65" s="22"/>
      <c r="K65" s="22"/>
      <c r="L65" s="22"/>
      <c r="M65" s="22"/>
    </row>
  </sheetData>
  <sheetProtection/>
  <autoFilter ref="E10:I64"/>
  <mergeCells count="1">
    <mergeCell ref="J10:M10"/>
  </mergeCells>
  <printOptions/>
  <pageMargins left="0.1968503937007874" right="0.1968503937007874" top="0.984251968503937" bottom="0.984251968503937" header="0.5118110236220472" footer="0.5118110236220472"/>
  <pageSetup fitToHeight="32000" fitToWidth="1" horizontalDpi="600" verticalDpi="600" orientation="portrait" paperSize="9" scale="37" r:id="rId4"/>
  <headerFooter alignWithMargins="0">
    <oddHeader>&amp;L{sys_firma}&amp;RСтраница &amp;P из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Наталья</cp:lastModifiedBy>
  <cp:lastPrinted>2011-09-27T13:07:56Z</cp:lastPrinted>
  <dcterms:created xsi:type="dcterms:W3CDTF">2010-03-09T12:25:56Z</dcterms:created>
  <dcterms:modified xsi:type="dcterms:W3CDTF">2017-11-23T18:27:14Z</dcterms:modified>
  <cp:category/>
  <cp:version/>
  <cp:contentType/>
  <cp:contentStatus/>
</cp:coreProperties>
</file>