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19440" windowHeight="11310" activeTab="2"/>
  </bookViews>
  <sheets>
    <sheet name="прайс" sheetId="2" r:id="rId1"/>
    <sheet name="carmex" sheetId="3" r:id="rId2"/>
    <sheet name="demidoff" sheetId="4" r:id="rId3"/>
  </sheets>
  <definedNames>
    <definedName name="_xlnm._FilterDatabase" localSheetId="0" hidden="1">прайс!$A$1:$J$85</definedName>
    <definedName name="_xlnm.Print_Area" localSheetId="0">прайс!$A$1:$F$20</definedName>
  </definedNames>
  <calcPr calcId="145621"/>
</workbook>
</file>

<file path=xl/calcChain.xml><?xml version="1.0" encoding="utf-8"?>
<calcChain xmlns="http://schemas.openxmlformats.org/spreadsheetml/2006/main">
  <c r="F10" i="3" l="1"/>
  <c r="F9" i="3"/>
  <c r="F8" i="3"/>
  <c r="F7" i="3"/>
  <c r="F6" i="3"/>
  <c r="F5" i="3"/>
  <c r="F4" i="3"/>
  <c r="F3" i="3"/>
  <c r="H6" i="2" l="1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" i="2"/>
  <c r="J26" i="2" l="1"/>
  <c r="J25" i="2"/>
  <c r="J24" i="2"/>
</calcChain>
</file>

<file path=xl/sharedStrings.xml><?xml version="1.0" encoding="utf-8"?>
<sst xmlns="http://schemas.openxmlformats.org/spreadsheetml/2006/main" count="218" uniqueCount="133">
  <si>
    <t>Art. No</t>
  </si>
  <si>
    <t>EAN code</t>
  </si>
  <si>
    <t>Product Line</t>
  </si>
  <si>
    <t>visual</t>
  </si>
  <si>
    <t>тип продукта</t>
  </si>
  <si>
    <t>РРЦ, руб</t>
  </si>
  <si>
    <r>
      <t xml:space="preserve">установочный заказ   категория А         </t>
    </r>
    <r>
      <rPr>
        <b/>
        <sz val="12"/>
        <color indexed="10"/>
        <rFont val="Segoe UI"/>
        <family val="2"/>
        <charset val="204"/>
      </rPr>
      <t>(КРЮЧКИ)</t>
    </r>
  </si>
  <si>
    <r>
      <t xml:space="preserve">установочный заказ   категория B  </t>
    </r>
    <r>
      <rPr>
        <b/>
        <sz val="12"/>
        <color indexed="10"/>
        <rFont val="Segoe UI"/>
        <family val="2"/>
        <charset val="204"/>
      </rPr>
      <t>(КРЮЧКИ)</t>
    </r>
  </si>
  <si>
    <t>26856frt</t>
  </si>
  <si>
    <t xml:space="preserve">Fruity &amp; Candy Lip Smacker, Blst </t>
  </si>
  <si>
    <t>Original Fruity Strawberry - blst INT</t>
  </si>
  <si>
    <t xml:space="preserve">блистер </t>
  </si>
  <si>
    <t>23753frt</t>
  </si>
  <si>
    <t>Original Fruity Banana blst INT</t>
  </si>
  <si>
    <t>23672frt</t>
  </si>
  <si>
    <t>Original Fruity Tropical Punch - blst INT</t>
  </si>
  <si>
    <t>23751frt</t>
  </si>
  <si>
    <t>Original Fruity Wild Raspberry - blst INT</t>
  </si>
  <si>
    <t>26855frt</t>
  </si>
  <si>
    <t>Original Fruity Cotton Candy - blst INT</t>
  </si>
  <si>
    <t>23752frt</t>
  </si>
  <si>
    <t>Original Fruity Cherry blst INT</t>
  </si>
  <si>
    <t>26853frt</t>
  </si>
  <si>
    <t>Original Fruity Bubblegum blst INT</t>
  </si>
  <si>
    <t>51471frt</t>
  </si>
  <si>
    <t>Fruity Lip Smacker Gifting &amp; Mulitpack</t>
  </si>
  <si>
    <t>Original Fruity Party Pack blst INT 8pcs</t>
  </si>
  <si>
    <t>набор</t>
  </si>
  <si>
    <t xml:space="preserve">Cupcake Lip Smacker, Blst </t>
  </si>
  <si>
    <t>Cupcake Lip Balm Strawberry Sprinkle - blst INT</t>
  </si>
  <si>
    <t>Cupcake Lip Balm Vanilla Coconut blst INT</t>
  </si>
  <si>
    <t>Cupcake Lip Balm Berry Buttercream - blst INT</t>
  </si>
  <si>
    <t>Cupcake Lip Balm Red Velvet blst INT</t>
  </si>
  <si>
    <t>Cupcake Lip Balm Salted Caramel blst INT</t>
  </si>
  <si>
    <t>Cupcake Lip Balm Birthday Cake - blst INT</t>
  </si>
  <si>
    <t>Cupcake Lip Smacker Gifting/Mulitpack</t>
  </si>
  <si>
    <t>Cupcake Pink Tin Box 6pcs</t>
  </si>
  <si>
    <t>гифт  сет</t>
  </si>
  <si>
    <t>Cupcake Strawberry Tin Box</t>
  </si>
  <si>
    <t>27519-cup</t>
  </si>
  <si>
    <t>Coca-Cola Cup Lip Balm, Blst</t>
  </si>
  <si>
    <t>Coca Cola Balm Classic - blst INT (cup)</t>
  </si>
  <si>
    <t>27512-cup</t>
  </si>
  <si>
    <t>Coca Cola Balm Cherry - blst INT (cup)</t>
  </si>
  <si>
    <t>27511-cup</t>
  </si>
  <si>
    <t>Coca Cola Balm Vanilla blst INT (cup)</t>
  </si>
  <si>
    <t>27518-cup</t>
  </si>
  <si>
    <t>Sprite balm - blst INT (cup)</t>
  </si>
  <si>
    <t>27513-cup</t>
  </si>
  <si>
    <t>Fanta Balm Orange - blst INT (cup)</t>
  </si>
  <si>
    <t>27514-cup</t>
  </si>
  <si>
    <t>Fanta Balm Strawberry - blst INT (cup)</t>
  </si>
  <si>
    <t>23830-cup</t>
  </si>
  <si>
    <t>Fanta Balm Tropical - blst INT (cup)</t>
  </si>
  <si>
    <t>Coca-Cola Cup Lip Balm, s/w Bulk</t>
  </si>
  <si>
    <t>Coca Cola Balm Classic - s/w</t>
  </si>
  <si>
    <t>без блистера</t>
  </si>
  <si>
    <t>Coca Cola Balm Cherry - s/w</t>
  </si>
  <si>
    <t>Coca Cola Balm Vanilla - s/w</t>
  </si>
  <si>
    <t>Sprite Balm - s/w</t>
  </si>
  <si>
    <t>Z82044</t>
  </si>
  <si>
    <t xml:space="preserve">Coca-Cola Cup Pot Balm, Blst   </t>
  </si>
  <si>
    <t>Coca-Cola Classic</t>
  </si>
  <si>
    <t>Z82045</t>
  </si>
  <si>
    <t>Coca-Cola Cherry</t>
  </si>
  <si>
    <t>Z82046</t>
  </si>
  <si>
    <t xml:space="preserve">Sprite </t>
  </si>
  <si>
    <t>Z82047</t>
  </si>
  <si>
    <t>Fanta Strawberry</t>
  </si>
  <si>
    <t>27086-cup</t>
  </si>
  <si>
    <t>Coca-Cola Party Pack</t>
  </si>
  <si>
    <t>Coca Cola PartyPack 8pcs blst INT (cup)</t>
  </si>
  <si>
    <t>Coca-Cola Multipack &amp; Gifting</t>
  </si>
  <si>
    <t>Coca Cola Cap Tin Box 6pcs Balm</t>
  </si>
  <si>
    <t>Coca Cola Classic Can Tin Box 6 pcs</t>
  </si>
  <si>
    <t>Coca-Cola "Classic Coca-Cola" Tinbox 6pcs</t>
  </si>
  <si>
    <t>Coca Cola Vintage Bottle Tin Box 6pcs</t>
  </si>
  <si>
    <t>261132</t>
  </si>
  <si>
    <t xml:space="preserve">Coca-Cola Tower Display for 72 pcs
</t>
  </si>
  <si>
    <t>дисплей</t>
  </si>
  <si>
    <t xml:space="preserve">Coca-Cola Bowl for 72 pcs
</t>
  </si>
  <si>
    <t xml:space="preserve">50068-dsp
</t>
  </si>
  <si>
    <t xml:space="preserve">5 Bottleshaped (48554), 7 Coke 6 Tin box (24151), 6 carded Coke Classic (27519-cup) and 6 Cherry Coke (27512 – cup)
</t>
  </si>
  <si>
    <t xml:space="preserve">Coca-Cola Prepack </t>
  </si>
  <si>
    <t xml:space="preserve">Coca Cola Tin Box PPK Display 12pcs Lip Balm Stick 6pcs  (Coca Cola Classic, Vainilla, Cherry, Sprite, Fanta Orange, Fanta Strawberry) </t>
  </si>
  <si>
    <t>Coca Cola Tin Box 6pcs</t>
  </si>
  <si>
    <t>Product Name</t>
    <phoneticPr fontId="2"/>
  </si>
  <si>
    <t>ваша закупка</t>
  </si>
  <si>
    <t>Код товара</t>
  </si>
  <si>
    <t>Наименование товара</t>
  </si>
  <si>
    <t xml:space="preserve">Цена, руб </t>
  </si>
  <si>
    <t>Заказ</t>
  </si>
  <si>
    <t>Изменения</t>
  </si>
  <si>
    <t>Сумма заказа</t>
  </si>
  <si>
    <t>БАЛЬЗАМЫ ДЛЯ ГУБ</t>
  </si>
  <si>
    <t>00691СХ</t>
  </si>
  <si>
    <t>Бальзам для губ Carmex ® классический, баночка в блистере</t>
  </si>
  <si>
    <t>00700СХ</t>
  </si>
  <si>
    <t>Бальзам для губ Carmex ® с ароматом вишни с защитой от воздействия ультрафиолета SPF15, баночка в блистере</t>
  </si>
  <si>
    <t>00694СХ</t>
  </si>
  <si>
    <t>Бальзам для губ Carmex ® классический,туба в блистере</t>
  </si>
  <si>
    <t>00703СХ</t>
  </si>
  <si>
    <t>Бальзам для губ Carmex ®  с ароматом вишни с защитой от воздействия ультрафиолета SPF15, туба в блистере</t>
  </si>
  <si>
    <t>00879СХ</t>
  </si>
  <si>
    <t>Бальзам для губ Carmex ®  с ароматом клубники с защитой от воздействия ультрафиолета SPF15, туба в блистере</t>
  </si>
  <si>
    <t>00882СХ</t>
  </si>
  <si>
    <t>Бальзам для губ Carmex ®  с ароматом мяты с защитой от воздействия ультрафиолета SPF15, туба в блистере</t>
  </si>
  <si>
    <t>00706СХ</t>
  </si>
  <si>
    <t>Бальзам для губ Carmex ® с ароматом граната с защитой от воздействия ультрафиолета SPF15, стик в блистере</t>
  </si>
  <si>
    <t>00697СХ</t>
  </si>
  <si>
    <t>Бальзам для губ Carmex ® классический,стик в блистере с защитой от воздействия ультрафиолета SPF15</t>
  </si>
  <si>
    <t>Код парфюм</t>
  </si>
  <si>
    <t>Артикул</t>
  </si>
  <si>
    <t>Группа / Товар</t>
  </si>
  <si>
    <t>Штрихкод</t>
  </si>
  <si>
    <t>РРЦ</t>
  </si>
  <si>
    <t xml:space="preserve">     МАСС МАРКЕТ/ARCHITECT DEMIDOFF/УХОД/ДЕЗОДОРАНТЫ</t>
  </si>
  <si>
    <t>0736480-00</t>
  </si>
  <si>
    <t>Дезодорант-антиперспирант спрей для мужчин, 200 мл</t>
  </si>
  <si>
    <t>0190000-00</t>
  </si>
  <si>
    <t>Дезодорант-антиперспирант шариковый для мужчин, 50 мл</t>
  </si>
  <si>
    <t xml:space="preserve">STDEO Demidoff </t>
  </si>
  <si>
    <t>Дезодорант-кристалл для мужчин 100 г</t>
  </si>
  <si>
    <t xml:space="preserve">     МАСС МАРКЕТ/ARCHITECT DEMIDOFF/УХОД ДЛЯ ВОЛОС/СРЕДСТВА ДЛЯ ВОЛОС</t>
  </si>
  <si>
    <t>Бальзам-воск для бороды и усов</t>
  </si>
  <si>
    <t xml:space="preserve">     МАСС МАРКЕТ/ARCHITECT DEMIDOFF/УХОД ДЛЯ ЛИЦА/СРЕДСТВА ДЛЯ БРИТЬЯ</t>
  </si>
  <si>
    <t xml:space="preserve">0738238-00 </t>
  </si>
  <si>
    <t>Гель для бритья для чувствительной кожи для мужчин, 200мл</t>
  </si>
  <si>
    <t>0738236-00</t>
  </si>
  <si>
    <t>Гель для бритья для чувствительной кожи для мужчин, 75мл</t>
  </si>
  <si>
    <t>Гель после бритья для чувствительной кожи муж., 75 мл</t>
  </si>
  <si>
    <t xml:space="preserve">     МАСС МАРКЕТ/ARCHITECT DEMIDOFF/УХОД ДЛЯ ЛИЦА/УХОД ЗА КОЖЕЙ</t>
  </si>
  <si>
    <t>Крем для лица All-In-One комплексный уход муж., 75 мл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</si>
</sst>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\ &quot;₽&quot;"/>
    <numFmt numFmtId="165" formatCode="#,##0\ &quot;₽&quot;"/>
    <numFmt numFmtId="166" formatCode="_-[$€-410]\ * #,##0.00_-;\-[$€-410]\ * #,##0.00_-;_-[$€-410]\ * &quot;-&quot;??_-;_-@_-"/>
    <numFmt numFmtId="167" formatCode="_-* #,##0.00_-;\-* #,##0.00_-;_-* &quot;-&quot;??_-;_-@_-"/>
    <numFmt numFmtId="168" formatCode="_-* #,##0.00&quot; kr&quot;_-;\-* #,##0.00&quot; kr&quot;_-;_-* &quot;-&quot;??&quot; kr&quot;_-;_-@_-"/>
  </numFmts>
  <fonts count="21" x14ac:knownFonts="1">
    <font>
      <sz val="10"/>
      <name val="Verdana"/>
      <family val="2"/>
      <charset val="204"/>
    </font>
    <font>
      <sz val="10"/>
      <name val="Verdana"/>
      <family val="2"/>
      <charset val="204"/>
    </font>
    <font>
      <sz val="14"/>
      <name val="Segoe UI"/>
      <family val="2"/>
    </font>
    <font>
      <b/>
      <sz val="16"/>
      <color rgb="FF00B050"/>
      <name val="Segoe UI"/>
      <family val="2"/>
      <charset val="204"/>
    </font>
    <font>
      <b/>
      <sz val="14"/>
      <color rgb="FF00B050"/>
      <name val="Segoe UI"/>
      <family val="2"/>
      <charset val="204"/>
    </font>
    <font>
      <sz val="14"/>
      <name val="Verdana"/>
      <family val="2"/>
      <charset val="204"/>
    </font>
    <font>
      <b/>
      <sz val="14"/>
      <name val="Segoe UI"/>
      <family val="2"/>
    </font>
    <font>
      <b/>
      <sz val="12"/>
      <name val="Segoe UI"/>
      <family val="2"/>
    </font>
    <font>
      <b/>
      <sz val="12"/>
      <color indexed="10"/>
      <name val="Segoe UI"/>
      <family val="2"/>
      <charset val="204"/>
    </font>
    <font>
      <b/>
      <sz val="14"/>
      <name val="Verdana"/>
      <family val="2"/>
      <charset val="204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rgb="FF000000"/>
      <name val="Arial Cyr"/>
      <charset val="204"/>
    </font>
    <font>
      <b/>
      <sz val="10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42"/>
        <bgColor indexed="27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4">
    <xf numFmtId="0" fontId="0" fillId="0" borderId="0"/>
    <xf numFmtId="0" fontId="1" fillId="0" borderId="0"/>
    <xf numFmtId="0" fontId="11" fillId="0" borderId="0"/>
    <xf numFmtId="0" fontId="12" fillId="0" borderId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168" fontId="10" fillId="0" borderId="0" applyFont="0" applyFill="0" applyBorder="0" applyAlignment="0" applyProtection="0"/>
    <xf numFmtId="0" fontId="16" fillId="0" borderId="0"/>
  </cellStyleXfs>
  <cellXfs count="74">
    <xf numFmtId="0" fontId="0" fillId="0" borderId="0" xfId="0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7" fillId="0" borderId="1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2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 vertical="center"/>
    </xf>
    <xf numFmtId="2" fontId="6" fillId="0" borderId="1" xfId="0" applyNumberFormat="1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/>
    </xf>
    <xf numFmtId="4" fontId="7" fillId="0" borderId="1" xfId="1" applyNumberFormat="1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left" vertical="center"/>
    </xf>
    <xf numFmtId="166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3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6" fillId="0" borderId="1" xfId="0" quotePrefix="1" applyNumberFormat="1" applyFont="1" applyFill="1" applyBorder="1" applyAlignment="1">
      <alignment horizontal="left" vertical="center"/>
    </xf>
    <xf numFmtId="1" fontId="2" fillId="0" borderId="1" xfId="0" quotePrefix="1" applyNumberFormat="1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1" xfId="2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164" fontId="6" fillId="0" borderId="1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/>
    </xf>
    <xf numFmtId="0" fontId="2" fillId="0" borderId="1" xfId="0" quotePrefix="1" applyNumberFormat="1" applyFont="1" applyFill="1" applyBorder="1" applyAlignment="1">
      <alignment horizontal="left" vertical="center"/>
    </xf>
    <xf numFmtId="0" fontId="2" fillId="0" borderId="1" xfId="3" quotePrefix="1" applyNumberFormat="1" applyFont="1" applyFill="1" applyBorder="1" applyAlignment="1">
      <alignment horizontal="left" vertical="center"/>
    </xf>
    <xf numFmtId="0" fontId="2" fillId="0" borderId="1" xfId="0" quotePrefix="1" applyNumberFormat="1" applyFont="1" applyFill="1" applyBorder="1" applyAlignment="1">
      <alignment horizontal="left" vertical="center" wrapText="1"/>
    </xf>
    <xf numFmtId="0" fontId="6" fillId="0" borderId="1" xfId="0" quotePrefix="1" applyNumberFormat="1" applyFont="1" applyFill="1" applyBorder="1" applyAlignment="1">
      <alignment horizontal="left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1" fontId="1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NumberFormat="1" applyFont="1" applyFill="1" applyBorder="1" applyAlignment="1">
      <alignment horizontal="center" vertical="center" wrapText="1"/>
    </xf>
    <xf numFmtId="0" fontId="13" fillId="4" borderId="2" xfId="0" applyNumberFormat="1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6" fillId="0" borderId="1" xfId="23" applyNumberFormat="1" applyBorder="1" applyAlignment="1">
      <alignment horizontal="center"/>
    </xf>
    <xf numFmtId="49" fontId="18" fillId="0" borderId="1" xfId="23" applyNumberFormat="1" applyFont="1" applyBorder="1"/>
    <xf numFmtId="2" fontId="15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 vertical="center"/>
    </xf>
    <xf numFmtId="0" fontId="16" fillId="0" borderId="0" xfId="23" applyNumberFormat="1" applyAlignment="1">
      <alignment horizontal="center"/>
    </xf>
    <xf numFmtId="49" fontId="18" fillId="0" borderId="0" xfId="23" applyNumberFormat="1" applyFont="1"/>
    <xf numFmtId="0" fontId="13" fillId="0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1" fontId="17" fillId="0" borderId="1" xfId="0" applyNumberFormat="1" applyFont="1" applyFill="1" applyBorder="1" applyAlignment="1">
      <alignment horizontal="center" vertical="center"/>
    </xf>
    <xf numFmtId="2" fontId="17" fillId="0" borderId="2" xfId="0" applyNumberFormat="1" applyFont="1" applyFill="1" applyBorder="1" applyAlignment="1">
      <alignment horizontal="center" vertical="center"/>
    </xf>
    <xf numFmtId="0" fontId="19" fillId="6" borderId="3" xfId="0" applyNumberFormat="1" applyFont="1" applyFill="1" applyBorder="1" applyAlignment="1">
      <alignment horizontal="center" vertical="center"/>
    </xf>
    <xf numFmtId="0" fontId="19" fillId="6" borderId="4" xfId="0" applyNumberFormat="1" applyFont="1" applyFill="1" applyBorder="1" applyAlignment="1">
      <alignment horizontal="center" vertical="center" wrapText="1"/>
    </xf>
    <xf numFmtId="0" fontId="19" fillId="6" borderId="3" xfId="0" applyNumberFormat="1" applyFont="1" applyFill="1" applyBorder="1" applyAlignment="1">
      <alignment horizontal="center" vertical="top" wrapText="1"/>
    </xf>
    <xf numFmtId="0" fontId="20" fillId="7" borderId="5" xfId="0" applyNumberFormat="1" applyFont="1" applyFill="1" applyBorder="1" applyAlignment="1">
      <alignment horizontal="left" vertical="center" wrapText="1"/>
    </xf>
    <xf numFmtId="1" fontId="17" fillId="0" borderId="3" xfId="0" applyNumberFormat="1" applyFont="1" applyBorder="1" applyAlignment="1">
      <alignment horizontal="right" vertical="center"/>
    </xf>
    <xf numFmtId="0" fontId="17" fillId="0" borderId="3" xfId="0" applyNumberFormat="1" applyFont="1" applyBorder="1" applyAlignment="1">
      <alignment horizontal="left" vertical="center"/>
    </xf>
    <xf numFmtId="0" fontId="17" fillId="0" borderId="6" xfId="0" applyNumberFormat="1" applyFont="1" applyBorder="1" applyAlignment="1">
      <alignment horizontal="right" vertical="center"/>
    </xf>
    <xf numFmtId="0" fontId="17" fillId="0" borderId="4" xfId="0" applyNumberFormat="1" applyFont="1" applyBorder="1" applyAlignment="1">
      <alignment horizontal="left" wrapText="1"/>
    </xf>
    <xf numFmtId="1" fontId="17" fillId="0" borderId="3" xfId="0" applyNumberFormat="1" applyFont="1" applyBorder="1" applyAlignment="1">
      <alignment horizontal="left" vertical="center"/>
    </xf>
    <xf numFmtId="2" fontId="17" fillId="0" borderId="3" xfId="0" applyNumberFormat="1" applyFont="1" applyBorder="1" applyAlignment="1">
      <alignment horizontal="right" vertical="top"/>
    </xf>
  </cellXfs>
  <cellStyles count="24">
    <cellStyle name="Comma 2" xfId="4"/>
    <cellStyle name="Comma 2 2" xfId="5"/>
    <cellStyle name="Comma 3" xfId="6"/>
    <cellStyle name="Comma 3 2" xfId="7"/>
    <cellStyle name="Comma 4" xfId="8"/>
    <cellStyle name="Comma 4 2" xfId="9"/>
    <cellStyle name="Comma 5" xfId="10"/>
    <cellStyle name="Comma 5 2" xfId="11"/>
    <cellStyle name="Comma 6" xfId="12"/>
    <cellStyle name="Comma 6 2" xfId="13"/>
    <cellStyle name="Comma 7" xfId="14"/>
    <cellStyle name="Comma 7 2" xfId="15"/>
    <cellStyle name="Comma 8" xfId="16"/>
    <cellStyle name="Comma 8 2" xfId="17"/>
    <cellStyle name="Normal 2" xfId="18"/>
    <cellStyle name="Normal 3" xfId="19"/>
    <cellStyle name="Normal 5" xfId="20"/>
    <cellStyle name="Normal 7 2" xfId="3"/>
    <cellStyle name="Normal_International" xfId="2"/>
    <cellStyle name="Normale 2" xfId="21"/>
    <cellStyle name="Денежный 2" xfId="22"/>
    <cellStyle name="Обычный" xfId="0" builtinId="0"/>
    <cellStyle name="Обычный 2" xfId="1"/>
    <cellStyle name="Обычный_PROFFS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18</xdr:row>
      <xdr:rowOff>0</xdr:rowOff>
    </xdr:from>
    <xdr:to>
      <xdr:col>4</xdr:col>
      <xdr:colOff>9525</xdr:colOff>
      <xdr:row>18</xdr:row>
      <xdr:rowOff>0</xdr:rowOff>
    </xdr:to>
    <xdr:pic>
      <xdr:nvPicPr>
        <xdr:cNvPr id="2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72212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2219325</xdr:colOff>
      <xdr:row>20</xdr:row>
      <xdr:rowOff>0</xdr:rowOff>
    </xdr:from>
    <xdr:to>
      <xdr:col>2</xdr:col>
      <xdr:colOff>2234142</xdr:colOff>
      <xdr:row>20</xdr:row>
      <xdr:rowOff>0</xdr:rowOff>
    </xdr:to>
    <xdr:pic>
      <xdr:nvPicPr>
        <xdr:cNvPr id="3" name="Picture 112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90500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2219325</xdr:colOff>
      <xdr:row>18</xdr:row>
      <xdr:rowOff>0</xdr:rowOff>
    </xdr:from>
    <xdr:to>
      <xdr:col>2</xdr:col>
      <xdr:colOff>2234142</xdr:colOff>
      <xdr:row>18</xdr:row>
      <xdr:rowOff>0</xdr:rowOff>
    </xdr:to>
    <xdr:pic>
      <xdr:nvPicPr>
        <xdr:cNvPr id="4" name="Picture 112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72212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9525</xdr:colOff>
      <xdr:row>18</xdr:row>
      <xdr:rowOff>0</xdr:rowOff>
    </xdr:to>
    <xdr:pic>
      <xdr:nvPicPr>
        <xdr:cNvPr id="5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172212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9525</xdr:colOff>
      <xdr:row>18</xdr:row>
      <xdr:rowOff>0</xdr:rowOff>
    </xdr:to>
    <xdr:pic>
      <xdr:nvPicPr>
        <xdr:cNvPr id="6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72212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22227</xdr:colOff>
      <xdr:row>18</xdr:row>
      <xdr:rowOff>46967</xdr:rowOff>
    </xdr:from>
    <xdr:to>
      <xdr:col>4</xdr:col>
      <xdr:colOff>1034657</xdr:colOff>
      <xdr:row>18</xdr:row>
      <xdr:rowOff>825500</xdr:rowOff>
    </xdr:to>
    <xdr:pic>
      <xdr:nvPicPr>
        <xdr:cNvPr id="7" name="Bild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727" y="17234300"/>
          <a:ext cx="1012430" cy="778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349251</xdr:colOff>
      <xdr:row>11</xdr:row>
      <xdr:rowOff>25401</xdr:rowOff>
    </xdr:from>
    <xdr:to>
      <xdr:col>4</xdr:col>
      <xdr:colOff>698501</xdr:colOff>
      <xdr:row>11</xdr:row>
      <xdr:rowOff>848593</xdr:rowOff>
    </xdr:to>
    <xdr:pic>
      <xdr:nvPicPr>
        <xdr:cNvPr id="8" name="Bild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095568"/>
          <a:ext cx="349250" cy="82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265642</xdr:colOff>
      <xdr:row>16</xdr:row>
      <xdr:rowOff>28576</xdr:rowOff>
    </xdr:from>
    <xdr:to>
      <xdr:col>4</xdr:col>
      <xdr:colOff>604879</xdr:colOff>
      <xdr:row>16</xdr:row>
      <xdr:rowOff>645584</xdr:rowOff>
    </xdr:to>
    <xdr:pic>
      <xdr:nvPicPr>
        <xdr:cNvPr id="9" name="Bild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57" t="52550" r="35159"/>
        <a:stretch>
          <a:fillRect/>
        </a:stretch>
      </xdr:blipFill>
      <xdr:spPr bwMode="auto">
        <a:xfrm>
          <a:off x="7822142" y="15649576"/>
          <a:ext cx="339237" cy="617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305416</xdr:colOff>
      <xdr:row>7</xdr:row>
      <xdr:rowOff>41295</xdr:rowOff>
    </xdr:from>
    <xdr:to>
      <xdr:col>4</xdr:col>
      <xdr:colOff>748394</xdr:colOff>
      <xdr:row>8</xdr:row>
      <xdr:rowOff>24053</xdr:rowOff>
    </xdr:to>
    <xdr:pic>
      <xdr:nvPicPr>
        <xdr:cNvPr id="10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74" t="49474" r="75977"/>
        <a:stretch>
          <a:fillRect/>
        </a:stretch>
      </xdr:blipFill>
      <xdr:spPr bwMode="auto">
        <a:xfrm>
          <a:off x="7870987" y="7457188"/>
          <a:ext cx="442978" cy="894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9525</xdr:colOff>
      <xdr:row>4</xdr:row>
      <xdr:rowOff>0</xdr:rowOff>
    </xdr:to>
    <xdr:pic>
      <xdr:nvPicPr>
        <xdr:cNvPr id="11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4676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9525</xdr:colOff>
      <xdr:row>4</xdr:row>
      <xdr:rowOff>0</xdr:rowOff>
    </xdr:to>
    <xdr:pic>
      <xdr:nvPicPr>
        <xdr:cNvPr id="12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4676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0</xdr:row>
      <xdr:rowOff>0</xdr:rowOff>
    </xdr:from>
    <xdr:to>
      <xdr:col>2</xdr:col>
      <xdr:colOff>66675</xdr:colOff>
      <xdr:row>1</xdr:row>
      <xdr:rowOff>335491</xdr:rowOff>
    </xdr:to>
    <xdr:pic>
      <xdr:nvPicPr>
        <xdr:cNvPr id="13" name="Bild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581150"/>
          <a:ext cx="28003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9525</xdr:colOff>
      <xdr:row>18</xdr:row>
      <xdr:rowOff>0</xdr:rowOff>
    </xdr:to>
    <xdr:pic>
      <xdr:nvPicPr>
        <xdr:cNvPr id="14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172212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9525</xdr:colOff>
      <xdr:row>18</xdr:row>
      <xdr:rowOff>0</xdr:rowOff>
    </xdr:to>
    <xdr:pic>
      <xdr:nvPicPr>
        <xdr:cNvPr id="15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172212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2219325</xdr:colOff>
      <xdr:row>18</xdr:row>
      <xdr:rowOff>0</xdr:rowOff>
    </xdr:from>
    <xdr:to>
      <xdr:col>3</xdr:col>
      <xdr:colOff>2219325</xdr:colOff>
      <xdr:row>18</xdr:row>
      <xdr:rowOff>0</xdr:rowOff>
    </xdr:to>
    <xdr:pic>
      <xdr:nvPicPr>
        <xdr:cNvPr id="16" name="Picture 112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7221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487891</xdr:colOff>
      <xdr:row>3</xdr:row>
      <xdr:rowOff>388380</xdr:rowOff>
    </xdr:from>
    <xdr:to>
      <xdr:col>4</xdr:col>
      <xdr:colOff>910166</xdr:colOff>
      <xdr:row>4</xdr:row>
      <xdr:rowOff>857248</xdr:rowOff>
    </xdr:to>
    <xdr:pic>
      <xdr:nvPicPr>
        <xdr:cNvPr id="17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5" r="74706" b="51724"/>
        <a:stretch>
          <a:fillRect/>
        </a:stretch>
      </xdr:blipFill>
      <xdr:spPr bwMode="auto">
        <a:xfrm>
          <a:off x="8700558" y="2282797"/>
          <a:ext cx="422275" cy="860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398689</xdr:colOff>
      <xdr:row>5</xdr:row>
      <xdr:rowOff>17093</xdr:rowOff>
    </xdr:from>
    <xdr:to>
      <xdr:col>4</xdr:col>
      <xdr:colOff>857250</xdr:colOff>
      <xdr:row>5</xdr:row>
      <xdr:rowOff>815107</xdr:rowOff>
    </xdr:to>
    <xdr:pic>
      <xdr:nvPicPr>
        <xdr:cNvPr id="18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98" r="37141" b="47240"/>
        <a:stretch>
          <a:fillRect/>
        </a:stretch>
      </xdr:blipFill>
      <xdr:spPr bwMode="auto">
        <a:xfrm>
          <a:off x="7964260" y="5609629"/>
          <a:ext cx="458561" cy="798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341145</xdr:colOff>
      <xdr:row>6</xdr:row>
      <xdr:rowOff>36274</xdr:rowOff>
    </xdr:from>
    <xdr:to>
      <xdr:col>4</xdr:col>
      <xdr:colOff>830036</xdr:colOff>
      <xdr:row>6</xdr:row>
      <xdr:rowOff>858231</xdr:rowOff>
    </xdr:to>
    <xdr:pic>
      <xdr:nvPicPr>
        <xdr:cNvPr id="19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67" t="3049" r="20497" b="51117"/>
        <a:stretch>
          <a:fillRect/>
        </a:stretch>
      </xdr:blipFill>
      <xdr:spPr bwMode="auto">
        <a:xfrm>
          <a:off x="7906716" y="6540488"/>
          <a:ext cx="488891" cy="821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292613</xdr:colOff>
      <xdr:row>10</xdr:row>
      <xdr:rowOff>38168</xdr:rowOff>
    </xdr:from>
    <xdr:to>
      <xdr:col>4</xdr:col>
      <xdr:colOff>709305</xdr:colOff>
      <xdr:row>10</xdr:row>
      <xdr:rowOff>846667</xdr:rowOff>
    </xdr:to>
    <xdr:pic>
      <xdr:nvPicPr>
        <xdr:cNvPr id="20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209" t="49474" r="19629"/>
        <a:stretch>
          <a:fillRect/>
        </a:stretch>
      </xdr:blipFill>
      <xdr:spPr bwMode="auto">
        <a:xfrm>
          <a:off x="7849113" y="10198168"/>
          <a:ext cx="416692" cy="808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344402</xdr:colOff>
      <xdr:row>8</xdr:row>
      <xdr:rowOff>177967</xdr:rowOff>
    </xdr:from>
    <xdr:to>
      <xdr:col>4</xdr:col>
      <xdr:colOff>763502</xdr:colOff>
      <xdr:row>9</xdr:row>
      <xdr:rowOff>42334</xdr:rowOff>
    </xdr:to>
    <xdr:pic>
      <xdr:nvPicPr>
        <xdr:cNvPr id="21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43" t="49474" r="55956"/>
        <a:stretch>
          <a:fillRect/>
        </a:stretch>
      </xdr:blipFill>
      <xdr:spPr bwMode="auto">
        <a:xfrm>
          <a:off x="7900902" y="8517634"/>
          <a:ext cx="419100" cy="774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317537</xdr:colOff>
      <xdr:row>9</xdr:row>
      <xdr:rowOff>57015</xdr:rowOff>
    </xdr:from>
    <xdr:to>
      <xdr:col>4</xdr:col>
      <xdr:colOff>762000</xdr:colOff>
      <xdr:row>9</xdr:row>
      <xdr:rowOff>847972</xdr:rowOff>
    </xdr:to>
    <xdr:pic>
      <xdr:nvPicPr>
        <xdr:cNvPr id="22" name="Bild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99" t="49474" r="37379"/>
        <a:stretch>
          <a:fillRect/>
        </a:stretch>
      </xdr:blipFill>
      <xdr:spPr bwMode="auto">
        <a:xfrm>
          <a:off x="7874037" y="9306848"/>
          <a:ext cx="444463" cy="79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189101</xdr:colOff>
      <xdr:row>13</xdr:row>
      <xdr:rowOff>867357</xdr:rowOff>
    </xdr:from>
    <xdr:to>
      <xdr:col>4</xdr:col>
      <xdr:colOff>682713</xdr:colOff>
      <xdr:row>14</xdr:row>
      <xdr:rowOff>836084</xdr:rowOff>
    </xdr:to>
    <xdr:pic>
      <xdr:nvPicPr>
        <xdr:cNvPr id="23" name="Bild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24" r="1874" b="48337"/>
        <a:stretch>
          <a:fillRect/>
        </a:stretch>
      </xdr:blipFill>
      <xdr:spPr bwMode="auto">
        <a:xfrm>
          <a:off x="7745601" y="13757857"/>
          <a:ext cx="493612" cy="87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17</xdr:row>
      <xdr:rowOff>32817</xdr:rowOff>
    </xdr:from>
    <xdr:to>
      <xdr:col>4</xdr:col>
      <xdr:colOff>751417</xdr:colOff>
      <xdr:row>17</xdr:row>
      <xdr:rowOff>904796</xdr:rowOff>
    </xdr:to>
    <xdr:pic>
      <xdr:nvPicPr>
        <xdr:cNvPr id="24" name="Bild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91" t="50998"/>
        <a:stretch>
          <a:fillRect/>
        </a:stretch>
      </xdr:blipFill>
      <xdr:spPr bwMode="auto">
        <a:xfrm>
          <a:off x="7785100" y="16309984"/>
          <a:ext cx="522817" cy="871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160969</xdr:colOff>
      <xdr:row>15</xdr:row>
      <xdr:rowOff>104045</xdr:rowOff>
    </xdr:from>
    <xdr:to>
      <xdr:col>4</xdr:col>
      <xdr:colOff>666750</xdr:colOff>
      <xdr:row>15</xdr:row>
      <xdr:rowOff>862987</xdr:rowOff>
    </xdr:to>
    <xdr:pic>
      <xdr:nvPicPr>
        <xdr:cNvPr id="25" name="Bild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328" r="64343"/>
        <a:stretch>
          <a:fillRect/>
        </a:stretch>
      </xdr:blipFill>
      <xdr:spPr bwMode="auto">
        <a:xfrm>
          <a:off x="7717469" y="14814878"/>
          <a:ext cx="505781" cy="75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177800</xdr:colOff>
      <xdr:row>12</xdr:row>
      <xdr:rowOff>40239</xdr:rowOff>
    </xdr:from>
    <xdr:to>
      <xdr:col>4</xdr:col>
      <xdr:colOff>687917</xdr:colOff>
      <xdr:row>12</xdr:row>
      <xdr:rowOff>901891</xdr:rowOff>
    </xdr:to>
    <xdr:pic>
      <xdr:nvPicPr>
        <xdr:cNvPr id="26" name="Bild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241" b="46179"/>
        <a:stretch>
          <a:fillRect/>
        </a:stretch>
      </xdr:blipFill>
      <xdr:spPr bwMode="auto">
        <a:xfrm>
          <a:off x="7734300" y="12020572"/>
          <a:ext cx="510117" cy="861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222250</xdr:colOff>
      <xdr:row>13</xdr:row>
      <xdr:rowOff>12700</xdr:rowOff>
    </xdr:from>
    <xdr:to>
      <xdr:col>4</xdr:col>
      <xdr:colOff>709083</xdr:colOff>
      <xdr:row>13</xdr:row>
      <xdr:rowOff>904929</xdr:rowOff>
    </xdr:to>
    <xdr:pic>
      <xdr:nvPicPr>
        <xdr:cNvPr id="27" name="Bild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76" r="32816" b="47308"/>
        <a:stretch>
          <a:fillRect/>
        </a:stretch>
      </xdr:blipFill>
      <xdr:spPr bwMode="auto">
        <a:xfrm>
          <a:off x="7778750" y="12903200"/>
          <a:ext cx="486833" cy="89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117477</xdr:colOff>
      <xdr:row>19</xdr:row>
      <xdr:rowOff>15276</xdr:rowOff>
    </xdr:from>
    <xdr:to>
      <xdr:col>4</xdr:col>
      <xdr:colOff>1058334</xdr:colOff>
      <xdr:row>19</xdr:row>
      <xdr:rowOff>861518</xdr:rowOff>
    </xdr:to>
    <xdr:pic>
      <xdr:nvPicPr>
        <xdr:cNvPr id="28" name="Bilde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3977" y="18112776"/>
          <a:ext cx="940857" cy="846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0</xdr:rowOff>
    </xdr:to>
    <xdr:pic>
      <xdr:nvPicPr>
        <xdr:cNvPr id="29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227076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2228850</xdr:colOff>
      <xdr:row>20</xdr:row>
      <xdr:rowOff>0</xdr:rowOff>
    </xdr:from>
    <xdr:to>
      <xdr:col>3</xdr:col>
      <xdr:colOff>2228850</xdr:colOff>
      <xdr:row>20</xdr:row>
      <xdr:rowOff>0</xdr:rowOff>
    </xdr:to>
    <xdr:pic>
      <xdr:nvPicPr>
        <xdr:cNvPr id="30" name="Picture 112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27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2228850</xdr:colOff>
      <xdr:row>20</xdr:row>
      <xdr:rowOff>0</xdr:rowOff>
    </xdr:from>
    <xdr:to>
      <xdr:col>3</xdr:col>
      <xdr:colOff>2228850</xdr:colOff>
      <xdr:row>20</xdr:row>
      <xdr:rowOff>0</xdr:rowOff>
    </xdr:to>
    <xdr:pic>
      <xdr:nvPicPr>
        <xdr:cNvPr id="31" name="Picture 112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2707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0</xdr:rowOff>
    </xdr:to>
    <xdr:pic>
      <xdr:nvPicPr>
        <xdr:cNvPr id="32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227076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0</xdr:rowOff>
    </xdr:to>
    <xdr:pic>
      <xdr:nvPicPr>
        <xdr:cNvPr id="34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227076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153247</xdr:colOff>
      <xdr:row>31</xdr:row>
      <xdr:rowOff>44232</xdr:rowOff>
    </xdr:from>
    <xdr:to>
      <xdr:col>4</xdr:col>
      <xdr:colOff>577897</xdr:colOff>
      <xdr:row>32</xdr:row>
      <xdr:rowOff>0</xdr:rowOff>
    </xdr:to>
    <xdr:pic>
      <xdr:nvPicPr>
        <xdr:cNvPr id="35" name="Picture 16" descr="M:\MBP\BB\BB 2017\2017 Conversion\Images\050051820447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5997" y="29063732"/>
          <a:ext cx="424650" cy="86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242600</xdr:colOff>
      <xdr:row>32</xdr:row>
      <xdr:rowOff>0</xdr:rowOff>
    </xdr:from>
    <xdr:to>
      <xdr:col>4</xdr:col>
      <xdr:colOff>669405</xdr:colOff>
      <xdr:row>33</xdr:row>
      <xdr:rowOff>0</xdr:rowOff>
    </xdr:to>
    <xdr:pic>
      <xdr:nvPicPr>
        <xdr:cNvPr id="36" name="Picture 17" descr="M:\MBP\BB\BB 2017\2017 Conversion\Images\05005182045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5350" y="29929667"/>
          <a:ext cx="426805" cy="910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232947</xdr:colOff>
      <xdr:row>33</xdr:row>
      <xdr:rowOff>0</xdr:rowOff>
    </xdr:from>
    <xdr:to>
      <xdr:col>4</xdr:col>
      <xdr:colOff>610517</xdr:colOff>
      <xdr:row>34</xdr:row>
      <xdr:rowOff>0</xdr:rowOff>
    </xdr:to>
    <xdr:pic>
      <xdr:nvPicPr>
        <xdr:cNvPr id="37" name="Picture 18" descr="M:\MBP\BB\BB 2017\2017 Conversion\Images\05005182046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5697" y="30839833"/>
          <a:ext cx="377570" cy="91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211369</xdr:colOff>
      <xdr:row>34</xdr:row>
      <xdr:rowOff>66675</xdr:rowOff>
    </xdr:from>
    <xdr:to>
      <xdr:col>4</xdr:col>
      <xdr:colOff>564150</xdr:colOff>
      <xdr:row>35</xdr:row>
      <xdr:rowOff>0</xdr:rowOff>
    </xdr:to>
    <xdr:pic>
      <xdr:nvPicPr>
        <xdr:cNvPr id="38" name="Picture 19" descr="M:\MBP\BB\BB 2017\2017 Conversion\Images\050051820478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119" y="31816675"/>
          <a:ext cx="352781" cy="843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248300</xdr:colOff>
      <xdr:row>30</xdr:row>
      <xdr:rowOff>0</xdr:rowOff>
    </xdr:from>
    <xdr:to>
      <xdr:col>4</xdr:col>
      <xdr:colOff>604879</xdr:colOff>
      <xdr:row>31</xdr:row>
      <xdr:rowOff>44232</xdr:rowOff>
    </xdr:to>
    <xdr:pic>
      <xdr:nvPicPr>
        <xdr:cNvPr id="39" name="Picture 19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4800" y="28109333"/>
          <a:ext cx="356579" cy="95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337200</xdr:colOff>
      <xdr:row>25</xdr:row>
      <xdr:rowOff>37414</xdr:rowOff>
    </xdr:from>
    <xdr:to>
      <xdr:col>4</xdr:col>
      <xdr:colOff>880109</xdr:colOff>
      <xdr:row>26</xdr:row>
      <xdr:rowOff>0</xdr:rowOff>
    </xdr:to>
    <xdr:pic>
      <xdr:nvPicPr>
        <xdr:cNvPr id="40" name="Picture 1953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469"/>
        <a:stretch>
          <a:fillRect/>
        </a:stretch>
      </xdr:blipFill>
      <xdr:spPr bwMode="auto">
        <a:xfrm>
          <a:off x="7893700" y="23595914"/>
          <a:ext cx="542909" cy="87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</xdr:colOff>
      <xdr:row>26</xdr:row>
      <xdr:rowOff>0</xdr:rowOff>
    </xdr:from>
    <xdr:to>
      <xdr:col>4</xdr:col>
      <xdr:colOff>1007859</xdr:colOff>
      <xdr:row>27</xdr:row>
      <xdr:rowOff>0</xdr:rowOff>
    </xdr:to>
    <xdr:pic>
      <xdr:nvPicPr>
        <xdr:cNvPr id="41" name="Picture 1953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7975" y="24468667"/>
          <a:ext cx="636384" cy="910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232536</xdr:colOff>
      <xdr:row>35</xdr:row>
      <xdr:rowOff>192617</xdr:rowOff>
    </xdr:from>
    <xdr:to>
      <xdr:col>4</xdr:col>
      <xdr:colOff>770875</xdr:colOff>
      <xdr:row>36</xdr:row>
      <xdr:rowOff>0</xdr:rowOff>
    </xdr:to>
    <xdr:pic>
      <xdr:nvPicPr>
        <xdr:cNvPr id="42" name="Bilde 2" descr="Skjermbilde 2014-01-14 kl. 15.53.09.pn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9036" y="32852784"/>
          <a:ext cx="538339" cy="1024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0</xdr:rowOff>
    </xdr:to>
    <xdr:pic>
      <xdr:nvPicPr>
        <xdr:cNvPr id="44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227076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9525</xdr:colOff>
      <xdr:row>20</xdr:row>
      <xdr:rowOff>0</xdr:rowOff>
    </xdr:to>
    <xdr:pic>
      <xdr:nvPicPr>
        <xdr:cNvPr id="45" name="Picture 108" descr="Pinky Liquid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2270760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381001</xdr:colOff>
      <xdr:row>20</xdr:row>
      <xdr:rowOff>83609</xdr:rowOff>
    </xdr:from>
    <xdr:to>
      <xdr:col>4</xdr:col>
      <xdr:colOff>707609</xdr:colOff>
      <xdr:row>20</xdr:row>
      <xdr:rowOff>804333</xdr:rowOff>
    </xdr:to>
    <xdr:pic>
      <xdr:nvPicPr>
        <xdr:cNvPr id="46" name="Bilde 5" descr="Skjermbilde 2014-01-14 kl. 15.48.01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1" y="19091276"/>
          <a:ext cx="326608" cy="72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347134</xdr:colOff>
      <xdr:row>21</xdr:row>
      <xdr:rowOff>84667</xdr:rowOff>
    </xdr:from>
    <xdr:to>
      <xdr:col>4</xdr:col>
      <xdr:colOff>803783</xdr:colOff>
      <xdr:row>21</xdr:row>
      <xdr:rowOff>846701</xdr:rowOff>
    </xdr:to>
    <xdr:pic>
      <xdr:nvPicPr>
        <xdr:cNvPr id="47" name="Bilde 2" descr="Skjermbilde 2014-01-14 kl. 15.47.07.pn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3634" y="20002500"/>
          <a:ext cx="456649" cy="762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261408</xdr:colOff>
      <xdr:row>22</xdr:row>
      <xdr:rowOff>0</xdr:rowOff>
    </xdr:from>
    <xdr:to>
      <xdr:col>4</xdr:col>
      <xdr:colOff>803475</xdr:colOff>
      <xdr:row>23</xdr:row>
      <xdr:rowOff>0</xdr:rowOff>
    </xdr:to>
    <xdr:pic>
      <xdr:nvPicPr>
        <xdr:cNvPr id="48" name="Bilde 1" descr="Skjermbilde 2014-01-14 kl. 15.46.58.png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7908" y="20828000"/>
          <a:ext cx="542067" cy="91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282448</xdr:colOff>
      <xdr:row>23</xdr:row>
      <xdr:rowOff>77375</xdr:rowOff>
    </xdr:from>
    <xdr:to>
      <xdr:col>4</xdr:col>
      <xdr:colOff>876300</xdr:colOff>
      <xdr:row>23</xdr:row>
      <xdr:rowOff>896489</xdr:rowOff>
    </xdr:to>
    <xdr:pic>
      <xdr:nvPicPr>
        <xdr:cNvPr id="49" name="Bilde 6" descr="Skjermbilde 2014-01-14 kl. 15.47.44.png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8948" y="21815542"/>
          <a:ext cx="593852" cy="8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264583</xdr:colOff>
      <xdr:row>24</xdr:row>
      <xdr:rowOff>55908</xdr:rowOff>
    </xdr:from>
    <xdr:to>
      <xdr:col>4</xdr:col>
      <xdr:colOff>880110</xdr:colOff>
      <xdr:row>25</xdr:row>
      <xdr:rowOff>0</xdr:rowOff>
    </xdr:to>
    <xdr:pic>
      <xdr:nvPicPr>
        <xdr:cNvPr id="50" name="Bilde 3" descr="Skjermbilde 2014-01-14 kl. 15.47.21.png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1083" y="22704241"/>
          <a:ext cx="615527" cy="854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165750</xdr:colOff>
      <xdr:row>28</xdr:row>
      <xdr:rowOff>889250</xdr:rowOff>
    </xdr:from>
    <xdr:to>
      <xdr:col>4</xdr:col>
      <xdr:colOff>474783</xdr:colOff>
      <xdr:row>30</xdr:row>
      <xdr:rowOff>0</xdr:rowOff>
    </xdr:to>
    <xdr:pic>
      <xdr:nvPicPr>
        <xdr:cNvPr id="51" name="Bilde 1" descr="Skjermbilde 2015-03-12 kl. 14.51.49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2250" y="27178250"/>
          <a:ext cx="309033" cy="931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189101</xdr:colOff>
      <xdr:row>27</xdr:row>
      <xdr:rowOff>2</xdr:rowOff>
    </xdr:from>
    <xdr:to>
      <xdr:col>4</xdr:col>
      <xdr:colOff>535119</xdr:colOff>
      <xdr:row>28</xdr:row>
      <xdr:rowOff>0</xdr:rowOff>
    </xdr:to>
    <xdr:pic>
      <xdr:nvPicPr>
        <xdr:cNvPr id="52" name="Bilde 2" descr="Skjermbilde 2015-03-12 kl. 14.52.06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5601" y="25378835"/>
          <a:ext cx="346018" cy="910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28</xdr:row>
      <xdr:rowOff>0</xdr:rowOff>
    </xdr:from>
    <xdr:to>
      <xdr:col>4</xdr:col>
      <xdr:colOff>527050</xdr:colOff>
      <xdr:row>29</xdr:row>
      <xdr:rowOff>14944</xdr:rowOff>
    </xdr:to>
    <xdr:pic>
      <xdr:nvPicPr>
        <xdr:cNvPr id="53" name="Bilde 3" descr="Skjermbilde 2015-03-12 kl. 14.52.22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525" y="26289000"/>
          <a:ext cx="327025" cy="925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3352993</xdr:colOff>
      <xdr:row>37</xdr:row>
      <xdr:rowOff>1</xdr:rowOff>
    </xdr:from>
    <xdr:to>
      <xdr:col>4</xdr:col>
      <xdr:colOff>946239</xdr:colOff>
      <xdr:row>38</xdr:row>
      <xdr:rowOff>1</xdr:rowOff>
    </xdr:to>
    <xdr:pic>
      <xdr:nvPicPr>
        <xdr:cNvPr id="54" name="Picture 3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02" b="7091"/>
        <a:stretch>
          <a:fillRect/>
        </a:stretch>
      </xdr:blipFill>
      <xdr:spPr bwMode="auto">
        <a:xfrm>
          <a:off x="7501660" y="34787418"/>
          <a:ext cx="1191579" cy="910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117477</xdr:colOff>
      <xdr:row>39</xdr:row>
      <xdr:rowOff>1</xdr:rowOff>
    </xdr:from>
    <xdr:to>
      <xdr:col>4</xdr:col>
      <xdr:colOff>978959</xdr:colOff>
      <xdr:row>40</xdr:row>
      <xdr:rowOff>0</xdr:rowOff>
    </xdr:to>
    <xdr:pic>
      <xdr:nvPicPr>
        <xdr:cNvPr id="55" name="Bilde 3" descr="48554 Coke Vintage Bottleshaped Tin box_Low.jp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3977" y="36607751"/>
          <a:ext cx="861482" cy="910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3317090</xdr:colOff>
      <xdr:row>38</xdr:row>
      <xdr:rowOff>65618</xdr:rowOff>
    </xdr:from>
    <xdr:to>
      <xdr:col>4</xdr:col>
      <xdr:colOff>1080538</xdr:colOff>
      <xdr:row>39</xdr:row>
      <xdr:rowOff>0</xdr:rowOff>
    </xdr:to>
    <xdr:pic>
      <xdr:nvPicPr>
        <xdr:cNvPr id="56" name="Picture 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757" y="35763201"/>
          <a:ext cx="1361781" cy="844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222251</xdr:colOff>
      <xdr:row>36</xdr:row>
      <xdr:rowOff>10584</xdr:rowOff>
    </xdr:from>
    <xdr:to>
      <xdr:col>4</xdr:col>
      <xdr:colOff>924529</xdr:colOff>
      <xdr:row>37</xdr:row>
      <xdr:rowOff>0</xdr:rowOff>
    </xdr:to>
    <xdr:pic>
      <xdr:nvPicPr>
        <xdr:cNvPr id="57" name="Bilde 9" descr="Macintosh HD:Users:ida:Desktop:Skjermbilde 2015-10-01 kl. 10.25.38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1" y="33887834"/>
          <a:ext cx="702278" cy="899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3331634</xdr:colOff>
      <xdr:row>50</xdr:row>
      <xdr:rowOff>246591</xdr:rowOff>
    </xdr:from>
    <xdr:to>
      <xdr:col>4</xdr:col>
      <xdr:colOff>788459</xdr:colOff>
      <xdr:row>50</xdr:row>
      <xdr:rowOff>1291166</xdr:rowOff>
    </xdr:to>
    <xdr:pic>
      <xdr:nvPicPr>
        <xdr:cNvPr id="58" name="Bilde 2" descr="39136..pn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779" r="24879"/>
        <a:stretch>
          <a:fillRect/>
        </a:stretch>
      </xdr:blipFill>
      <xdr:spPr bwMode="auto">
        <a:xfrm>
          <a:off x="7480301" y="62550674"/>
          <a:ext cx="1055158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104776</xdr:colOff>
      <xdr:row>48</xdr:row>
      <xdr:rowOff>62989</xdr:rowOff>
    </xdr:from>
    <xdr:to>
      <xdr:col>4</xdr:col>
      <xdr:colOff>1245500</xdr:colOff>
      <xdr:row>49</xdr:row>
      <xdr:rowOff>62989</xdr:rowOff>
    </xdr:to>
    <xdr:pic>
      <xdr:nvPicPr>
        <xdr:cNvPr id="59" name="Bilde 5"/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7526" y="46142822"/>
          <a:ext cx="1140724" cy="130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1257300</xdr:colOff>
      <xdr:row>49</xdr:row>
      <xdr:rowOff>0</xdr:rowOff>
    </xdr:from>
    <xdr:to>
      <xdr:col>4</xdr:col>
      <xdr:colOff>1260066</xdr:colOff>
      <xdr:row>49</xdr:row>
      <xdr:rowOff>142875</xdr:rowOff>
    </xdr:to>
    <xdr:pic>
      <xdr:nvPicPr>
        <xdr:cNvPr id="60" name="Bilde 2" descr="Skjermbilde 2014-01-14 kl. 15.47.07.pn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58369200"/>
          <a:ext cx="9526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3384550</xdr:colOff>
      <xdr:row>49</xdr:row>
      <xdr:rowOff>0</xdr:rowOff>
    </xdr:from>
    <xdr:to>
      <xdr:col>4</xdr:col>
      <xdr:colOff>1101316</xdr:colOff>
      <xdr:row>49</xdr:row>
      <xdr:rowOff>793238</xdr:rowOff>
    </xdr:to>
    <xdr:pic>
      <xdr:nvPicPr>
        <xdr:cNvPr id="61" name="Picture 6"/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3217" y="57364841"/>
          <a:ext cx="1315099" cy="793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275167</xdr:colOff>
      <xdr:row>49</xdr:row>
      <xdr:rowOff>151095</xdr:rowOff>
    </xdr:from>
    <xdr:to>
      <xdr:col>4</xdr:col>
      <xdr:colOff>804334</xdr:colOff>
      <xdr:row>49</xdr:row>
      <xdr:rowOff>1259417</xdr:rowOff>
    </xdr:to>
    <xdr:pic>
      <xdr:nvPicPr>
        <xdr:cNvPr id="62" name="Bilde 6" descr="Skjermbilde 2013-04-05 kl. 13.41.36.png"/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667" y="59851678"/>
          <a:ext cx="529167" cy="1108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104776</xdr:colOff>
      <xdr:row>40</xdr:row>
      <xdr:rowOff>0</xdr:rowOff>
    </xdr:from>
    <xdr:to>
      <xdr:col>4</xdr:col>
      <xdr:colOff>565914</xdr:colOff>
      <xdr:row>41</xdr:row>
      <xdr:rowOff>0</xdr:rowOff>
    </xdr:to>
    <xdr:pic>
      <xdr:nvPicPr>
        <xdr:cNvPr id="63" name="Bilde 6" descr="Skjermbilde 2013-12-05 kl. 11.00.21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276" y="37517917"/>
          <a:ext cx="461138" cy="910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165750</xdr:colOff>
      <xdr:row>44</xdr:row>
      <xdr:rowOff>0</xdr:rowOff>
    </xdr:from>
    <xdr:to>
      <xdr:col>4</xdr:col>
      <xdr:colOff>869184</xdr:colOff>
      <xdr:row>45</xdr:row>
      <xdr:rowOff>1</xdr:rowOff>
    </xdr:to>
    <xdr:pic>
      <xdr:nvPicPr>
        <xdr:cNvPr id="64" name="Bilde 38"/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8500" y="41264417"/>
          <a:ext cx="703434" cy="91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2076450</xdr:colOff>
      <xdr:row>44</xdr:row>
      <xdr:rowOff>228600</xdr:rowOff>
    </xdr:from>
    <xdr:to>
      <xdr:col>5</xdr:col>
      <xdr:colOff>7682</xdr:colOff>
      <xdr:row>44</xdr:row>
      <xdr:rowOff>228600</xdr:rowOff>
    </xdr:to>
    <xdr:pic>
      <xdr:nvPicPr>
        <xdr:cNvPr id="65" name="Picture 19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CED4AD"/>
            </a:clrFrom>
            <a:clrTo>
              <a:srgbClr val="CED4A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6710600"/>
          <a:ext cx="9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1866900</xdr:colOff>
      <xdr:row>44</xdr:row>
      <xdr:rowOff>200025</xdr:rowOff>
    </xdr:from>
    <xdr:to>
      <xdr:col>5</xdr:col>
      <xdr:colOff>7682</xdr:colOff>
      <xdr:row>44</xdr:row>
      <xdr:rowOff>200025</xdr:rowOff>
    </xdr:to>
    <xdr:pic>
      <xdr:nvPicPr>
        <xdr:cNvPr id="66" name="Bilde 1" descr="Skjermbilde 2015-03-12 kl. 14.51.49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6682025"/>
          <a:ext cx="9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1628775</xdr:colOff>
      <xdr:row>44</xdr:row>
      <xdr:rowOff>200025</xdr:rowOff>
    </xdr:from>
    <xdr:to>
      <xdr:col>5</xdr:col>
      <xdr:colOff>7682</xdr:colOff>
      <xdr:row>44</xdr:row>
      <xdr:rowOff>200025</xdr:rowOff>
    </xdr:to>
    <xdr:pic>
      <xdr:nvPicPr>
        <xdr:cNvPr id="67" name="Bilde 2" descr="Skjermbilde 2015-03-12 kl. 14.52.06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6682025"/>
          <a:ext cx="95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1257300</xdr:colOff>
      <xdr:row>41</xdr:row>
      <xdr:rowOff>76200</xdr:rowOff>
    </xdr:from>
    <xdr:to>
      <xdr:col>4</xdr:col>
      <xdr:colOff>1260066</xdr:colOff>
      <xdr:row>41</xdr:row>
      <xdr:rowOff>190500</xdr:rowOff>
    </xdr:to>
    <xdr:pic>
      <xdr:nvPicPr>
        <xdr:cNvPr id="68" name="Bilde 2" descr="Skjermbilde 2015-03-12 kl. 14.52.06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3815000"/>
          <a:ext cx="952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1285875</xdr:colOff>
      <xdr:row>42</xdr:row>
      <xdr:rowOff>95250</xdr:rowOff>
    </xdr:from>
    <xdr:to>
      <xdr:col>4</xdr:col>
      <xdr:colOff>1288641</xdr:colOff>
      <xdr:row>42</xdr:row>
      <xdr:rowOff>180975</xdr:rowOff>
    </xdr:to>
    <xdr:pic>
      <xdr:nvPicPr>
        <xdr:cNvPr id="69" name="Bilde 1" descr="Skjermbilde 2015-03-12 kl. 14.51.49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4748450"/>
          <a:ext cx="9526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1285875</xdr:colOff>
      <xdr:row>43</xdr:row>
      <xdr:rowOff>133350</xdr:rowOff>
    </xdr:from>
    <xdr:to>
      <xdr:col>4</xdr:col>
      <xdr:colOff>1288641</xdr:colOff>
      <xdr:row>43</xdr:row>
      <xdr:rowOff>247650</xdr:rowOff>
    </xdr:to>
    <xdr:pic>
      <xdr:nvPicPr>
        <xdr:cNvPr id="70" name="Picture 19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5700950"/>
          <a:ext cx="952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1352550</xdr:colOff>
      <xdr:row>47</xdr:row>
      <xdr:rowOff>95250</xdr:rowOff>
    </xdr:from>
    <xdr:to>
      <xdr:col>5</xdr:col>
      <xdr:colOff>7682</xdr:colOff>
      <xdr:row>47</xdr:row>
      <xdr:rowOff>200025</xdr:rowOff>
    </xdr:to>
    <xdr:pic>
      <xdr:nvPicPr>
        <xdr:cNvPr id="71" name="Picture 19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CED4AD"/>
            </a:clrFrom>
            <a:clrTo>
              <a:srgbClr val="CED4A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51901725"/>
          <a:ext cx="9526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1362075</xdr:colOff>
      <xdr:row>46</xdr:row>
      <xdr:rowOff>19050</xdr:rowOff>
    </xdr:from>
    <xdr:to>
      <xdr:col>5</xdr:col>
      <xdr:colOff>7682</xdr:colOff>
      <xdr:row>46</xdr:row>
      <xdr:rowOff>180975</xdr:rowOff>
    </xdr:to>
    <xdr:pic>
      <xdr:nvPicPr>
        <xdr:cNvPr id="72" name="Bilde 1" descr="Skjermbilde 2015-03-12 kl. 14.51.49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50520600"/>
          <a:ext cx="9526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1352550</xdr:colOff>
      <xdr:row>45</xdr:row>
      <xdr:rowOff>0</xdr:rowOff>
    </xdr:from>
    <xdr:to>
      <xdr:col>5</xdr:col>
      <xdr:colOff>7682</xdr:colOff>
      <xdr:row>45</xdr:row>
      <xdr:rowOff>238125</xdr:rowOff>
    </xdr:to>
    <xdr:pic>
      <xdr:nvPicPr>
        <xdr:cNvPr id="73" name="Bilde 2" descr="Skjermbilde 2015-03-12 kl. 14.52.06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47558325"/>
          <a:ext cx="952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352425</xdr:colOff>
      <xdr:row>49</xdr:row>
      <xdr:rowOff>0</xdr:rowOff>
    </xdr:from>
    <xdr:to>
      <xdr:col>4</xdr:col>
      <xdr:colOff>914400</xdr:colOff>
      <xdr:row>49</xdr:row>
      <xdr:rowOff>1034129</xdr:rowOff>
    </xdr:to>
    <xdr:pic>
      <xdr:nvPicPr>
        <xdr:cNvPr id="74" name="Bilde 5" descr="Skjermbilde 2014-01-14 kl. 15.48.01.pn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57350025"/>
          <a:ext cx="561975" cy="1037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49</xdr:row>
      <xdr:rowOff>0</xdr:rowOff>
    </xdr:from>
    <xdr:to>
      <xdr:col>4</xdr:col>
      <xdr:colOff>809625</xdr:colOff>
      <xdr:row>49</xdr:row>
      <xdr:rowOff>967453</xdr:rowOff>
    </xdr:to>
    <xdr:pic>
      <xdr:nvPicPr>
        <xdr:cNvPr id="75" name="Bilde 2" descr="Skjermbilde 2014-01-14 kl. 15.47.07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58683525"/>
          <a:ext cx="476250" cy="970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428625</xdr:colOff>
      <xdr:row>49</xdr:row>
      <xdr:rowOff>0</xdr:rowOff>
    </xdr:from>
    <xdr:to>
      <xdr:col>4</xdr:col>
      <xdr:colOff>828675</xdr:colOff>
      <xdr:row>49</xdr:row>
      <xdr:rowOff>695325</xdr:rowOff>
    </xdr:to>
    <xdr:pic>
      <xdr:nvPicPr>
        <xdr:cNvPr id="76" name="Bilde 3" descr="48554 Coke Vintage Bottleshaped Tin box_Low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60207525"/>
          <a:ext cx="400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197225</xdr:colOff>
      <xdr:row>47</xdr:row>
      <xdr:rowOff>25491</xdr:rowOff>
    </xdr:from>
    <xdr:to>
      <xdr:col>4</xdr:col>
      <xdr:colOff>579035</xdr:colOff>
      <xdr:row>48</xdr:row>
      <xdr:rowOff>1</xdr:rowOff>
    </xdr:to>
    <xdr:pic>
      <xdr:nvPicPr>
        <xdr:cNvPr id="77" name="Picture 19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CED4AD"/>
            </a:clrFrom>
            <a:clrTo>
              <a:srgbClr val="CED4A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975" y="44803574"/>
          <a:ext cx="381810" cy="127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305416</xdr:colOff>
      <xdr:row>46</xdr:row>
      <xdr:rowOff>19051</xdr:rowOff>
    </xdr:from>
    <xdr:to>
      <xdr:col>4</xdr:col>
      <xdr:colOff>567141</xdr:colOff>
      <xdr:row>47</xdr:row>
      <xdr:rowOff>1</xdr:rowOff>
    </xdr:to>
    <xdr:pic>
      <xdr:nvPicPr>
        <xdr:cNvPr id="78" name="Bilde 1" descr="Skjermbilde 2015-03-12 kl. 14.51.49.png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8166" y="43495384"/>
          <a:ext cx="261725" cy="128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381001</xdr:colOff>
      <xdr:row>45</xdr:row>
      <xdr:rowOff>238124</xdr:rowOff>
    </xdr:from>
    <xdr:to>
      <xdr:col>4</xdr:col>
      <xdr:colOff>630002</xdr:colOff>
      <xdr:row>46</xdr:row>
      <xdr:rowOff>0</xdr:rowOff>
    </xdr:to>
    <xdr:pic>
      <xdr:nvPicPr>
        <xdr:cNvPr id="79" name="Bilde 2" descr="Skjermbilde 2015-03-12 kl. 14.52.06.pn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751" y="42412707"/>
          <a:ext cx="249001" cy="1063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165750</xdr:colOff>
      <xdr:row>41</xdr:row>
      <xdr:rowOff>0</xdr:rowOff>
    </xdr:from>
    <xdr:to>
      <xdr:col>4</xdr:col>
      <xdr:colOff>483213</xdr:colOff>
      <xdr:row>41</xdr:row>
      <xdr:rowOff>833967</xdr:rowOff>
    </xdr:to>
    <xdr:pic>
      <xdr:nvPicPr>
        <xdr:cNvPr id="80" name="Bilde 2" descr="Skjermbilde 2015-03-12 kl. 14.52.06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8500" y="38428083"/>
          <a:ext cx="317463" cy="833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211369</xdr:colOff>
      <xdr:row>42</xdr:row>
      <xdr:rowOff>95250</xdr:rowOff>
    </xdr:from>
    <xdr:to>
      <xdr:col>4</xdr:col>
      <xdr:colOff>499891</xdr:colOff>
      <xdr:row>42</xdr:row>
      <xdr:rowOff>1005417</xdr:rowOff>
    </xdr:to>
    <xdr:pic>
      <xdr:nvPicPr>
        <xdr:cNvPr id="81" name="Bilde 1" descr="Skjermbilde 2015-03-12 kl. 14.51.4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119" y="39433500"/>
          <a:ext cx="288522" cy="91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189101</xdr:colOff>
      <xdr:row>43</xdr:row>
      <xdr:rowOff>0</xdr:rowOff>
    </xdr:from>
    <xdr:to>
      <xdr:col>4</xdr:col>
      <xdr:colOff>496971</xdr:colOff>
      <xdr:row>44</xdr:row>
      <xdr:rowOff>0</xdr:rowOff>
    </xdr:to>
    <xdr:pic>
      <xdr:nvPicPr>
        <xdr:cNvPr id="82" name="Picture 19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851" y="40354250"/>
          <a:ext cx="307870" cy="91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5"/>
  <sheetViews>
    <sheetView zoomScale="90" zoomScaleNormal="90" workbookViewId="0">
      <pane xSplit="4" ySplit="3" topLeftCell="E13" activePane="bottomRight" state="frozen"/>
      <selection pane="topRight" activeCell="H1" sqref="H1"/>
      <selection pane="bottomLeft" activeCell="A8" sqref="A8"/>
      <selection pane="bottomRight" activeCell="H5" sqref="H5:H51"/>
    </sheetView>
  </sheetViews>
  <sheetFormatPr defaultColWidth="11" defaultRowHeight="141.75" customHeight="1" x14ac:dyDescent="0.5"/>
  <cols>
    <col min="1" max="1" width="15.875" style="3" bestFit="1" customWidth="1"/>
    <col min="2" max="2" width="24.125" style="3" customWidth="1"/>
    <col min="3" max="3" width="31.25" style="3" customWidth="1"/>
    <col min="4" max="4" width="47.25" style="3" customWidth="1"/>
    <col min="5" max="5" width="17" style="16" customWidth="1"/>
    <col min="6" max="6" width="17.125" style="16" customWidth="1"/>
    <col min="7" max="8" width="17.875" style="9" customWidth="1"/>
    <col min="9" max="9" width="18" style="2" customWidth="1"/>
    <col min="10" max="10" width="17.625" style="2" customWidth="1"/>
    <col min="11" max="229" width="11" style="3"/>
    <col min="230" max="230" width="15.875" style="3" bestFit="1" customWidth="1"/>
    <col min="231" max="231" width="17.875" style="3" customWidth="1"/>
    <col min="232" max="232" width="20.625" style="3" customWidth="1"/>
    <col min="233" max="233" width="41.875" style="3" customWidth="1"/>
    <col min="234" max="234" width="14" style="3" customWidth="1"/>
    <col min="235" max="236" width="14.25" style="3" customWidth="1"/>
    <col min="237" max="238" width="13.5" style="3" customWidth="1"/>
    <col min="239" max="239" width="11.875" style="3" customWidth="1"/>
    <col min="240" max="240" width="17.875" style="3" customWidth="1"/>
    <col min="241" max="241" width="14.375" style="3" customWidth="1"/>
    <col min="242" max="242" width="11.875" style="3" customWidth="1"/>
    <col min="243" max="244" width="11.25" style="3" customWidth="1"/>
    <col min="245" max="245" width="9.375" style="3" customWidth="1"/>
    <col min="246" max="246" width="8.75" style="3" customWidth="1"/>
    <col min="247" max="254" width="14.625" style="3" customWidth="1"/>
    <col min="255" max="485" width="11" style="3"/>
    <col min="486" max="486" width="15.875" style="3" bestFit="1" customWidth="1"/>
    <col min="487" max="487" width="17.875" style="3" customWidth="1"/>
    <col min="488" max="488" width="20.625" style="3" customWidth="1"/>
    <col min="489" max="489" width="41.875" style="3" customWidth="1"/>
    <col min="490" max="490" width="14" style="3" customWidth="1"/>
    <col min="491" max="492" width="14.25" style="3" customWidth="1"/>
    <col min="493" max="494" width="13.5" style="3" customWidth="1"/>
    <col min="495" max="495" width="11.875" style="3" customWidth="1"/>
    <col min="496" max="496" width="17.875" style="3" customWidth="1"/>
    <col min="497" max="497" width="14.375" style="3" customWidth="1"/>
    <col min="498" max="498" width="11.875" style="3" customWidth="1"/>
    <col min="499" max="500" width="11.25" style="3" customWidth="1"/>
    <col min="501" max="501" width="9.375" style="3" customWidth="1"/>
    <col min="502" max="502" width="8.75" style="3" customWidth="1"/>
    <col min="503" max="510" width="14.625" style="3" customWidth="1"/>
    <col min="511" max="741" width="11" style="3"/>
    <col min="742" max="742" width="15.875" style="3" bestFit="1" customWidth="1"/>
    <col min="743" max="743" width="17.875" style="3" customWidth="1"/>
    <col min="744" max="744" width="20.625" style="3" customWidth="1"/>
    <col min="745" max="745" width="41.875" style="3" customWidth="1"/>
    <col min="746" max="746" width="14" style="3" customWidth="1"/>
    <col min="747" max="748" width="14.25" style="3" customWidth="1"/>
    <col min="749" max="750" width="13.5" style="3" customWidth="1"/>
    <col min="751" max="751" width="11.875" style="3" customWidth="1"/>
    <col min="752" max="752" width="17.875" style="3" customWidth="1"/>
    <col min="753" max="753" width="14.375" style="3" customWidth="1"/>
    <col min="754" max="754" width="11.875" style="3" customWidth="1"/>
    <col min="755" max="756" width="11.25" style="3" customWidth="1"/>
    <col min="757" max="757" width="9.375" style="3" customWidth="1"/>
    <col min="758" max="758" width="8.75" style="3" customWidth="1"/>
    <col min="759" max="766" width="14.625" style="3" customWidth="1"/>
    <col min="767" max="997" width="11" style="3"/>
    <col min="998" max="998" width="15.875" style="3" bestFit="1" customWidth="1"/>
    <col min="999" max="999" width="17.875" style="3" customWidth="1"/>
    <col min="1000" max="1000" width="20.625" style="3" customWidth="1"/>
    <col min="1001" max="1001" width="41.875" style="3" customWidth="1"/>
    <col min="1002" max="1002" width="14" style="3" customWidth="1"/>
    <col min="1003" max="1004" width="14.25" style="3" customWidth="1"/>
    <col min="1005" max="1006" width="13.5" style="3" customWidth="1"/>
    <col min="1007" max="1007" width="11.875" style="3" customWidth="1"/>
    <col min="1008" max="1008" width="17.875" style="3" customWidth="1"/>
    <col min="1009" max="1009" width="14.375" style="3" customWidth="1"/>
    <col min="1010" max="1010" width="11.875" style="3" customWidth="1"/>
    <col min="1011" max="1012" width="11.25" style="3" customWidth="1"/>
    <col min="1013" max="1013" width="9.375" style="3" customWidth="1"/>
    <col min="1014" max="1014" width="8.75" style="3" customWidth="1"/>
    <col min="1015" max="1022" width="14.625" style="3" customWidth="1"/>
    <col min="1023" max="1253" width="11" style="3"/>
    <col min="1254" max="1254" width="15.875" style="3" bestFit="1" customWidth="1"/>
    <col min="1255" max="1255" width="17.875" style="3" customWidth="1"/>
    <col min="1256" max="1256" width="20.625" style="3" customWidth="1"/>
    <col min="1257" max="1257" width="41.875" style="3" customWidth="1"/>
    <col min="1258" max="1258" width="14" style="3" customWidth="1"/>
    <col min="1259" max="1260" width="14.25" style="3" customWidth="1"/>
    <col min="1261" max="1262" width="13.5" style="3" customWidth="1"/>
    <col min="1263" max="1263" width="11.875" style="3" customWidth="1"/>
    <col min="1264" max="1264" width="17.875" style="3" customWidth="1"/>
    <col min="1265" max="1265" width="14.375" style="3" customWidth="1"/>
    <col min="1266" max="1266" width="11.875" style="3" customWidth="1"/>
    <col min="1267" max="1268" width="11.25" style="3" customWidth="1"/>
    <col min="1269" max="1269" width="9.375" style="3" customWidth="1"/>
    <col min="1270" max="1270" width="8.75" style="3" customWidth="1"/>
    <col min="1271" max="1278" width="14.625" style="3" customWidth="1"/>
    <col min="1279" max="1509" width="11" style="3"/>
    <col min="1510" max="1510" width="15.875" style="3" bestFit="1" customWidth="1"/>
    <col min="1511" max="1511" width="17.875" style="3" customWidth="1"/>
    <col min="1512" max="1512" width="20.625" style="3" customWidth="1"/>
    <col min="1513" max="1513" width="41.875" style="3" customWidth="1"/>
    <col min="1514" max="1514" width="14" style="3" customWidth="1"/>
    <col min="1515" max="1516" width="14.25" style="3" customWidth="1"/>
    <col min="1517" max="1518" width="13.5" style="3" customWidth="1"/>
    <col min="1519" max="1519" width="11.875" style="3" customWidth="1"/>
    <col min="1520" max="1520" width="17.875" style="3" customWidth="1"/>
    <col min="1521" max="1521" width="14.375" style="3" customWidth="1"/>
    <col min="1522" max="1522" width="11.875" style="3" customWidth="1"/>
    <col min="1523" max="1524" width="11.25" style="3" customWidth="1"/>
    <col min="1525" max="1525" width="9.375" style="3" customWidth="1"/>
    <col min="1526" max="1526" width="8.75" style="3" customWidth="1"/>
    <col min="1527" max="1534" width="14.625" style="3" customWidth="1"/>
    <col min="1535" max="1765" width="11" style="3"/>
    <col min="1766" max="1766" width="15.875" style="3" bestFit="1" customWidth="1"/>
    <col min="1767" max="1767" width="17.875" style="3" customWidth="1"/>
    <col min="1768" max="1768" width="20.625" style="3" customWidth="1"/>
    <col min="1769" max="1769" width="41.875" style="3" customWidth="1"/>
    <col min="1770" max="1770" width="14" style="3" customWidth="1"/>
    <col min="1771" max="1772" width="14.25" style="3" customWidth="1"/>
    <col min="1773" max="1774" width="13.5" style="3" customWidth="1"/>
    <col min="1775" max="1775" width="11.875" style="3" customWidth="1"/>
    <col min="1776" max="1776" width="17.875" style="3" customWidth="1"/>
    <col min="1777" max="1777" width="14.375" style="3" customWidth="1"/>
    <col min="1778" max="1778" width="11.875" style="3" customWidth="1"/>
    <col min="1779" max="1780" width="11.25" style="3" customWidth="1"/>
    <col min="1781" max="1781" width="9.375" style="3" customWidth="1"/>
    <col min="1782" max="1782" width="8.75" style="3" customWidth="1"/>
    <col min="1783" max="1790" width="14.625" style="3" customWidth="1"/>
    <col min="1791" max="2021" width="11" style="3"/>
    <col min="2022" max="2022" width="15.875" style="3" bestFit="1" customWidth="1"/>
    <col min="2023" max="2023" width="17.875" style="3" customWidth="1"/>
    <col min="2024" max="2024" width="20.625" style="3" customWidth="1"/>
    <col min="2025" max="2025" width="41.875" style="3" customWidth="1"/>
    <col min="2026" max="2026" width="14" style="3" customWidth="1"/>
    <col min="2027" max="2028" width="14.25" style="3" customWidth="1"/>
    <col min="2029" max="2030" width="13.5" style="3" customWidth="1"/>
    <col min="2031" max="2031" width="11.875" style="3" customWidth="1"/>
    <col min="2032" max="2032" width="17.875" style="3" customWidth="1"/>
    <col min="2033" max="2033" width="14.375" style="3" customWidth="1"/>
    <col min="2034" max="2034" width="11.875" style="3" customWidth="1"/>
    <col min="2035" max="2036" width="11.25" style="3" customWidth="1"/>
    <col min="2037" max="2037" width="9.375" style="3" customWidth="1"/>
    <col min="2038" max="2038" width="8.75" style="3" customWidth="1"/>
    <col min="2039" max="2046" width="14.625" style="3" customWidth="1"/>
    <col min="2047" max="2277" width="11" style="3"/>
    <col min="2278" max="2278" width="15.875" style="3" bestFit="1" customWidth="1"/>
    <col min="2279" max="2279" width="17.875" style="3" customWidth="1"/>
    <col min="2280" max="2280" width="20.625" style="3" customWidth="1"/>
    <col min="2281" max="2281" width="41.875" style="3" customWidth="1"/>
    <col min="2282" max="2282" width="14" style="3" customWidth="1"/>
    <col min="2283" max="2284" width="14.25" style="3" customWidth="1"/>
    <col min="2285" max="2286" width="13.5" style="3" customWidth="1"/>
    <col min="2287" max="2287" width="11.875" style="3" customWidth="1"/>
    <col min="2288" max="2288" width="17.875" style="3" customWidth="1"/>
    <col min="2289" max="2289" width="14.375" style="3" customWidth="1"/>
    <col min="2290" max="2290" width="11.875" style="3" customWidth="1"/>
    <col min="2291" max="2292" width="11.25" style="3" customWidth="1"/>
    <col min="2293" max="2293" width="9.375" style="3" customWidth="1"/>
    <col min="2294" max="2294" width="8.75" style="3" customWidth="1"/>
    <col min="2295" max="2302" width="14.625" style="3" customWidth="1"/>
    <col min="2303" max="2533" width="11" style="3"/>
    <col min="2534" max="2534" width="15.875" style="3" bestFit="1" customWidth="1"/>
    <col min="2535" max="2535" width="17.875" style="3" customWidth="1"/>
    <col min="2536" max="2536" width="20.625" style="3" customWidth="1"/>
    <col min="2537" max="2537" width="41.875" style="3" customWidth="1"/>
    <col min="2538" max="2538" width="14" style="3" customWidth="1"/>
    <col min="2539" max="2540" width="14.25" style="3" customWidth="1"/>
    <col min="2541" max="2542" width="13.5" style="3" customWidth="1"/>
    <col min="2543" max="2543" width="11.875" style="3" customWidth="1"/>
    <col min="2544" max="2544" width="17.875" style="3" customWidth="1"/>
    <col min="2545" max="2545" width="14.375" style="3" customWidth="1"/>
    <col min="2546" max="2546" width="11.875" style="3" customWidth="1"/>
    <col min="2547" max="2548" width="11.25" style="3" customWidth="1"/>
    <col min="2549" max="2549" width="9.375" style="3" customWidth="1"/>
    <col min="2550" max="2550" width="8.75" style="3" customWidth="1"/>
    <col min="2551" max="2558" width="14.625" style="3" customWidth="1"/>
    <col min="2559" max="2789" width="11" style="3"/>
    <col min="2790" max="2790" width="15.875" style="3" bestFit="1" customWidth="1"/>
    <col min="2791" max="2791" width="17.875" style="3" customWidth="1"/>
    <col min="2792" max="2792" width="20.625" style="3" customWidth="1"/>
    <col min="2793" max="2793" width="41.875" style="3" customWidth="1"/>
    <col min="2794" max="2794" width="14" style="3" customWidth="1"/>
    <col min="2795" max="2796" width="14.25" style="3" customWidth="1"/>
    <col min="2797" max="2798" width="13.5" style="3" customWidth="1"/>
    <col min="2799" max="2799" width="11.875" style="3" customWidth="1"/>
    <col min="2800" max="2800" width="17.875" style="3" customWidth="1"/>
    <col min="2801" max="2801" width="14.375" style="3" customWidth="1"/>
    <col min="2802" max="2802" width="11.875" style="3" customWidth="1"/>
    <col min="2803" max="2804" width="11.25" style="3" customWidth="1"/>
    <col min="2805" max="2805" width="9.375" style="3" customWidth="1"/>
    <col min="2806" max="2806" width="8.75" style="3" customWidth="1"/>
    <col min="2807" max="2814" width="14.625" style="3" customWidth="1"/>
    <col min="2815" max="3045" width="11" style="3"/>
    <col min="3046" max="3046" width="15.875" style="3" bestFit="1" customWidth="1"/>
    <col min="3047" max="3047" width="17.875" style="3" customWidth="1"/>
    <col min="3048" max="3048" width="20.625" style="3" customWidth="1"/>
    <col min="3049" max="3049" width="41.875" style="3" customWidth="1"/>
    <col min="3050" max="3050" width="14" style="3" customWidth="1"/>
    <col min="3051" max="3052" width="14.25" style="3" customWidth="1"/>
    <col min="3053" max="3054" width="13.5" style="3" customWidth="1"/>
    <col min="3055" max="3055" width="11.875" style="3" customWidth="1"/>
    <col min="3056" max="3056" width="17.875" style="3" customWidth="1"/>
    <col min="3057" max="3057" width="14.375" style="3" customWidth="1"/>
    <col min="3058" max="3058" width="11.875" style="3" customWidth="1"/>
    <col min="3059" max="3060" width="11.25" style="3" customWidth="1"/>
    <col min="3061" max="3061" width="9.375" style="3" customWidth="1"/>
    <col min="3062" max="3062" width="8.75" style="3" customWidth="1"/>
    <col min="3063" max="3070" width="14.625" style="3" customWidth="1"/>
    <col min="3071" max="3301" width="11" style="3"/>
    <col min="3302" max="3302" width="15.875" style="3" bestFit="1" customWidth="1"/>
    <col min="3303" max="3303" width="17.875" style="3" customWidth="1"/>
    <col min="3304" max="3304" width="20.625" style="3" customWidth="1"/>
    <col min="3305" max="3305" width="41.875" style="3" customWidth="1"/>
    <col min="3306" max="3306" width="14" style="3" customWidth="1"/>
    <col min="3307" max="3308" width="14.25" style="3" customWidth="1"/>
    <col min="3309" max="3310" width="13.5" style="3" customWidth="1"/>
    <col min="3311" max="3311" width="11.875" style="3" customWidth="1"/>
    <col min="3312" max="3312" width="17.875" style="3" customWidth="1"/>
    <col min="3313" max="3313" width="14.375" style="3" customWidth="1"/>
    <col min="3314" max="3314" width="11.875" style="3" customWidth="1"/>
    <col min="3315" max="3316" width="11.25" style="3" customWidth="1"/>
    <col min="3317" max="3317" width="9.375" style="3" customWidth="1"/>
    <col min="3318" max="3318" width="8.75" style="3" customWidth="1"/>
    <col min="3319" max="3326" width="14.625" style="3" customWidth="1"/>
    <col min="3327" max="3557" width="11" style="3"/>
    <col min="3558" max="3558" width="15.875" style="3" bestFit="1" customWidth="1"/>
    <col min="3559" max="3559" width="17.875" style="3" customWidth="1"/>
    <col min="3560" max="3560" width="20.625" style="3" customWidth="1"/>
    <col min="3561" max="3561" width="41.875" style="3" customWidth="1"/>
    <col min="3562" max="3562" width="14" style="3" customWidth="1"/>
    <col min="3563" max="3564" width="14.25" style="3" customWidth="1"/>
    <col min="3565" max="3566" width="13.5" style="3" customWidth="1"/>
    <col min="3567" max="3567" width="11.875" style="3" customWidth="1"/>
    <col min="3568" max="3568" width="17.875" style="3" customWidth="1"/>
    <col min="3569" max="3569" width="14.375" style="3" customWidth="1"/>
    <col min="3570" max="3570" width="11.875" style="3" customWidth="1"/>
    <col min="3571" max="3572" width="11.25" style="3" customWidth="1"/>
    <col min="3573" max="3573" width="9.375" style="3" customWidth="1"/>
    <col min="3574" max="3574" width="8.75" style="3" customWidth="1"/>
    <col min="3575" max="3582" width="14.625" style="3" customWidth="1"/>
    <col min="3583" max="3813" width="11" style="3"/>
    <col min="3814" max="3814" width="15.875" style="3" bestFit="1" customWidth="1"/>
    <col min="3815" max="3815" width="17.875" style="3" customWidth="1"/>
    <col min="3816" max="3816" width="20.625" style="3" customWidth="1"/>
    <col min="3817" max="3817" width="41.875" style="3" customWidth="1"/>
    <col min="3818" max="3818" width="14" style="3" customWidth="1"/>
    <col min="3819" max="3820" width="14.25" style="3" customWidth="1"/>
    <col min="3821" max="3822" width="13.5" style="3" customWidth="1"/>
    <col min="3823" max="3823" width="11.875" style="3" customWidth="1"/>
    <col min="3824" max="3824" width="17.875" style="3" customWidth="1"/>
    <col min="3825" max="3825" width="14.375" style="3" customWidth="1"/>
    <col min="3826" max="3826" width="11.875" style="3" customWidth="1"/>
    <col min="3827" max="3828" width="11.25" style="3" customWidth="1"/>
    <col min="3829" max="3829" width="9.375" style="3" customWidth="1"/>
    <col min="3830" max="3830" width="8.75" style="3" customWidth="1"/>
    <col min="3831" max="3838" width="14.625" style="3" customWidth="1"/>
    <col min="3839" max="4069" width="11" style="3"/>
    <col min="4070" max="4070" width="15.875" style="3" bestFit="1" customWidth="1"/>
    <col min="4071" max="4071" width="17.875" style="3" customWidth="1"/>
    <col min="4072" max="4072" width="20.625" style="3" customWidth="1"/>
    <col min="4073" max="4073" width="41.875" style="3" customWidth="1"/>
    <col min="4074" max="4074" width="14" style="3" customWidth="1"/>
    <col min="4075" max="4076" width="14.25" style="3" customWidth="1"/>
    <col min="4077" max="4078" width="13.5" style="3" customWidth="1"/>
    <col min="4079" max="4079" width="11.875" style="3" customWidth="1"/>
    <col min="4080" max="4080" width="17.875" style="3" customWidth="1"/>
    <col min="4081" max="4081" width="14.375" style="3" customWidth="1"/>
    <col min="4082" max="4082" width="11.875" style="3" customWidth="1"/>
    <col min="4083" max="4084" width="11.25" style="3" customWidth="1"/>
    <col min="4085" max="4085" width="9.375" style="3" customWidth="1"/>
    <col min="4086" max="4086" width="8.75" style="3" customWidth="1"/>
    <col min="4087" max="4094" width="14.625" style="3" customWidth="1"/>
    <col min="4095" max="4325" width="11" style="3"/>
    <col min="4326" max="4326" width="15.875" style="3" bestFit="1" customWidth="1"/>
    <col min="4327" max="4327" width="17.875" style="3" customWidth="1"/>
    <col min="4328" max="4328" width="20.625" style="3" customWidth="1"/>
    <col min="4329" max="4329" width="41.875" style="3" customWidth="1"/>
    <col min="4330" max="4330" width="14" style="3" customWidth="1"/>
    <col min="4331" max="4332" width="14.25" style="3" customWidth="1"/>
    <col min="4333" max="4334" width="13.5" style="3" customWidth="1"/>
    <col min="4335" max="4335" width="11.875" style="3" customWidth="1"/>
    <col min="4336" max="4336" width="17.875" style="3" customWidth="1"/>
    <col min="4337" max="4337" width="14.375" style="3" customWidth="1"/>
    <col min="4338" max="4338" width="11.875" style="3" customWidth="1"/>
    <col min="4339" max="4340" width="11.25" style="3" customWidth="1"/>
    <col min="4341" max="4341" width="9.375" style="3" customWidth="1"/>
    <col min="4342" max="4342" width="8.75" style="3" customWidth="1"/>
    <col min="4343" max="4350" width="14.625" style="3" customWidth="1"/>
    <col min="4351" max="4581" width="11" style="3"/>
    <col min="4582" max="4582" width="15.875" style="3" bestFit="1" customWidth="1"/>
    <col min="4583" max="4583" width="17.875" style="3" customWidth="1"/>
    <col min="4584" max="4584" width="20.625" style="3" customWidth="1"/>
    <col min="4585" max="4585" width="41.875" style="3" customWidth="1"/>
    <col min="4586" max="4586" width="14" style="3" customWidth="1"/>
    <col min="4587" max="4588" width="14.25" style="3" customWidth="1"/>
    <col min="4589" max="4590" width="13.5" style="3" customWidth="1"/>
    <col min="4591" max="4591" width="11.875" style="3" customWidth="1"/>
    <col min="4592" max="4592" width="17.875" style="3" customWidth="1"/>
    <col min="4593" max="4593" width="14.375" style="3" customWidth="1"/>
    <col min="4594" max="4594" width="11.875" style="3" customWidth="1"/>
    <col min="4595" max="4596" width="11.25" style="3" customWidth="1"/>
    <col min="4597" max="4597" width="9.375" style="3" customWidth="1"/>
    <col min="4598" max="4598" width="8.75" style="3" customWidth="1"/>
    <col min="4599" max="4606" width="14.625" style="3" customWidth="1"/>
    <col min="4607" max="4837" width="11" style="3"/>
    <col min="4838" max="4838" width="15.875" style="3" bestFit="1" customWidth="1"/>
    <col min="4839" max="4839" width="17.875" style="3" customWidth="1"/>
    <col min="4840" max="4840" width="20.625" style="3" customWidth="1"/>
    <col min="4841" max="4841" width="41.875" style="3" customWidth="1"/>
    <col min="4842" max="4842" width="14" style="3" customWidth="1"/>
    <col min="4843" max="4844" width="14.25" style="3" customWidth="1"/>
    <col min="4845" max="4846" width="13.5" style="3" customWidth="1"/>
    <col min="4847" max="4847" width="11.875" style="3" customWidth="1"/>
    <col min="4848" max="4848" width="17.875" style="3" customWidth="1"/>
    <col min="4849" max="4849" width="14.375" style="3" customWidth="1"/>
    <col min="4850" max="4850" width="11.875" style="3" customWidth="1"/>
    <col min="4851" max="4852" width="11.25" style="3" customWidth="1"/>
    <col min="4853" max="4853" width="9.375" style="3" customWidth="1"/>
    <col min="4854" max="4854" width="8.75" style="3" customWidth="1"/>
    <col min="4855" max="4862" width="14.625" style="3" customWidth="1"/>
    <col min="4863" max="5093" width="11" style="3"/>
    <col min="5094" max="5094" width="15.875" style="3" bestFit="1" customWidth="1"/>
    <col min="5095" max="5095" width="17.875" style="3" customWidth="1"/>
    <col min="5096" max="5096" width="20.625" style="3" customWidth="1"/>
    <col min="5097" max="5097" width="41.875" style="3" customWidth="1"/>
    <col min="5098" max="5098" width="14" style="3" customWidth="1"/>
    <col min="5099" max="5100" width="14.25" style="3" customWidth="1"/>
    <col min="5101" max="5102" width="13.5" style="3" customWidth="1"/>
    <col min="5103" max="5103" width="11.875" style="3" customWidth="1"/>
    <col min="5104" max="5104" width="17.875" style="3" customWidth="1"/>
    <col min="5105" max="5105" width="14.375" style="3" customWidth="1"/>
    <col min="5106" max="5106" width="11.875" style="3" customWidth="1"/>
    <col min="5107" max="5108" width="11.25" style="3" customWidth="1"/>
    <col min="5109" max="5109" width="9.375" style="3" customWidth="1"/>
    <col min="5110" max="5110" width="8.75" style="3" customWidth="1"/>
    <col min="5111" max="5118" width="14.625" style="3" customWidth="1"/>
    <col min="5119" max="5349" width="11" style="3"/>
    <col min="5350" max="5350" width="15.875" style="3" bestFit="1" customWidth="1"/>
    <col min="5351" max="5351" width="17.875" style="3" customWidth="1"/>
    <col min="5352" max="5352" width="20.625" style="3" customWidth="1"/>
    <col min="5353" max="5353" width="41.875" style="3" customWidth="1"/>
    <col min="5354" max="5354" width="14" style="3" customWidth="1"/>
    <col min="5355" max="5356" width="14.25" style="3" customWidth="1"/>
    <col min="5357" max="5358" width="13.5" style="3" customWidth="1"/>
    <col min="5359" max="5359" width="11.875" style="3" customWidth="1"/>
    <col min="5360" max="5360" width="17.875" style="3" customWidth="1"/>
    <col min="5361" max="5361" width="14.375" style="3" customWidth="1"/>
    <col min="5362" max="5362" width="11.875" style="3" customWidth="1"/>
    <col min="5363" max="5364" width="11.25" style="3" customWidth="1"/>
    <col min="5365" max="5365" width="9.375" style="3" customWidth="1"/>
    <col min="5366" max="5366" width="8.75" style="3" customWidth="1"/>
    <col min="5367" max="5374" width="14.625" style="3" customWidth="1"/>
    <col min="5375" max="5605" width="11" style="3"/>
    <col min="5606" max="5606" width="15.875" style="3" bestFit="1" customWidth="1"/>
    <col min="5607" max="5607" width="17.875" style="3" customWidth="1"/>
    <col min="5608" max="5608" width="20.625" style="3" customWidth="1"/>
    <col min="5609" max="5609" width="41.875" style="3" customWidth="1"/>
    <col min="5610" max="5610" width="14" style="3" customWidth="1"/>
    <col min="5611" max="5612" width="14.25" style="3" customWidth="1"/>
    <col min="5613" max="5614" width="13.5" style="3" customWidth="1"/>
    <col min="5615" max="5615" width="11.875" style="3" customWidth="1"/>
    <col min="5616" max="5616" width="17.875" style="3" customWidth="1"/>
    <col min="5617" max="5617" width="14.375" style="3" customWidth="1"/>
    <col min="5618" max="5618" width="11.875" style="3" customWidth="1"/>
    <col min="5619" max="5620" width="11.25" style="3" customWidth="1"/>
    <col min="5621" max="5621" width="9.375" style="3" customWidth="1"/>
    <col min="5622" max="5622" width="8.75" style="3" customWidth="1"/>
    <col min="5623" max="5630" width="14.625" style="3" customWidth="1"/>
    <col min="5631" max="5861" width="11" style="3"/>
    <col min="5862" max="5862" width="15.875" style="3" bestFit="1" customWidth="1"/>
    <col min="5863" max="5863" width="17.875" style="3" customWidth="1"/>
    <col min="5864" max="5864" width="20.625" style="3" customWidth="1"/>
    <col min="5865" max="5865" width="41.875" style="3" customWidth="1"/>
    <col min="5866" max="5866" width="14" style="3" customWidth="1"/>
    <col min="5867" max="5868" width="14.25" style="3" customWidth="1"/>
    <col min="5869" max="5870" width="13.5" style="3" customWidth="1"/>
    <col min="5871" max="5871" width="11.875" style="3" customWidth="1"/>
    <col min="5872" max="5872" width="17.875" style="3" customWidth="1"/>
    <col min="5873" max="5873" width="14.375" style="3" customWidth="1"/>
    <col min="5874" max="5874" width="11.875" style="3" customWidth="1"/>
    <col min="5875" max="5876" width="11.25" style="3" customWidth="1"/>
    <col min="5877" max="5877" width="9.375" style="3" customWidth="1"/>
    <col min="5878" max="5878" width="8.75" style="3" customWidth="1"/>
    <col min="5879" max="5886" width="14.625" style="3" customWidth="1"/>
    <col min="5887" max="6117" width="11" style="3"/>
    <col min="6118" max="6118" width="15.875" style="3" bestFit="1" customWidth="1"/>
    <col min="6119" max="6119" width="17.875" style="3" customWidth="1"/>
    <col min="6120" max="6120" width="20.625" style="3" customWidth="1"/>
    <col min="6121" max="6121" width="41.875" style="3" customWidth="1"/>
    <col min="6122" max="6122" width="14" style="3" customWidth="1"/>
    <col min="6123" max="6124" width="14.25" style="3" customWidth="1"/>
    <col min="6125" max="6126" width="13.5" style="3" customWidth="1"/>
    <col min="6127" max="6127" width="11.875" style="3" customWidth="1"/>
    <col min="6128" max="6128" width="17.875" style="3" customWidth="1"/>
    <col min="6129" max="6129" width="14.375" style="3" customWidth="1"/>
    <col min="6130" max="6130" width="11.875" style="3" customWidth="1"/>
    <col min="6131" max="6132" width="11.25" style="3" customWidth="1"/>
    <col min="6133" max="6133" width="9.375" style="3" customWidth="1"/>
    <col min="6134" max="6134" width="8.75" style="3" customWidth="1"/>
    <col min="6135" max="6142" width="14.625" style="3" customWidth="1"/>
    <col min="6143" max="6373" width="11" style="3"/>
    <col min="6374" max="6374" width="15.875" style="3" bestFit="1" customWidth="1"/>
    <col min="6375" max="6375" width="17.875" style="3" customWidth="1"/>
    <col min="6376" max="6376" width="20.625" style="3" customWidth="1"/>
    <col min="6377" max="6377" width="41.875" style="3" customWidth="1"/>
    <col min="6378" max="6378" width="14" style="3" customWidth="1"/>
    <col min="6379" max="6380" width="14.25" style="3" customWidth="1"/>
    <col min="6381" max="6382" width="13.5" style="3" customWidth="1"/>
    <col min="6383" max="6383" width="11.875" style="3" customWidth="1"/>
    <col min="6384" max="6384" width="17.875" style="3" customWidth="1"/>
    <col min="6385" max="6385" width="14.375" style="3" customWidth="1"/>
    <col min="6386" max="6386" width="11.875" style="3" customWidth="1"/>
    <col min="6387" max="6388" width="11.25" style="3" customWidth="1"/>
    <col min="6389" max="6389" width="9.375" style="3" customWidth="1"/>
    <col min="6390" max="6390" width="8.75" style="3" customWidth="1"/>
    <col min="6391" max="6398" width="14.625" style="3" customWidth="1"/>
    <col min="6399" max="6629" width="11" style="3"/>
    <col min="6630" max="6630" width="15.875" style="3" bestFit="1" customWidth="1"/>
    <col min="6631" max="6631" width="17.875" style="3" customWidth="1"/>
    <col min="6632" max="6632" width="20.625" style="3" customWidth="1"/>
    <col min="6633" max="6633" width="41.875" style="3" customWidth="1"/>
    <col min="6634" max="6634" width="14" style="3" customWidth="1"/>
    <col min="6635" max="6636" width="14.25" style="3" customWidth="1"/>
    <col min="6637" max="6638" width="13.5" style="3" customWidth="1"/>
    <col min="6639" max="6639" width="11.875" style="3" customWidth="1"/>
    <col min="6640" max="6640" width="17.875" style="3" customWidth="1"/>
    <col min="6641" max="6641" width="14.375" style="3" customWidth="1"/>
    <col min="6642" max="6642" width="11.875" style="3" customWidth="1"/>
    <col min="6643" max="6644" width="11.25" style="3" customWidth="1"/>
    <col min="6645" max="6645" width="9.375" style="3" customWidth="1"/>
    <col min="6646" max="6646" width="8.75" style="3" customWidth="1"/>
    <col min="6647" max="6654" width="14.625" style="3" customWidth="1"/>
    <col min="6655" max="6885" width="11" style="3"/>
    <col min="6886" max="6886" width="15.875" style="3" bestFit="1" customWidth="1"/>
    <col min="6887" max="6887" width="17.875" style="3" customWidth="1"/>
    <col min="6888" max="6888" width="20.625" style="3" customWidth="1"/>
    <col min="6889" max="6889" width="41.875" style="3" customWidth="1"/>
    <col min="6890" max="6890" width="14" style="3" customWidth="1"/>
    <col min="6891" max="6892" width="14.25" style="3" customWidth="1"/>
    <col min="6893" max="6894" width="13.5" style="3" customWidth="1"/>
    <col min="6895" max="6895" width="11.875" style="3" customWidth="1"/>
    <col min="6896" max="6896" width="17.875" style="3" customWidth="1"/>
    <col min="6897" max="6897" width="14.375" style="3" customWidth="1"/>
    <col min="6898" max="6898" width="11.875" style="3" customWidth="1"/>
    <col min="6899" max="6900" width="11.25" style="3" customWidth="1"/>
    <col min="6901" max="6901" width="9.375" style="3" customWidth="1"/>
    <col min="6902" max="6902" width="8.75" style="3" customWidth="1"/>
    <col min="6903" max="6910" width="14.625" style="3" customWidth="1"/>
    <col min="6911" max="7141" width="11" style="3"/>
    <col min="7142" max="7142" width="15.875" style="3" bestFit="1" customWidth="1"/>
    <col min="7143" max="7143" width="17.875" style="3" customWidth="1"/>
    <col min="7144" max="7144" width="20.625" style="3" customWidth="1"/>
    <col min="7145" max="7145" width="41.875" style="3" customWidth="1"/>
    <col min="7146" max="7146" width="14" style="3" customWidth="1"/>
    <col min="7147" max="7148" width="14.25" style="3" customWidth="1"/>
    <col min="7149" max="7150" width="13.5" style="3" customWidth="1"/>
    <col min="7151" max="7151" width="11.875" style="3" customWidth="1"/>
    <col min="7152" max="7152" width="17.875" style="3" customWidth="1"/>
    <col min="7153" max="7153" width="14.375" style="3" customWidth="1"/>
    <col min="7154" max="7154" width="11.875" style="3" customWidth="1"/>
    <col min="7155" max="7156" width="11.25" style="3" customWidth="1"/>
    <col min="7157" max="7157" width="9.375" style="3" customWidth="1"/>
    <col min="7158" max="7158" width="8.75" style="3" customWidth="1"/>
    <col min="7159" max="7166" width="14.625" style="3" customWidth="1"/>
    <col min="7167" max="7397" width="11" style="3"/>
    <col min="7398" max="7398" width="15.875" style="3" bestFit="1" customWidth="1"/>
    <col min="7399" max="7399" width="17.875" style="3" customWidth="1"/>
    <col min="7400" max="7400" width="20.625" style="3" customWidth="1"/>
    <col min="7401" max="7401" width="41.875" style="3" customWidth="1"/>
    <col min="7402" max="7402" width="14" style="3" customWidth="1"/>
    <col min="7403" max="7404" width="14.25" style="3" customWidth="1"/>
    <col min="7405" max="7406" width="13.5" style="3" customWidth="1"/>
    <col min="7407" max="7407" width="11.875" style="3" customWidth="1"/>
    <col min="7408" max="7408" width="17.875" style="3" customWidth="1"/>
    <col min="7409" max="7409" width="14.375" style="3" customWidth="1"/>
    <col min="7410" max="7410" width="11.875" style="3" customWidth="1"/>
    <col min="7411" max="7412" width="11.25" style="3" customWidth="1"/>
    <col min="7413" max="7413" width="9.375" style="3" customWidth="1"/>
    <col min="7414" max="7414" width="8.75" style="3" customWidth="1"/>
    <col min="7415" max="7422" width="14.625" style="3" customWidth="1"/>
    <col min="7423" max="7653" width="11" style="3"/>
    <col min="7654" max="7654" width="15.875" style="3" bestFit="1" customWidth="1"/>
    <col min="7655" max="7655" width="17.875" style="3" customWidth="1"/>
    <col min="7656" max="7656" width="20.625" style="3" customWidth="1"/>
    <col min="7657" max="7657" width="41.875" style="3" customWidth="1"/>
    <col min="7658" max="7658" width="14" style="3" customWidth="1"/>
    <col min="7659" max="7660" width="14.25" style="3" customWidth="1"/>
    <col min="7661" max="7662" width="13.5" style="3" customWidth="1"/>
    <col min="7663" max="7663" width="11.875" style="3" customWidth="1"/>
    <col min="7664" max="7664" width="17.875" style="3" customWidth="1"/>
    <col min="7665" max="7665" width="14.375" style="3" customWidth="1"/>
    <col min="7666" max="7666" width="11.875" style="3" customWidth="1"/>
    <col min="7667" max="7668" width="11.25" style="3" customWidth="1"/>
    <col min="7669" max="7669" width="9.375" style="3" customWidth="1"/>
    <col min="7670" max="7670" width="8.75" style="3" customWidth="1"/>
    <col min="7671" max="7678" width="14.625" style="3" customWidth="1"/>
    <col min="7679" max="7909" width="11" style="3"/>
    <col min="7910" max="7910" width="15.875" style="3" bestFit="1" customWidth="1"/>
    <col min="7911" max="7911" width="17.875" style="3" customWidth="1"/>
    <col min="7912" max="7912" width="20.625" style="3" customWidth="1"/>
    <col min="7913" max="7913" width="41.875" style="3" customWidth="1"/>
    <col min="7914" max="7914" width="14" style="3" customWidth="1"/>
    <col min="7915" max="7916" width="14.25" style="3" customWidth="1"/>
    <col min="7917" max="7918" width="13.5" style="3" customWidth="1"/>
    <col min="7919" max="7919" width="11.875" style="3" customWidth="1"/>
    <col min="7920" max="7920" width="17.875" style="3" customWidth="1"/>
    <col min="7921" max="7921" width="14.375" style="3" customWidth="1"/>
    <col min="7922" max="7922" width="11.875" style="3" customWidth="1"/>
    <col min="7923" max="7924" width="11.25" style="3" customWidth="1"/>
    <col min="7925" max="7925" width="9.375" style="3" customWidth="1"/>
    <col min="7926" max="7926" width="8.75" style="3" customWidth="1"/>
    <col min="7927" max="7934" width="14.625" style="3" customWidth="1"/>
    <col min="7935" max="8165" width="11" style="3"/>
    <col min="8166" max="8166" width="15.875" style="3" bestFit="1" customWidth="1"/>
    <col min="8167" max="8167" width="17.875" style="3" customWidth="1"/>
    <col min="8168" max="8168" width="20.625" style="3" customWidth="1"/>
    <col min="8169" max="8169" width="41.875" style="3" customWidth="1"/>
    <col min="8170" max="8170" width="14" style="3" customWidth="1"/>
    <col min="8171" max="8172" width="14.25" style="3" customWidth="1"/>
    <col min="8173" max="8174" width="13.5" style="3" customWidth="1"/>
    <col min="8175" max="8175" width="11.875" style="3" customWidth="1"/>
    <col min="8176" max="8176" width="17.875" style="3" customWidth="1"/>
    <col min="8177" max="8177" width="14.375" style="3" customWidth="1"/>
    <col min="8178" max="8178" width="11.875" style="3" customWidth="1"/>
    <col min="8179" max="8180" width="11.25" style="3" customWidth="1"/>
    <col min="8181" max="8181" width="9.375" style="3" customWidth="1"/>
    <col min="8182" max="8182" width="8.75" style="3" customWidth="1"/>
    <col min="8183" max="8190" width="14.625" style="3" customWidth="1"/>
    <col min="8191" max="8421" width="11" style="3"/>
    <col min="8422" max="8422" width="15.875" style="3" bestFit="1" customWidth="1"/>
    <col min="8423" max="8423" width="17.875" style="3" customWidth="1"/>
    <col min="8424" max="8424" width="20.625" style="3" customWidth="1"/>
    <col min="8425" max="8425" width="41.875" style="3" customWidth="1"/>
    <col min="8426" max="8426" width="14" style="3" customWidth="1"/>
    <col min="8427" max="8428" width="14.25" style="3" customWidth="1"/>
    <col min="8429" max="8430" width="13.5" style="3" customWidth="1"/>
    <col min="8431" max="8431" width="11.875" style="3" customWidth="1"/>
    <col min="8432" max="8432" width="17.875" style="3" customWidth="1"/>
    <col min="8433" max="8433" width="14.375" style="3" customWidth="1"/>
    <col min="8434" max="8434" width="11.875" style="3" customWidth="1"/>
    <col min="8435" max="8436" width="11.25" style="3" customWidth="1"/>
    <col min="8437" max="8437" width="9.375" style="3" customWidth="1"/>
    <col min="8438" max="8438" width="8.75" style="3" customWidth="1"/>
    <col min="8439" max="8446" width="14.625" style="3" customWidth="1"/>
    <col min="8447" max="8677" width="11" style="3"/>
    <col min="8678" max="8678" width="15.875" style="3" bestFit="1" customWidth="1"/>
    <col min="8679" max="8679" width="17.875" style="3" customWidth="1"/>
    <col min="8680" max="8680" width="20.625" style="3" customWidth="1"/>
    <col min="8681" max="8681" width="41.875" style="3" customWidth="1"/>
    <col min="8682" max="8682" width="14" style="3" customWidth="1"/>
    <col min="8683" max="8684" width="14.25" style="3" customWidth="1"/>
    <col min="8685" max="8686" width="13.5" style="3" customWidth="1"/>
    <col min="8687" max="8687" width="11.875" style="3" customWidth="1"/>
    <col min="8688" max="8688" width="17.875" style="3" customWidth="1"/>
    <col min="8689" max="8689" width="14.375" style="3" customWidth="1"/>
    <col min="8690" max="8690" width="11.875" style="3" customWidth="1"/>
    <col min="8691" max="8692" width="11.25" style="3" customWidth="1"/>
    <col min="8693" max="8693" width="9.375" style="3" customWidth="1"/>
    <col min="8694" max="8694" width="8.75" style="3" customWidth="1"/>
    <col min="8695" max="8702" width="14.625" style="3" customWidth="1"/>
    <col min="8703" max="8933" width="11" style="3"/>
    <col min="8934" max="8934" width="15.875" style="3" bestFit="1" customWidth="1"/>
    <col min="8935" max="8935" width="17.875" style="3" customWidth="1"/>
    <col min="8936" max="8936" width="20.625" style="3" customWidth="1"/>
    <col min="8937" max="8937" width="41.875" style="3" customWidth="1"/>
    <col min="8938" max="8938" width="14" style="3" customWidth="1"/>
    <col min="8939" max="8940" width="14.25" style="3" customWidth="1"/>
    <col min="8941" max="8942" width="13.5" style="3" customWidth="1"/>
    <col min="8943" max="8943" width="11.875" style="3" customWidth="1"/>
    <col min="8944" max="8944" width="17.875" style="3" customWidth="1"/>
    <col min="8945" max="8945" width="14.375" style="3" customWidth="1"/>
    <col min="8946" max="8946" width="11.875" style="3" customWidth="1"/>
    <col min="8947" max="8948" width="11.25" style="3" customWidth="1"/>
    <col min="8949" max="8949" width="9.375" style="3" customWidth="1"/>
    <col min="8950" max="8950" width="8.75" style="3" customWidth="1"/>
    <col min="8951" max="8958" width="14.625" style="3" customWidth="1"/>
    <col min="8959" max="9189" width="11" style="3"/>
    <col min="9190" max="9190" width="15.875" style="3" bestFit="1" customWidth="1"/>
    <col min="9191" max="9191" width="17.875" style="3" customWidth="1"/>
    <col min="9192" max="9192" width="20.625" style="3" customWidth="1"/>
    <col min="9193" max="9193" width="41.875" style="3" customWidth="1"/>
    <col min="9194" max="9194" width="14" style="3" customWidth="1"/>
    <col min="9195" max="9196" width="14.25" style="3" customWidth="1"/>
    <col min="9197" max="9198" width="13.5" style="3" customWidth="1"/>
    <col min="9199" max="9199" width="11.875" style="3" customWidth="1"/>
    <col min="9200" max="9200" width="17.875" style="3" customWidth="1"/>
    <col min="9201" max="9201" width="14.375" style="3" customWidth="1"/>
    <col min="9202" max="9202" width="11.875" style="3" customWidth="1"/>
    <col min="9203" max="9204" width="11.25" style="3" customWidth="1"/>
    <col min="9205" max="9205" width="9.375" style="3" customWidth="1"/>
    <col min="9206" max="9206" width="8.75" style="3" customWidth="1"/>
    <col min="9207" max="9214" width="14.625" style="3" customWidth="1"/>
    <col min="9215" max="9445" width="11" style="3"/>
    <col min="9446" max="9446" width="15.875" style="3" bestFit="1" customWidth="1"/>
    <col min="9447" max="9447" width="17.875" style="3" customWidth="1"/>
    <col min="9448" max="9448" width="20.625" style="3" customWidth="1"/>
    <col min="9449" max="9449" width="41.875" style="3" customWidth="1"/>
    <col min="9450" max="9450" width="14" style="3" customWidth="1"/>
    <col min="9451" max="9452" width="14.25" style="3" customWidth="1"/>
    <col min="9453" max="9454" width="13.5" style="3" customWidth="1"/>
    <col min="9455" max="9455" width="11.875" style="3" customWidth="1"/>
    <col min="9456" max="9456" width="17.875" style="3" customWidth="1"/>
    <col min="9457" max="9457" width="14.375" style="3" customWidth="1"/>
    <col min="9458" max="9458" width="11.875" style="3" customWidth="1"/>
    <col min="9459" max="9460" width="11.25" style="3" customWidth="1"/>
    <col min="9461" max="9461" width="9.375" style="3" customWidth="1"/>
    <col min="9462" max="9462" width="8.75" style="3" customWidth="1"/>
    <col min="9463" max="9470" width="14.625" style="3" customWidth="1"/>
    <col min="9471" max="9701" width="11" style="3"/>
    <col min="9702" max="9702" width="15.875" style="3" bestFit="1" customWidth="1"/>
    <col min="9703" max="9703" width="17.875" style="3" customWidth="1"/>
    <col min="9704" max="9704" width="20.625" style="3" customWidth="1"/>
    <col min="9705" max="9705" width="41.875" style="3" customWidth="1"/>
    <col min="9706" max="9706" width="14" style="3" customWidth="1"/>
    <col min="9707" max="9708" width="14.25" style="3" customWidth="1"/>
    <col min="9709" max="9710" width="13.5" style="3" customWidth="1"/>
    <col min="9711" max="9711" width="11.875" style="3" customWidth="1"/>
    <col min="9712" max="9712" width="17.875" style="3" customWidth="1"/>
    <col min="9713" max="9713" width="14.375" style="3" customWidth="1"/>
    <col min="9714" max="9714" width="11.875" style="3" customWidth="1"/>
    <col min="9715" max="9716" width="11.25" style="3" customWidth="1"/>
    <col min="9717" max="9717" width="9.375" style="3" customWidth="1"/>
    <col min="9718" max="9718" width="8.75" style="3" customWidth="1"/>
    <col min="9719" max="9726" width="14.625" style="3" customWidth="1"/>
    <col min="9727" max="9957" width="11" style="3"/>
    <col min="9958" max="9958" width="15.875" style="3" bestFit="1" customWidth="1"/>
    <col min="9959" max="9959" width="17.875" style="3" customWidth="1"/>
    <col min="9960" max="9960" width="20.625" style="3" customWidth="1"/>
    <col min="9961" max="9961" width="41.875" style="3" customWidth="1"/>
    <col min="9962" max="9962" width="14" style="3" customWidth="1"/>
    <col min="9963" max="9964" width="14.25" style="3" customWidth="1"/>
    <col min="9965" max="9966" width="13.5" style="3" customWidth="1"/>
    <col min="9967" max="9967" width="11.875" style="3" customWidth="1"/>
    <col min="9968" max="9968" width="17.875" style="3" customWidth="1"/>
    <col min="9969" max="9969" width="14.375" style="3" customWidth="1"/>
    <col min="9970" max="9970" width="11.875" style="3" customWidth="1"/>
    <col min="9971" max="9972" width="11.25" style="3" customWidth="1"/>
    <col min="9973" max="9973" width="9.375" style="3" customWidth="1"/>
    <col min="9974" max="9974" width="8.75" style="3" customWidth="1"/>
    <col min="9975" max="9982" width="14.625" style="3" customWidth="1"/>
    <col min="9983" max="10213" width="11" style="3"/>
    <col min="10214" max="10214" width="15.875" style="3" bestFit="1" customWidth="1"/>
    <col min="10215" max="10215" width="17.875" style="3" customWidth="1"/>
    <col min="10216" max="10216" width="20.625" style="3" customWidth="1"/>
    <col min="10217" max="10217" width="41.875" style="3" customWidth="1"/>
    <col min="10218" max="10218" width="14" style="3" customWidth="1"/>
    <col min="10219" max="10220" width="14.25" style="3" customWidth="1"/>
    <col min="10221" max="10222" width="13.5" style="3" customWidth="1"/>
    <col min="10223" max="10223" width="11.875" style="3" customWidth="1"/>
    <col min="10224" max="10224" width="17.875" style="3" customWidth="1"/>
    <col min="10225" max="10225" width="14.375" style="3" customWidth="1"/>
    <col min="10226" max="10226" width="11.875" style="3" customWidth="1"/>
    <col min="10227" max="10228" width="11.25" style="3" customWidth="1"/>
    <col min="10229" max="10229" width="9.375" style="3" customWidth="1"/>
    <col min="10230" max="10230" width="8.75" style="3" customWidth="1"/>
    <col min="10231" max="10238" width="14.625" style="3" customWidth="1"/>
    <col min="10239" max="10469" width="11" style="3"/>
    <col min="10470" max="10470" width="15.875" style="3" bestFit="1" customWidth="1"/>
    <col min="10471" max="10471" width="17.875" style="3" customWidth="1"/>
    <col min="10472" max="10472" width="20.625" style="3" customWidth="1"/>
    <col min="10473" max="10473" width="41.875" style="3" customWidth="1"/>
    <col min="10474" max="10474" width="14" style="3" customWidth="1"/>
    <col min="10475" max="10476" width="14.25" style="3" customWidth="1"/>
    <col min="10477" max="10478" width="13.5" style="3" customWidth="1"/>
    <col min="10479" max="10479" width="11.875" style="3" customWidth="1"/>
    <col min="10480" max="10480" width="17.875" style="3" customWidth="1"/>
    <col min="10481" max="10481" width="14.375" style="3" customWidth="1"/>
    <col min="10482" max="10482" width="11.875" style="3" customWidth="1"/>
    <col min="10483" max="10484" width="11.25" style="3" customWidth="1"/>
    <col min="10485" max="10485" width="9.375" style="3" customWidth="1"/>
    <col min="10486" max="10486" width="8.75" style="3" customWidth="1"/>
    <col min="10487" max="10494" width="14.625" style="3" customWidth="1"/>
    <col min="10495" max="10725" width="11" style="3"/>
    <col min="10726" max="10726" width="15.875" style="3" bestFit="1" customWidth="1"/>
    <col min="10727" max="10727" width="17.875" style="3" customWidth="1"/>
    <col min="10728" max="10728" width="20.625" style="3" customWidth="1"/>
    <col min="10729" max="10729" width="41.875" style="3" customWidth="1"/>
    <col min="10730" max="10730" width="14" style="3" customWidth="1"/>
    <col min="10731" max="10732" width="14.25" style="3" customWidth="1"/>
    <col min="10733" max="10734" width="13.5" style="3" customWidth="1"/>
    <col min="10735" max="10735" width="11.875" style="3" customWidth="1"/>
    <col min="10736" max="10736" width="17.875" style="3" customWidth="1"/>
    <col min="10737" max="10737" width="14.375" style="3" customWidth="1"/>
    <col min="10738" max="10738" width="11.875" style="3" customWidth="1"/>
    <col min="10739" max="10740" width="11.25" style="3" customWidth="1"/>
    <col min="10741" max="10741" width="9.375" style="3" customWidth="1"/>
    <col min="10742" max="10742" width="8.75" style="3" customWidth="1"/>
    <col min="10743" max="10750" width="14.625" style="3" customWidth="1"/>
    <col min="10751" max="10981" width="11" style="3"/>
    <col min="10982" max="10982" width="15.875" style="3" bestFit="1" customWidth="1"/>
    <col min="10983" max="10983" width="17.875" style="3" customWidth="1"/>
    <col min="10984" max="10984" width="20.625" style="3" customWidth="1"/>
    <col min="10985" max="10985" width="41.875" style="3" customWidth="1"/>
    <col min="10986" max="10986" width="14" style="3" customWidth="1"/>
    <col min="10987" max="10988" width="14.25" style="3" customWidth="1"/>
    <col min="10989" max="10990" width="13.5" style="3" customWidth="1"/>
    <col min="10991" max="10991" width="11.875" style="3" customWidth="1"/>
    <col min="10992" max="10992" width="17.875" style="3" customWidth="1"/>
    <col min="10993" max="10993" width="14.375" style="3" customWidth="1"/>
    <col min="10994" max="10994" width="11.875" style="3" customWidth="1"/>
    <col min="10995" max="10996" width="11.25" style="3" customWidth="1"/>
    <col min="10997" max="10997" width="9.375" style="3" customWidth="1"/>
    <col min="10998" max="10998" width="8.75" style="3" customWidth="1"/>
    <col min="10999" max="11006" width="14.625" style="3" customWidth="1"/>
    <col min="11007" max="11237" width="11" style="3"/>
    <col min="11238" max="11238" width="15.875" style="3" bestFit="1" customWidth="1"/>
    <col min="11239" max="11239" width="17.875" style="3" customWidth="1"/>
    <col min="11240" max="11240" width="20.625" style="3" customWidth="1"/>
    <col min="11241" max="11241" width="41.875" style="3" customWidth="1"/>
    <col min="11242" max="11242" width="14" style="3" customWidth="1"/>
    <col min="11243" max="11244" width="14.25" style="3" customWidth="1"/>
    <col min="11245" max="11246" width="13.5" style="3" customWidth="1"/>
    <col min="11247" max="11247" width="11.875" style="3" customWidth="1"/>
    <col min="11248" max="11248" width="17.875" style="3" customWidth="1"/>
    <col min="11249" max="11249" width="14.375" style="3" customWidth="1"/>
    <col min="11250" max="11250" width="11.875" style="3" customWidth="1"/>
    <col min="11251" max="11252" width="11.25" style="3" customWidth="1"/>
    <col min="11253" max="11253" width="9.375" style="3" customWidth="1"/>
    <col min="11254" max="11254" width="8.75" style="3" customWidth="1"/>
    <col min="11255" max="11262" width="14.625" style="3" customWidth="1"/>
    <col min="11263" max="11493" width="11" style="3"/>
    <col min="11494" max="11494" width="15.875" style="3" bestFit="1" customWidth="1"/>
    <col min="11495" max="11495" width="17.875" style="3" customWidth="1"/>
    <col min="11496" max="11496" width="20.625" style="3" customWidth="1"/>
    <col min="11497" max="11497" width="41.875" style="3" customWidth="1"/>
    <col min="11498" max="11498" width="14" style="3" customWidth="1"/>
    <col min="11499" max="11500" width="14.25" style="3" customWidth="1"/>
    <col min="11501" max="11502" width="13.5" style="3" customWidth="1"/>
    <col min="11503" max="11503" width="11.875" style="3" customWidth="1"/>
    <col min="11504" max="11504" width="17.875" style="3" customWidth="1"/>
    <col min="11505" max="11505" width="14.375" style="3" customWidth="1"/>
    <col min="11506" max="11506" width="11.875" style="3" customWidth="1"/>
    <col min="11507" max="11508" width="11.25" style="3" customWidth="1"/>
    <col min="11509" max="11509" width="9.375" style="3" customWidth="1"/>
    <col min="11510" max="11510" width="8.75" style="3" customWidth="1"/>
    <col min="11511" max="11518" width="14.625" style="3" customWidth="1"/>
    <col min="11519" max="11749" width="11" style="3"/>
    <col min="11750" max="11750" width="15.875" style="3" bestFit="1" customWidth="1"/>
    <col min="11751" max="11751" width="17.875" style="3" customWidth="1"/>
    <col min="11752" max="11752" width="20.625" style="3" customWidth="1"/>
    <col min="11753" max="11753" width="41.875" style="3" customWidth="1"/>
    <col min="11754" max="11754" width="14" style="3" customWidth="1"/>
    <col min="11755" max="11756" width="14.25" style="3" customWidth="1"/>
    <col min="11757" max="11758" width="13.5" style="3" customWidth="1"/>
    <col min="11759" max="11759" width="11.875" style="3" customWidth="1"/>
    <col min="11760" max="11760" width="17.875" style="3" customWidth="1"/>
    <col min="11761" max="11761" width="14.375" style="3" customWidth="1"/>
    <col min="11762" max="11762" width="11.875" style="3" customWidth="1"/>
    <col min="11763" max="11764" width="11.25" style="3" customWidth="1"/>
    <col min="11765" max="11765" width="9.375" style="3" customWidth="1"/>
    <col min="11766" max="11766" width="8.75" style="3" customWidth="1"/>
    <col min="11767" max="11774" width="14.625" style="3" customWidth="1"/>
    <col min="11775" max="12005" width="11" style="3"/>
    <col min="12006" max="12006" width="15.875" style="3" bestFit="1" customWidth="1"/>
    <col min="12007" max="12007" width="17.875" style="3" customWidth="1"/>
    <col min="12008" max="12008" width="20.625" style="3" customWidth="1"/>
    <col min="12009" max="12009" width="41.875" style="3" customWidth="1"/>
    <col min="12010" max="12010" width="14" style="3" customWidth="1"/>
    <col min="12011" max="12012" width="14.25" style="3" customWidth="1"/>
    <col min="12013" max="12014" width="13.5" style="3" customWidth="1"/>
    <col min="12015" max="12015" width="11.875" style="3" customWidth="1"/>
    <col min="12016" max="12016" width="17.875" style="3" customWidth="1"/>
    <col min="12017" max="12017" width="14.375" style="3" customWidth="1"/>
    <col min="12018" max="12018" width="11.875" style="3" customWidth="1"/>
    <col min="12019" max="12020" width="11.25" style="3" customWidth="1"/>
    <col min="12021" max="12021" width="9.375" style="3" customWidth="1"/>
    <col min="12022" max="12022" width="8.75" style="3" customWidth="1"/>
    <col min="12023" max="12030" width="14.625" style="3" customWidth="1"/>
    <col min="12031" max="12261" width="11" style="3"/>
    <col min="12262" max="12262" width="15.875" style="3" bestFit="1" customWidth="1"/>
    <col min="12263" max="12263" width="17.875" style="3" customWidth="1"/>
    <col min="12264" max="12264" width="20.625" style="3" customWidth="1"/>
    <col min="12265" max="12265" width="41.875" style="3" customWidth="1"/>
    <col min="12266" max="12266" width="14" style="3" customWidth="1"/>
    <col min="12267" max="12268" width="14.25" style="3" customWidth="1"/>
    <col min="12269" max="12270" width="13.5" style="3" customWidth="1"/>
    <col min="12271" max="12271" width="11.875" style="3" customWidth="1"/>
    <col min="12272" max="12272" width="17.875" style="3" customWidth="1"/>
    <col min="12273" max="12273" width="14.375" style="3" customWidth="1"/>
    <col min="12274" max="12274" width="11.875" style="3" customWidth="1"/>
    <col min="12275" max="12276" width="11.25" style="3" customWidth="1"/>
    <col min="12277" max="12277" width="9.375" style="3" customWidth="1"/>
    <col min="12278" max="12278" width="8.75" style="3" customWidth="1"/>
    <col min="12279" max="12286" width="14.625" style="3" customWidth="1"/>
    <col min="12287" max="12517" width="11" style="3"/>
    <col min="12518" max="12518" width="15.875" style="3" bestFit="1" customWidth="1"/>
    <col min="12519" max="12519" width="17.875" style="3" customWidth="1"/>
    <col min="12520" max="12520" width="20.625" style="3" customWidth="1"/>
    <col min="12521" max="12521" width="41.875" style="3" customWidth="1"/>
    <col min="12522" max="12522" width="14" style="3" customWidth="1"/>
    <col min="12523" max="12524" width="14.25" style="3" customWidth="1"/>
    <col min="12525" max="12526" width="13.5" style="3" customWidth="1"/>
    <col min="12527" max="12527" width="11.875" style="3" customWidth="1"/>
    <col min="12528" max="12528" width="17.875" style="3" customWidth="1"/>
    <col min="12529" max="12529" width="14.375" style="3" customWidth="1"/>
    <col min="12530" max="12530" width="11.875" style="3" customWidth="1"/>
    <col min="12531" max="12532" width="11.25" style="3" customWidth="1"/>
    <col min="12533" max="12533" width="9.375" style="3" customWidth="1"/>
    <col min="12534" max="12534" width="8.75" style="3" customWidth="1"/>
    <col min="12535" max="12542" width="14.625" style="3" customWidth="1"/>
    <col min="12543" max="12773" width="11" style="3"/>
    <col min="12774" max="12774" width="15.875" style="3" bestFit="1" customWidth="1"/>
    <col min="12775" max="12775" width="17.875" style="3" customWidth="1"/>
    <col min="12776" max="12776" width="20.625" style="3" customWidth="1"/>
    <col min="12777" max="12777" width="41.875" style="3" customWidth="1"/>
    <col min="12778" max="12778" width="14" style="3" customWidth="1"/>
    <col min="12779" max="12780" width="14.25" style="3" customWidth="1"/>
    <col min="12781" max="12782" width="13.5" style="3" customWidth="1"/>
    <col min="12783" max="12783" width="11.875" style="3" customWidth="1"/>
    <col min="12784" max="12784" width="17.875" style="3" customWidth="1"/>
    <col min="12785" max="12785" width="14.375" style="3" customWidth="1"/>
    <col min="12786" max="12786" width="11.875" style="3" customWidth="1"/>
    <col min="12787" max="12788" width="11.25" style="3" customWidth="1"/>
    <col min="12789" max="12789" width="9.375" style="3" customWidth="1"/>
    <col min="12790" max="12790" width="8.75" style="3" customWidth="1"/>
    <col min="12791" max="12798" width="14.625" style="3" customWidth="1"/>
    <col min="12799" max="13029" width="11" style="3"/>
    <col min="13030" max="13030" width="15.875" style="3" bestFit="1" customWidth="1"/>
    <col min="13031" max="13031" width="17.875" style="3" customWidth="1"/>
    <col min="13032" max="13032" width="20.625" style="3" customWidth="1"/>
    <col min="13033" max="13033" width="41.875" style="3" customWidth="1"/>
    <col min="13034" max="13034" width="14" style="3" customWidth="1"/>
    <col min="13035" max="13036" width="14.25" style="3" customWidth="1"/>
    <col min="13037" max="13038" width="13.5" style="3" customWidth="1"/>
    <col min="13039" max="13039" width="11.875" style="3" customWidth="1"/>
    <col min="13040" max="13040" width="17.875" style="3" customWidth="1"/>
    <col min="13041" max="13041" width="14.375" style="3" customWidth="1"/>
    <col min="13042" max="13042" width="11.875" style="3" customWidth="1"/>
    <col min="13043" max="13044" width="11.25" style="3" customWidth="1"/>
    <col min="13045" max="13045" width="9.375" style="3" customWidth="1"/>
    <col min="13046" max="13046" width="8.75" style="3" customWidth="1"/>
    <col min="13047" max="13054" width="14.625" style="3" customWidth="1"/>
    <col min="13055" max="13285" width="11" style="3"/>
    <col min="13286" max="13286" width="15.875" style="3" bestFit="1" customWidth="1"/>
    <col min="13287" max="13287" width="17.875" style="3" customWidth="1"/>
    <col min="13288" max="13288" width="20.625" style="3" customWidth="1"/>
    <col min="13289" max="13289" width="41.875" style="3" customWidth="1"/>
    <col min="13290" max="13290" width="14" style="3" customWidth="1"/>
    <col min="13291" max="13292" width="14.25" style="3" customWidth="1"/>
    <col min="13293" max="13294" width="13.5" style="3" customWidth="1"/>
    <col min="13295" max="13295" width="11.875" style="3" customWidth="1"/>
    <col min="13296" max="13296" width="17.875" style="3" customWidth="1"/>
    <col min="13297" max="13297" width="14.375" style="3" customWidth="1"/>
    <col min="13298" max="13298" width="11.875" style="3" customWidth="1"/>
    <col min="13299" max="13300" width="11.25" style="3" customWidth="1"/>
    <col min="13301" max="13301" width="9.375" style="3" customWidth="1"/>
    <col min="13302" max="13302" width="8.75" style="3" customWidth="1"/>
    <col min="13303" max="13310" width="14.625" style="3" customWidth="1"/>
    <col min="13311" max="13541" width="11" style="3"/>
    <col min="13542" max="13542" width="15.875" style="3" bestFit="1" customWidth="1"/>
    <col min="13543" max="13543" width="17.875" style="3" customWidth="1"/>
    <col min="13544" max="13544" width="20.625" style="3" customWidth="1"/>
    <col min="13545" max="13545" width="41.875" style="3" customWidth="1"/>
    <col min="13546" max="13546" width="14" style="3" customWidth="1"/>
    <col min="13547" max="13548" width="14.25" style="3" customWidth="1"/>
    <col min="13549" max="13550" width="13.5" style="3" customWidth="1"/>
    <col min="13551" max="13551" width="11.875" style="3" customWidth="1"/>
    <col min="13552" max="13552" width="17.875" style="3" customWidth="1"/>
    <col min="13553" max="13553" width="14.375" style="3" customWidth="1"/>
    <col min="13554" max="13554" width="11.875" style="3" customWidth="1"/>
    <col min="13555" max="13556" width="11.25" style="3" customWidth="1"/>
    <col min="13557" max="13557" width="9.375" style="3" customWidth="1"/>
    <col min="13558" max="13558" width="8.75" style="3" customWidth="1"/>
    <col min="13559" max="13566" width="14.625" style="3" customWidth="1"/>
    <col min="13567" max="13797" width="11" style="3"/>
    <col min="13798" max="13798" width="15.875" style="3" bestFit="1" customWidth="1"/>
    <col min="13799" max="13799" width="17.875" style="3" customWidth="1"/>
    <col min="13800" max="13800" width="20.625" style="3" customWidth="1"/>
    <col min="13801" max="13801" width="41.875" style="3" customWidth="1"/>
    <col min="13802" max="13802" width="14" style="3" customWidth="1"/>
    <col min="13803" max="13804" width="14.25" style="3" customWidth="1"/>
    <col min="13805" max="13806" width="13.5" style="3" customWidth="1"/>
    <col min="13807" max="13807" width="11.875" style="3" customWidth="1"/>
    <col min="13808" max="13808" width="17.875" style="3" customWidth="1"/>
    <col min="13809" max="13809" width="14.375" style="3" customWidth="1"/>
    <col min="13810" max="13810" width="11.875" style="3" customWidth="1"/>
    <col min="13811" max="13812" width="11.25" style="3" customWidth="1"/>
    <col min="13813" max="13813" width="9.375" style="3" customWidth="1"/>
    <col min="13814" max="13814" width="8.75" style="3" customWidth="1"/>
    <col min="13815" max="13822" width="14.625" style="3" customWidth="1"/>
    <col min="13823" max="14053" width="11" style="3"/>
    <col min="14054" max="14054" width="15.875" style="3" bestFit="1" customWidth="1"/>
    <col min="14055" max="14055" width="17.875" style="3" customWidth="1"/>
    <col min="14056" max="14056" width="20.625" style="3" customWidth="1"/>
    <col min="14057" max="14057" width="41.875" style="3" customWidth="1"/>
    <col min="14058" max="14058" width="14" style="3" customWidth="1"/>
    <col min="14059" max="14060" width="14.25" style="3" customWidth="1"/>
    <col min="14061" max="14062" width="13.5" style="3" customWidth="1"/>
    <col min="14063" max="14063" width="11.875" style="3" customWidth="1"/>
    <col min="14064" max="14064" width="17.875" style="3" customWidth="1"/>
    <col min="14065" max="14065" width="14.375" style="3" customWidth="1"/>
    <col min="14066" max="14066" width="11.875" style="3" customWidth="1"/>
    <col min="14067" max="14068" width="11.25" style="3" customWidth="1"/>
    <col min="14069" max="14069" width="9.375" style="3" customWidth="1"/>
    <col min="14070" max="14070" width="8.75" style="3" customWidth="1"/>
    <col min="14071" max="14078" width="14.625" style="3" customWidth="1"/>
    <col min="14079" max="14309" width="11" style="3"/>
    <col min="14310" max="14310" width="15.875" style="3" bestFit="1" customWidth="1"/>
    <col min="14311" max="14311" width="17.875" style="3" customWidth="1"/>
    <col min="14312" max="14312" width="20.625" style="3" customWidth="1"/>
    <col min="14313" max="14313" width="41.875" style="3" customWidth="1"/>
    <col min="14314" max="14314" width="14" style="3" customWidth="1"/>
    <col min="14315" max="14316" width="14.25" style="3" customWidth="1"/>
    <col min="14317" max="14318" width="13.5" style="3" customWidth="1"/>
    <col min="14319" max="14319" width="11.875" style="3" customWidth="1"/>
    <col min="14320" max="14320" width="17.875" style="3" customWidth="1"/>
    <col min="14321" max="14321" width="14.375" style="3" customWidth="1"/>
    <col min="14322" max="14322" width="11.875" style="3" customWidth="1"/>
    <col min="14323" max="14324" width="11.25" style="3" customWidth="1"/>
    <col min="14325" max="14325" width="9.375" style="3" customWidth="1"/>
    <col min="14326" max="14326" width="8.75" style="3" customWidth="1"/>
    <col min="14327" max="14334" width="14.625" style="3" customWidth="1"/>
    <col min="14335" max="14565" width="11" style="3"/>
    <col min="14566" max="14566" width="15.875" style="3" bestFit="1" customWidth="1"/>
    <col min="14567" max="14567" width="17.875" style="3" customWidth="1"/>
    <col min="14568" max="14568" width="20.625" style="3" customWidth="1"/>
    <col min="14569" max="14569" width="41.875" style="3" customWidth="1"/>
    <col min="14570" max="14570" width="14" style="3" customWidth="1"/>
    <col min="14571" max="14572" width="14.25" style="3" customWidth="1"/>
    <col min="14573" max="14574" width="13.5" style="3" customWidth="1"/>
    <col min="14575" max="14575" width="11.875" style="3" customWidth="1"/>
    <col min="14576" max="14576" width="17.875" style="3" customWidth="1"/>
    <col min="14577" max="14577" width="14.375" style="3" customWidth="1"/>
    <col min="14578" max="14578" width="11.875" style="3" customWidth="1"/>
    <col min="14579" max="14580" width="11.25" style="3" customWidth="1"/>
    <col min="14581" max="14581" width="9.375" style="3" customWidth="1"/>
    <col min="14582" max="14582" width="8.75" style="3" customWidth="1"/>
    <col min="14583" max="14590" width="14.625" style="3" customWidth="1"/>
    <col min="14591" max="14821" width="11" style="3"/>
    <col min="14822" max="14822" width="15.875" style="3" bestFit="1" customWidth="1"/>
    <col min="14823" max="14823" width="17.875" style="3" customWidth="1"/>
    <col min="14824" max="14824" width="20.625" style="3" customWidth="1"/>
    <col min="14825" max="14825" width="41.875" style="3" customWidth="1"/>
    <col min="14826" max="14826" width="14" style="3" customWidth="1"/>
    <col min="14827" max="14828" width="14.25" style="3" customWidth="1"/>
    <col min="14829" max="14830" width="13.5" style="3" customWidth="1"/>
    <col min="14831" max="14831" width="11.875" style="3" customWidth="1"/>
    <col min="14832" max="14832" width="17.875" style="3" customWidth="1"/>
    <col min="14833" max="14833" width="14.375" style="3" customWidth="1"/>
    <col min="14834" max="14834" width="11.875" style="3" customWidth="1"/>
    <col min="14835" max="14836" width="11.25" style="3" customWidth="1"/>
    <col min="14837" max="14837" width="9.375" style="3" customWidth="1"/>
    <col min="14838" max="14838" width="8.75" style="3" customWidth="1"/>
    <col min="14839" max="14846" width="14.625" style="3" customWidth="1"/>
    <col min="14847" max="15077" width="11" style="3"/>
    <col min="15078" max="15078" width="15.875" style="3" bestFit="1" customWidth="1"/>
    <col min="15079" max="15079" width="17.875" style="3" customWidth="1"/>
    <col min="15080" max="15080" width="20.625" style="3" customWidth="1"/>
    <col min="15081" max="15081" width="41.875" style="3" customWidth="1"/>
    <col min="15082" max="15082" width="14" style="3" customWidth="1"/>
    <col min="15083" max="15084" width="14.25" style="3" customWidth="1"/>
    <col min="15085" max="15086" width="13.5" style="3" customWidth="1"/>
    <col min="15087" max="15087" width="11.875" style="3" customWidth="1"/>
    <col min="15088" max="15088" width="17.875" style="3" customWidth="1"/>
    <col min="15089" max="15089" width="14.375" style="3" customWidth="1"/>
    <col min="15090" max="15090" width="11.875" style="3" customWidth="1"/>
    <col min="15091" max="15092" width="11.25" style="3" customWidth="1"/>
    <col min="15093" max="15093" width="9.375" style="3" customWidth="1"/>
    <col min="15094" max="15094" width="8.75" style="3" customWidth="1"/>
    <col min="15095" max="15102" width="14.625" style="3" customWidth="1"/>
    <col min="15103" max="15333" width="11" style="3"/>
    <col min="15334" max="15334" width="15.875" style="3" bestFit="1" customWidth="1"/>
    <col min="15335" max="15335" width="17.875" style="3" customWidth="1"/>
    <col min="15336" max="15336" width="20.625" style="3" customWidth="1"/>
    <col min="15337" max="15337" width="41.875" style="3" customWidth="1"/>
    <col min="15338" max="15338" width="14" style="3" customWidth="1"/>
    <col min="15339" max="15340" width="14.25" style="3" customWidth="1"/>
    <col min="15341" max="15342" width="13.5" style="3" customWidth="1"/>
    <col min="15343" max="15343" width="11.875" style="3" customWidth="1"/>
    <col min="15344" max="15344" width="17.875" style="3" customWidth="1"/>
    <col min="15345" max="15345" width="14.375" style="3" customWidth="1"/>
    <col min="15346" max="15346" width="11.875" style="3" customWidth="1"/>
    <col min="15347" max="15348" width="11.25" style="3" customWidth="1"/>
    <col min="15349" max="15349" width="9.375" style="3" customWidth="1"/>
    <col min="15350" max="15350" width="8.75" style="3" customWidth="1"/>
    <col min="15351" max="15358" width="14.625" style="3" customWidth="1"/>
    <col min="15359" max="15589" width="11" style="3"/>
    <col min="15590" max="15590" width="15.875" style="3" bestFit="1" customWidth="1"/>
    <col min="15591" max="15591" width="17.875" style="3" customWidth="1"/>
    <col min="15592" max="15592" width="20.625" style="3" customWidth="1"/>
    <col min="15593" max="15593" width="41.875" style="3" customWidth="1"/>
    <col min="15594" max="15594" width="14" style="3" customWidth="1"/>
    <col min="15595" max="15596" width="14.25" style="3" customWidth="1"/>
    <col min="15597" max="15598" width="13.5" style="3" customWidth="1"/>
    <col min="15599" max="15599" width="11.875" style="3" customWidth="1"/>
    <col min="15600" max="15600" width="17.875" style="3" customWidth="1"/>
    <col min="15601" max="15601" width="14.375" style="3" customWidth="1"/>
    <col min="15602" max="15602" width="11.875" style="3" customWidth="1"/>
    <col min="15603" max="15604" width="11.25" style="3" customWidth="1"/>
    <col min="15605" max="15605" width="9.375" style="3" customWidth="1"/>
    <col min="15606" max="15606" width="8.75" style="3" customWidth="1"/>
    <col min="15607" max="15614" width="14.625" style="3" customWidth="1"/>
    <col min="15615" max="15845" width="11" style="3"/>
    <col min="15846" max="15846" width="15.875" style="3" bestFit="1" customWidth="1"/>
    <col min="15847" max="15847" width="17.875" style="3" customWidth="1"/>
    <col min="15848" max="15848" width="20.625" style="3" customWidth="1"/>
    <col min="15849" max="15849" width="41.875" style="3" customWidth="1"/>
    <col min="15850" max="15850" width="14" style="3" customWidth="1"/>
    <col min="15851" max="15852" width="14.25" style="3" customWidth="1"/>
    <col min="15853" max="15854" width="13.5" style="3" customWidth="1"/>
    <col min="15855" max="15855" width="11.875" style="3" customWidth="1"/>
    <col min="15856" max="15856" width="17.875" style="3" customWidth="1"/>
    <col min="15857" max="15857" width="14.375" style="3" customWidth="1"/>
    <col min="15858" max="15858" width="11.875" style="3" customWidth="1"/>
    <col min="15859" max="15860" width="11.25" style="3" customWidth="1"/>
    <col min="15861" max="15861" width="9.375" style="3" customWidth="1"/>
    <col min="15862" max="15862" width="8.75" style="3" customWidth="1"/>
    <col min="15863" max="15870" width="14.625" style="3" customWidth="1"/>
    <col min="15871" max="16101" width="11" style="3"/>
    <col min="16102" max="16102" width="15.875" style="3" bestFit="1" customWidth="1"/>
    <col min="16103" max="16103" width="17.875" style="3" customWidth="1"/>
    <col min="16104" max="16104" width="20.625" style="3" customWidth="1"/>
    <col min="16105" max="16105" width="41.875" style="3" customWidth="1"/>
    <col min="16106" max="16106" width="14" style="3" customWidth="1"/>
    <col min="16107" max="16108" width="14.25" style="3" customWidth="1"/>
    <col min="16109" max="16110" width="13.5" style="3" customWidth="1"/>
    <col min="16111" max="16111" width="11.875" style="3" customWidth="1"/>
    <col min="16112" max="16112" width="17.875" style="3" customWidth="1"/>
    <col min="16113" max="16113" width="14.375" style="3" customWidth="1"/>
    <col min="16114" max="16114" width="11.875" style="3" customWidth="1"/>
    <col min="16115" max="16116" width="11.25" style="3" customWidth="1"/>
    <col min="16117" max="16117" width="9.375" style="3" customWidth="1"/>
    <col min="16118" max="16118" width="8.75" style="3" customWidth="1"/>
    <col min="16119" max="16126" width="14.625" style="3" customWidth="1"/>
    <col min="16127" max="16384" width="11" style="3"/>
  </cols>
  <sheetData>
    <row r="1" spans="1:10" ht="31.5" customHeight="1" x14ac:dyDescent="0.35">
      <c r="A1" s="4"/>
      <c r="B1" s="1"/>
      <c r="C1" s="4"/>
      <c r="D1" s="4"/>
      <c r="E1" s="5"/>
      <c r="F1" s="6"/>
      <c r="G1" s="7"/>
      <c r="H1" s="7"/>
      <c r="I1" s="8"/>
      <c r="J1" s="8"/>
    </row>
    <row r="2" spans="1:10" ht="33.75" customHeight="1" x14ac:dyDescent="0.5">
      <c r="A2" s="1"/>
      <c r="B2" s="1"/>
      <c r="C2" s="1"/>
      <c r="D2" s="1"/>
      <c r="E2" s="2"/>
      <c r="F2" s="2"/>
    </row>
    <row r="3" spans="1:10" s="1" customFormat="1" ht="83.25" customHeight="1" x14ac:dyDescent="0.2">
      <c r="A3" s="17" t="s">
        <v>0</v>
      </c>
      <c r="B3" s="17" t="s">
        <v>1</v>
      </c>
      <c r="C3" s="17" t="s">
        <v>2</v>
      </c>
      <c r="D3" s="17" t="s">
        <v>86</v>
      </c>
      <c r="E3" s="18" t="s">
        <v>3</v>
      </c>
      <c r="F3" s="19" t="s">
        <v>4</v>
      </c>
      <c r="G3" s="20" t="s">
        <v>5</v>
      </c>
      <c r="H3" s="20" t="s">
        <v>87</v>
      </c>
      <c r="I3" s="10" t="s">
        <v>6</v>
      </c>
      <c r="J3" s="10" t="s">
        <v>7</v>
      </c>
    </row>
    <row r="4" spans="1:10" s="1" customFormat="1" ht="30.75" customHeight="1" x14ac:dyDescent="0.25">
      <c r="A4" s="17"/>
      <c r="B4" s="17"/>
      <c r="C4" s="17"/>
      <c r="D4" s="17"/>
      <c r="E4" s="18"/>
      <c r="F4" s="19"/>
      <c r="G4" s="21">
        <v>348.47920000000005</v>
      </c>
      <c r="H4" s="21"/>
      <c r="I4" s="22"/>
      <c r="J4" s="22"/>
    </row>
    <row r="5" spans="1:10" s="1" customFormat="1" ht="72" customHeight="1" x14ac:dyDescent="0.2">
      <c r="A5" s="25" t="s">
        <v>8</v>
      </c>
      <c r="B5" s="39">
        <v>50051268560</v>
      </c>
      <c r="C5" s="25" t="s">
        <v>9</v>
      </c>
      <c r="D5" s="25" t="s">
        <v>10</v>
      </c>
      <c r="E5" s="23"/>
      <c r="F5" s="24" t="s">
        <v>11</v>
      </c>
      <c r="G5" s="37">
        <v>159.19999999999999</v>
      </c>
      <c r="H5" s="37">
        <f>G5/1.6</f>
        <v>99.499999999999986</v>
      </c>
      <c r="I5" s="29">
        <v>2</v>
      </c>
      <c r="J5" s="29">
        <v>2</v>
      </c>
    </row>
    <row r="6" spans="1:10" s="1" customFormat="1" ht="72" customHeight="1" x14ac:dyDescent="0.2">
      <c r="A6" s="25" t="s">
        <v>12</v>
      </c>
      <c r="B6" s="39">
        <v>50051237535</v>
      </c>
      <c r="C6" s="25" t="s">
        <v>9</v>
      </c>
      <c r="D6" s="25" t="s">
        <v>13</v>
      </c>
      <c r="E6" s="23"/>
      <c r="F6" s="24" t="s">
        <v>11</v>
      </c>
      <c r="G6" s="37">
        <v>159.19999999999999</v>
      </c>
      <c r="H6" s="37">
        <f t="shared" ref="H6:H51" si="0">G6/1.6</f>
        <v>99.499999999999986</v>
      </c>
      <c r="I6" s="29">
        <v>2</v>
      </c>
      <c r="J6" s="29">
        <v>2</v>
      </c>
    </row>
    <row r="7" spans="1:10" s="1" customFormat="1" ht="72" customHeight="1" x14ac:dyDescent="0.2">
      <c r="A7" s="25" t="s">
        <v>14</v>
      </c>
      <c r="B7" s="39">
        <v>50051236729</v>
      </c>
      <c r="C7" s="25" t="s">
        <v>9</v>
      </c>
      <c r="D7" s="25" t="s">
        <v>15</v>
      </c>
      <c r="E7" s="23"/>
      <c r="F7" s="24" t="s">
        <v>11</v>
      </c>
      <c r="G7" s="37">
        <v>159.19999999999999</v>
      </c>
      <c r="H7" s="37">
        <f t="shared" si="0"/>
        <v>99.499999999999986</v>
      </c>
      <c r="I7" s="29">
        <v>2</v>
      </c>
      <c r="J7" s="29">
        <v>2</v>
      </c>
    </row>
    <row r="8" spans="1:10" s="1" customFormat="1" ht="72" customHeight="1" x14ac:dyDescent="0.2">
      <c r="A8" s="25" t="s">
        <v>16</v>
      </c>
      <c r="B8" s="39">
        <v>50051237511</v>
      </c>
      <c r="C8" s="25" t="s">
        <v>9</v>
      </c>
      <c r="D8" s="25" t="s">
        <v>17</v>
      </c>
      <c r="E8" s="23"/>
      <c r="F8" s="24" t="s">
        <v>11</v>
      </c>
      <c r="G8" s="37">
        <v>159.19999999999999</v>
      </c>
      <c r="H8" s="37">
        <f t="shared" si="0"/>
        <v>99.499999999999986</v>
      </c>
      <c r="I8" s="29">
        <v>2</v>
      </c>
      <c r="J8" s="29">
        <v>2</v>
      </c>
    </row>
    <row r="9" spans="1:10" s="1" customFormat="1" ht="72" customHeight="1" x14ac:dyDescent="0.2">
      <c r="A9" s="25" t="s">
        <v>18</v>
      </c>
      <c r="B9" s="39">
        <v>50051268553</v>
      </c>
      <c r="C9" s="25" t="s">
        <v>9</v>
      </c>
      <c r="D9" s="25" t="s">
        <v>19</v>
      </c>
      <c r="E9" s="23"/>
      <c r="F9" s="24" t="s">
        <v>11</v>
      </c>
      <c r="G9" s="37">
        <v>159.19999999999999</v>
      </c>
      <c r="H9" s="37">
        <f t="shared" si="0"/>
        <v>99.499999999999986</v>
      </c>
      <c r="I9" s="29">
        <v>3</v>
      </c>
      <c r="J9" s="29">
        <v>2</v>
      </c>
    </row>
    <row r="10" spans="1:10" s="1" customFormat="1" ht="72" customHeight="1" x14ac:dyDescent="0.2">
      <c r="A10" s="25" t="s">
        <v>20</v>
      </c>
      <c r="B10" s="39">
        <v>50051237528</v>
      </c>
      <c r="C10" s="25" t="s">
        <v>9</v>
      </c>
      <c r="D10" s="25" t="s">
        <v>21</v>
      </c>
      <c r="E10" s="23"/>
      <c r="F10" s="24" t="s">
        <v>11</v>
      </c>
      <c r="G10" s="37">
        <v>159.19999999999999</v>
      </c>
      <c r="H10" s="37">
        <f t="shared" si="0"/>
        <v>99.499999999999986</v>
      </c>
      <c r="I10" s="29">
        <v>2</v>
      </c>
      <c r="J10" s="29">
        <v>2</v>
      </c>
    </row>
    <row r="11" spans="1:10" s="1" customFormat="1" ht="72" customHeight="1" x14ac:dyDescent="0.2">
      <c r="A11" s="25" t="s">
        <v>22</v>
      </c>
      <c r="B11" s="39">
        <v>50051268539</v>
      </c>
      <c r="C11" s="25" t="s">
        <v>9</v>
      </c>
      <c r="D11" s="25" t="s">
        <v>23</v>
      </c>
      <c r="E11" s="23"/>
      <c r="F11" s="24" t="s">
        <v>11</v>
      </c>
      <c r="G11" s="37">
        <v>159.19999999999999</v>
      </c>
      <c r="H11" s="37">
        <f t="shared" si="0"/>
        <v>99.499999999999986</v>
      </c>
      <c r="I11" s="29">
        <v>2</v>
      </c>
      <c r="J11" s="29">
        <v>2</v>
      </c>
    </row>
    <row r="12" spans="1:10" s="1" customFormat="1" ht="72" customHeight="1" x14ac:dyDescent="0.2">
      <c r="A12" s="25" t="s">
        <v>24</v>
      </c>
      <c r="B12" s="39">
        <v>50051514711</v>
      </c>
      <c r="C12" s="25" t="s">
        <v>25</v>
      </c>
      <c r="D12" s="25" t="s">
        <v>26</v>
      </c>
      <c r="E12" s="23"/>
      <c r="F12" s="24" t="s">
        <v>27</v>
      </c>
      <c r="G12" s="37">
        <v>799.2</v>
      </c>
      <c r="H12" s="37">
        <f t="shared" si="0"/>
        <v>499.5</v>
      </c>
      <c r="I12" s="29">
        <v>2</v>
      </c>
      <c r="J12" s="29">
        <v>2</v>
      </c>
    </row>
    <row r="13" spans="1:10" s="1" customFormat="1" ht="72" customHeight="1" x14ac:dyDescent="0.2">
      <c r="A13" s="25">
        <v>49389</v>
      </c>
      <c r="B13" s="39">
        <v>50051493894</v>
      </c>
      <c r="C13" s="34" t="s">
        <v>28</v>
      </c>
      <c r="D13" s="34" t="s">
        <v>29</v>
      </c>
      <c r="E13" s="23"/>
      <c r="F13" s="24" t="s">
        <v>11</v>
      </c>
      <c r="G13" s="37">
        <v>159.19999999999999</v>
      </c>
      <c r="H13" s="37">
        <f t="shared" si="0"/>
        <v>99.499999999999986</v>
      </c>
      <c r="I13" s="29">
        <v>2</v>
      </c>
      <c r="J13" s="29">
        <v>2</v>
      </c>
    </row>
    <row r="14" spans="1:10" s="1" customFormat="1" ht="72" customHeight="1" x14ac:dyDescent="0.2">
      <c r="A14" s="25">
        <v>49390</v>
      </c>
      <c r="B14" s="39">
        <v>50051493900</v>
      </c>
      <c r="C14" s="34" t="s">
        <v>28</v>
      </c>
      <c r="D14" s="34" t="s">
        <v>30</v>
      </c>
      <c r="E14" s="23"/>
      <c r="F14" s="24" t="s">
        <v>11</v>
      </c>
      <c r="G14" s="37">
        <v>159.19999999999999</v>
      </c>
      <c r="H14" s="37">
        <f t="shared" si="0"/>
        <v>99.499999999999986</v>
      </c>
      <c r="I14" s="29">
        <v>3</v>
      </c>
      <c r="J14" s="29">
        <v>2</v>
      </c>
    </row>
    <row r="15" spans="1:10" s="1" customFormat="1" ht="72" customHeight="1" x14ac:dyDescent="0.2">
      <c r="A15" s="25">
        <v>49393</v>
      </c>
      <c r="B15" s="39">
        <v>50051493931</v>
      </c>
      <c r="C15" s="34" t="s">
        <v>28</v>
      </c>
      <c r="D15" s="34" t="s">
        <v>31</v>
      </c>
      <c r="E15" s="23"/>
      <c r="F15" s="24" t="s">
        <v>11</v>
      </c>
      <c r="G15" s="37">
        <v>159.19999999999999</v>
      </c>
      <c r="H15" s="37">
        <f t="shared" si="0"/>
        <v>99.499999999999986</v>
      </c>
      <c r="I15" s="29">
        <v>2</v>
      </c>
      <c r="J15" s="29">
        <v>2</v>
      </c>
    </row>
    <row r="16" spans="1:10" s="1" customFormat="1" ht="72" customHeight="1" x14ac:dyDescent="0.2">
      <c r="A16" s="25">
        <v>49391</v>
      </c>
      <c r="B16" s="39">
        <v>50051493917</v>
      </c>
      <c r="C16" s="34" t="s">
        <v>28</v>
      </c>
      <c r="D16" s="34" t="s">
        <v>32</v>
      </c>
      <c r="E16" s="23"/>
      <c r="F16" s="24" t="s">
        <v>11</v>
      </c>
      <c r="G16" s="37">
        <v>159.19999999999999</v>
      </c>
      <c r="H16" s="37">
        <f t="shared" si="0"/>
        <v>99.499999999999986</v>
      </c>
      <c r="I16" s="29">
        <v>2</v>
      </c>
      <c r="J16" s="29">
        <v>2</v>
      </c>
    </row>
    <row r="17" spans="1:10" s="11" customFormat="1" ht="51.75" customHeight="1" x14ac:dyDescent="0.2">
      <c r="A17" s="25">
        <v>49392</v>
      </c>
      <c r="B17" s="39">
        <v>50051493924</v>
      </c>
      <c r="C17" s="34" t="s">
        <v>28</v>
      </c>
      <c r="D17" s="34" t="s">
        <v>33</v>
      </c>
      <c r="E17" s="23"/>
      <c r="F17" s="24" t="s">
        <v>11</v>
      </c>
      <c r="G17" s="37">
        <v>159.19999999999999</v>
      </c>
      <c r="H17" s="37">
        <f t="shared" si="0"/>
        <v>99.499999999999986</v>
      </c>
      <c r="I17" s="29"/>
      <c r="J17" s="29"/>
    </row>
    <row r="18" spans="1:10" s="1" customFormat="1" ht="72" customHeight="1" x14ac:dyDescent="0.2">
      <c r="A18" s="25">
        <v>49394</v>
      </c>
      <c r="B18" s="39">
        <v>50051493948</v>
      </c>
      <c r="C18" s="34" t="s">
        <v>28</v>
      </c>
      <c r="D18" s="34" t="s">
        <v>34</v>
      </c>
      <c r="E18" s="23"/>
      <c r="F18" s="24" t="s">
        <v>11</v>
      </c>
      <c r="G18" s="37">
        <v>159.19999999999999</v>
      </c>
      <c r="H18" s="37">
        <f t="shared" si="0"/>
        <v>99.499999999999986</v>
      </c>
      <c r="I18" s="29">
        <v>2</v>
      </c>
      <c r="J18" s="29">
        <v>2</v>
      </c>
    </row>
    <row r="19" spans="1:10" s="1" customFormat="1" ht="72" customHeight="1" x14ac:dyDescent="0.2">
      <c r="A19" s="25">
        <v>23621</v>
      </c>
      <c r="B19" s="39">
        <v>50051236217</v>
      </c>
      <c r="C19" s="25" t="s">
        <v>35</v>
      </c>
      <c r="D19" s="25" t="s">
        <v>36</v>
      </c>
      <c r="E19" s="23"/>
      <c r="F19" s="24" t="s">
        <v>37</v>
      </c>
      <c r="G19" s="37">
        <v>799.2</v>
      </c>
      <c r="H19" s="37">
        <f t="shared" si="0"/>
        <v>499.5</v>
      </c>
      <c r="I19" s="29">
        <v>3</v>
      </c>
      <c r="J19" s="29">
        <v>2</v>
      </c>
    </row>
    <row r="20" spans="1:10" s="1" customFormat="1" ht="72" customHeight="1" x14ac:dyDescent="0.2">
      <c r="A20" s="25">
        <v>23764</v>
      </c>
      <c r="B20" s="39">
        <v>50051237641</v>
      </c>
      <c r="C20" s="25" t="s">
        <v>35</v>
      </c>
      <c r="D20" s="25" t="s">
        <v>38</v>
      </c>
      <c r="E20" s="23"/>
      <c r="F20" s="24" t="s">
        <v>37</v>
      </c>
      <c r="G20" s="37">
        <v>799.2</v>
      </c>
      <c r="H20" s="37">
        <f t="shared" si="0"/>
        <v>499.5</v>
      </c>
      <c r="I20" s="29">
        <v>3</v>
      </c>
      <c r="J20" s="29">
        <v>2</v>
      </c>
    </row>
    <row r="21" spans="1:10" ht="72" customHeight="1" x14ac:dyDescent="0.35">
      <c r="A21" s="25" t="s">
        <v>39</v>
      </c>
      <c r="B21" s="39">
        <v>50051275193</v>
      </c>
      <c r="C21" s="25" t="s">
        <v>40</v>
      </c>
      <c r="D21" s="25" t="s">
        <v>41</v>
      </c>
      <c r="E21" s="35"/>
      <c r="F21" s="28" t="s">
        <v>11</v>
      </c>
      <c r="G21" s="37">
        <v>159.19999999999999</v>
      </c>
      <c r="H21" s="37">
        <f t="shared" si="0"/>
        <v>99.499999999999986</v>
      </c>
      <c r="I21" s="29">
        <v>7</v>
      </c>
      <c r="J21" s="29">
        <v>4</v>
      </c>
    </row>
    <row r="22" spans="1:10" ht="72" customHeight="1" x14ac:dyDescent="0.35">
      <c r="A22" s="25" t="s">
        <v>42</v>
      </c>
      <c r="B22" s="39">
        <v>50051275124</v>
      </c>
      <c r="C22" s="25" t="s">
        <v>40</v>
      </c>
      <c r="D22" s="25" t="s">
        <v>43</v>
      </c>
      <c r="E22" s="35"/>
      <c r="F22" s="28" t="s">
        <v>11</v>
      </c>
      <c r="G22" s="37">
        <v>159.19999999999999</v>
      </c>
      <c r="H22" s="37">
        <f t="shared" si="0"/>
        <v>99.499999999999986</v>
      </c>
      <c r="I22" s="29">
        <v>7</v>
      </c>
      <c r="J22" s="29">
        <v>4</v>
      </c>
    </row>
    <row r="23" spans="1:10" ht="72" customHeight="1" x14ac:dyDescent="0.35">
      <c r="A23" s="25" t="s">
        <v>44</v>
      </c>
      <c r="B23" s="39">
        <v>50051275117</v>
      </c>
      <c r="C23" s="25" t="s">
        <v>40</v>
      </c>
      <c r="D23" s="25" t="s">
        <v>45</v>
      </c>
      <c r="E23" s="35"/>
      <c r="F23" s="28" t="s">
        <v>11</v>
      </c>
      <c r="G23" s="37">
        <v>159.19999999999999</v>
      </c>
      <c r="H23" s="37">
        <f t="shared" si="0"/>
        <v>99.499999999999986</v>
      </c>
      <c r="I23" s="29">
        <v>7</v>
      </c>
      <c r="J23" s="29">
        <v>4</v>
      </c>
    </row>
    <row r="24" spans="1:10" ht="72" customHeight="1" x14ac:dyDescent="0.35">
      <c r="A24" s="25" t="s">
        <v>46</v>
      </c>
      <c r="B24" s="39">
        <v>50051275186</v>
      </c>
      <c r="C24" s="25" t="s">
        <v>40</v>
      </c>
      <c r="D24" s="25" t="s">
        <v>47</v>
      </c>
      <c r="E24" s="35"/>
      <c r="F24" s="28" t="s">
        <v>11</v>
      </c>
      <c r="G24" s="37">
        <v>159.19999999999999</v>
      </c>
      <c r="H24" s="37">
        <f t="shared" si="0"/>
        <v>99.499999999999986</v>
      </c>
      <c r="I24" s="29">
        <v>4</v>
      </c>
      <c r="J24" s="29">
        <f>I24</f>
        <v>4</v>
      </c>
    </row>
    <row r="25" spans="1:10" ht="72" customHeight="1" x14ac:dyDescent="0.35">
      <c r="A25" s="25" t="s">
        <v>48</v>
      </c>
      <c r="B25" s="39">
        <v>50051275131</v>
      </c>
      <c r="C25" s="25" t="s">
        <v>40</v>
      </c>
      <c r="D25" s="25" t="s">
        <v>49</v>
      </c>
      <c r="E25" s="35"/>
      <c r="F25" s="28" t="s">
        <v>11</v>
      </c>
      <c r="G25" s="37">
        <v>159.19999999999999</v>
      </c>
      <c r="H25" s="37">
        <f t="shared" si="0"/>
        <v>99.499999999999986</v>
      </c>
      <c r="I25" s="29">
        <v>3</v>
      </c>
      <c r="J25" s="29">
        <f>I25</f>
        <v>3</v>
      </c>
    </row>
    <row r="26" spans="1:10" ht="72" customHeight="1" x14ac:dyDescent="0.35">
      <c r="A26" s="25" t="s">
        <v>50</v>
      </c>
      <c r="B26" s="39">
        <v>50051275148</v>
      </c>
      <c r="C26" s="25" t="s">
        <v>40</v>
      </c>
      <c r="D26" s="25" t="s">
        <v>51</v>
      </c>
      <c r="E26" s="35"/>
      <c r="F26" s="28" t="s">
        <v>11</v>
      </c>
      <c r="G26" s="37">
        <v>159.19999999999999</v>
      </c>
      <c r="H26" s="37">
        <f t="shared" si="0"/>
        <v>99.499999999999986</v>
      </c>
      <c r="I26" s="29">
        <v>3</v>
      </c>
      <c r="J26" s="29">
        <f>I26</f>
        <v>3</v>
      </c>
    </row>
    <row r="27" spans="1:10" ht="72" customHeight="1" x14ac:dyDescent="0.35">
      <c r="A27" s="25" t="s">
        <v>52</v>
      </c>
      <c r="B27" s="39">
        <v>50051238303</v>
      </c>
      <c r="C27" s="25" t="s">
        <v>40</v>
      </c>
      <c r="D27" s="25" t="s">
        <v>53</v>
      </c>
      <c r="E27" s="27"/>
      <c r="F27" s="28" t="s">
        <v>11</v>
      </c>
      <c r="G27" s="37">
        <v>159.19999999999999</v>
      </c>
      <c r="H27" s="37">
        <f t="shared" si="0"/>
        <v>99.499999999999986</v>
      </c>
      <c r="I27" s="29">
        <v>3</v>
      </c>
      <c r="J27" s="29">
        <v>3</v>
      </c>
    </row>
    <row r="28" spans="1:10" ht="72" customHeight="1" x14ac:dyDescent="0.35">
      <c r="A28" s="25">
        <v>27562</v>
      </c>
      <c r="B28" s="39">
        <v>50051275629</v>
      </c>
      <c r="C28" s="25" t="s">
        <v>54</v>
      </c>
      <c r="D28" s="25" t="s">
        <v>55</v>
      </c>
      <c r="E28" s="25"/>
      <c r="F28" s="29" t="s">
        <v>56</v>
      </c>
      <c r="G28" s="37">
        <v>159.19999999999999</v>
      </c>
      <c r="H28" s="37">
        <f t="shared" si="0"/>
        <v>99.499999999999986</v>
      </c>
      <c r="I28" s="29"/>
      <c r="J28" s="29"/>
    </row>
    <row r="29" spans="1:10" ht="72" customHeight="1" x14ac:dyDescent="0.35">
      <c r="A29" s="25">
        <v>31401</v>
      </c>
      <c r="B29" s="39">
        <v>50051314014</v>
      </c>
      <c r="C29" s="25" t="s">
        <v>54</v>
      </c>
      <c r="D29" s="25" t="s">
        <v>57</v>
      </c>
      <c r="E29" s="25"/>
      <c r="F29" s="29" t="s">
        <v>56</v>
      </c>
      <c r="G29" s="37">
        <v>159.19999999999999</v>
      </c>
      <c r="H29" s="37">
        <f t="shared" si="0"/>
        <v>99.499999999999986</v>
      </c>
      <c r="I29" s="29"/>
      <c r="J29" s="29"/>
    </row>
    <row r="30" spans="1:10" ht="72" customHeight="1" x14ac:dyDescent="0.35">
      <c r="A30" s="25">
        <v>27561</v>
      </c>
      <c r="B30" s="39">
        <v>50051275612</v>
      </c>
      <c r="C30" s="25" t="s">
        <v>54</v>
      </c>
      <c r="D30" s="25" t="s">
        <v>58</v>
      </c>
      <c r="E30" s="25"/>
      <c r="F30" s="29" t="s">
        <v>56</v>
      </c>
      <c r="G30" s="37">
        <v>159.19999999999999</v>
      </c>
      <c r="H30" s="37">
        <f t="shared" si="0"/>
        <v>99.499999999999986</v>
      </c>
      <c r="I30" s="29"/>
      <c r="J30" s="29"/>
    </row>
    <row r="31" spans="1:10" ht="72" customHeight="1" x14ac:dyDescent="0.35">
      <c r="A31" s="25">
        <v>27563</v>
      </c>
      <c r="B31" s="39">
        <v>50051275636</v>
      </c>
      <c r="C31" s="25" t="s">
        <v>54</v>
      </c>
      <c r="D31" s="25" t="s">
        <v>59</v>
      </c>
      <c r="E31" s="25"/>
      <c r="F31" s="29" t="s">
        <v>56</v>
      </c>
      <c r="G31" s="37">
        <v>159.19999999999999</v>
      </c>
      <c r="H31" s="37">
        <f t="shared" si="0"/>
        <v>99.499999999999986</v>
      </c>
      <c r="I31" s="29"/>
      <c r="J31" s="29"/>
    </row>
    <row r="32" spans="1:10" ht="72" customHeight="1" x14ac:dyDescent="0.35">
      <c r="A32" s="25" t="s">
        <v>60</v>
      </c>
      <c r="B32" s="40">
        <v>50051000481</v>
      </c>
      <c r="C32" s="26" t="s">
        <v>61</v>
      </c>
      <c r="D32" s="26" t="s">
        <v>62</v>
      </c>
      <c r="E32" s="25"/>
      <c r="F32" s="29" t="s">
        <v>11</v>
      </c>
      <c r="G32" s="37">
        <v>319.20000000000005</v>
      </c>
      <c r="H32" s="37">
        <f t="shared" si="0"/>
        <v>199.50000000000003</v>
      </c>
      <c r="I32" s="29">
        <v>7</v>
      </c>
      <c r="J32" s="29">
        <v>5</v>
      </c>
    </row>
    <row r="33" spans="1:10" ht="72" customHeight="1" x14ac:dyDescent="0.35">
      <c r="A33" s="25" t="s">
        <v>63</v>
      </c>
      <c r="B33" s="40">
        <v>50051000498</v>
      </c>
      <c r="C33" s="26" t="s">
        <v>61</v>
      </c>
      <c r="D33" s="26" t="s">
        <v>64</v>
      </c>
      <c r="E33" s="25"/>
      <c r="F33" s="29" t="s">
        <v>11</v>
      </c>
      <c r="G33" s="37">
        <v>319.20000000000005</v>
      </c>
      <c r="H33" s="37">
        <f t="shared" si="0"/>
        <v>199.50000000000003</v>
      </c>
      <c r="I33" s="29">
        <v>7</v>
      </c>
      <c r="J33" s="29">
        <v>5</v>
      </c>
    </row>
    <row r="34" spans="1:10" ht="72" customHeight="1" x14ac:dyDescent="0.35">
      <c r="A34" s="25" t="s">
        <v>65</v>
      </c>
      <c r="B34" s="40">
        <v>50051000504</v>
      </c>
      <c r="C34" s="26" t="s">
        <v>61</v>
      </c>
      <c r="D34" s="26" t="s">
        <v>66</v>
      </c>
      <c r="E34" s="25"/>
      <c r="F34" s="29" t="s">
        <v>11</v>
      </c>
      <c r="G34" s="37">
        <v>319.20000000000005</v>
      </c>
      <c r="H34" s="37">
        <f t="shared" si="0"/>
        <v>199.50000000000003</v>
      </c>
      <c r="I34" s="29">
        <v>5</v>
      </c>
      <c r="J34" s="29">
        <v>4</v>
      </c>
    </row>
    <row r="35" spans="1:10" ht="72" customHeight="1" x14ac:dyDescent="0.35">
      <c r="A35" s="25" t="s">
        <v>67</v>
      </c>
      <c r="B35" s="40">
        <v>50051000511</v>
      </c>
      <c r="C35" s="26" t="s">
        <v>61</v>
      </c>
      <c r="D35" s="26" t="s">
        <v>68</v>
      </c>
      <c r="E35" s="25"/>
      <c r="F35" s="29" t="s">
        <v>11</v>
      </c>
      <c r="G35" s="37">
        <v>319.20000000000005</v>
      </c>
      <c r="H35" s="37">
        <f t="shared" si="0"/>
        <v>199.50000000000003</v>
      </c>
      <c r="I35" s="29">
        <v>5</v>
      </c>
      <c r="J35" s="29">
        <v>4</v>
      </c>
    </row>
    <row r="36" spans="1:10" ht="96" customHeight="1" x14ac:dyDescent="0.35">
      <c r="A36" s="25" t="s">
        <v>69</v>
      </c>
      <c r="B36" s="39">
        <v>50051270860</v>
      </c>
      <c r="C36" s="25" t="s">
        <v>70</v>
      </c>
      <c r="D36" s="25" t="s">
        <v>71</v>
      </c>
      <c r="E36" s="27"/>
      <c r="F36" s="28" t="s">
        <v>27</v>
      </c>
      <c r="G36" s="37">
        <v>799.2</v>
      </c>
      <c r="H36" s="37">
        <f t="shared" si="0"/>
        <v>499.5</v>
      </c>
      <c r="I36" s="29">
        <v>3</v>
      </c>
      <c r="J36" s="29">
        <v>2</v>
      </c>
    </row>
    <row r="37" spans="1:10" ht="72" customHeight="1" x14ac:dyDescent="0.35">
      <c r="A37" s="25">
        <v>23727</v>
      </c>
      <c r="B37" s="39">
        <v>50051237276</v>
      </c>
      <c r="C37" s="25" t="s">
        <v>72</v>
      </c>
      <c r="D37" s="25" t="s">
        <v>73</v>
      </c>
      <c r="E37" s="27"/>
      <c r="F37" s="28" t="s">
        <v>37</v>
      </c>
      <c r="G37" s="37">
        <v>799.2</v>
      </c>
      <c r="H37" s="37">
        <f t="shared" si="0"/>
        <v>499.5</v>
      </c>
      <c r="I37" s="29"/>
      <c r="J37" s="29"/>
    </row>
    <row r="38" spans="1:10" ht="72" customHeight="1" x14ac:dyDescent="0.35">
      <c r="A38" s="25">
        <v>80285</v>
      </c>
      <c r="B38" s="39">
        <v>50051802856</v>
      </c>
      <c r="C38" s="25" t="s">
        <v>72</v>
      </c>
      <c r="D38" s="25" t="s">
        <v>74</v>
      </c>
      <c r="E38" s="27"/>
      <c r="F38" s="28" t="s">
        <v>37</v>
      </c>
      <c r="G38" s="37">
        <v>799.2</v>
      </c>
      <c r="H38" s="37">
        <f t="shared" si="0"/>
        <v>499.5</v>
      </c>
      <c r="I38" s="29">
        <v>4</v>
      </c>
      <c r="J38" s="29">
        <v>3</v>
      </c>
    </row>
    <row r="39" spans="1:10" ht="72" customHeight="1" x14ac:dyDescent="0.35">
      <c r="A39" s="25">
        <v>24151</v>
      </c>
      <c r="B39" s="39">
        <v>50051241518</v>
      </c>
      <c r="C39" s="25" t="s">
        <v>72</v>
      </c>
      <c r="D39" s="25" t="s">
        <v>75</v>
      </c>
      <c r="E39" s="27"/>
      <c r="F39" s="28" t="s">
        <v>37</v>
      </c>
      <c r="G39" s="37">
        <v>799.2</v>
      </c>
      <c r="H39" s="37">
        <f t="shared" si="0"/>
        <v>499.5</v>
      </c>
      <c r="I39" s="29">
        <v>3</v>
      </c>
      <c r="J39" s="29">
        <v>2</v>
      </c>
    </row>
    <row r="40" spans="1:10" ht="72" customHeight="1" x14ac:dyDescent="0.35">
      <c r="A40" s="25">
        <v>48554</v>
      </c>
      <c r="B40" s="41">
        <v>50051485547</v>
      </c>
      <c r="C40" s="25" t="s">
        <v>72</v>
      </c>
      <c r="D40" s="25" t="s">
        <v>76</v>
      </c>
      <c r="E40" s="27"/>
      <c r="F40" s="28" t="s">
        <v>37</v>
      </c>
      <c r="G40" s="37">
        <v>799.2</v>
      </c>
      <c r="H40" s="37">
        <f t="shared" si="0"/>
        <v>499.5</v>
      </c>
      <c r="I40" s="29">
        <v>5</v>
      </c>
      <c r="J40" s="29">
        <v>3</v>
      </c>
    </row>
    <row r="41" spans="1:10" ht="72" customHeight="1" x14ac:dyDescent="0.35">
      <c r="A41" s="27" t="s">
        <v>77</v>
      </c>
      <c r="B41" s="30">
        <v>10050051314929</v>
      </c>
      <c r="C41" s="27" t="s">
        <v>54</v>
      </c>
      <c r="D41" s="36" t="s">
        <v>78</v>
      </c>
      <c r="E41" s="27"/>
      <c r="F41" s="28" t="s">
        <v>79</v>
      </c>
      <c r="G41" s="37">
        <v>11462.4</v>
      </c>
      <c r="H41" s="37">
        <f t="shared" si="0"/>
        <v>7163.9999999999991</v>
      </c>
      <c r="I41" s="29"/>
      <c r="J41" s="29"/>
    </row>
    <row r="42" spans="1:10" ht="72" customHeight="1" x14ac:dyDescent="0.35">
      <c r="A42" s="31">
        <v>27562</v>
      </c>
      <c r="B42" s="39">
        <v>50051275629</v>
      </c>
      <c r="C42" s="25" t="s">
        <v>54</v>
      </c>
      <c r="D42" s="25" t="s">
        <v>55</v>
      </c>
      <c r="E42" s="25"/>
      <c r="F42" s="29" t="s">
        <v>56</v>
      </c>
      <c r="G42" s="37">
        <v>159.19999999999999</v>
      </c>
      <c r="H42" s="37">
        <f t="shared" si="0"/>
        <v>99.499999999999986</v>
      </c>
      <c r="I42" s="29"/>
      <c r="J42" s="29"/>
    </row>
    <row r="43" spans="1:10" ht="80.25" customHeight="1" x14ac:dyDescent="0.35">
      <c r="A43" s="31">
        <v>27561</v>
      </c>
      <c r="B43" s="39">
        <v>50051275612</v>
      </c>
      <c r="C43" s="25" t="s">
        <v>54</v>
      </c>
      <c r="D43" s="25" t="s">
        <v>58</v>
      </c>
      <c r="E43" s="27"/>
      <c r="F43" s="29" t="s">
        <v>56</v>
      </c>
      <c r="G43" s="37">
        <v>159.19999999999999</v>
      </c>
      <c r="H43" s="37">
        <f t="shared" si="0"/>
        <v>99.499999999999986</v>
      </c>
      <c r="I43" s="29"/>
      <c r="J43" s="29"/>
    </row>
    <row r="44" spans="1:10" ht="72" customHeight="1" x14ac:dyDescent="0.35">
      <c r="A44" s="25">
        <v>27563</v>
      </c>
      <c r="B44" s="41">
        <v>50051275636</v>
      </c>
      <c r="C44" s="25" t="s">
        <v>54</v>
      </c>
      <c r="D44" s="25" t="s">
        <v>59</v>
      </c>
      <c r="E44" s="27"/>
      <c r="F44" s="29" t="s">
        <v>56</v>
      </c>
      <c r="G44" s="37">
        <v>159.19999999999999</v>
      </c>
      <c r="H44" s="37">
        <f t="shared" si="0"/>
        <v>99.499999999999986</v>
      </c>
      <c r="I44" s="29"/>
      <c r="J44" s="29"/>
    </row>
    <row r="45" spans="1:10" ht="72" customHeight="1" x14ac:dyDescent="0.35">
      <c r="A45" s="27">
        <v>500602</v>
      </c>
      <c r="B45" s="42">
        <v>50051885552</v>
      </c>
      <c r="C45" s="27" t="s">
        <v>54</v>
      </c>
      <c r="D45" s="27" t="s">
        <v>80</v>
      </c>
      <c r="E45" s="27"/>
      <c r="F45" s="28" t="s">
        <v>79</v>
      </c>
      <c r="G45" s="37">
        <v>11462.4</v>
      </c>
      <c r="H45" s="37">
        <f t="shared" si="0"/>
        <v>7163.9999999999991</v>
      </c>
      <c r="I45" s="29"/>
      <c r="J45" s="29"/>
    </row>
    <row r="46" spans="1:10" ht="102.75" customHeight="1" x14ac:dyDescent="0.35">
      <c r="A46" s="31">
        <v>27562</v>
      </c>
      <c r="B46" s="39">
        <v>50051275629</v>
      </c>
      <c r="C46" s="25" t="s">
        <v>54</v>
      </c>
      <c r="D46" s="25" t="s">
        <v>55</v>
      </c>
      <c r="E46" s="25"/>
      <c r="F46" s="29" t="s">
        <v>56</v>
      </c>
      <c r="G46" s="37">
        <v>159.19999999999999</v>
      </c>
      <c r="H46" s="37">
        <f t="shared" si="0"/>
        <v>99.499999999999986</v>
      </c>
      <c r="I46" s="29"/>
      <c r="J46" s="29"/>
    </row>
    <row r="47" spans="1:10" ht="102.75" customHeight="1" x14ac:dyDescent="0.35">
      <c r="A47" s="31">
        <v>27561</v>
      </c>
      <c r="B47" s="39">
        <v>50051275612</v>
      </c>
      <c r="C47" s="25" t="s">
        <v>54</v>
      </c>
      <c r="D47" s="25" t="s">
        <v>58</v>
      </c>
      <c r="E47" s="27"/>
      <c r="F47" s="29" t="s">
        <v>56</v>
      </c>
      <c r="G47" s="37">
        <v>159.19999999999999</v>
      </c>
      <c r="H47" s="37">
        <f t="shared" si="0"/>
        <v>99.499999999999986</v>
      </c>
      <c r="I47" s="29"/>
      <c r="J47" s="29"/>
    </row>
    <row r="48" spans="1:10" ht="102.75" customHeight="1" x14ac:dyDescent="0.35">
      <c r="A48" s="25">
        <v>27563</v>
      </c>
      <c r="B48" s="41">
        <v>50051275636</v>
      </c>
      <c r="C48" s="25" t="s">
        <v>54</v>
      </c>
      <c r="D48" s="25" t="s">
        <v>59</v>
      </c>
      <c r="E48" s="27"/>
      <c r="F48" s="29" t="s">
        <v>56</v>
      </c>
      <c r="G48" s="37">
        <v>159.19999999999999</v>
      </c>
      <c r="H48" s="37">
        <f t="shared" si="0"/>
        <v>99.499999999999986</v>
      </c>
      <c r="I48" s="29"/>
      <c r="J48" s="29"/>
    </row>
    <row r="49" spans="1:10" ht="102.75" customHeight="1" x14ac:dyDescent="0.35">
      <c r="A49" s="27" t="s">
        <v>81</v>
      </c>
      <c r="B49" s="42">
        <v>50051885538</v>
      </c>
      <c r="C49" s="27" t="s">
        <v>72</v>
      </c>
      <c r="D49" s="36" t="s">
        <v>82</v>
      </c>
      <c r="E49" s="27"/>
      <c r="F49" s="28" t="s">
        <v>79</v>
      </c>
      <c r="G49" s="37">
        <v>11980.800000000001</v>
      </c>
      <c r="H49" s="37">
        <f t="shared" si="0"/>
        <v>7488</v>
      </c>
      <c r="I49" s="29"/>
      <c r="J49" s="29"/>
    </row>
    <row r="50" spans="1:10" ht="102.75" customHeight="1" x14ac:dyDescent="0.35">
      <c r="A50" s="27">
        <v>50093</v>
      </c>
      <c r="B50" s="42">
        <v>50051500937</v>
      </c>
      <c r="C50" s="27" t="s">
        <v>83</v>
      </c>
      <c r="D50" s="36" t="s">
        <v>84</v>
      </c>
      <c r="E50" s="27"/>
      <c r="F50" s="28" t="s">
        <v>79</v>
      </c>
      <c r="G50" s="37">
        <v>9590.4</v>
      </c>
      <c r="H50" s="37">
        <f t="shared" si="0"/>
        <v>5993.9999999999991</v>
      </c>
      <c r="I50" s="29"/>
      <c r="J50" s="29"/>
    </row>
    <row r="51" spans="1:10" ht="102.75" customHeight="1" x14ac:dyDescent="0.35">
      <c r="A51" s="31">
        <v>39136</v>
      </c>
      <c r="B51" s="39">
        <v>50051391367</v>
      </c>
      <c r="C51" s="25" t="s">
        <v>72</v>
      </c>
      <c r="D51" s="25" t="s">
        <v>85</v>
      </c>
      <c r="E51" s="25"/>
      <c r="F51" s="29" t="s">
        <v>37</v>
      </c>
      <c r="G51" s="37">
        <v>799.2</v>
      </c>
      <c r="H51" s="37">
        <f t="shared" si="0"/>
        <v>499.5</v>
      </c>
      <c r="I51" s="29"/>
      <c r="J51" s="29"/>
    </row>
    <row r="52" spans="1:10" ht="102.75" customHeight="1" x14ac:dyDescent="0.35">
      <c r="A52" s="32"/>
      <c r="B52" s="32"/>
      <c r="C52" s="32"/>
      <c r="D52" s="32"/>
      <c r="E52" s="12"/>
      <c r="F52" s="12"/>
      <c r="G52" s="38"/>
      <c r="H52" s="38"/>
      <c r="I52" s="33"/>
      <c r="J52" s="33"/>
    </row>
    <row r="53" spans="1:10" ht="102.75" customHeight="1" x14ac:dyDescent="0.35">
      <c r="A53" s="32"/>
      <c r="B53" s="32"/>
      <c r="C53" s="32"/>
      <c r="D53" s="32"/>
      <c r="E53" s="12"/>
      <c r="F53" s="12"/>
      <c r="G53" s="38"/>
      <c r="H53" s="38"/>
      <c r="I53" s="33"/>
      <c r="J53" s="33"/>
    </row>
    <row r="54" spans="1:10" ht="102.75" customHeight="1" x14ac:dyDescent="0.35">
      <c r="A54" s="32"/>
      <c r="B54" s="32"/>
      <c r="C54" s="32"/>
      <c r="D54" s="32"/>
      <c r="E54" s="12"/>
      <c r="F54" s="12"/>
      <c r="G54" s="38"/>
      <c r="H54" s="38"/>
      <c r="I54" s="33"/>
      <c r="J54" s="33"/>
    </row>
    <row r="55" spans="1:10" ht="102.75" customHeight="1" x14ac:dyDescent="0.35">
      <c r="A55" s="32"/>
      <c r="B55" s="32"/>
      <c r="C55" s="32"/>
      <c r="D55" s="32"/>
      <c r="E55" s="12"/>
      <c r="F55" s="12"/>
      <c r="G55" s="38"/>
      <c r="H55" s="38"/>
      <c r="I55" s="33"/>
      <c r="J55" s="33"/>
    </row>
    <row r="56" spans="1:10" ht="102.75" customHeight="1" x14ac:dyDescent="0.35">
      <c r="A56" s="32"/>
      <c r="B56" s="32"/>
      <c r="C56" s="32"/>
      <c r="D56" s="32"/>
      <c r="E56" s="12"/>
      <c r="F56" s="12"/>
      <c r="G56" s="38"/>
      <c r="H56" s="38"/>
      <c r="I56" s="33"/>
      <c r="J56" s="33"/>
    </row>
    <row r="57" spans="1:10" ht="141.75" customHeight="1" x14ac:dyDescent="0.35">
      <c r="A57" s="32"/>
      <c r="B57" s="32"/>
      <c r="C57" s="32"/>
      <c r="D57" s="32"/>
      <c r="E57" s="12"/>
      <c r="F57" s="12"/>
      <c r="G57" s="38"/>
      <c r="H57" s="38"/>
      <c r="I57" s="33"/>
      <c r="J57" s="33"/>
    </row>
    <row r="58" spans="1:10" ht="141.75" customHeight="1" x14ac:dyDescent="0.35">
      <c r="A58" s="32"/>
      <c r="B58" s="32"/>
      <c r="C58" s="32"/>
      <c r="D58" s="32"/>
      <c r="E58" s="12"/>
      <c r="F58" s="12"/>
      <c r="G58" s="38"/>
      <c r="H58" s="38"/>
      <c r="I58" s="33"/>
      <c r="J58" s="33"/>
    </row>
    <row r="59" spans="1:10" ht="141.75" customHeight="1" x14ac:dyDescent="0.5">
      <c r="E59" s="12"/>
      <c r="F59" s="12"/>
      <c r="G59" s="13"/>
      <c r="H59" s="13"/>
    </row>
    <row r="60" spans="1:10" ht="141.75" customHeight="1" x14ac:dyDescent="0.5">
      <c r="E60" s="12"/>
      <c r="F60" s="12"/>
      <c r="G60" s="13"/>
      <c r="H60" s="13"/>
    </row>
    <row r="61" spans="1:10" ht="141.75" customHeight="1" x14ac:dyDescent="0.5">
      <c r="E61" s="12"/>
      <c r="F61" s="12"/>
      <c r="G61" s="13"/>
      <c r="H61" s="13"/>
    </row>
    <row r="62" spans="1:10" ht="141.75" customHeight="1" x14ac:dyDescent="0.5">
      <c r="E62" s="12"/>
      <c r="F62" s="12"/>
      <c r="G62" s="13"/>
      <c r="H62" s="13"/>
    </row>
    <row r="63" spans="1:10" ht="141.75" customHeight="1" x14ac:dyDescent="0.5">
      <c r="E63" s="12"/>
      <c r="F63" s="12"/>
      <c r="G63" s="13"/>
      <c r="H63" s="13"/>
    </row>
    <row r="64" spans="1:10" ht="141.75" customHeight="1" x14ac:dyDescent="0.5">
      <c r="E64" s="12"/>
      <c r="F64" s="12"/>
      <c r="G64" s="13"/>
      <c r="H64" s="13"/>
    </row>
    <row r="65" spans="5:8" ht="141.75" customHeight="1" x14ac:dyDescent="0.5">
      <c r="E65" s="12"/>
      <c r="F65" s="12"/>
      <c r="G65" s="13"/>
      <c r="H65" s="13"/>
    </row>
    <row r="66" spans="5:8" ht="141.75" customHeight="1" x14ac:dyDescent="0.5">
      <c r="E66" s="12"/>
      <c r="F66" s="12"/>
      <c r="G66" s="13"/>
      <c r="H66" s="13"/>
    </row>
    <row r="67" spans="5:8" ht="141.75" customHeight="1" x14ac:dyDescent="0.5">
      <c r="E67" s="12"/>
      <c r="F67" s="12"/>
      <c r="G67" s="13"/>
      <c r="H67" s="13"/>
    </row>
    <row r="68" spans="5:8" ht="141.75" customHeight="1" x14ac:dyDescent="0.5">
      <c r="E68" s="12"/>
      <c r="F68" s="12"/>
      <c r="G68" s="13"/>
      <c r="H68" s="13"/>
    </row>
    <row r="69" spans="5:8" ht="141.75" customHeight="1" x14ac:dyDescent="0.5">
      <c r="E69" s="12"/>
      <c r="F69" s="12"/>
      <c r="G69" s="13"/>
      <c r="H69" s="13"/>
    </row>
    <row r="70" spans="5:8" ht="141.75" customHeight="1" x14ac:dyDescent="0.5">
      <c r="E70" s="12"/>
      <c r="F70" s="12"/>
      <c r="G70" s="13"/>
      <c r="H70" s="13"/>
    </row>
    <row r="71" spans="5:8" ht="141.75" customHeight="1" x14ac:dyDescent="0.5">
      <c r="E71" s="12"/>
      <c r="F71" s="12"/>
      <c r="G71" s="13"/>
      <c r="H71" s="13"/>
    </row>
    <row r="72" spans="5:8" ht="141.75" customHeight="1" x14ac:dyDescent="0.5">
      <c r="E72" s="12"/>
      <c r="F72" s="12"/>
      <c r="G72" s="13"/>
      <c r="H72" s="13"/>
    </row>
    <row r="73" spans="5:8" ht="141.75" customHeight="1" x14ac:dyDescent="0.5">
      <c r="E73" s="12"/>
      <c r="F73" s="12"/>
      <c r="G73" s="13"/>
      <c r="H73" s="13"/>
    </row>
    <row r="74" spans="5:8" ht="141.75" customHeight="1" x14ac:dyDescent="0.5">
      <c r="E74" s="12"/>
      <c r="F74" s="12"/>
      <c r="G74" s="13"/>
      <c r="H74" s="13"/>
    </row>
    <row r="75" spans="5:8" ht="141.75" customHeight="1" x14ac:dyDescent="0.5">
      <c r="E75" s="12"/>
      <c r="F75" s="12"/>
      <c r="G75" s="13"/>
      <c r="H75" s="13"/>
    </row>
    <row r="76" spans="5:8" ht="141.75" customHeight="1" x14ac:dyDescent="0.5">
      <c r="E76" s="12"/>
      <c r="F76" s="12"/>
      <c r="G76" s="13"/>
      <c r="H76" s="13"/>
    </row>
    <row r="77" spans="5:8" ht="141.75" customHeight="1" x14ac:dyDescent="0.5">
      <c r="E77" s="12"/>
      <c r="F77" s="12"/>
      <c r="G77" s="13"/>
      <c r="H77" s="13"/>
    </row>
    <row r="78" spans="5:8" ht="141.75" customHeight="1" x14ac:dyDescent="0.5">
      <c r="E78" s="12"/>
      <c r="F78" s="12"/>
      <c r="G78" s="13"/>
      <c r="H78" s="13"/>
    </row>
    <row r="79" spans="5:8" ht="141.75" customHeight="1" x14ac:dyDescent="0.5">
      <c r="E79" s="12"/>
      <c r="F79" s="12"/>
      <c r="G79" s="13"/>
      <c r="H79" s="13"/>
    </row>
    <row r="80" spans="5:8" ht="141.75" customHeight="1" x14ac:dyDescent="0.5">
      <c r="E80" s="12"/>
      <c r="F80" s="12"/>
      <c r="G80" s="13"/>
      <c r="H80" s="13"/>
    </row>
    <row r="81" spans="5:8" ht="141.75" customHeight="1" x14ac:dyDescent="0.5">
      <c r="E81" s="12"/>
      <c r="F81" s="12"/>
      <c r="G81" s="13"/>
      <c r="H81" s="13"/>
    </row>
    <row r="82" spans="5:8" ht="141.75" customHeight="1" x14ac:dyDescent="0.5">
      <c r="E82" s="12"/>
      <c r="F82" s="12"/>
      <c r="G82" s="13"/>
      <c r="H82" s="13"/>
    </row>
    <row r="83" spans="5:8" ht="141.75" customHeight="1" x14ac:dyDescent="0.5">
      <c r="E83" s="15"/>
      <c r="F83" s="15"/>
      <c r="G83" s="14"/>
      <c r="H83" s="14"/>
    </row>
    <row r="84" spans="5:8" ht="141.75" customHeight="1" x14ac:dyDescent="0.5">
      <c r="E84" s="15"/>
      <c r="F84" s="15"/>
      <c r="G84" s="14"/>
      <c r="H84" s="14"/>
    </row>
    <row r="85" spans="5:8" ht="141.75" customHeight="1" x14ac:dyDescent="0.5">
      <c r="E85" s="15"/>
      <c r="F85" s="15"/>
      <c r="G85" s="14"/>
      <c r="H85" s="14"/>
    </row>
  </sheetData>
  <printOptions horizontalCentered="1"/>
  <pageMargins left="0.5" right="0.5" top="0.5" bottom="0.5" header="0.51" footer="0.51"/>
  <pageSetup paperSize="9" scale="48" fitToHeight="0" orientation="portrait" horizontalDpi="4294967292" verticalDpi="4294967292" r:id="rId1"/>
  <headerFooter alignWithMargins="0">
    <oddFooter>&amp;C&amp;"Tahoma,Regular"&amp;6&amp;N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E23" sqref="E23"/>
    </sheetView>
  </sheetViews>
  <sheetFormatPr defaultRowHeight="12.75" x14ac:dyDescent="0.2"/>
  <cols>
    <col min="2" max="2" width="55.75" customWidth="1"/>
  </cols>
  <sheetData>
    <row r="1" spans="1:6" ht="25.5" x14ac:dyDescent="0.2">
      <c r="A1" s="43" t="s">
        <v>88</v>
      </c>
      <c r="B1" s="44" t="s">
        <v>89</v>
      </c>
      <c r="C1" s="45" t="s">
        <v>90</v>
      </c>
      <c r="D1" s="46" t="s">
        <v>91</v>
      </c>
      <c r="E1" s="46" t="s">
        <v>92</v>
      </c>
      <c r="F1" s="47" t="s">
        <v>93</v>
      </c>
    </row>
    <row r="2" spans="1:6" x14ac:dyDescent="0.2">
      <c r="A2" s="48"/>
      <c r="B2" s="50" t="s">
        <v>94</v>
      </c>
      <c r="C2" s="49"/>
      <c r="D2" s="48"/>
      <c r="E2" s="48"/>
      <c r="F2" s="51"/>
    </row>
    <row r="3" spans="1:6" x14ac:dyDescent="0.2">
      <c r="A3" s="52" t="s">
        <v>95</v>
      </c>
      <c r="B3" s="53" t="s">
        <v>96</v>
      </c>
      <c r="C3" s="54">
        <v>233.33</v>
      </c>
      <c r="D3" s="55"/>
      <c r="E3" s="55"/>
      <c r="F3" s="56">
        <f t="shared" ref="F3:F10" si="0">C3*D3</f>
        <v>0</v>
      </c>
    </row>
    <row r="4" spans="1:6" x14ac:dyDescent="0.2">
      <c r="A4" s="57" t="s">
        <v>97</v>
      </c>
      <c r="B4" s="58" t="s">
        <v>98</v>
      </c>
      <c r="C4" s="54">
        <v>233.33</v>
      </c>
      <c r="D4" s="59"/>
      <c r="E4" s="55"/>
      <c r="F4" s="56">
        <f t="shared" si="0"/>
        <v>0</v>
      </c>
    </row>
    <row r="5" spans="1:6" x14ac:dyDescent="0.2">
      <c r="A5" s="60" t="s">
        <v>99</v>
      </c>
      <c r="B5" s="61" t="s">
        <v>100</v>
      </c>
      <c r="C5" s="54">
        <v>233.33</v>
      </c>
      <c r="D5" s="59"/>
      <c r="E5" s="62"/>
      <c r="F5" s="63">
        <f t="shared" si="0"/>
        <v>0</v>
      </c>
    </row>
    <row r="6" spans="1:6" x14ac:dyDescent="0.2">
      <c r="A6" s="60" t="s">
        <v>101</v>
      </c>
      <c r="B6" s="61" t="s">
        <v>102</v>
      </c>
      <c r="C6" s="54">
        <v>233.33</v>
      </c>
      <c r="D6" s="59"/>
      <c r="E6" s="62"/>
      <c r="F6" s="63">
        <f t="shared" si="0"/>
        <v>0</v>
      </c>
    </row>
    <row r="7" spans="1:6" x14ac:dyDescent="0.2">
      <c r="A7" s="60" t="s">
        <v>103</v>
      </c>
      <c r="B7" s="61" t="s">
        <v>104</v>
      </c>
      <c r="C7" s="54">
        <v>233.33</v>
      </c>
      <c r="D7" s="59"/>
      <c r="E7" s="62"/>
      <c r="F7" s="63">
        <f t="shared" si="0"/>
        <v>0</v>
      </c>
    </row>
    <row r="8" spans="1:6" x14ac:dyDescent="0.2">
      <c r="A8" s="60" t="s">
        <v>105</v>
      </c>
      <c r="B8" s="61" t="s">
        <v>106</v>
      </c>
      <c r="C8" s="54">
        <v>233.33</v>
      </c>
      <c r="D8" s="59"/>
      <c r="E8" s="62"/>
      <c r="F8" s="63">
        <f t="shared" si="0"/>
        <v>0</v>
      </c>
    </row>
    <row r="9" spans="1:6" x14ac:dyDescent="0.2">
      <c r="A9" s="60" t="s">
        <v>107</v>
      </c>
      <c r="B9" s="61" t="s">
        <v>108</v>
      </c>
      <c r="C9" s="54">
        <v>233.33</v>
      </c>
      <c r="D9" s="59"/>
      <c r="E9" s="62"/>
      <c r="F9" s="63">
        <f t="shared" si="0"/>
        <v>0</v>
      </c>
    </row>
    <row r="10" spans="1:6" x14ac:dyDescent="0.2">
      <c r="A10" s="60" t="s">
        <v>109</v>
      </c>
      <c r="B10" s="61" t="s">
        <v>110</v>
      </c>
      <c r="C10" s="54">
        <v>233.33</v>
      </c>
      <c r="D10" s="59"/>
      <c r="E10" s="62"/>
      <c r="F10" s="63">
        <f t="shared" si="0"/>
        <v>0</v>
      </c>
    </row>
  </sheetData>
  <protectedRanges>
    <protectedRange sqref="D3:D10" name="Диапазон1"/>
  </protectedRange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abSelected="1" workbookViewId="0">
      <selection activeCell="J5" sqref="J5"/>
    </sheetView>
  </sheetViews>
  <sheetFormatPr defaultRowHeight="12.75" x14ac:dyDescent="0.2"/>
  <cols>
    <col min="8" max="8" width="20.5" customWidth="1"/>
    <col min="9" max="9" width="16.125" customWidth="1"/>
  </cols>
  <sheetData>
    <row r="1" spans="1:9" x14ac:dyDescent="0.2">
      <c r="A1" s="64" t="s">
        <v>111</v>
      </c>
      <c r="B1" s="64" t="s">
        <v>112</v>
      </c>
      <c r="C1" s="65" t="s">
        <v>113</v>
      </c>
      <c r="D1" s="65"/>
      <c r="E1" s="65"/>
      <c r="F1" s="65"/>
      <c r="G1" s="65"/>
      <c r="H1" s="64" t="s">
        <v>114</v>
      </c>
      <c r="I1" s="66" t="s">
        <v>115</v>
      </c>
    </row>
    <row r="2" spans="1:9" x14ac:dyDescent="0.2">
      <c r="A2" s="64"/>
      <c r="B2" s="64"/>
      <c r="C2" s="65"/>
      <c r="D2" s="65"/>
      <c r="E2" s="65"/>
      <c r="F2" s="65"/>
      <c r="G2" s="65"/>
      <c r="H2" s="64"/>
      <c r="I2" s="66"/>
    </row>
    <row r="3" spans="1:9" ht="15" x14ac:dyDescent="0.2">
      <c r="A3" s="67" t="s">
        <v>116</v>
      </c>
      <c r="B3" s="67"/>
      <c r="C3" s="67"/>
      <c r="D3" s="67"/>
      <c r="E3" s="67"/>
      <c r="F3" s="67"/>
      <c r="G3" s="67"/>
      <c r="H3" s="67"/>
      <c r="I3" s="67"/>
    </row>
    <row r="4" spans="1:9" x14ac:dyDescent="0.2">
      <c r="A4" s="68">
        <v>865006</v>
      </c>
      <c r="B4" s="69" t="s">
        <v>117</v>
      </c>
      <c r="C4" s="70"/>
      <c r="D4" s="71" t="s">
        <v>118</v>
      </c>
      <c r="E4" s="71"/>
      <c r="F4" s="71"/>
      <c r="G4" s="71"/>
      <c r="H4" s="72">
        <v>3520710007962</v>
      </c>
      <c r="I4" s="73">
        <v>210</v>
      </c>
    </row>
    <row r="5" spans="1:9" x14ac:dyDescent="0.2">
      <c r="A5" s="68">
        <v>865812</v>
      </c>
      <c r="B5" s="69" t="s">
        <v>119</v>
      </c>
      <c r="C5" s="70"/>
      <c r="D5" s="71" t="s">
        <v>120</v>
      </c>
      <c r="E5" s="71"/>
      <c r="F5" s="71"/>
      <c r="G5" s="71"/>
      <c r="H5" s="72">
        <v>3520710007979</v>
      </c>
      <c r="I5" s="73">
        <v>175</v>
      </c>
    </row>
    <row r="6" spans="1:9" x14ac:dyDescent="0.2">
      <c r="A6" s="68">
        <v>864184</v>
      </c>
      <c r="B6" s="69" t="s">
        <v>121</v>
      </c>
      <c r="C6" s="70"/>
      <c r="D6" s="71" t="s">
        <v>122</v>
      </c>
      <c r="E6" s="71"/>
      <c r="F6" s="71"/>
      <c r="G6" s="71"/>
      <c r="H6" s="72">
        <v>3760033480480</v>
      </c>
      <c r="I6" s="73">
        <v>630</v>
      </c>
    </row>
    <row r="7" spans="1:9" ht="15" x14ac:dyDescent="0.2">
      <c r="A7" s="67" t="s">
        <v>123</v>
      </c>
      <c r="B7" s="67"/>
      <c r="C7" s="67"/>
      <c r="D7" s="67"/>
      <c r="E7" s="67"/>
      <c r="F7" s="67"/>
      <c r="G7" s="67"/>
      <c r="H7" s="67"/>
      <c r="I7" s="67"/>
    </row>
    <row r="8" spans="1:9" x14ac:dyDescent="0.2">
      <c r="A8" s="68">
        <v>864183</v>
      </c>
      <c r="B8" s="72">
        <v>64456</v>
      </c>
      <c r="C8" s="70"/>
      <c r="D8" s="71" t="s">
        <v>124</v>
      </c>
      <c r="E8" s="71"/>
      <c r="F8" s="71"/>
      <c r="G8" s="71"/>
      <c r="H8" s="72">
        <v>8850904644563</v>
      </c>
      <c r="I8" s="73">
        <v>450</v>
      </c>
    </row>
    <row r="9" spans="1:9" ht="15" x14ac:dyDescent="0.2">
      <c r="A9" s="67" t="s">
        <v>125</v>
      </c>
      <c r="B9" s="67"/>
      <c r="C9" s="67"/>
      <c r="D9" s="67"/>
      <c r="E9" s="67"/>
      <c r="F9" s="67"/>
      <c r="G9" s="67"/>
      <c r="H9" s="67"/>
      <c r="I9" s="67"/>
    </row>
    <row r="10" spans="1:9" x14ac:dyDescent="0.2">
      <c r="A10" s="68">
        <v>865501</v>
      </c>
      <c r="B10" s="69" t="s">
        <v>126</v>
      </c>
      <c r="C10" s="70"/>
      <c r="D10" s="71" t="s">
        <v>127</v>
      </c>
      <c r="E10" s="71"/>
      <c r="F10" s="71"/>
      <c r="G10" s="71"/>
      <c r="H10" s="72">
        <v>3520710007986</v>
      </c>
      <c r="I10" s="73">
        <v>280</v>
      </c>
    </row>
    <row r="11" spans="1:9" x14ac:dyDescent="0.2">
      <c r="A11" s="68">
        <v>865500</v>
      </c>
      <c r="B11" s="69" t="s">
        <v>128</v>
      </c>
      <c r="C11" s="70"/>
      <c r="D11" s="71" t="s">
        <v>129</v>
      </c>
      <c r="E11" s="71"/>
      <c r="F11" s="71"/>
      <c r="G11" s="71"/>
      <c r="H11" s="72">
        <v>3520710007993</v>
      </c>
      <c r="I11" s="73">
        <v>180</v>
      </c>
    </row>
    <row r="12" spans="1:9" x14ac:dyDescent="0.2">
      <c r="A12" s="68">
        <v>865033</v>
      </c>
      <c r="B12" s="72">
        <v>9801</v>
      </c>
      <c r="C12" s="70"/>
      <c r="D12" s="71" t="s">
        <v>130</v>
      </c>
      <c r="E12" s="71"/>
      <c r="F12" s="71"/>
      <c r="G12" s="71"/>
      <c r="H12" s="72">
        <v>4603423009801</v>
      </c>
      <c r="I12" s="73">
        <v>290</v>
      </c>
    </row>
    <row r="13" spans="1:9" ht="15" x14ac:dyDescent="0.2">
      <c r="A13" s="67" t="s">
        <v>131</v>
      </c>
      <c r="B13" s="67"/>
      <c r="C13" s="67"/>
      <c r="D13" s="67"/>
      <c r="E13" s="67"/>
      <c r="F13" s="67"/>
      <c r="G13" s="67"/>
      <c r="H13" s="67"/>
      <c r="I13" s="67"/>
    </row>
    <row r="14" spans="1:9" x14ac:dyDescent="0.2">
      <c r="A14" s="68">
        <v>865032</v>
      </c>
      <c r="B14" s="72">
        <v>9818</v>
      </c>
      <c r="C14" s="70"/>
      <c r="D14" s="71" t="s">
        <v>132</v>
      </c>
      <c r="E14" s="71"/>
      <c r="F14" s="71"/>
      <c r="G14" s="71"/>
      <c r="H14" s="72">
        <v>4603423009818</v>
      </c>
      <c r="I14" s="73">
        <v>450</v>
      </c>
    </row>
  </sheetData>
  <mergeCells count="17">
    <mergeCell ref="D10:G10"/>
    <mergeCell ref="D11:G11"/>
    <mergeCell ref="D12:G12"/>
    <mergeCell ref="A13:I13"/>
    <mergeCell ref="D14:G14"/>
    <mergeCell ref="D4:G4"/>
    <mergeCell ref="D5:G5"/>
    <mergeCell ref="D6:G6"/>
    <mergeCell ref="A7:I7"/>
    <mergeCell ref="D8:G8"/>
    <mergeCell ref="A9:I9"/>
    <mergeCell ref="A1:A2"/>
    <mergeCell ref="B1:B2"/>
    <mergeCell ref="C1:G2"/>
    <mergeCell ref="H1:H2"/>
    <mergeCell ref="I1:I2"/>
    <mergeCell ref="A3:I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прайс</vt:lpstr>
      <vt:lpstr>carmex</vt:lpstr>
      <vt:lpstr>demidoff</vt:lpstr>
      <vt:lpstr>прайс!Область_печати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Гольдина Ольга</dc:creator>
  <cp:lastModifiedBy>User</cp:lastModifiedBy>
  <dcterms:created xsi:type="dcterms:W3CDTF">2017-11-10T09:36:05Z</dcterms:created>
  <dcterms:modified xsi:type="dcterms:W3CDTF">2017-11-16T08:35:00Z</dcterms:modified>
</cp:coreProperties>
</file>