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\Desktop\Клевер\"/>
    </mc:Choice>
  </mc:AlternateContent>
  <bookViews>
    <workbookView xWindow="0" yWindow="0" windowWidth="27705" windowHeight="11460"/>
  </bookViews>
  <sheets>
    <sheet name="Белье детское" sheetId="1" r:id="rId1"/>
  </sheets>
  <calcPr calcId="152511" refMode="R1C1"/>
</workbook>
</file>

<file path=xl/calcChain.xml><?xml version="1.0" encoding="utf-8"?>
<calcChain xmlns="http://schemas.openxmlformats.org/spreadsheetml/2006/main">
  <c r="O669" i="1" l="1"/>
  <c r="O671" i="1" s="1"/>
  <c r="O665" i="1"/>
  <c r="Q665" i="1" s="1"/>
  <c r="Q667" i="1" s="1"/>
  <c r="O661" i="1"/>
  <c r="O663" i="1" s="1"/>
  <c r="O657" i="1"/>
  <c r="Q657" i="1" s="1"/>
  <c r="O656" i="1"/>
  <c r="O655" i="1"/>
  <c r="Q655" i="1" s="1"/>
  <c r="O651" i="1"/>
  <c r="O647" i="1"/>
  <c r="O649" i="1" s="1"/>
  <c r="O643" i="1"/>
  <c r="Q643" i="1" s="1"/>
  <c r="Q645" i="1" s="1"/>
  <c r="O639" i="1"/>
  <c r="O641" i="1" s="1"/>
  <c r="O637" i="1"/>
  <c r="O635" i="1"/>
  <c r="Q635" i="1" s="1"/>
  <c r="Q637" i="1" s="1"/>
  <c r="O631" i="1"/>
  <c r="O633" i="1" s="1"/>
  <c r="O627" i="1"/>
  <c r="Q627" i="1" s="1"/>
  <c r="Q629" i="1" s="1"/>
  <c r="O623" i="1"/>
  <c r="O625" i="1" s="1"/>
  <c r="O619" i="1"/>
  <c r="Q619" i="1" s="1"/>
  <c r="O618" i="1"/>
  <c r="Q618" i="1" s="1"/>
  <c r="O617" i="1"/>
  <c r="Q617" i="1" s="1"/>
  <c r="O616" i="1"/>
  <c r="Q616" i="1" s="1"/>
  <c r="O615" i="1"/>
  <c r="Q615" i="1" s="1"/>
  <c r="O614" i="1"/>
  <c r="Q614" i="1" s="1"/>
  <c r="O613" i="1"/>
  <c r="Q613" i="1" s="1"/>
  <c r="O612" i="1"/>
  <c r="Q612" i="1" s="1"/>
  <c r="O611" i="1"/>
  <c r="Q611" i="1" s="1"/>
  <c r="O610" i="1"/>
  <c r="Q610" i="1" s="1"/>
  <c r="O609" i="1"/>
  <c r="Q609" i="1" s="1"/>
  <c r="O605" i="1"/>
  <c r="Q605" i="1" s="1"/>
  <c r="O604" i="1"/>
  <c r="Q604" i="1" s="1"/>
  <c r="O603" i="1"/>
  <c r="Q603" i="1" s="1"/>
  <c r="O602" i="1"/>
  <c r="Q602" i="1" s="1"/>
  <c r="O601" i="1"/>
  <c r="Q601" i="1" s="1"/>
  <c r="O600" i="1"/>
  <c r="Q600" i="1" s="1"/>
  <c r="O599" i="1"/>
  <c r="Q599" i="1" s="1"/>
  <c r="O598" i="1"/>
  <c r="Q598" i="1" s="1"/>
  <c r="O597" i="1"/>
  <c r="Q597" i="1" s="1"/>
  <c r="Q596" i="1"/>
  <c r="O596" i="1"/>
  <c r="O595" i="1"/>
  <c r="Q595" i="1" s="1"/>
  <c r="O594" i="1"/>
  <c r="Q594" i="1" s="1"/>
  <c r="Q590" i="1"/>
  <c r="O590" i="1"/>
  <c r="O589" i="1"/>
  <c r="Q589" i="1" s="1"/>
  <c r="O588" i="1"/>
  <c r="Q588" i="1" s="1"/>
  <c r="O587" i="1"/>
  <c r="Q587" i="1" s="1"/>
  <c r="O586" i="1"/>
  <c r="Q586" i="1" s="1"/>
  <c r="O585" i="1"/>
  <c r="Q585" i="1" s="1"/>
  <c r="O584" i="1"/>
  <c r="Q584" i="1" s="1"/>
  <c r="O583" i="1"/>
  <c r="Q583" i="1" s="1"/>
  <c r="O582" i="1"/>
  <c r="Q582" i="1" s="1"/>
  <c r="O581" i="1"/>
  <c r="Q581" i="1" s="1"/>
  <c r="O580" i="1"/>
  <c r="Q580" i="1" s="1"/>
  <c r="O579" i="1"/>
  <c r="Q579" i="1" s="1"/>
  <c r="O578" i="1"/>
  <c r="Q578" i="1" s="1"/>
  <c r="O577" i="1"/>
  <c r="Q577" i="1" s="1"/>
  <c r="O576" i="1"/>
  <c r="Q576" i="1" s="1"/>
  <c r="O575" i="1"/>
  <c r="Q575" i="1" s="1"/>
  <c r="Q574" i="1"/>
  <c r="O574" i="1"/>
  <c r="O570" i="1"/>
  <c r="Q570" i="1" s="1"/>
  <c r="O569" i="1"/>
  <c r="Q569" i="1" s="1"/>
  <c r="Q568" i="1"/>
  <c r="O568" i="1"/>
  <c r="O567" i="1"/>
  <c r="Q567" i="1" s="1"/>
  <c r="O566" i="1"/>
  <c r="Q566" i="1" s="1"/>
  <c r="O565" i="1"/>
  <c r="Q565" i="1" s="1"/>
  <c r="O564" i="1"/>
  <c r="Q564" i="1" s="1"/>
  <c r="O563" i="1"/>
  <c r="Q563" i="1" s="1"/>
  <c r="O562" i="1"/>
  <c r="Q562" i="1" s="1"/>
  <c r="O561" i="1"/>
  <c r="Q561" i="1" s="1"/>
  <c r="O560" i="1"/>
  <c r="Q560" i="1" s="1"/>
  <c r="O559" i="1"/>
  <c r="Q559" i="1" s="1"/>
  <c r="O558" i="1"/>
  <c r="Q558" i="1" s="1"/>
  <c r="O557" i="1"/>
  <c r="Q557" i="1" s="1"/>
  <c r="O556" i="1"/>
  <c r="Q556" i="1" s="1"/>
  <c r="O555" i="1"/>
  <c r="Q555" i="1" s="1"/>
  <c r="O554" i="1"/>
  <c r="O550" i="1"/>
  <c r="Q550" i="1" s="1"/>
  <c r="O549" i="1"/>
  <c r="Q549" i="1" s="1"/>
  <c r="O548" i="1"/>
  <c r="Q548" i="1" s="1"/>
  <c r="O547" i="1"/>
  <c r="Q547" i="1" s="1"/>
  <c r="Q546" i="1"/>
  <c r="O546" i="1"/>
  <c r="O545" i="1"/>
  <c r="Q545" i="1" s="1"/>
  <c r="O544" i="1"/>
  <c r="Q544" i="1" s="1"/>
  <c r="O543" i="1"/>
  <c r="Q543" i="1" s="1"/>
  <c r="O542" i="1"/>
  <c r="Q542" i="1" s="1"/>
  <c r="O541" i="1"/>
  <c r="Q541" i="1" s="1"/>
  <c r="O540" i="1"/>
  <c r="Q540" i="1" s="1"/>
  <c r="O539" i="1"/>
  <c r="Q539" i="1" s="1"/>
  <c r="O538" i="1"/>
  <c r="O534" i="1"/>
  <c r="Q534" i="1" s="1"/>
  <c r="O533" i="1"/>
  <c r="Q533" i="1" s="1"/>
  <c r="O532" i="1"/>
  <c r="Q532" i="1" s="1"/>
  <c r="O531" i="1"/>
  <c r="Q531" i="1" s="1"/>
  <c r="O530" i="1"/>
  <c r="Q530" i="1" s="1"/>
  <c r="O529" i="1"/>
  <c r="Q529" i="1" s="1"/>
  <c r="O528" i="1"/>
  <c r="Q528" i="1" s="1"/>
  <c r="O527" i="1"/>
  <c r="Q527" i="1" s="1"/>
  <c r="O526" i="1"/>
  <c r="O525" i="1"/>
  <c r="Q525" i="1" s="1"/>
  <c r="Q524" i="1"/>
  <c r="O524" i="1"/>
  <c r="O520" i="1"/>
  <c r="O519" i="1"/>
  <c r="Q519" i="1" s="1"/>
  <c r="O515" i="1"/>
  <c r="Q515" i="1" s="1"/>
  <c r="O514" i="1"/>
  <c r="Q514" i="1" s="1"/>
  <c r="O513" i="1"/>
  <c r="Q513" i="1" s="1"/>
  <c r="O512" i="1"/>
  <c r="O517" i="1" s="1"/>
  <c r="O508" i="1"/>
  <c r="Q508" i="1" s="1"/>
  <c r="O507" i="1"/>
  <c r="Q507" i="1" s="1"/>
  <c r="O506" i="1"/>
  <c r="Q506" i="1" s="1"/>
  <c r="O505" i="1"/>
  <c r="Q505" i="1" s="1"/>
  <c r="O504" i="1"/>
  <c r="O503" i="1"/>
  <c r="Q503" i="1" s="1"/>
  <c r="O499" i="1"/>
  <c r="Q499" i="1" s="1"/>
  <c r="O498" i="1"/>
  <c r="Q498" i="1" s="1"/>
  <c r="O497" i="1"/>
  <c r="Q497" i="1" s="1"/>
  <c r="O496" i="1"/>
  <c r="Q496" i="1" s="1"/>
  <c r="O495" i="1"/>
  <c r="Q495" i="1" s="1"/>
  <c r="O494" i="1"/>
  <c r="Q494" i="1" s="1"/>
  <c r="O493" i="1"/>
  <c r="Q493" i="1" s="1"/>
  <c r="O489" i="1"/>
  <c r="O491" i="1" s="1"/>
  <c r="O485" i="1"/>
  <c r="Q485" i="1" s="1"/>
  <c r="O484" i="1"/>
  <c r="Q484" i="1" s="1"/>
  <c r="O483" i="1"/>
  <c r="Q483" i="1" s="1"/>
  <c r="O479" i="1"/>
  <c r="O475" i="1"/>
  <c r="Q475" i="1" s="1"/>
  <c r="O474" i="1"/>
  <c r="Q474" i="1" s="1"/>
  <c r="O473" i="1"/>
  <c r="Q473" i="1" s="1"/>
  <c r="Q472" i="1"/>
  <c r="O472" i="1"/>
  <c r="O477" i="1" s="1"/>
  <c r="O468" i="1"/>
  <c r="O467" i="1"/>
  <c r="Q467" i="1" s="1"/>
  <c r="Q466" i="1"/>
  <c r="O466" i="1"/>
  <c r="O462" i="1"/>
  <c r="O461" i="1"/>
  <c r="Q461" i="1" s="1"/>
  <c r="O457" i="1"/>
  <c r="Q457" i="1" s="1"/>
  <c r="O456" i="1"/>
  <c r="O452" i="1"/>
  <c r="O448" i="1"/>
  <c r="O450" i="1" s="1"/>
  <c r="O444" i="1"/>
  <c r="Q444" i="1" s="1"/>
  <c r="O443" i="1"/>
  <c r="Q443" i="1" s="1"/>
  <c r="O442" i="1"/>
  <c r="O446" i="1" s="1"/>
  <c r="O438" i="1"/>
  <c r="O434" i="1"/>
  <c r="O436" i="1" s="1"/>
  <c r="O430" i="1"/>
  <c r="O426" i="1"/>
  <c r="O428" i="1" s="1"/>
  <c r="O422" i="1"/>
  <c r="O418" i="1"/>
  <c r="O420" i="1" s="1"/>
  <c r="O414" i="1"/>
  <c r="O410" i="1"/>
  <c r="O412" i="1" s="1"/>
  <c r="O406" i="1"/>
  <c r="Q406" i="1" s="1"/>
  <c r="O405" i="1"/>
  <c r="Q405" i="1" s="1"/>
  <c r="O404" i="1"/>
  <c r="Q404" i="1" s="1"/>
  <c r="O403" i="1"/>
  <c r="Q403" i="1" s="1"/>
  <c r="O399" i="1"/>
  <c r="O401" i="1" s="1"/>
  <c r="O397" i="1"/>
  <c r="O395" i="1"/>
  <c r="Q395" i="1" s="1"/>
  <c r="Q397" i="1" s="1"/>
  <c r="O391" i="1"/>
  <c r="O393" i="1" s="1"/>
  <c r="O387" i="1"/>
  <c r="O383" i="1"/>
  <c r="O385" i="1" s="1"/>
  <c r="O379" i="1"/>
  <c r="Q379" i="1" s="1"/>
  <c r="O378" i="1"/>
  <c r="Q378" i="1" s="1"/>
  <c r="O377" i="1"/>
  <c r="Q377" i="1" s="1"/>
  <c r="O373" i="1"/>
  <c r="Q372" i="1"/>
  <c r="O372" i="1"/>
  <c r="O368" i="1"/>
  <c r="O366" i="1"/>
  <c r="Q364" i="1"/>
  <c r="Q366" i="1" s="1"/>
  <c r="O364" i="1"/>
  <c r="O360" i="1"/>
  <c r="O359" i="1"/>
  <c r="Q359" i="1" s="1"/>
  <c r="O355" i="1"/>
  <c r="O351" i="1"/>
  <c r="Q351" i="1" s="1"/>
  <c r="Q353" i="1" s="1"/>
  <c r="O347" i="1"/>
  <c r="Q347" i="1" s="1"/>
  <c r="O346" i="1"/>
  <c r="O342" i="1"/>
  <c r="Q342" i="1" s="1"/>
  <c r="O341" i="1"/>
  <c r="Q341" i="1" s="1"/>
  <c r="O340" i="1"/>
  <c r="O336" i="1"/>
  <c r="Q336" i="1" s="1"/>
  <c r="O335" i="1"/>
  <c r="Q335" i="1" s="1"/>
  <c r="O334" i="1"/>
  <c r="O330" i="1"/>
  <c r="Q330" i="1" s="1"/>
  <c r="O329" i="1"/>
  <c r="O325" i="1"/>
  <c r="Q325" i="1" s="1"/>
  <c r="O324" i="1"/>
  <c r="Q324" i="1" s="1"/>
  <c r="O322" i="1"/>
  <c r="O320" i="1"/>
  <c r="Q320" i="1" s="1"/>
  <c r="Q322" i="1" s="1"/>
  <c r="O316" i="1"/>
  <c r="Q316" i="1" s="1"/>
  <c r="O315" i="1"/>
  <c r="O311" i="1"/>
  <c r="Q311" i="1" s="1"/>
  <c r="Q313" i="1" s="1"/>
  <c r="O307" i="1"/>
  <c r="Q307" i="1" s="1"/>
  <c r="O306" i="1"/>
  <c r="Q306" i="1" s="1"/>
  <c r="O305" i="1"/>
  <c r="Q305" i="1" s="1"/>
  <c r="O304" i="1"/>
  <c r="O300" i="1"/>
  <c r="Q300" i="1" s="1"/>
  <c r="O299" i="1"/>
  <c r="Q299" i="1" s="1"/>
  <c r="Q298" i="1"/>
  <c r="O298" i="1"/>
  <c r="O297" i="1"/>
  <c r="Q297" i="1" s="1"/>
  <c r="Q295" i="1"/>
  <c r="O293" i="1"/>
  <c r="Q293" i="1" s="1"/>
  <c r="O292" i="1"/>
  <c r="Q292" i="1" s="1"/>
  <c r="O288" i="1"/>
  <c r="O290" i="1" s="1"/>
  <c r="O287" i="1"/>
  <c r="Q287" i="1" s="1"/>
  <c r="O283" i="1"/>
  <c r="Q281" i="1"/>
  <c r="O281" i="1"/>
  <c r="O279" i="1"/>
  <c r="Q279" i="1" s="1"/>
  <c r="O275" i="1"/>
  <c r="Q275" i="1" s="1"/>
  <c r="O274" i="1"/>
  <c r="Q274" i="1" s="1"/>
  <c r="O273" i="1"/>
  <c r="Q273" i="1" s="1"/>
  <c r="O272" i="1"/>
  <c r="O268" i="1"/>
  <c r="O267" i="1"/>
  <c r="Q267" i="1" s="1"/>
  <c r="O263" i="1"/>
  <c r="Q263" i="1" s="1"/>
  <c r="O262" i="1"/>
  <c r="Q262" i="1" s="1"/>
  <c r="O261" i="1"/>
  <c r="Q261" i="1" s="1"/>
  <c r="O257" i="1"/>
  <c r="Q257" i="1" s="1"/>
  <c r="O256" i="1"/>
  <c r="Q256" i="1" s="1"/>
  <c r="O255" i="1"/>
  <c r="Q255" i="1" s="1"/>
  <c r="O251" i="1"/>
  <c r="O247" i="1"/>
  <c r="O243" i="1"/>
  <c r="Q243" i="1" s="1"/>
  <c r="O242" i="1"/>
  <c r="Q242" i="1" s="1"/>
  <c r="O241" i="1"/>
  <c r="Q241" i="1" s="1"/>
  <c r="O240" i="1"/>
  <c r="Q240" i="1" s="1"/>
  <c r="O239" i="1"/>
  <c r="O235" i="1"/>
  <c r="Q235" i="1" s="1"/>
  <c r="O234" i="1"/>
  <c r="Q234" i="1" s="1"/>
  <c r="O233" i="1"/>
  <c r="Q233" i="1" s="1"/>
  <c r="O232" i="1"/>
  <c r="O231" i="1"/>
  <c r="Q231" i="1" s="1"/>
  <c r="O227" i="1"/>
  <c r="Q227" i="1" s="1"/>
  <c r="O226" i="1"/>
  <c r="Q226" i="1" s="1"/>
  <c r="O225" i="1"/>
  <c r="Q225" i="1" s="1"/>
  <c r="Q224" i="1"/>
  <c r="O224" i="1"/>
  <c r="O220" i="1"/>
  <c r="Q220" i="1" s="1"/>
  <c r="O219" i="1"/>
  <c r="Q219" i="1" s="1"/>
  <c r="O218" i="1"/>
  <c r="Q218" i="1" s="1"/>
  <c r="O217" i="1"/>
  <c r="Q217" i="1" s="1"/>
  <c r="Q216" i="1"/>
  <c r="O216" i="1"/>
  <c r="O215" i="1"/>
  <c r="Q215" i="1" s="1"/>
  <c r="Q214" i="1"/>
  <c r="O214" i="1"/>
  <c r="O210" i="1"/>
  <c r="Q210" i="1" s="1"/>
  <c r="O209" i="1"/>
  <c r="Q209" i="1" s="1"/>
  <c r="Q208" i="1"/>
  <c r="O208" i="1"/>
  <c r="O207" i="1"/>
  <c r="Q207" i="1" s="1"/>
  <c r="O206" i="1"/>
  <c r="Q206" i="1" s="1"/>
  <c r="O205" i="1"/>
  <c r="Q205" i="1" s="1"/>
  <c r="O204" i="1"/>
  <c r="Q204" i="1" s="1"/>
  <c r="O200" i="1"/>
  <c r="O202" i="1" s="1"/>
  <c r="O199" i="1"/>
  <c r="Q199" i="1" s="1"/>
  <c r="O195" i="1"/>
  <c r="Q195" i="1" s="1"/>
  <c r="Q194" i="1"/>
  <c r="O194" i="1"/>
  <c r="O193" i="1"/>
  <c r="O189" i="1"/>
  <c r="Q189" i="1" s="1"/>
  <c r="Q188" i="1"/>
  <c r="Q191" i="1" s="1"/>
  <c r="O188" i="1"/>
  <c r="O184" i="1"/>
  <c r="Q184" i="1" s="1"/>
  <c r="Q183" i="1"/>
  <c r="O183" i="1"/>
  <c r="O182" i="1"/>
  <c r="Q182" i="1" s="1"/>
  <c r="Q178" i="1"/>
  <c r="O178" i="1"/>
  <c r="O177" i="1"/>
  <c r="Q177" i="1" s="1"/>
  <c r="O176" i="1"/>
  <c r="Q176" i="1" s="1"/>
  <c r="Q180" i="1" s="1"/>
  <c r="O172" i="1"/>
  <c r="Q172" i="1" s="1"/>
  <c r="O171" i="1"/>
  <c r="O174" i="1" s="1"/>
  <c r="O167" i="1"/>
  <c r="Q167" i="1" s="1"/>
  <c r="O166" i="1"/>
  <c r="Q166" i="1" s="1"/>
  <c r="Q165" i="1"/>
  <c r="O165" i="1"/>
  <c r="O161" i="1"/>
  <c r="Q161" i="1" s="1"/>
  <c r="O160" i="1"/>
  <c r="Q160" i="1" s="1"/>
  <c r="O159" i="1"/>
  <c r="O155" i="1"/>
  <c r="O157" i="1" s="1"/>
  <c r="O151" i="1"/>
  <c r="Q151" i="1" s="1"/>
  <c r="O150" i="1"/>
  <c r="Q150" i="1" s="1"/>
  <c r="O148" i="1"/>
  <c r="Q146" i="1"/>
  <c r="Q148" i="1" s="1"/>
  <c r="O146" i="1"/>
  <c r="Q144" i="1"/>
  <c r="O144" i="1"/>
  <c r="Q142" i="1"/>
  <c r="O142" i="1"/>
  <c r="O140" i="1"/>
  <c r="O138" i="1"/>
  <c r="Q138" i="1" s="1"/>
  <c r="Q140" i="1" s="1"/>
  <c r="O136" i="1"/>
  <c r="Q134" i="1"/>
  <c r="Q136" i="1" s="1"/>
  <c r="O134" i="1"/>
  <c r="O130" i="1"/>
  <c r="O132" i="1" s="1"/>
  <c r="O126" i="1"/>
  <c r="O128" i="1" s="1"/>
  <c r="O122" i="1"/>
  <c r="O124" i="1" s="1"/>
  <c r="O120" i="1"/>
  <c r="O118" i="1"/>
  <c r="Q118" i="1" s="1"/>
  <c r="Q120" i="1" s="1"/>
  <c r="O114" i="1"/>
  <c r="O116" i="1" s="1"/>
  <c r="Q110" i="1"/>
  <c r="O110" i="1"/>
  <c r="Q109" i="1"/>
  <c r="O109" i="1"/>
  <c r="O108" i="1"/>
  <c r="Q108" i="1" s="1"/>
  <c r="Q112" i="1" s="1"/>
  <c r="Q104" i="1"/>
  <c r="O104" i="1"/>
  <c r="Q103" i="1"/>
  <c r="O103" i="1"/>
  <c r="O102" i="1"/>
  <c r="Q102" i="1" s="1"/>
  <c r="O100" i="1"/>
  <c r="Q98" i="1"/>
  <c r="Q100" i="1" s="1"/>
  <c r="O98" i="1"/>
  <c r="O94" i="1"/>
  <c r="Q94" i="1" s="1"/>
  <c r="O93" i="1"/>
  <c r="Q93" i="1" s="1"/>
  <c r="Q92" i="1"/>
  <c r="O92" i="1"/>
  <c r="O91" i="1"/>
  <c r="O87" i="1"/>
  <c r="O89" i="1" s="1"/>
  <c r="Q86" i="1"/>
  <c r="O86" i="1"/>
  <c r="O82" i="1"/>
  <c r="Q82" i="1" s="1"/>
  <c r="O81" i="1"/>
  <c r="O84" i="1" s="1"/>
  <c r="Q77" i="1"/>
  <c r="O77" i="1"/>
  <c r="O76" i="1"/>
  <c r="Q76" i="1" s="1"/>
  <c r="O75" i="1"/>
  <c r="Q75" i="1" s="1"/>
  <c r="Q74" i="1"/>
  <c r="O74" i="1"/>
  <c r="O73" i="1"/>
  <c r="Q73" i="1" s="1"/>
  <c r="O72" i="1"/>
  <c r="Q72" i="1" s="1"/>
  <c r="O71" i="1"/>
  <c r="O67" i="1"/>
  <c r="Q67" i="1" s="1"/>
  <c r="O66" i="1"/>
  <c r="Q66" i="1" s="1"/>
  <c r="O65" i="1"/>
  <c r="Q65" i="1" s="1"/>
  <c r="O64" i="1"/>
  <c r="Q64" i="1" s="1"/>
  <c r="Q63" i="1"/>
  <c r="O63" i="1"/>
  <c r="O59" i="1"/>
  <c r="Q59" i="1" s="1"/>
  <c r="O58" i="1"/>
  <c r="Q58" i="1" s="1"/>
  <c r="O57" i="1"/>
  <c r="Q57" i="1" s="1"/>
  <c r="O56" i="1"/>
  <c r="Q56" i="1" s="1"/>
  <c r="O55" i="1"/>
  <c r="O51" i="1"/>
  <c r="Q51" i="1" s="1"/>
  <c r="O50" i="1"/>
  <c r="Q50" i="1" s="1"/>
  <c r="O49" i="1"/>
  <c r="Q49" i="1" s="1"/>
  <c r="O48" i="1"/>
  <c r="O44" i="1"/>
  <c r="O46" i="1" s="1"/>
  <c r="O40" i="1"/>
  <c r="O42" i="1" s="1"/>
  <c r="O36" i="1"/>
  <c r="Q36" i="1" s="1"/>
  <c r="Q38" i="1" s="1"/>
  <c r="O32" i="1"/>
  <c r="O34" i="1" s="1"/>
  <c r="O28" i="1"/>
  <c r="O30" i="1" s="1"/>
  <c r="O26" i="1"/>
  <c r="Q24" i="1"/>
  <c r="Q26" i="1" s="1"/>
  <c r="O24" i="1"/>
  <c r="O20" i="1"/>
  <c r="Q20" i="1" s="1"/>
  <c r="Q22" i="1" s="1"/>
  <c r="O16" i="1"/>
  <c r="Q16" i="1" s="1"/>
  <c r="Q18" i="1" s="1"/>
  <c r="O12" i="1"/>
  <c r="O14" i="1" s="1"/>
  <c r="O8" i="1"/>
  <c r="O10" i="1" s="1"/>
  <c r="Q69" i="1" l="1"/>
  <c r="Q169" i="1"/>
  <c r="O180" i="1"/>
  <c r="Q479" i="1"/>
  <c r="Q481" i="1" s="1"/>
  <c r="O481" i="1"/>
  <c r="Q8" i="1"/>
  <c r="Q10" i="1" s="1"/>
  <c r="O18" i="1"/>
  <c r="O53" i="1"/>
  <c r="Q48" i="1"/>
  <c r="Q53" i="1" s="1"/>
  <c r="O61" i="1"/>
  <c r="Q153" i="1"/>
  <c r="Q171" i="1"/>
  <c r="Q247" i="1"/>
  <c r="Q249" i="1" s="1"/>
  <c r="O249" i="1"/>
  <c r="Q387" i="1"/>
  <c r="Q389" i="1" s="1"/>
  <c r="O389" i="1"/>
  <c r="O424" i="1"/>
  <c r="Q422" i="1"/>
  <c r="Q424" i="1" s="1"/>
  <c r="O440" i="1"/>
  <c r="Q438" i="1"/>
  <c r="Q440" i="1" s="1"/>
  <c r="O552" i="1"/>
  <c r="Q538" i="1"/>
  <c r="Q552" i="1" s="1"/>
  <c r="Q651" i="1"/>
  <c r="Q653" i="1" s="1"/>
  <c r="O653" i="1"/>
  <c r="Q32" i="1"/>
  <c r="Q34" i="1" s="1"/>
  <c r="Q40" i="1"/>
  <c r="Q42" i="1" s="1"/>
  <c r="O96" i="1"/>
  <c r="Q91" i="1"/>
  <c r="Q96" i="1" s="1"/>
  <c r="Q106" i="1"/>
  <c r="Q130" i="1"/>
  <c r="Q132" i="1" s="1"/>
  <c r="O237" i="1"/>
  <c r="Q232" i="1"/>
  <c r="Q237" i="1" s="1"/>
  <c r="O270" i="1"/>
  <c r="O302" i="1"/>
  <c r="O327" i="1"/>
  <c r="O454" i="1"/>
  <c r="Q452" i="1"/>
  <c r="Q454" i="1" s="1"/>
  <c r="Q512" i="1"/>
  <c r="Q517" i="1" s="1"/>
  <c r="O629" i="1"/>
  <c r="O106" i="1"/>
  <c r="Q126" i="1"/>
  <c r="Q128" i="1" s="1"/>
  <c r="O163" i="1"/>
  <c r="Q159" i="1"/>
  <c r="Q163" i="1" s="1"/>
  <c r="O295" i="1"/>
  <c r="O309" i="1"/>
  <c r="Q304" i="1"/>
  <c r="Q309" i="1" s="1"/>
  <c r="Q373" i="1"/>
  <c r="Q375" i="1" s="1"/>
  <c r="O375" i="1"/>
  <c r="O416" i="1"/>
  <c r="Q414" i="1"/>
  <c r="Q416" i="1" s="1"/>
  <c r="O432" i="1"/>
  <c r="Q430" i="1"/>
  <c r="Q432" i="1" s="1"/>
  <c r="O459" i="1"/>
  <c r="Q656" i="1"/>
  <c r="O659" i="1"/>
  <c r="O667" i="1"/>
  <c r="Q186" i="1"/>
  <c r="O277" i="1"/>
  <c r="O510" i="1"/>
  <c r="O522" i="1"/>
  <c r="O536" i="1"/>
  <c r="O572" i="1"/>
  <c r="O69" i="1"/>
  <c r="O79" i="1"/>
  <c r="O169" i="1"/>
  <c r="O191" i="1"/>
  <c r="O222" i="1"/>
  <c r="O229" i="1"/>
  <c r="Q272" i="1"/>
  <c r="O313" i="1"/>
  <c r="Q327" i="1"/>
  <c r="O353" i="1"/>
  <c r="Q381" i="1"/>
  <c r="O381" i="1"/>
  <c r="Q408" i="1"/>
  <c r="O464" i="1"/>
  <c r="O470" i="1"/>
  <c r="Q487" i="1"/>
  <c r="O487" i="1"/>
  <c r="O592" i="1"/>
  <c r="O645" i="1"/>
  <c r="Q659" i="1"/>
  <c r="O112" i="1"/>
  <c r="O186" i="1"/>
  <c r="Q265" i="1"/>
  <c r="Q55" i="1"/>
  <c r="Q61" i="1" s="1"/>
  <c r="Q71" i="1"/>
  <c r="Q79" i="1" s="1"/>
  <c r="Q81" i="1"/>
  <c r="Q84" i="1" s="1"/>
  <c r="Q87" i="1"/>
  <c r="Q89" i="1" s="1"/>
  <c r="O245" i="1"/>
  <c r="Q239" i="1"/>
  <c r="Q245" i="1" s="1"/>
  <c r="Q277" i="1"/>
  <c r="O285" i="1"/>
  <c r="Q283" i="1"/>
  <c r="Q285" i="1" s="1"/>
  <c r="O318" i="1"/>
  <c r="Q315" i="1"/>
  <c r="Q318" i="1" s="1"/>
  <c r="O344" i="1"/>
  <c r="Q340" i="1"/>
  <c r="Q344" i="1" s="1"/>
  <c r="O357" i="1"/>
  <c r="Q355" i="1"/>
  <c r="Q357" i="1" s="1"/>
  <c r="Q621" i="1"/>
  <c r="O332" i="1"/>
  <c r="Q329" i="1"/>
  <c r="Q332" i="1" s="1"/>
  <c r="Q362" i="1"/>
  <c r="Q501" i="1"/>
  <c r="Q607" i="1"/>
  <c r="Q28" i="1"/>
  <c r="Q30" i="1" s="1"/>
  <c r="Q122" i="1"/>
  <c r="Q124" i="1" s="1"/>
  <c r="Q229" i="1"/>
  <c r="O253" i="1"/>
  <c r="Q251" i="1"/>
  <c r="Q253" i="1" s="1"/>
  <c r="Q302" i="1"/>
  <c r="O362" i="1"/>
  <c r="Q360" i="1"/>
  <c r="Q212" i="1"/>
  <c r="Q12" i="1"/>
  <c r="Q14" i="1" s="1"/>
  <c r="Q44" i="1"/>
  <c r="Q46" i="1" s="1"/>
  <c r="Q114" i="1"/>
  <c r="Q116" i="1" s="1"/>
  <c r="O22" i="1"/>
  <c r="O38" i="1"/>
  <c r="Q155" i="1"/>
  <c r="Q157" i="1" s="1"/>
  <c r="Q259" i="1"/>
  <c r="Q288" i="1"/>
  <c r="Q290" i="1" s="1"/>
  <c r="O212" i="1"/>
  <c r="O338" i="1"/>
  <c r="Q334" i="1"/>
  <c r="Q338" i="1" s="1"/>
  <c r="O349" i="1"/>
  <c r="Q346" i="1"/>
  <c r="Q349" i="1" s="1"/>
  <c r="Q592" i="1"/>
  <c r="O153" i="1"/>
  <c r="Q193" i="1"/>
  <c r="Q197" i="1" s="1"/>
  <c r="O197" i="1"/>
  <c r="Q200" i="1"/>
  <c r="Q202" i="1" s="1"/>
  <c r="Q268" i="1"/>
  <c r="Q270" i="1" s="1"/>
  <c r="Q477" i="1"/>
  <c r="Q174" i="1"/>
  <c r="Q222" i="1"/>
  <c r="O370" i="1"/>
  <c r="Q368" i="1"/>
  <c r="Q370" i="1" s="1"/>
  <c r="O607" i="1"/>
  <c r="O621" i="1"/>
  <c r="Q410" i="1"/>
  <c r="Q412" i="1" s="1"/>
  <c r="Q418" i="1"/>
  <c r="Q420" i="1" s="1"/>
  <c r="Q426" i="1"/>
  <c r="Q428" i="1" s="1"/>
  <c r="Q434" i="1"/>
  <c r="Q436" i="1" s="1"/>
  <c r="Q442" i="1"/>
  <c r="Q446" i="1" s="1"/>
  <c r="Q448" i="1"/>
  <c r="Q450" i="1" s="1"/>
  <c r="Q456" i="1"/>
  <c r="Q459" i="1" s="1"/>
  <c r="Q462" i="1"/>
  <c r="Q464" i="1" s="1"/>
  <c r="Q468" i="1"/>
  <c r="Q470" i="1" s="1"/>
  <c r="Q504" i="1"/>
  <c r="Q510" i="1" s="1"/>
  <c r="Q520" i="1"/>
  <c r="Q522" i="1" s="1"/>
  <c r="Q526" i="1"/>
  <c r="Q536" i="1" s="1"/>
  <c r="Q554" i="1"/>
  <c r="Q572" i="1" s="1"/>
  <c r="Q383" i="1"/>
  <c r="Q385" i="1" s="1"/>
  <c r="Q391" i="1"/>
  <c r="Q393" i="1" s="1"/>
  <c r="Q399" i="1"/>
  <c r="Q401" i="1" s="1"/>
  <c r="Q489" i="1"/>
  <c r="Q491" i="1" s="1"/>
  <c r="Q623" i="1"/>
  <c r="Q625" i="1" s="1"/>
  <c r="Q631" i="1"/>
  <c r="Q633" i="1" s="1"/>
  <c r="Q639" i="1"/>
  <c r="Q641" i="1" s="1"/>
  <c r="Q647" i="1"/>
  <c r="Q649" i="1" s="1"/>
  <c r="Q661" i="1"/>
  <c r="Q663" i="1" s="1"/>
  <c r="Q669" i="1"/>
  <c r="Q671" i="1" s="1"/>
  <c r="O259" i="1"/>
  <c r="O265" i="1"/>
  <c r="O501" i="1"/>
  <c r="O408" i="1"/>
  <c r="O672" i="1" l="1"/>
  <c r="Q672" i="1"/>
</calcChain>
</file>

<file path=xl/sharedStrings.xml><?xml version="1.0" encoding="utf-8"?>
<sst xmlns="http://schemas.openxmlformats.org/spreadsheetml/2006/main" count="5110" uniqueCount="297">
  <si>
    <t>Бланк предзаказа на 08.12.17</t>
  </si>
  <si>
    <t>Где меньше пяти отмечено данным цветом</t>
  </si>
  <si>
    <t>Название</t>
  </si>
  <si>
    <t>Цена</t>
  </si>
  <si>
    <t>распродажа</t>
  </si>
  <si>
    <t/>
  </si>
  <si>
    <t>Сумма (цв)</t>
  </si>
  <si>
    <t>Сумма (арт)</t>
  </si>
  <si>
    <t>CLE Брюки дев.761935фэ</t>
  </si>
  <si>
    <t>р32</t>
  </si>
  <si>
    <t>р34</t>
  </si>
  <si>
    <t>р36</t>
  </si>
  <si>
    <t>р38</t>
  </si>
  <si>
    <t>р40</t>
  </si>
  <si>
    <t>р42</t>
  </si>
  <si>
    <t>UA</t>
  </si>
  <si>
    <t>р28</t>
  </si>
  <si>
    <t>р30</t>
  </si>
  <si>
    <t>р26</t>
  </si>
  <si>
    <t>Всего</t>
  </si>
  <si>
    <t>Цвет: св.красный</t>
  </si>
  <si>
    <t>*</t>
  </si>
  <si>
    <t>Описание: 
Брюки на манжетах небольшого объёма, карманы полукруглой формы, расположенные в боковом шве. Отрезной пояс с эластичной тесьмой и регулирующей обём киперной лентой. Брюки украшены объёмным принтом. 
Состав: 
65% Хлопок 27% ПЭ 8% Эластан</t>
  </si>
  <si>
    <t>Итого</t>
  </si>
  <si>
    <t>CLE Брюки дев.762005/61т</t>
  </si>
  <si>
    <t>Цвет: меланж св.розовый</t>
  </si>
  <si>
    <t>Описание: 
Стильные брюки из футера. Низ завернутый на фактурную изнанку. В боковых швах карманы с отделочными закрепками. пояс из изнаночной фактурной стороны полотна, регулируется резинкой и шнуром. впереди складки 
Состав: 
100% Хлопок</t>
  </si>
  <si>
    <t>CLE Брюки дев.762074/59дн</t>
  </si>
  <si>
    <t>Цвет: т.серый/серый</t>
  </si>
  <si>
    <t>Описание: 
Удобные повседневные детские джеггинсы из эластичного джинса. Модель имеет два накладных кармана сзади. перед оформлен имитацией кармашек . в поясе широкая резинка. 
Состав: 
70% Хлопок, 20% ПЭ,  10% Эластан</t>
  </si>
  <si>
    <t>CLE Брюки дев.762074/66д</t>
  </si>
  <si>
    <t>Цвет: джинсовый</t>
  </si>
  <si>
    <t>Описание: 
Удобные повседневные детские джеггинсы из эластичного джинса. Модель имеет два накладных кармана сзади. перед оформлен имитацией кармашек . в поясе широкая резинка. 
Состав: 
70% Хлопок 20% ПЭ 10% Эластан</t>
  </si>
  <si>
    <t>CLE Брюки дев.762075/66д</t>
  </si>
  <si>
    <t>CLE Брюки дев.762357иэ бриджи</t>
  </si>
  <si>
    <t>Цвет: чёрный</t>
  </si>
  <si>
    <t>Описание: 
Спортивные бриджи длиной ниже колена. Изделие из эластичного гигроскопичного полотна. Пояс с эластичной тесьмой  и отделочной строчкой 
Состав: 
100% ПЭ</t>
  </si>
  <si>
    <t>CLE Брюки дев.762430/63ф</t>
  </si>
  <si>
    <t>Цвет: коралловый</t>
  </si>
  <si>
    <t>Описание: 
Повседневные брюки для девочки на манжетах. Изготовлены из футера с начесом. Модель имеет боковые карманы, пояс с эластичной тесьмой и шнуром. 
Состав: 
100% Хлопок</t>
  </si>
  <si>
    <t>CLE Брюки дев.762486/59фн</t>
  </si>
  <si>
    <t>Цвет: меланж т.серый/серебристый</t>
  </si>
  <si>
    <t>Описание: 
Брюки небольшого оъема с манжетами по низу. Отделочный пояс с эластичной тесьмой и плетеным шнуром 
Состав: 
100% Хлопок</t>
  </si>
  <si>
    <t>CLE Брюки дев.762501/59ф</t>
  </si>
  <si>
    <t>Цвет: меланж св.серый</t>
  </si>
  <si>
    <t>Описание: 
Брюки небольшого оъема с манжетами по низу. Карманы в бочке. Боковые швы оформлены вышивкой из пайеток. Отделочный пояс с эластичной тесьмой и плетеным шнуром 
Состав: 
100% Хлопок</t>
  </si>
  <si>
    <t>CLE Брюки дев.762502/59ф</t>
  </si>
  <si>
    <t>CLE Брюки дев.901439к бриджи</t>
  </si>
  <si>
    <t>Цвет: оранжевый</t>
  </si>
  <si>
    <t>Цвет: синий</t>
  </si>
  <si>
    <t>Описание: 
 Базовые бриджи с резинкой по талии, чуть ниже колена из плоного хлопка с лайкрой. 
Состав: 
95% Хлопок, 5% Эластан</t>
  </si>
  <si>
    <t>CLE Брюки дев.901459к бриджи</t>
  </si>
  <si>
    <t>Цвет: малиновый</t>
  </si>
  <si>
    <t>Цвет: меланж серый</t>
  </si>
  <si>
    <t>Цвет: розовый</t>
  </si>
  <si>
    <t>Описание: 
Базовые бриджи с резинкой по талии, чуть ниже колена из плоного хлопка с лайкрой. 
Состав: 
95% Хлопок, 5% Эластан</t>
  </si>
  <si>
    <t>CLE Брюки дев.903495г</t>
  </si>
  <si>
    <t>Цвет: св.жёлтый</t>
  </si>
  <si>
    <t>Цвет: св.зелёный</t>
  </si>
  <si>
    <t>Цвет: т.розовый</t>
  </si>
  <si>
    <t>Описание: 
Лосины малого объема. Эргономичная посадка достигается за счет широкого пояса на резинке. 
Состав: 
92% Хлопок, 8% Эластан</t>
  </si>
  <si>
    <t>CLE Брюки дев.903633г</t>
  </si>
  <si>
    <t>Цвет: молочный</t>
  </si>
  <si>
    <t>Цвет: фиолетовый</t>
  </si>
  <si>
    <t>Описание: 
Комфортные детские лосины ярких цветов, полотно - хлопок с лайкрой. Смотрятся очень стильно. 
Состав: 
92% Хлопок, 8% Эластан</t>
  </si>
  <si>
    <t>CLE Брюки мал.762423/62фп</t>
  </si>
  <si>
    <t>Цвет: красный</t>
  </si>
  <si>
    <t>Цвет: т.бирюзовый</t>
  </si>
  <si>
    <t>Описание: 
Брюки в спортивном стиле с отделочными бейками по бокам. По низу манжеты. Пояс с резинкой дополнен регулируемым шнуром 
Состав: 
100% Хлопок</t>
  </si>
  <si>
    <t>CLE Брюки мал.762483/65ф</t>
  </si>
  <si>
    <t>Цвет: т.серый</t>
  </si>
  <si>
    <t>Описание: 
динамичные брюки из футера с  простроченными наколенниками. пояс и манжеты из кашкорсе. Карманы с яркими молниями, которые сочетаятся с шнуром пояса 
Состав: 
100% Хлопок</t>
  </si>
  <si>
    <t>CLE джемп дев.761091х</t>
  </si>
  <si>
    <t>Цвет: св.голубой</t>
  </si>
  <si>
    <t>Цвет: св.розовый</t>
  </si>
  <si>
    <t>Описание: 
Вязаная водолазка со стойкой из хлопковой пряжи.  Переплетение - гладь. По низу рукава и изделия - манжеты 
Состав: 
100%хлопок</t>
  </si>
  <si>
    <t>CLE джемп дев.761241ха</t>
  </si>
  <si>
    <t>Цвет: бордовый</t>
  </si>
  <si>
    <t>Описание: 
вязаная туника на манжетах . Низ рукава  и горловина украшены фестонами. Впереди милый принт с бантиком из кружева 
Состав: 
50% хлопок, 50% акрил</t>
  </si>
  <si>
    <t>CLE джемп дев.761890гн школа</t>
  </si>
  <si>
    <t>Цвет: белый/т.серый</t>
  </si>
  <si>
    <t>Цвет: голубой/белый</t>
  </si>
  <si>
    <t>Цвет: св.розовый/белый</t>
  </si>
  <si>
    <t>Описание: 
Джемпер из эластичного хлопка с длинным рукавом. По окату небольшая сборка. Горловина оформлена стойкой. 
Состав: 
92%Хлопок8%Эластан</t>
  </si>
  <si>
    <t>CLE джемп дев.761891г школа</t>
  </si>
  <si>
    <t>Цвет: белый</t>
  </si>
  <si>
    <t>Цвет: голубой</t>
  </si>
  <si>
    <t>Описание: 
Джемпер из эластичного хлопка с коротким рукавом. По окату небольшая сборка. Горловина оформлена стойкой. 
Состав: 
92% Хлопок 8% Эластан</t>
  </si>
  <si>
    <t>CLE джемп дев.761891гн школа</t>
  </si>
  <si>
    <t>CLE джемп дев.762379/59гп</t>
  </si>
  <si>
    <t>Описание: 
Минималистичный джемпер из эластичного хлопка. Горловина круглая с окантовкой. Рукав с небольшой сборкой по окату. По низу изделия и рукава люрексная отстрочка. Впереди глиттерный принт 
Состав: 
92%Хлопок8%Эластан</t>
  </si>
  <si>
    <t>CLE джемп дев.762380/59гп</t>
  </si>
  <si>
    <t>CLE джемп дев.762391/64фп</t>
  </si>
  <si>
    <t>Цвет: св.бирюзовый</t>
  </si>
  <si>
    <t>Описание: 
Свитшот для девочки с круглой горловиной и длинным рукавом. Выполнен из футера с начесом. По низу рукава и изделия манжеты, украшен ярким принтом и жаккардовой нашивкой. 
Состав: 
100%Хлопок</t>
  </si>
  <si>
    <t>CLE джемп дев.762392/64фп</t>
  </si>
  <si>
    <t>CLE джемп дев.762450/61тн</t>
  </si>
  <si>
    <t>Цвет: меланж св.бежевый</t>
  </si>
  <si>
    <t>Описание: 
прекрасный свитшот с  современным конструктивным решением - рукав реглан, низ на манжете с боковыми разрезами. Край рукава завернут на фактурную изнанку . горловина с обтачкой. Принт дополнен тесьмой кружевом. 
Состав: 
100% Хлопок</t>
  </si>
  <si>
    <t>CLE джемп дев.762450/61тп</t>
  </si>
  <si>
    <t>CLE джемп дев.762453/61тн</t>
  </si>
  <si>
    <t>CLE джемп дев.762453/61тп</t>
  </si>
  <si>
    <t>CLE джемп дев.762466/59гнп</t>
  </si>
  <si>
    <t>Цвет: меланж св.серый/молочный</t>
  </si>
  <si>
    <t>Цвет: молочный/меланж св.серый</t>
  </si>
  <si>
    <t>Описание: 
Комфортная водолазка из эластичного хлопка. Перед декорирован принтом 
Состав: 
92% Хлопок 8% Эластан</t>
  </si>
  <si>
    <t>CLE джемп дев.762524кяп н.г.</t>
  </si>
  <si>
    <t>Описание: 
Стильный джемпер из хлопка с блестящим напылением. По ниму манжет. Рукав со спущенным плечом длиной 3/4 . горловина приближена к "лодочке" с обтачкой. Впереди тематический принт 
Состав: 
100% Хлопок</t>
  </si>
  <si>
    <t>CLE джемп дев.762526гп н.г.</t>
  </si>
  <si>
    <t>Описание: 
Универсальный приталенный джемпер из эластичного хлопка. Горловина с изящной обтачкой. Модель украшена принтом с апликацией из сетки и декоративным цветочком с жемчужиной. 
Состав: 
92% Хлопок 8% Эластан</t>
  </si>
  <si>
    <t>CLE джемп дев.762535эфп н.г.</t>
  </si>
  <si>
    <t>Цвет: т.синий</t>
  </si>
  <si>
    <t>Описание: 
Стильная туника О-образного силуэта из фактурного полотна . Низ изделия оформлен манжетом, на которой расположен металлический декор. Рукав короткий. горловина круглая с обтачкой , сзади с молнией декоративной. 
Состав: 
95% ПЭ, 5% Эластан</t>
  </si>
  <si>
    <t>CLE джемп дев.762552г н.г.</t>
  </si>
  <si>
    <t>Описание: 
Милая туника расклешенного силуэта из эластичного хлопка. сзади вставка-шлейф из сетки в горошек, дополненный атласным бантиком. Горловина круглая с обтачкой. Рукав 3/4. Впереди стильный принт 
Состав: 
92% Хлопок, 8% Эластан</t>
  </si>
  <si>
    <t>CLE джемп дет.762369б 52-64</t>
  </si>
  <si>
    <t>Цвет: бирюзовый</t>
  </si>
  <si>
    <t xml:space="preserve">Описание: 
Джемпер из эластичного хлопка с длинным рукавом. Горловина оформлена стойкой. 
Состав: 
</t>
  </si>
  <si>
    <t>CLE джемп дет.762369б 68-84</t>
  </si>
  <si>
    <t>CLE джемп дет.762369бн 52-64</t>
  </si>
  <si>
    <t>Цвет: серый/салатовый</t>
  </si>
  <si>
    <t>Цвет: т.розовый/белый</t>
  </si>
  <si>
    <t>CLE джемп дет.762369бн 68-80</t>
  </si>
  <si>
    <t>CLE джемп дет.900308 68-80</t>
  </si>
  <si>
    <t>Цвет: св.оранжевый</t>
  </si>
  <si>
    <t>Описание: 
Состав: 
100% хлопок</t>
  </si>
  <si>
    <t>CLE джемп дет.900308-01 52-64</t>
  </si>
  <si>
    <t>Цвет: зелёный</t>
  </si>
  <si>
    <t>Цвет: серый</t>
  </si>
  <si>
    <t>Описание: 
Джемпер из эластичного хлопка. Рукав длинный с манжетой по низу. Горловина оформлена стойкой. 
Состав: 
100% хлопок</t>
  </si>
  <si>
    <t>CLE джемп дет.900308-01 68-80</t>
  </si>
  <si>
    <t>CLE джемп дет.900308-01с 68-84</t>
  </si>
  <si>
    <t>Цвет: малиновый/молочный</t>
  </si>
  <si>
    <t>Цвет: розовый/св.голубой</t>
  </si>
  <si>
    <t>Цвет: св.серый/т.синий</t>
  </si>
  <si>
    <t>Цвет: т.синий/св.голубой</t>
  </si>
  <si>
    <t>Описание: 
Джемпер из эластичного хлопка с эластаном, легким начесом.  Рукав длинный с манжетой по низу. Горловина оформлена стойкой. 
Состав: 
95% хлопок, 5% эластан</t>
  </si>
  <si>
    <t>CLE джемп дет.900308-01ш 52-64</t>
  </si>
  <si>
    <t>Описание: 
Джемпер из эластичного хлопка с эластаном. Рукав длинный с манжетой по низу. Горловина оформлена стойкой. 
Состав: 
95% хлопок 5% эластан</t>
  </si>
  <si>
    <t>CLE джемп дет.900308-01ш 68-80</t>
  </si>
  <si>
    <t>Цвет: т.фиолетовый</t>
  </si>
  <si>
    <t>CLE джемп дет.900308с</t>
  </si>
  <si>
    <t>Цвет: розовый/св.серый</t>
  </si>
  <si>
    <t>Описание: 
Состав: 
95%хлопок5%эластан</t>
  </si>
  <si>
    <t>CLE джемп дет.900308ш 68-84</t>
  </si>
  <si>
    <t>Описание: 
Состав: 
90% хлопок, 10% лайкра</t>
  </si>
  <si>
    <t>CLE джемп дет.900308шш 52-64</t>
  </si>
  <si>
    <t>Цвет: зелёный/белый</t>
  </si>
  <si>
    <t>Цвет: малиновый/белый</t>
  </si>
  <si>
    <t>Цвет: т.серый/белый</t>
  </si>
  <si>
    <t>CLE джемп мал.761090х</t>
  </si>
  <si>
    <t>Описание: 
Вязаный гладью джемпер из хлопковой пряжи. V-образная горловина. По низу рукава и изделия -  манжеты 
Состав: 
100% хлопок</t>
  </si>
  <si>
    <t>CLE джемп мал.761098х</t>
  </si>
  <si>
    <t>Цвет: меланж т.серый</t>
  </si>
  <si>
    <t>Описание: 
Вязаный джемпер из хлопковой пряжи. Круглая горловина. По низу рукава и изделия -манжеты.Спинка и рукава переплетения - гладь. Перед оформлен косами. 
Состав: 
100% хлопок</t>
  </si>
  <si>
    <t>CLE джемп мал.761103х</t>
  </si>
  <si>
    <t>CLE джемп мал.762374/60п</t>
  </si>
  <si>
    <t>Цвет: жёлтый</t>
  </si>
  <si>
    <t>Описание: 
Водолазка для мальчика с длиным рукавом. Модель выполнена из 100% хлопка. Украшена принтом. 
Состав: 
100%Хлопок</t>
  </si>
  <si>
    <t>CLE джемп мал.762375/60фп</t>
  </si>
  <si>
    <t>Описание: 
Свитшот для мальчика с круглой горловиной, рукав-реглан. По низу рукавов и изделия манжеты. Модель выполнена из футера с начесом, украшена принтом и кожаной нашивкой с логотипом. 
Состав: 
100% Хлопок</t>
  </si>
  <si>
    <t>CLE джемп мал.762405/60</t>
  </si>
  <si>
    <t>Описание: 
Джемпер-поло для мальчика с длиным рукавом и вязаным воротником. Выполнен из 100% хлопка. Украшен принтом и кожаной нашивкой с логотипом. 
Состав: 
100% Хлопок</t>
  </si>
  <si>
    <t>CLE джемп мал.762406/60п</t>
  </si>
  <si>
    <t>Описание: 
Футболка для мальчика с круглым вырезом. Модель выполнена из 100% хлопка. Впереди принт. 
Состав: 
100%Хлопок</t>
  </si>
  <si>
    <t>CLE джемп мал.762417/62гп</t>
  </si>
  <si>
    <t>Описание: 
Удобная яркая футболка с принтом из эластичного хлопка. Изюминкой модели является- отделочные цветные строчки по низу изделия и рукава 
Состав: 
92% Хлопок 8% Эластан</t>
  </si>
  <si>
    <t>CLE джемп мал.762418/62гп</t>
  </si>
  <si>
    <t>CLE джемп мал.762421/62гп</t>
  </si>
  <si>
    <t>Описание: 
практичный джемпер из хлопка с эластаном. Оформлен минималистичным принтом, отделочными строчками по бокам и селиконовой нашивкой по низу 
Состав: 
92% Хлопок 8% Эластан</t>
  </si>
  <si>
    <t>CLE джемп мал.762463/68о</t>
  </si>
  <si>
    <t>Цвет: св.бежевый</t>
  </si>
  <si>
    <t>Цвет: т.красный</t>
  </si>
  <si>
    <t>Описание: 
Модный детский джемпер - хенли для мальчика с круглой горловиной и планкой с металлическими пуговицами, небольшой накладной карман сбоку. Длину рукава можно регулировать с помощью паты. Джемпер выполнен из флама - 100% хлопок. 
Состав: 
100%Хлопок</t>
  </si>
  <si>
    <t>CLE джемп мал.762479/65п</t>
  </si>
  <si>
    <t>Описание: 
минималистичный хлопковый джемпер на манжетах. Впереди тематический принт 
Состав: 
100% Хлопок</t>
  </si>
  <si>
    <t>CLE джемп мал.901330 68-84 баз</t>
  </si>
  <si>
    <t>Цвет: кофейный</t>
  </si>
  <si>
    <t>CLE джемп мал.901330п 52-64 ба</t>
  </si>
  <si>
    <t>Цвет: белый/св.красный</t>
  </si>
  <si>
    <t>Описание: 
Джемпер прямого силуэта с коротким рукавом. 
Состав: 
100% хлопок</t>
  </si>
  <si>
    <t>CLE джемп мал.901330п 68-84 ба</t>
  </si>
  <si>
    <t>Описание: 
Джемпер прямого силуэта с коротким рукавом 
Состав: 
100% хлопок</t>
  </si>
  <si>
    <t>CLE джемпер дев.762536кр н.г.</t>
  </si>
  <si>
    <t>Описание: 
Актуальный укороченный джемпер из кружевного полотна, с подкладом из хлопка. Рукав до локтя. горловина круглая 
Состав: 
70% Хлопок, 30% Нейлон</t>
  </si>
  <si>
    <t>CLE Жакет дев.761102х</t>
  </si>
  <si>
    <t>Описание: 
Состав: 
100%хлопок</t>
  </si>
  <si>
    <t>CLE Жакет мал.761093х</t>
  </si>
  <si>
    <t>Описание: 
Кардиган с V-образным вырезом их хлопковой пряжи.  Переплетение - гладь. По низу рукава и изделия - манжеты. застежка на пуговицы. 
Состав: 
100% хлопок</t>
  </si>
  <si>
    <t>CLE жакет мал.761335х</t>
  </si>
  <si>
    <t>Описание: 
Вязаный бомбер на молнии. Рукав реглан. Манжеты и стойка оформлены отделочными полосками. Впереди тематический шеврон 
Состав: 
100% хлопок</t>
  </si>
  <si>
    <t>CLE Жилет мал.761095х</t>
  </si>
  <si>
    <t>Описание: 
Жилет из пряжи хлопок-акрил. V-образный вырез. Горловина и проймы с обтачками. По низу - манжет. Переплетение изделия - гладь 
Состав: 
100% хлопок</t>
  </si>
  <si>
    <t>CLE Жилет мал.761100х</t>
  </si>
  <si>
    <t>Описание: 
Жилет из пряжи хлопок 100%. V-образный вырез. Горловина и проймы с обтачками. По низу - манжет. Перед переплетения - косы. 
Состав: 
100%хлопок</t>
  </si>
  <si>
    <t>CLE Куртка дев.761963л</t>
  </si>
  <si>
    <t>Описание: 
Толстовка для девочки на молнии с воротником-стойкой из флиса с начесом. Карманы в боковом швею. Цвет молнии поддерживается небольшой вышивкой с логотипом. 
Состав: 
100%ПЭ</t>
  </si>
  <si>
    <t>CLE Куртка дев.761964л</t>
  </si>
  <si>
    <t>Описание: 
Толстовка для девочки на молнии с воротником-стойкой из флиса с начесом. Карманы в боковом швею. Цвет молнии поддерживается небольшой вышивкой с логотипом. 
Состав: 
100% ПЭ</t>
  </si>
  <si>
    <t>CLE Куртка дев.761964лн</t>
  </si>
  <si>
    <t>Цвет: джинсовый/св.розовый</t>
  </si>
  <si>
    <t>Цвет: розовый/розовый</t>
  </si>
  <si>
    <t>Цвет: св.розовый/розовый</t>
  </si>
  <si>
    <t>Описание: 
Толстовка для девочки на молнии с воротником-стойкой из флиса с начесом в набивку. Карманы в боковом швею. Отличный вариант для занятия спортом и прогулок. 
Состав: 
100% ПЭ</t>
  </si>
  <si>
    <t>CLE Куртка дев.762447/61тп</t>
  </si>
  <si>
    <t>Описание: 
Стильная куртка с капюшоном из приятного к телу футера. Изюминкой модели является использование фактурной изнанки футера на деталях кармана, пояса и манжет. В капюшоне шнур с отелочными закрепками. Впереди принт 
Состав: 
100% Хлопок</t>
  </si>
  <si>
    <t>CLE Куртка дев.762480/59фнп</t>
  </si>
  <si>
    <t>Описание: 
Модная куртка на молнии с капюшоном. Изюминка модели- удлиненная спинка. Карман кенгуру дополнен люрексной нашивкой. В капюшоне шнур. 
Состав: 
100% Хлопок</t>
  </si>
  <si>
    <t>CLE Куртка дев.762481/59фнп</t>
  </si>
  <si>
    <t>CLE Куртка дев.762491/61тн</t>
  </si>
  <si>
    <t>Описание: 
Романтичная куртка из футера на молнии. Низ изделия оформлен оборкой в складку. По переду рельефы для приталивания силуэта . Низ рукава с манжетой из изнаночной стороны полотна. горловина со стойкой . впереди тематический принт 
Состав: 
100% Хлопок</t>
  </si>
  <si>
    <t>CLE Куртка дев.762491/61тп</t>
  </si>
  <si>
    <t>CLE Куртка мал.761960л</t>
  </si>
  <si>
    <t>Цвет: зелёный "неон"</t>
  </si>
  <si>
    <t>Цвет: св.синий</t>
  </si>
  <si>
    <t>Описание: 
Толстовка для мальчика на молнии с воротником-стойкой из флиса с начесом. Карманы в боковом швею. Цвет молнии поддерживается небольшой вышивкой с логотипом. 
Состав: 
100% ПЭ</t>
  </si>
  <si>
    <t>CLE Куртка мал.761960лн</t>
  </si>
  <si>
    <t>Цвет: голубой/зелёный "неон"</t>
  </si>
  <si>
    <t>Описание: 
Толстовка для мальчика на молнии с воротником-стойкой из флиса с начесом в полоску. Карманы в боковом швею. тличный вариант для занятия спортом или прогулок. 
Состав: 
100% ПЭ</t>
  </si>
  <si>
    <t>CLE Куртка мал.762372/60фп</t>
  </si>
  <si>
    <t>Описание: 
Толстовка для мальчика на молнии, воротник-стойка с регулировкой-шнур с кожаными стопорами, впереди карман-кенгуру. Низ рукавов и изделия на манжетах. Модель выполнена из футера с начесом. Украшена принтом и вышивкой. 
Состав: 
100% Хлопок</t>
  </si>
  <si>
    <t>CLE лосины дев. 762530г н.г.</t>
  </si>
  <si>
    <t>Описание: 
Лосины из хлопка с эластаном , украшены кружевом по низу. пояс цельновыкроенный с эластичной тесьмой 
Состав: 
92% Хлопок 8% Эластан</t>
  </si>
  <si>
    <t>CLE лосины дев.762529эфн н.г.</t>
  </si>
  <si>
    <t>Описание: 
Лосины из хлопка с эластаном , украшены кружевом по низу. пояс цельновыкроенный с эластичной тесьмой 
Состав: 
100% ПЭ</t>
  </si>
  <si>
    <t>CLE платье дев.741623нп н.г.</t>
  </si>
  <si>
    <t>Цвет: чёрный/молочный</t>
  </si>
  <si>
    <t>Описание: 
Платье на "паганке" с американской проймой и завязками по спинке. Обтачка горловины выполнена из отделочного материала и декорирована пришивными камнями. Отделочная вставка  по переду и спике подчеркивает завышенную линию талии. 
Состав: 
100% пэ</t>
  </si>
  <si>
    <t>CLE платье дев.762378/59н</t>
  </si>
  <si>
    <t>Описание: 
Милый сарафан прямого силуэта с поясом-резинкой на талии. Комфорт обеспечивают глубокие проймы. Модель украшена принтом и люрексной нашивкой 
Состав: 
70% Хлопок 30% ПЭ</t>
  </si>
  <si>
    <t>CLE платье дев.762438/63ввэ</t>
  </si>
  <si>
    <t>Цвет: чёрный/св.серый</t>
  </si>
  <si>
    <t>Описание: 
Платье для девочки с длиным рукавом и невысокой стойкой по горловине. По низу рукава и изделия манжеты. Модель выполнена из плотного джерси в мелкую клетку. Украшено небольшой вышивкой-пайетки. 
Состав: 
72% ПЭ 26% Вискоза 2% Эластан</t>
  </si>
  <si>
    <t>CLE платье дев.762439/63ввэ</t>
  </si>
  <si>
    <t>Цвет: чёрный/т.серый</t>
  </si>
  <si>
    <t>CLE платье дев.762443п</t>
  </si>
  <si>
    <t>Описание: 
Милое платье для девочки из 100%хлопка. Круглая горловина, рукава 7/8 с патой по низу. впереди карман-кенгуру с декоративным элементом в виде ушек. По низу платья широкая оборка. Украшено принтом на кармане в виде мордочки. 
Состав: 
100% Хлопок</t>
  </si>
  <si>
    <t>CLE платье дев.762532вэ н.г.</t>
  </si>
  <si>
    <t>Описание: 
Коктейльное платье А-силуэта из джерси. романтичность модели придают фактурные рукава с рюшками и нюансная вышивка на груди. Горловина круглая с каплей на спинке. 
Состав: 
95% ПЭ, 5% Эластан</t>
  </si>
  <si>
    <t>CLE платье дев.762538кр н.г.</t>
  </si>
  <si>
    <t>Описание: 
Прекрасное платье "летящего" силуэта. Юбка полусолнце из габардина придает романтичное настроение. Верх изделия кружевной с хлопковым подкладом. Рукав до локтя, актуально расширенный к низу. Горловина круглая с каплей на спинке 
Состав: 
100% Нейлон</t>
  </si>
  <si>
    <t>CLE платье дев.762539ор н.г.</t>
  </si>
  <si>
    <t>Цвет: св.серый</t>
  </si>
  <si>
    <t>Описание: 
Воздушное пышное платье из прозрачной органзы. Характер модели подчеркнут многослойными рукавами-крылышками и драппированным поясом, который завязывается сзади на бант. Подклад из хлопка 
Состав: 
100% ПЭ</t>
  </si>
  <si>
    <t>CLE платье дев.762542ес н.г.</t>
  </si>
  <si>
    <t>Описание: 
Романтичное платишко из декоративной сетки, похожей на паутинку. Самодостаточность изделию придают россыпь декоров-цветков на плече и оборка по низу подклада. Рукав реглан. Пышная юбка со сборкой на талии. подклад хлопковый 
Состав: 
100% ПЭ</t>
  </si>
  <si>
    <t>CLE платье дев.762543ес н.г.</t>
  </si>
  <si>
    <t>Описание: 
Эффектное платье из сетки с вышитым пайетками лифом. Рукав-крылышко отлично сочетается с пышной юбкой. Завышенная линия талии подчеркунта поясом, завязывающимся сзади на бант. Подклад из хлопка 
Состав: 
100% ПЭ</t>
  </si>
  <si>
    <t>CLE платье дев.762546ес н.г.</t>
  </si>
  <si>
    <t>Цвет: ванильный</t>
  </si>
  <si>
    <t>Описание: 
Нарядное платье из блестящей сетки с пышной юбкой . Рукав-грибок со сборкой по окату.  Центр композиции   - пояс из бархатной блестящей тесьмы, дополненный рюшей и декором-цветком из сетки. подклад хлопковый 
Состав: 
100% ПЭ</t>
  </si>
  <si>
    <t>CLE платье дев.762547есн н.г.</t>
  </si>
  <si>
    <t>Описание: 
утонченное платье из сетки в горошек. Юбка на талии присборена на резинку. Рукав короткии, горловина сзади с каплей, горловина круглая. Хлопковый подклад. 
Состав: 
100% ПЭ</t>
  </si>
  <si>
    <t>CLE платье дев.762548кр н.г.</t>
  </si>
  <si>
    <t>Описание: 
Минималистичное кружевное платье А-силуэта . Подклад из хлопка. Рукав короткий. Горловина круглая с каплей на спинке 
Состав: 
70% Хлопок, 30% Нейлон</t>
  </si>
  <si>
    <t>CLE платье дев.841082п</t>
  </si>
  <si>
    <t>CLE Фуфайка дев.902118-02 52-6</t>
  </si>
  <si>
    <t>Цвет: зелёный неон</t>
  </si>
  <si>
    <t>Описание: 
Базовая футболка с коротким рукавом. 
Состав: 
100%хлопок</t>
  </si>
  <si>
    <t>CLE Фуфайка дев.902118-02 68-8</t>
  </si>
  <si>
    <t>CLE Фуфайка дев.902118-02п52-6</t>
  </si>
  <si>
    <t>Описание: 
Базовая футболка с коротким рукавом и крупным принтом. 
Состав: 
100%хлопок</t>
  </si>
  <si>
    <t>CLE Фуфайка дев.902118-02п68-8</t>
  </si>
  <si>
    <t>CLE Фуфайка дев.902366-02 52-6</t>
  </si>
  <si>
    <t>Цвет: салатовый</t>
  </si>
  <si>
    <t>Цвет: т.жёлтый</t>
  </si>
  <si>
    <t>Цвет: т.оранжевый</t>
  </si>
  <si>
    <t>Описание: 
Хлопковая футболка умеренного объема с коротким рукавом.Горловина круглая с окантовкой . 
Состав: 
100% хлопок</t>
  </si>
  <si>
    <t>CLE Фуфайка дев.902366-02 68-8</t>
  </si>
  <si>
    <t>CLE Фуфайка мал.901330-02 52-6</t>
  </si>
  <si>
    <t>Описание: 
Хлопковая футболка умеренного объема с коротким рукавом.Горловина с эластичной обтачкой. 
Состав: 
100% хлопок</t>
  </si>
  <si>
    <t>CLE Фуфайка мал.901330-02 68-8</t>
  </si>
  <si>
    <t>CLE Фуфайка мал.901330-02п52-6</t>
  </si>
  <si>
    <t>CLE Фуфайка мал.901330-02п68-8</t>
  </si>
  <si>
    <t>CLE Шорты дев.831031п</t>
  </si>
  <si>
    <t>CLE Шорты мал.902360к</t>
  </si>
  <si>
    <t>Описание: 
Спортивные шорты с отделочными кантами в боковых швах .Длиной выше колена. Изделие из практичного хлопка с эластаном. Пояс цельновыкроенный с эластичной тесьмой 
Состав: 
95% Хлопок, 5% Эластан</t>
  </si>
  <si>
    <t>CLE юбка дев.762558ес н.г.</t>
  </si>
  <si>
    <t>Описание: 
Пышная многослойная юбка из блестящей сетки .  Хлопковый подклад. Пояс - эластичная тесьма 
Состав: 
100% ПЭ</t>
  </si>
  <si>
    <t>CLE юбка дев.762559ск н.г.</t>
  </si>
  <si>
    <t>Цвет: т.малиновый</t>
  </si>
  <si>
    <t>Описание: 
Стильная по силуэту юбка из трендового полотна - неопрен.  Пояс цельновыкроенный с  внутренней эластичной тесьмой 
Состав: 
100% ПЭ</t>
  </si>
  <si>
    <t>ЭЙС брюки дет 820538ю дев</t>
  </si>
  <si>
    <t xml:space="preserve">Описание: 
Состав: 
</t>
  </si>
  <si>
    <t>ЭЙС брюки дет 900312ф 152/80</t>
  </si>
  <si>
    <t>Описание: 
со штрипами, тонкий футер с начесом, 152/80 
Состав: 
100%хлопок</t>
  </si>
  <si>
    <t>ЭЙС джемпер дет 900308</t>
  </si>
  <si>
    <t>Описание: 
водолазка дет. длинный рукав 
Состав: 
100% хлопок</t>
  </si>
  <si>
    <t>ЭЙС джемпер дет 900308ш 52-64</t>
  </si>
  <si>
    <t>Описание: 
Водолазка небольшого обема, полуприлегающего силуэта. По низу рукава манжет. 
Состав: 
90% хлопок, 10% лайкра</t>
  </si>
  <si>
    <t>ЭЙС джемпер дет 900308ш 68-84</t>
  </si>
  <si>
    <t>ЭЙС джемпер дет 900308шш 68-84</t>
  </si>
  <si>
    <t>Цвет: джинсовый/белый</t>
  </si>
  <si>
    <t>ЭЙС комплект дет 819052п дев</t>
  </si>
  <si>
    <t>Описание: 
Комплект футболка и юбка. Футболка с застежкой капля на пуговицу. Рукав фонарик на обтачке, от плечевого шва вниз по переду расположены оборки в четыре ряда. Юбка баллон, по низу собрана на резинку, карманы боковые, полукруглой формы. 
Состав: 
100%хлопок</t>
  </si>
  <si>
    <t>ЭЙС майка дет.902500</t>
  </si>
  <si>
    <t>Описание: 
Бельевая майка выполнена из 100% хлопка. Проймы и горловина майки окантованы. 
Состав: 
100% хлопок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</si>
</sst>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6\4"/>
  </numFmts>
  <fonts count="23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ahoma"/>
      <family val="2"/>
      <charset val="204"/>
    </font>
    <font>
      <sz val="14"/>
      <name val="Tahoma"/>
      <family val="2"/>
      <charset val="204"/>
    </font>
    <font>
      <b/>
      <sz val="16"/>
      <name val="Tahoma"/>
      <family val="2"/>
      <charset val="204"/>
    </font>
    <font>
      <b/>
      <sz val="14"/>
      <name val="Tahoma"/>
      <family val="2"/>
      <charset val="204"/>
    </font>
    <font>
      <b/>
      <sz val="10"/>
      <name val="Tahoma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CCCC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808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/>
    <xf numFmtId="0" fontId="19" fillId="0" borderId="0" xfId="0" applyFont="1"/>
    <xf numFmtId="164" fontId="21" fillId="0" borderId="0" xfId="0" applyNumberFormat="1" applyFont="1"/>
    <xf numFmtId="0" fontId="21" fillId="0" borderId="0" xfId="0" applyFont="1"/>
    <xf numFmtId="0" fontId="22" fillId="0" borderId="0" xfId="0" applyFont="1"/>
    <xf numFmtId="164" fontId="21" fillId="34" borderId="0" xfId="0" applyNumberFormat="1" applyFont="1" applyFill="1"/>
    <xf numFmtId="4" fontId="22" fillId="34" borderId="0" xfId="0" applyNumberFormat="1" applyFont="1" applyFill="1" applyProtection="1">
      <protection locked="0"/>
    </xf>
    <xf numFmtId="0" fontId="22" fillId="34" borderId="0" xfId="0" applyFont="1" applyFill="1" applyProtection="1">
      <protection locked="0"/>
    </xf>
    <xf numFmtId="0" fontId="22" fillId="34" borderId="0" xfId="0" applyFont="1" applyFill="1"/>
    <xf numFmtId="164" fontId="19" fillId="0" borderId="0" xfId="0" applyNumberFormat="1" applyFont="1"/>
    <xf numFmtId="4" fontId="18" fillId="0" borderId="0" xfId="0" applyNumberFormat="1" applyFont="1" applyProtection="1">
      <protection locked="0"/>
    </xf>
    <xf numFmtId="0" fontId="18" fillId="0" borderId="0" xfId="0" applyFont="1" applyProtection="1">
      <protection locked="0"/>
    </xf>
    <xf numFmtId="0" fontId="18" fillId="33" borderId="0" xfId="0" applyFont="1" applyFill="1" applyProtection="1">
      <protection locked="0"/>
    </xf>
    <xf numFmtId="4" fontId="18" fillId="0" borderId="0" xfId="0" applyNumberFormat="1" applyFont="1"/>
    <xf numFmtId="0" fontId="19" fillId="0" borderId="0" xfId="0" applyFont="1" applyAlignment="1">
      <alignment wrapText="1"/>
    </xf>
    <xf numFmtId="0" fontId="21" fillId="35" borderId="0" xfId="0" applyFont="1" applyFill="1"/>
    <xf numFmtId="0" fontId="22" fillId="35" borderId="0" xfId="0" applyFont="1" applyFill="1"/>
    <xf numFmtId="4" fontId="22" fillId="35" borderId="0" xfId="0" applyNumberFormat="1" applyFont="1" applyFill="1"/>
    <xf numFmtId="0" fontId="19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18" fillId="33" borderId="0" xfId="0" applyFont="1" applyFill="1" applyAlignment="1">
      <alignment horizontal="left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54.jpeg"/><Relationship Id="rId671" Type="http://schemas.openxmlformats.org/officeDocument/2006/relationships/image" Target="../media/image317.jpeg"/><Relationship Id="rId769" Type="http://schemas.openxmlformats.org/officeDocument/2006/relationships/image" Target="../media/image366.jpeg"/><Relationship Id="rId976" Type="http://schemas.openxmlformats.org/officeDocument/2006/relationships/hyperlink" Target="http://ftp.acewear.ru/public/Photo/1500/92725/24706942231.jpeg" TargetMode="External"/><Relationship Id="rId21" Type="http://schemas.openxmlformats.org/officeDocument/2006/relationships/hyperlink" Target="http://ftp.acewear.ru/public/Photo/1500/92725/44502683761.jpeg" TargetMode="External"/><Relationship Id="rId324" Type="http://schemas.openxmlformats.org/officeDocument/2006/relationships/hyperlink" Target="http://ftp.acewear.ru/public/Photo/1500/92725/42597095791.jpeg" TargetMode="External"/><Relationship Id="rId531" Type="http://schemas.openxmlformats.org/officeDocument/2006/relationships/image" Target="../media/image249.jpeg"/><Relationship Id="rId629" Type="http://schemas.openxmlformats.org/officeDocument/2006/relationships/hyperlink" Target="http://ftp.acewear.ru/public/Photo/1500/92725/42475842172.jpeg" TargetMode="External"/><Relationship Id="rId170" Type="http://schemas.openxmlformats.org/officeDocument/2006/relationships/hyperlink" Target="http://ftp.acewear.ru/public/Photo/1500/92725/42494142111.jpeg" TargetMode="External"/><Relationship Id="rId836" Type="http://schemas.openxmlformats.org/officeDocument/2006/relationships/hyperlink" Target="http://ftp.acewear.ru/public/Photo/1500/92725/45083558904.jpeg" TargetMode="External"/><Relationship Id="rId1021" Type="http://schemas.openxmlformats.org/officeDocument/2006/relationships/image" Target="../media/image480.jpeg"/><Relationship Id="rId1119" Type="http://schemas.openxmlformats.org/officeDocument/2006/relationships/image" Target="../media/image526.jpeg"/><Relationship Id="rId268" Type="http://schemas.openxmlformats.org/officeDocument/2006/relationships/image" Target="../media/image128.jpeg"/><Relationship Id="rId475" Type="http://schemas.openxmlformats.org/officeDocument/2006/relationships/image" Target="../media/image221.jpeg"/><Relationship Id="rId682" Type="http://schemas.openxmlformats.org/officeDocument/2006/relationships/hyperlink" Target="http://ftp.acewear.ru/public/Photo/1500/92725/44384557552.jpeg" TargetMode="External"/><Relationship Id="rId903" Type="http://schemas.openxmlformats.org/officeDocument/2006/relationships/image" Target="../media/image430.jpeg"/><Relationship Id="rId32" Type="http://schemas.openxmlformats.org/officeDocument/2006/relationships/image" Target="../media/image16.jpeg"/><Relationship Id="rId128" Type="http://schemas.openxmlformats.org/officeDocument/2006/relationships/hyperlink" Target="http://ftp.acewear.ru/public/Photo/1500/92725/443346130612.jpeg" TargetMode="External"/><Relationship Id="rId335" Type="http://schemas.openxmlformats.org/officeDocument/2006/relationships/image" Target="../media/image158.jpeg"/><Relationship Id="rId542" Type="http://schemas.openxmlformats.org/officeDocument/2006/relationships/hyperlink" Target="http://ftp.acewear.ru/public/Photo/1500/92725/43705053281.jpeg" TargetMode="External"/><Relationship Id="rId987" Type="http://schemas.openxmlformats.org/officeDocument/2006/relationships/image" Target="../media/image467.jpeg"/><Relationship Id="rId181" Type="http://schemas.openxmlformats.org/officeDocument/2006/relationships/image" Target="../media/image86.jpeg"/><Relationship Id="rId402" Type="http://schemas.openxmlformats.org/officeDocument/2006/relationships/hyperlink" Target="http://ftp.acewear.ru/public/Photo/1500/92725/21847469721.jpeg" TargetMode="External"/><Relationship Id="rId847" Type="http://schemas.openxmlformats.org/officeDocument/2006/relationships/image" Target="../media/image405.jpeg"/><Relationship Id="rId1032" Type="http://schemas.openxmlformats.org/officeDocument/2006/relationships/hyperlink" Target="http://ftp.acewear.ru/public/Photo/1500/92725/24707142121.jpeg" TargetMode="External"/><Relationship Id="rId279" Type="http://schemas.openxmlformats.org/officeDocument/2006/relationships/hyperlink" Target="http://ftp.acewear.ru/public/Photo/1500/92725/45080142172.jpeg" TargetMode="External"/><Relationship Id="rId486" Type="http://schemas.openxmlformats.org/officeDocument/2006/relationships/hyperlink" Target="http://ftp.acewear.ru/public/Photo/1500/92725/44391083762.jpeg" TargetMode="External"/><Relationship Id="rId693" Type="http://schemas.openxmlformats.org/officeDocument/2006/relationships/image" Target="../media/image328.jpeg"/><Relationship Id="rId707" Type="http://schemas.openxmlformats.org/officeDocument/2006/relationships/image" Target="../media/image335.jpeg"/><Relationship Id="rId914" Type="http://schemas.openxmlformats.org/officeDocument/2006/relationships/hyperlink" Target="http://ftp.acewear.ru/public/Photo/1500/92725/27016742213.jpeg" TargetMode="External"/><Relationship Id="rId43" Type="http://schemas.openxmlformats.org/officeDocument/2006/relationships/hyperlink" Target="http://ftp.acewear.ru/public/Photo/1500/92725/44383657551.jpeg" TargetMode="External"/><Relationship Id="rId139" Type="http://schemas.openxmlformats.org/officeDocument/2006/relationships/image" Target="../media/image65.jpeg"/><Relationship Id="rId346" Type="http://schemas.openxmlformats.org/officeDocument/2006/relationships/hyperlink" Target="http://ftp.acewear.ru/public/Photo/1500/92725/21847142192-9267035.jpeg" TargetMode="External"/><Relationship Id="rId553" Type="http://schemas.openxmlformats.org/officeDocument/2006/relationships/hyperlink" Target="http://ftp.acewear.ru/public/Photo/1500/92725/43665153512.jpeg" TargetMode="External"/><Relationship Id="rId760" Type="http://schemas.openxmlformats.org/officeDocument/2006/relationships/hyperlink" Target="http://ftp.acewear.ru/public/Photo/1500/92725/43723065853.jpeg" TargetMode="External"/><Relationship Id="rId998" Type="http://schemas.openxmlformats.org/officeDocument/2006/relationships/hyperlink" Target="http://ftp.acewear.ru/public/Photo/1500/92725/24706953491.jpeg" TargetMode="External"/><Relationship Id="rId192" Type="http://schemas.openxmlformats.org/officeDocument/2006/relationships/hyperlink" Target="http://ftp.acewear.ru/public/Photo/1500/92725/43579384311.jpeg" TargetMode="External"/><Relationship Id="rId206" Type="http://schemas.openxmlformats.org/officeDocument/2006/relationships/hyperlink" Target="http://ftp.acewear.ru/public/Photo/1500/92725/44374344842.jpeg" TargetMode="External"/><Relationship Id="rId413" Type="http://schemas.openxmlformats.org/officeDocument/2006/relationships/image" Target="../media/image190.jpeg"/><Relationship Id="rId858" Type="http://schemas.openxmlformats.org/officeDocument/2006/relationships/hyperlink" Target="http://ftp.acewear.ru/public/Photo/1500/92725/45083058901.jpeg" TargetMode="External"/><Relationship Id="rId1043" Type="http://schemas.openxmlformats.org/officeDocument/2006/relationships/image" Target="../media/image489.jpeg"/><Relationship Id="rId497" Type="http://schemas.openxmlformats.org/officeDocument/2006/relationships/image" Target="../media/image232.jpeg"/><Relationship Id="rId620" Type="http://schemas.openxmlformats.org/officeDocument/2006/relationships/image" Target="../media/image293.jpeg"/><Relationship Id="rId718" Type="http://schemas.openxmlformats.org/officeDocument/2006/relationships/hyperlink" Target="http://ftp.acewear.ru/public/Photo/1500/92725/44335055951.jpeg" TargetMode="External"/><Relationship Id="rId925" Type="http://schemas.openxmlformats.org/officeDocument/2006/relationships/image" Target="../media/image441.jpeg"/><Relationship Id="rId357" Type="http://schemas.openxmlformats.org/officeDocument/2006/relationships/hyperlink" Target="http://ftp.acewear.ru/public/Photo/1500/92725/21847242112.jpeg" TargetMode="External"/><Relationship Id="rId1110" Type="http://schemas.openxmlformats.org/officeDocument/2006/relationships/hyperlink" Target="http://ftp.acewear.ru/public/Photo/1500/92725/24707253272.jpeg" TargetMode="External"/><Relationship Id="rId54" Type="http://schemas.openxmlformats.org/officeDocument/2006/relationships/image" Target="../media/image26.jpeg"/><Relationship Id="rId217" Type="http://schemas.openxmlformats.org/officeDocument/2006/relationships/hyperlink" Target="http://ftp.acewear.ru/public/Photo/1500/92725/437108130985.jpeg" TargetMode="External"/><Relationship Id="rId564" Type="http://schemas.openxmlformats.org/officeDocument/2006/relationships/image" Target="../media/image265.jpeg"/><Relationship Id="rId771" Type="http://schemas.openxmlformats.org/officeDocument/2006/relationships/image" Target="../media/image367.jpeg"/><Relationship Id="rId869" Type="http://schemas.openxmlformats.org/officeDocument/2006/relationships/image" Target="../media/image416.jpeg"/><Relationship Id="rId424" Type="http://schemas.openxmlformats.org/officeDocument/2006/relationships/hyperlink" Target="http://ftp.acewear.ru/public/Photo/1500/92725/424762127082.jpeg" TargetMode="External"/><Relationship Id="rId631" Type="http://schemas.openxmlformats.org/officeDocument/2006/relationships/hyperlink" Target="http://ftp.acewear.ru/public/Photo/1500/92725/424758130611.jpeg" TargetMode="External"/><Relationship Id="rId729" Type="http://schemas.openxmlformats.org/officeDocument/2006/relationships/image" Target="../media/image346.jpeg"/><Relationship Id="rId1054" Type="http://schemas.openxmlformats.org/officeDocument/2006/relationships/hyperlink" Target="http://ftp.acewear.ru/public/Photo/1500/92725/24707184312.jpeg" TargetMode="External"/><Relationship Id="rId270" Type="http://schemas.openxmlformats.org/officeDocument/2006/relationships/image" Target="../media/image129.jpeg"/><Relationship Id="rId936" Type="http://schemas.openxmlformats.org/officeDocument/2006/relationships/hyperlink" Target="http://ftp.acewear.ru/public/Photo/1500/92725/42583446841.jpeg" TargetMode="External"/><Relationship Id="rId1121" Type="http://schemas.openxmlformats.org/officeDocument/2006/relationships/image" Target="../media/image527.jpeg"/><Relationship Id="rId65" Type="http://schemas.openxmlformats.org/officeDocument/2006/relationships/hyperlink" Target="http://ftp.acewear.ru/public/Photo/1500/92725/21730546811.jpeg" TargetMode="External"/><Relationship Id="rId130" Type="http://schemas.openxmlformats.org/officeDocument/2006/relationships/hyperlink" Target="http://ftp.acewear.ru/public/Photo/1500/92725/443346130613.jpeg" TargetMode="External"/><Relationship Id="rId368" Type="http://schemas.openxmlformats.org/officeDocument/2006/relationships/hyperlink" Target="http://ftp.acewear.ru/public/Photo/1500/92725/21847246422.jpeg" TargetMode="External"/><Relationship Id="rId575" Type="http://schemas.openxmlformats.org/officeDocument/2006/relationships/hyperlink" Target="http://ftp.acewear.ru/public/Photo/1500/92725/21162652602.jpeg" TargetMode="External"/><Relationship Id="rId782" Type="http://schemas.openxmlformats.org/officeDocument/2006/relationships/hyperlink" Target="http://ftp.acewear.ru/public/Photo/1500/92725/44998981111-9412640.jpeg" TargetMode="External"/><Relationship Id="rId228" Type="http://schemas.openxmlformats.org/officeDocument/2006/relationships/image" Target="../media/image108.jpeg"/><Relationship Id="rId435" Type="http://schemas.openxmlformats.org/officeDocument/2006/relationships/image" Target="../media/image201.jpeg"/><Relationship Id="rId642" Type="http://schemas.openxmlformats.org/officeDocument/2006/relationships/image" Target="../media/image304.jpeg"/><Relationship Id="rId1065" Type="http://schemas.openxmlformats.org/officeDocument/2006/relationships/image" Target="../media/image500.jpeg"/><Relationship Id="rId281" Type="http://schemas.openxmlformats.org/officeDocument/2006/relationships/hyperlink" Target="http://ftp.acewear.ru/public/Photo/1500/92725/45080142173.jpeg" TargetMode="External"/><Relationship Id="rId502" Type="http://schemas.openxmlformats.org/officeDocument/2006/relationships/hyperlink" Target="http://ftp.acewear.ru/public/Photo/1500/92725/43579497781.jpeg" TargetMode="External"/><Relationship Id="rId947" Type="http://schemas.openxmlformats.org/officeDocument/2006/relationships/image" Target="../media/image452.jpeg"/><Relationship Id="rId1132" Type="http://schemas.openxmlformats.org/officeDocument/2006/relationships/hyperlink" Target="http://ftp.acewear.ru/public/Photo/1500/92725/11795446831.jpeg" TargetMode="External"/><Relationship Id="rId76" Type="http://schemas.openxmlformats.org/officeDocument/2006/relationships/image" Target="../media/image37.jpeg"/><Relationship Id="rId141" Type="http://schemas.openxmlformats.org/officeDocument/2006/relationships/image" Target="../media/image66.jpeg"/><Relationship Id="rId379" Type="http://schemas.openxmlformats.org/officeDocument/2006/relationships/hyperlink" Target="http://ftp.acewear.ru/public/Photo/1500/92725/21847090131-9379653.jpeg" TargetMode="External"/><Relationship Id="rId586" Type="http://schemas.openxmlformats.org/officeDocument/2006/relationships/image" Target="../media/image276.jpeg"/><Relationship Id="rId793" Type="http://schemas.openxmlformats.org/officeDocument/2006/relationships/image" Target="../media/image378.jpeg"/><Relationship Id="rId807" Type="http://schemas.openxmlformats.org/officeDocument/2006/relationships/image" Target="../media/image385.jpeg"/><Relationship Id="rId7" Type="http://schemas.openxmlformats.org/officeDocument/2006/relationships/hyperlink" Target="http://ftp.acewear.ru/public/Photo/1500/92725/437105130982.jpeg" TargetMode="External"/><Relationship Id="rId239" Type="http://schemas.openxmlformats.org/officeDocument/2006/relationships/hyperlink" Target="http://ftp.acewear.ru/public/Photo/1500/92725/443348141371.jpeg" TargetMode="External"/><Relationship Id="rId446" Type="http://schemas.openxmlformats.org/officeDocument/2006/relationships/hyperlink" Target="http://ftp.acewear.ru/public/Photo/1500/92725/42478497781.jpeg" TargetMode="External"/><Relationship Id="rId653" Type="http://schemas.openxmlformats.org/officeDocument/2006/relationships/hyperlink" Target="http://ftp.acewear.ru/public/Photo/1500/92725/44379581111.jpeg" TargetMode="External"/><Relationship Id="rId1076" Type="http://schemas.openxmlformats.org/officeDocument/2006/relationships/hyperlink" Target="http://ftp.acewear.ru/public/Photo/1500/92725/24707242121.jpeg" TargetMode="External"/><Relationship Id="rId292" Type="http://schemas.openxmlformats.org/officeDocument/2006/relationships/image" Target="../media/image140.jpeg"/><Relationship Id="rId306" Type="http://schemas.openxmlformats.org/officeDocument/2006/relationships/image" Target="../media/image145.jpeg"/><Relationship Id="rId860" Type="http://schemas.openxmlformats.org/officeDocument/2006/relationships/hyperlink" Target="http://ftp.acewear.ru/public/Photo/1500/92725/45083058902.jpeg" TargetMode="External"/><Relationship Id="rId958" Type="http://schemas.openxmlformats.org/officeDocument/2006/relationships/image" Target="../media/image456.jpeg"/><Relationship Id="rId1143" Type="http://schemas.openxmlformats.org/officeDocument/2006/relationships/hyperlink" Target="http://ftp.acewear.ru/public/Photo/1500/92725/11801242191.jpeg" TargetMode="External"/><Relationship Id="rId87" Type="http://schemas.openxmlformats.org/officeDocument/2006/relationships/hyperlink" Target="http://ftp.acewear.ru/public/Photo/1500/92725/21980845152.jpeg" TargetMode="External"/><Relationship Id="rId513" Type="http://schemas.openxmlformats.org/officeDocument/2006/relationships/image" Target="../media/image240.jpeg"/><Relationship Id="rId597" Type="http://schemas.openxmlformats.org/officeDocument/2006/relationships/hyperlink" Target="http://ftp.acewear.ru/public/Photo/1500/92725/45034758903.jpeg" TargetMode="External"/><Relationship Id="rId720" Type="http://schemas.openxmlformats.org/officeDocument/2006/relationships/hyperlink" Target="http://ftp.acewear.ru/public/Photo/1500/92725/44335055952.jpeg" TargetMode="External"/><Relationship Id="rId818" Type="http://schemas.openxmlformats.org/officeDocument/2006/relationships/hyperlink" Target="http://ftp.acewear.ru/public/Photo/1500/92725/45083581113.jpeg" TargetMode="External"/><Relationship Id="rId152" Type="http://schemas.openxmlformats.org/officeDocument/2006/relationships/hyperlink" Target="http://ftp.acewear.ru/public/Photo/1500/92725/44382942353.jpeg" TargetMode="External"/><Relationship Id="rId457" Type="http://schemas.openxmlformats.org/officeDocument/2006/relationships/image" Target="../media/image212.jpeg"/><Relationship Id="rId1003" Type="http://schemas.openxmlformats.org/officeDocument/2006/relationships/image" Target="../media/image475.jpeg"/><Relationship Id="rId1087" Type="http://schemas.openxmlformats.org/officeDocument/2006/relationships/image" Target="../media/image511.jpeg"/><Relationship Id="rId664" Type="http://schemas.openxmlformats.org/officeDocument/2006/relationships/image" Target="../media/image314.jpeg"/><Relationship Id="rId871" Type="http://schemas.openxmlformats.org/officeDocument/2006/relationships/image" Target="../media/image417.jpeg"/><Relationship Id="rId969" Type="http://schemas.openxmlformats.org/officeDocument/2006/relationships/image" Target="../media/image458.jpeg"/><Relationship Id="rId14" Type="http://schemas.openxmlformats.org/officeDocument/2006/relationships/image" Target="../media/image7.jpeg"/><Relationship Id="rId317" Type="http://schemas.openxmlformats.org/officeDocument/2006/relationships/hyperlink" Target="http://ftp.acewear.ru/public/Photo/1500/92725/42597087111.jpeg" TargetMode="External"/><Relationship Id="rId524" Type="http://schemas.openxmlformats.org/officeDocument/2006/relationships/hyperlink" Target="http://ftp.acewear.ru/public/Photo/1500/92725/43704953283.jpeg" TargetMode="External"/><Relationship Id="rId731" Type="http://schemas.openxmlformats.org/officeDocument/2006/relationships/image" Target="../media/image347.jpeg"/><Relationship Id="rId98" Type="http://schemas.openxmlformats.org/officeDocument/2006/relationships/hyperlink" Target="http://ftp.acewear.ru/public/Photo/1500/92725/24196072711.jpeg" TargetMode="External"/><Relationship Id="rId163" Type="http://schemas.openxmlformats.org/officeDocument/2006/relationships/image" Target="../media/image77.jpeg"/><Relationship Id="rId370" Type="http://schemas.openxmlformats.org/officeDocument/2006/relationships/hyperlink" Target="http://ftp.acewear.ru/public/Photo/1500/92725/21847242172.jpeg" TargetMode="External"/><Relationship Id="rId829" Type="http://schemas.openxmlformats.org/officeDocument/2006/relationships/image" Target="../media/image396.jpeg"/><Relationship Id="rId1014" Type="http://schemas.openxmlformats.org/officeDocument/2006/relationships/hyperlink" Target="http://ftp.acewear.ru/public/Photo/1500/92725/24707046411.jpeg" TargetMode="External"/><Relationship Id="rId230" Type="http://schemas.openxmlformats.org/officeDocument/2006/relationships/image" Target="../media/image109.jpeg"/><Relationship Id="rId468" Type="http://schemas.openxmlformats.org/officeDocument/2006/relationships/hyperlink" Target="http://ftp.acewear.ru/public/Photo/1500/92725/42478342171.jpeg" TargetMode="External"/><Relationship Id="rId675" Type="http://schemas.openxmlformats.org/officeDocument/2006/relationships/image" Target="../media/image319.jpeg"/><Relationship Id="rId882" Type="http://schemas.openxmlformats.org/officeDocument/2006/relationships/hyperlink" Target="http://ftp.acewear.ru/public/Photo/1500/92725/27016242231.jpeg" TargetMode="External"/><Relationship Id="rId1098" Type="http://schemas.openxmlformats.org/officeDocument/2006/relationships/hyperlink" Target="http://ftp.acewear.ru/public/Photo/1500/92725/24707291382.jpeg" TargetMode="External"/><Relationship Id="rId25" Type="http://schemas.openxmlformats.org/officeDocument/2006/relationships/hyperlink" Target="http://ftp.acewear.ru/public/Photo/1500/92725/44502683763.jpeg" TargetMode="External"/><Relationship Id="rId328" Type="http://schemas.openxmlformats.org/officeDocument/2006/relationships/hyperlink" Target="http://ftp.acewear.ru/public/Photo/1500/92725/20717699161.jpeg" TargetMode="External"/><Relationship Id="rId535" Type="http://schemas.openxmlformats.org/officeDocument/2006/relationships/image" Target="../media/image251.jpeg"/><Relationship Id="rId742" Type="http://schemas.openxmlformats.org/officeDocument/2006/relationships/hyperlink" Target="http://ftp.acewear.ru/public/Photo/1500/92725/24926685202.jpeg" TargetMode="External"/><Relationship Id="rId174" Type="http://schemas.openxmlformats.org/officeDocument/2006/relationships/hyperlink" Target="http://ftp.acewear.ru/public/Photo/1500/92725/42494142121.jpeg" TargetMode="External"/><Relationship Id="rId381" Type="http://schemas.openxmlformats.org/officeDocument/2006/relationships/hyperlink" Target="http://ftp.acewear.ru/public/Photo/1500/92725/218470131851-9379653.jpeg" TargetMode="External"/><Relationship Id="rId602" Type="http://schemas.openxmlformats.org/officeDocument/2006/relationships/image" Target="../media/image284.jpeg"/><Relationship Id="rId1025" Type="http://schemas.openxmlformats.org/officeDocument/2006/relationships/hyperlink" Target="http://ftp.acewear.ru/public/Photo/1500/92725/24707077121.jpeg" TargetMode="External"/><Relationship Id="rId241" Type="http://schemas.openxmlformats.org/officeDocument/2006/relationships/hyperlink" Target="http://ftp.acewear.ru/public/Photo/1500/92725/443348141372.jpeg" TargetMode="External"/><Relationship Id="rId479" Type="http://schemas.openxmlformats.org/officeDocument/2006/relationships/image" Target="../media/image223.jpeg"/><Relationship Id="rId686" Type="http://schemas.openxmlformats.org/officeDocument/2006/relationships/hyperlink" Target="http://ftp.acewear.ru/public/Photo/1500/92725/44384557554.jpeg" TargetMode="External"/><Relationship Id="rId893" Type="http://schemas.openxmlformats.org/officeDocument/2006/relationships/image" Target="../media/image428.jpeg"/><Relationship Id="rId907" Type="http://schemas.openxmlformats.org/officeDocument/2006/relationships/image" Target="../media/image432.jpeg"/><Relationship Id="rId36" Type="http://schemas.openxmlformats.org/officeDocument/2006/relationships/image" Target="../media/image17.jpeg"/><Relationship Id="rId339" Type="http://schemas.openxmlformats.org/officeDocument/2006/relationships/image" Target="../media/image160.jpeg"/><Relationship Id="rId546" Type="http://schemas.openxmlformats.org/officeDocument/2006/relationships/image" Target="../media/image256.jpeg"/><Relationship Id="rId753" Type="http://schemas.openxmlformats.org/officeDocument/2006/relationships/image" Target="../media/image358.jpeg"/><Relationship Id="rId101" Type="http://schemas.openxmlformats.org/officeDocument/2006/relationships/hyperlink" Target="http://ftp.acewear.ru/public/Photo/1500/92725/24196045152.jpeg" TargetMode="External"/><Relationship Id="rId185" Type="http://schemas.openxmlformats.org/officeDocument/2006/relationships/image" Target="../media/image88.jpeg"/><Relationship Id="rId406" Type="http://schemas.openxmlformats.org/officeDocument/2006/relationships/hyperlink" Target="http://ftp.acewear.ru/public/Photo/1500/92725/18826370971.jpeg" TargetMode="External"/><Relationship Id="rId960" Type="http://schemas.openxmlformats.org/officeDocument/2006/relationships/image" Target="../media/image457.jpeg"/><Relationship Id="rId1036" Type="http://schemas.openxmlformats.org/officeDocument/2006/relationships/hyperlink" Target="http://ftp.acewear.ru/public/Photo/1500/92725/24707183761.jpeg" TargetMode="External"/><Relationship Id="rId392" Type="http://schemas.openxmlformats.org/officeDocument/2006/relationships/image" Target="../media/image182.jpeg"/><Relationship Id="rId613" Type="http://schemas.openxmlformats.org/officeDocument/2006/relationships/hyperlink" Target="http://ftp.acewear.ru/public/Photo/1500/92725/42476042171.jpeg" TargetMode="External"/><Relationship Id="rId697" Type="http://schemas.openxmlformats.org/officeDocument/2006/relationships/image" Target="../media/image330.jpeg"/><Relationship Id="rId820" Type="http://schemas.openxmlformats.org/officeDocument/2006/relationships/hyperlink" Target="http://ftp.acewear.ru/public/Photo/1500/92725/45083581114.jpeg" TargetMode="External"/><Relationship Id="rId918" Type="http://schemas.openxmlformats.org/officeDocument/2006/relationships/hyperlink" Target="http://ftp.acewear.ru/public/Photo/1500/92725/27016742191.jpeg" TargetMode="External"/><Relationship Id="rId252" Type="http://schemas.openxmlformats.org/officeDocument/2006/relationships/image" Target="../media/image120.jpeg"/><Relationship Id="rId1103" Type="http://schemas.openxmlformats.org/officeDocument/2006/relationships/image" Target="../media/image519.jpeg"/><Relationship Id="rId47" Type="http://schemas.openxmlformats.org/officeDocument/2006/relationships/hyperlink" Target="http://ftp.acewear.ru/public/Photo/1500/92725/44383657553.jpeg" TargetMode="External"/><Relationship Id="rId112" Type="http://schemas.openxmlformats.org/officeDocument/2006/relationships/hyperlink" Target="http://ftp.acewear.ru/public/Photo/1500/92725/43704442212.jpeg" TargetMode="External"/><Relationship Id="rId557" Type="http://schemas.openxmlformats.org/officeDocument/2006/relationships/hyperlink" Target="http://ftp.acewear.ru/public/Photo/1500/92725/43665153514.jpeg" TargetMode="External"/><Relationship Id="rId764" Type="http://schemas.openxmlformats.org/officeDocument/2006/relationships/hyperlink" Target="http://ftp.acewear.ru/public/Photo/1500/92725/437231130712.jpeg" TargetMode="External"/><Relationship Id="rId971" Type="http://schemas.openxmlformats.org/officeDocument/2006/relationships/image" Target="../media/image459.jpeg"/><Relationship Id="rId196" Type="http://schemas.openxmlformats.org/officeDocument/2006/relationships/hyperlink" Target="http://ftp.acewear.ru/public/Photo/1500/92725/43579384313.jpeg" TargetMode="External"/><Relationship Id="rId417" Type="http://schemas.openxmlformats.org/officeDocument/2006/relationships/image" Target="../media/image192.jpeg"/><Relationship Id="rId624" Type="http://schemas.openxmlformats.org/officeDocument/2006/relationships/image" Target="../media/image295.jpeg"/><Relationship Id="rId831" Type="http://schemas.openxmlformats.org/officeDocument/2006/relationships/image" Target="../media/image397.jpeg"/><Relationship Id="rId1047" Type="http://schemas.openxmlformats.org/officeDocument/2006/relationships/image" Target="../media/image491.jpeg"/><Relationship Id="rId263" Type="http://schemas.openxmlformats.org/officeDocument/2006/relationships/hyperlink" Target="http://ftp.acewear.ru/public/Photo/1500/92725/45080181111.jpeg" TargetMode="External"/><Relationship Id="rId470" Type="http://schemas.openxmlformats.org/officeDocument/2006/relationships/hyperlink" Target="http://ftp.acewear.ru/public/Photo/1500/92725/42478342172.jpeg" TargetMode="External"/><Relationship Id="rId929" Type="http://schemas.openxmlformats.org/officeDocument/2006/relationships/image" Target="../media/image443.jpeg"/><Relationship Id="rId1114" Type="http://schemas.openxmlformats.org/officeDocument/2006/relationships/hyperlink" Target="http://ftp.acewear.ru/public/Photo/1500/92725/17997054131.jpeg" TargetMode="External"/><Relationship Id="rId58" Type="http://schemas.openxmlformats.org/officeDocument/2006/relationships/image" Target="../media/image28.jpeg"/><Relationship Id="rId123" Type="http://schemas.openxmlformats.org/officeDocument/2006/relationships/image" Target="../media/image57.jpeg"/><Relationship Id="rId330" Type="http://schemas.openxmlformats.org/officeDocument/2006/relationships/hyperlink" Target="http://ftp.acewear.ru/public/Photo/1500/92725/21847142111-9267035.jpeg" TargetMode="External"/><Relationship Id="rId568" Type="http://schemas.openxmlformats.org/officeDocument/2006/relationships/image" Target="../media/image267.jpeg"/><Relationship Id="rId775" Type="http://schemas.openxmlformats.org/officeDocument/2006/relationships/image" Target="../media/image369.jpeg"/><Relationship Id="rId982" Type="http://schemas.openxmlformats.org/officeDocument/2006/relationships/hyperlink" Target="http://ftp.acewear.ru/public/Photo/1500/92725/24706942211.jpeg" TargetMode="External"/><Relationship Id="rId428" Type="http://schemas.openxmlformats.org/officeDocument/2006/relationships/hyperlink" Target="http://ftp.acewear.ru/public/Photo/1500/92725/42476253281.jpeg" TargetMode="External"/><Relationship Id="rId635" Type="http://schemas.openxmlformats.org/officeDocument/2006/relationships/hyperlink" Target="http://ftp.acewear.ru/public/Photo/1500/92725/42477897781.jpeg" TargetMode="External"/><Relationship Id="rId842" Type="http://schemas.openxmlformats.org/officeDocument/2006/relationships/hyperlink" Target="http://ftp.acewear.ru/public/Photo/1500/92725/45083348422.jpeg" TargetMode="External"/><Relationship Id="rId1058" Type="http://schemas.openxmlformats.org/officeDocument/2006/relationships/hyperlink" Target="http://ftp.acewear.ru/public/Photo/1500/92725/24707172712.jpeg" TargetMode="External"/><Relationship Id="rId274" Type="http://schemas.openxmlformats.org/officeDocument/2006/relationships/image" Target="../media/image131.jpeg"/><Relationship Id="rId481" Type="http://schemas.openxmlformats.org/officeDocument/2006/relationships/image" Target="../media/image224.jpeg"/><Relationship Id="rId702" Type="http://schemas.openxmlformats.org/officeDocument/2006/relationships/hyperlink" Target="http://ftp.acewear.ru/public/Photo/1500/92725/44373784732.jpeg" TargetMode="External"/><Relationship Id="rId1125" Type="http://schemas.openxmlformats.org/officeDocument/2006/relationships/image" Target="../media/image529.jpeg"/><Relationship Id="rId69" Type="http://schemas.openxmlformats.org/officeDocument/2006/relationships/hyperlink" Target="http://ftp.acewear.ru/public/Photo/1500/92725/217305130612.jpeg" TargetMode="External"/><Relationship Id="rId134" Type="http://schemas.openxmlformats.org/officeDocument/2006/relationships/hyperlink" Target="http://ftp.acewear.ru/public/Photo/1500/92725/443346130615.jpeg" TargetMode="External"/><Relationship Id="rId579" Type="http://schemas.openxmlformats.org/officeDocument/2006/relationships/hyperlink" Target="http://ftp.acewear.ru/public/Photo/1500/92725/21162650052.jpeg" TargetMode="External"/><Relationship Id="rId786" Type="http://schemas.openxmlformats.org/officeDocument/2006/relationships/hyperlink" Target="http://ftp.acewear.ru/public/Photo/1500/92725/44998981113-9412640.jpeg" TargetMode="External"/><Relationship Id="rId993" Type="http://schemas.openxmlformats.org/officeDocument/2006/relationships/image" Target="../media/image470.jpeg"/><Relationship Id="rId341" Type="http://schemas.openxmlformats.org/officeDocument/2006/relationships/image" Target="../media/image161.jpeg"/><Relationship Id="rId439" Type="http://schemas.openxmlformats.org/officeDocument/2006/relationships/image" Target="../media/image203.jpeg"/><Relationship Id="rId646" Type="http://schemas.openxmlformats.org/officeDocument/2006/relationships/image" Target="../media/image306.jpeg"/><Relationship Id="rId1069" Type="http://schemas.openxmlformats.org/officeDocument/2006/relationships/image" Target="../media/image502.jpeg"/><Relationship Id="rId201" Type="http://schemas.openxmlformats.org/officeDocument/2006/relationships/image" Target="../media/image95.jpeg"/><Relationship Id="rId285" Type="http://schemas.openxmlformats.org/officeDocument/2006/relationships/hyperlink" Target="http://ftp.acewear.ru/public/Photo/1500/92725/45082891382-9364986.jpeg" TargetMode="External"/><Relationship Id="rId506" Type="http://schemas.openxmlformats.org/officeDocument/2006/relationships/hyperlink" Target="http://ftp.acewear.ru/public/Photo/1500/92725/43704942111.jpeg" TargetMode="External"/><Relationship Id="rId853" Type="http://schemas.openxmlformats.org/officeDocument/2006/relationships/image" Target="../media/image408.jpeg"/><Relationship Id="rId1136" Type="http://schemas.openxmlformats.org/officeDocument/2006/relationships/hyperlink" Target="http://ftp.acewear.ru/public/Photo/1500/92725/11795446833.jpeg" TargetMode="External"/><Relationship Id="rId492" Type="http://schemas.openxmlformats.org/officeDocument/2006/relationships/hyperlink" Target="http://ftp.acewear.ru/public/Photo/1500/92725/44391042252.jpeg" TargetMode="External"/><Relationship Id="rId713" Type="http://schemas.openxmlformats.org/officeDocument/2006/relationships/image" Target="../media/image338.jpeg"/><Relationship Id="rId797" Type="http://schemas.openxmlformats.org/officeDocument/2006/relationships/image" Target="../media/image380.jpeg"/><Relationship Id="rId920" Type="http://schemas.openxmlformats.org/officeDocument/2006/relationships/hyperlink" Target="http://ftp.acewear.ru/public/Photo/1500/92725/27016742192.jpeg" TargetMode="External"/><Relationship Id="rId145" Type="http://schemas.openxmlformats.org/officeDocument/2006/relationships/image" Target="../media/image68.jpeg"/><Relationship Id="rId352" Type="http://schemas.openxmlformats.org/officeDocument/2006/relationships/hyperlink" Target="http://ftp.acewear.ru/public/Photo/1500/92725/21847142171-9267035.jpeg" TargetMode="External"/><Relationship Id="rId212" Type="http://schemas.openxmlformats.org/officeDocument/2006/relationships/hyperlink" Target="http://ftp.acewear.ru/public/Photo/1500/92725/437108130982.jpeg" TargetMode="External"/><Relationship Id="rId657" Type="http://schemas.openxmlformats.org/officeDocument/2006/relationships/hyperlink" Target="http://ftp.acewear.ru/public/Photo/1500/92725/43726143922.jpeg" TargetMode="External"/><Relationship Id="rId864" Type="http://schemas.openxmlformats.org/officeDocument/2006/relationships/hyperlink" Target="http://ftp.acewear.ru/public/Photo/1500/92725/45083281111.jpeg" TargetMode="External"/><Relationship Id="rId296" Type="http://schemas.openxmlformats.org/officeDocument/2006/relationships/image" Target="../media/image142.jpeg"/><Relationship Id="rId517" Type="http://schemas.openxmlformats.org/officeDocument/2006/relationships/image" Target="../media/image242.jpeg"/><Relationship Id="rId724" Type="http://schemas.openxmlformats.org/officeDocument/2006/relationships/hyperlink" Target="http://ftp.acewear.ru/public/Photo/1500/92725/43668446841.jpeg" TargetMode="External"/><Relationship Id="rId931" Type="http://schemas.openxmlformats.org/officeDocument/2006/relationships/image" Target="../media/image444.jpeg"/><Relationship Id="rId1147" Type="http://schemas.openxmlformats.org/officeDocument/2006/relationships/hyperlink" Target="http://ftp.acewear.ru/public/Photo/1500/92725/12835942111.jpeg" TargetMode="External"/><Relationship Id="rId60" Type="http://schemas.openxmlformats.org/officeDocument/2006/relationships/image" Target="../media/image29.jpeg"/><Relationship Id="rId156" Type="http://schemas.openxmlformats.org/officeDocument/2006/relationships/hyperlink" Target="http://ftp.acewear.ru/public/Photo/1500/92725/42493846151.jpeg" TargetMode="External"/><Relationship Id="rId363" Type="http://schemas.openxmlformats.org/officeDocument/2006/relationships/image" Target="../media/image169.jpeg"/><Relationship Id="rId570" Type="http://schemas.openxmlformats.org/officeDocument/2006/relationships/image" Target="../media/image268.jpeg"/><Relationship Id="rId1007" Type="http://schemas.openxmlformats.org/officeDocument/2006/relationships/hyperlink" Target="http://ftp.acewear.ru/public/Photo/1500/92725/24707042121.jpeg" TargetMode="External"/><Relationship Id="rId223" Type="http://schemas.openxmlformats.org/officeDocument/2006/relationships/hyperlink" Target="http://ftp.acewear.ru/public/Photo/1500/92725/43711344843.jpeg" TargetMode="External"/><Relationship Id="rId430" Type="http://schemas.openxmlformats.org/officeDocument/2006/relationships/hyperlink" Target="http://ftp.acewear.ru/public/Photo/1500/92725/42476253282.jpeg" TargetMode="External"/><Relationship Id="rId668" Type="http://schemas.openxmlformats.org/officeDocument/2006/relationships/hyperlink" Target="http://ftp.acewear.ru/public/Photo/1500/92725/437123130983.jpeg" TargetMode="External"/><Relationship Id="rId875" Type="http://schemas.openxmlformats.org/officeDocument/2006/relationships/image" Target="../media/image419.jpeg"/><Relationship Id="rId1060" Type="http://schemas.openxmlformats.org/officeDocument/2006/relationships/hyperlink" Target="http://ftp.acewear.ru/public/Photo/1500/92725/24707145151.jpeg" TargetMode="External"/><Relationship Id="rId18" Type="http://schemas.openxmlformats.org/officeDocument/2006/relationships/image" Target="../media/image9.jpeg"/><Relationship Id="rId528" Type="http://schemas.openxmlformats.org/officeDocument/2006/relationships/hyperlink" Target="http://ftp.acewear.ru/public/Photo/1500/92725/43705042112.jpeg" TargetMode="External"/><Relationship Id="rId735" Type="http://schemas.openxmlformats.org/officeDocument/2006/relationships/image" Target="../media/image349.jpeg"/><Relationship Id="rId942" Type="http://schemas.openxmlformats.org/officeDocument/2006/relationships/hyperlink" Target="http://ftp.acewear.ru/public/Photo/1500/92725/42583455491.jpeg" TargetMode="External"/><Relationship Id="rId167" Type="http://schemas.openxmlformats.org/officeDocument/2006/relationships/image" Target="../media/image79.jpeg"/><Relationship Id="rId374" Type="http://schemas.openxmlformats.org/officeDocument/2006/relationships/image" Target="../media/image173.jpeg"/><Relationship Id="rId581" Type="http://schemas.openxmlformats.org/officeDocument/2006/relationships/hyperlink" Target="http://ftp.acewear.ru/public/Photo/1500/92725/21162742231.jpeg" TargetMode="External"/><Relationship Id="rId1018" Type="http://schemas.openxmlformats.org/officeDocument/2006/relationships/hyperlink" Target="http://ftp.acewear.ru/public/Photo/1500/92725/24707072711.jpeg" TargetMode="External"/><Relationship Id="rId71" Type="http://schemas.openxmlformats.org/officeDocument/2006/relationships/hyperlink" Target="http://ftp.acewear.ru/public/Photo/1500/92725/21471854131.jpeg" TargetMode="External"/><Relationship Id="rId234" Type="http://schemas.openxmlformats.org/officeDocument/2006/relationships/image" Target="../media/image111.jpeg"/><Relationship Id="rId679" Type="http://schemas.openxmlformats.org/officeDocument/2006/relationships/image" Target="../media/image321.jpeg"/><Relationship Id="rId802" Type="http://schemas.openxmlformats.org/officeDocument/2006/relationships/hyperlink" Target="http://ftp.acewear.ru/public/Photo/1500/92725/44998053274.jpeg" TargetMode="External"/><Relationship Id="rId886" Type="http://schemas.openxmlformats.org/officeDocument/2006/relationships/hyperlink" Target="http://ftp.acewear.ru/public/Photo/1500/92725/27016242211.jpeg" TargetMode="External"/><Relationship Id="rId2" Type="http://schemas.openxmlformats.org/officeDocument/2006/relationships/image" Target="../media/image1.jpeg"/><Relationship Id="rId29" Type="http://schemas.openxmlformats.org/officeDocument/2006/relationships/hyperlink" Target="http://ftp.acewear.ru/public/Photo/1500/92725/44502583761.jpeg" TargetMode="External"/><Relationship Id="rId441" Type="http://schemas.openxmlformats.org/officeDocument/2006/relationships/image" Target="../media/image204.jpeg"/><Relationship Id="rId539" Type="http://schemas.openxmlformats.org/officeDocument/2006/relationships/image" Target="../media/image253.jpeg"/><Relationship Id="rId746" Type="http://schemas.openxmlformats.org/officeDocument/2006/relationships/hyperlink" Target="http://ftp.acewear.ru/public/Photo/1500/92725/24926685204.jpeg" TargetMode="External"/><Relationship Id="rId1071" Type="http://schemas.openxmlformats.org/officeDocument/2006/relationships/image" Target="../media/image503.jpeg"/><Relationship Id="rId178" Type="http://schemas.openxmlformats.org/officeDocument/2006/relationships/hyperlink" Target="http://ftp.acewear.ru/public/Photo/1500/92725/42494158901.jpeg" TargetMode="External"/><Relationship Id="rId301" Type="http://schemas.openxmlformats.org/officeDocument/2006/relationships/hyperlink" Target="http://ftp.acewear.ru/public/Photo/1500/92725/42596858171.jpeg" TargetMode="External"/><Relationship Id="rId953" Type="http://schemas.openxmlformats.org/officeDocument/2006/relationships/image" Target="../media/image455.jpeg"/><Relationship Id="rId1029" Type="http://schemas.openxmlformats.org/officeDocument/2006/relationships/image" Target="../media/image482.jpeg"/><Relationship Id="rId82" Type="http://schemas.openxmlformats.org/officeDocument/2006/relationships/image" Target="../media/image39.jpeg"/><Relationship Id="rId385" Type="http://schemas.openxmlformats.org/officeDocument/2006/relationships/hyperlink" Target="http://ftp.acewear.ru/public/Photo/1500/92725/21847342111.jpeg" TargetMode="External"/><Relationship Id="rId592" Type="http://schemas.openxmlformats.org/officeDocument/2006/relationships/image" Target="../media/image279.jpeg"/><Relationship Id="rId606" Type="http://schemas.openxmlformats.org/officeDocument/2006/relationships/image" Target="../media/image286.jpeg"/><Relationship Id="rId813" Type="http://schemas.openxmlformats.org/officeDocument/2006/relationships/image" Target="../media/image388.jpeg"/><Relationship Id="rId245" Type="http://schemas.openxmlformats.org/officeDocument/2006/relationships/hyperlink" Target="http://ftp.acewear.ru/public/Photo/1500/92725/45081681112.jpeg" TargetMode="External"/><Relationship Id="rId452" Type="http://schemas.openxmlformats.org/officeDocument/2006/relationships/hyperlink" Target="http://ftp.acewear.ru/public/Photo/1500/92725/42478397781.jpeg" TargetMode="External"/><Relationship Id="rId897" Type="http://schemas.openxmlformats.org/officeDocument/2006/relationships/hyperlink" Target="http://ftp.acewear.ru/public/Photo/1500/92725/27016542211.jpeg" TargetMode="External"/><Relationship Id="rId1082" Type="http://schemas.openxmlformats.org/officeDocument/2006/relationships/hyperlink" Target="http://ftp.acewear.ru/public/Photo/1500/92725/24707242232.jpeg" TargetMode="External"/><Relationship Id="rId105" Type="http://schemas.openxmlformats.org/officeDocument/2006/relationships/image" Target="../media/image49.jpeg"/><Relationship Id="rId312" Type="http://schemas.openxmlformats.org/officeDocument/2006/relationships/image" Target="../media/image148.jpeg"/><Relationship Id="rId757" Type="http://schemas.openxmlformats.org/officeDocument/2006/relationships/image" Target="../media/image360.jpeg"/><Relationship Id="rId964" Type="http://schemas.openxmlformats.org/officeDocument/2006/relationships/hyperlink" Target="http://ftp.acewear.ru/public/Photo/1500/92725/42583745151.jpeg" TargetMode="External"/><Relationship Id="rId93" Type="http://schemas.openxmlformats.org/officeDocument/2006/relationships/hyperlink" Target="http://ftp.acewear.ru/public/Photo/1500/92725/219808130612.jpeg" TargetMode="External"/><Relationship Id="rId189" Type="http://schemas.openxmlformats.org/officeDocument/2006/relationships/image" Target="../media/image90.jpeg"/><Relationship Id="rId396" Type="http://schemas.openxmlformats.org/officeDocument/2006/relationships/image" Target="../media/image184.jpeg"/><Relationship Id="rId617" Type="http://schemas.openxmlformats.org/officeDocument/2006/relationships/hyperlink" Target="http://ftp.acewear.ru/public/Photo/1500/92725/42476042173.jpeg" TargetMode="External"/><Relationship Id="rId824" Type="http://schemas.openxmlformats.org/officeDocument/2006/relationships/hyperlink" Target="http://ftp.acewear.ru/public/Photo/1500/92725/45083591382.jpeg" TargetMode="External"/><Relationship Id="rId256" Type="http://schemas.openxmlformats.org/officeDocument/2006/relationships/image" Target="../media/image122.jpeg"/><Relationship Id="rId463" Type="http://schemas.openxmlformats.org/officeDocument/2006/relationships/image" Target="../media/image215.jpeg"/><Relationship Id="rId670" Type="http://schemas.openxmlformats.org/officeDocument/2006/relationships/hyperlink" Target="http://ftp.acewear.ru/public/Photo/1500/92725/437123130984.jpeg" TargetMode="External"/><Relationship Id="rId1093" Type="http://schemas.openxmlformats.org/officeDocument/2006/relationships/image" Target="../media/image514.jpeg"/><Relationship Id="rId1107" Type="http://schemas.openxmlformats.org/officeDocument/2006/relationships/image" Target="../media/image521.jpeg"/><Relationship Id="rId116" Type="http://schemas.openxmlformats.org/officeDocument/2006/relationships/hyperlink" Target="http://ftp.acewear.ru/public/Photo/1500/92725/44334653281.jpeg" TargetMode="External"/><Relationship Id="rId323" Type="http://schemas.openxmlformats.org/officeDocument/2006/relationships/hyperlink" Target="http://ftp.acewear.ru/public/Photo/1500/92725/42597070822.jpeg" TargetMode="External"/><Relationship Id="rId530" Type="http://schemas.openxmlformats.org/officeDocument/2006/relationships/hyperlink" Target="http://ftp.acewear.ru/public/Photo/1500/92725/43705042113.jpeg" TargetMode="External"/><Relationship Id="rId768" Type="http://schemas.openxmlformats.org/officeDocument/2006/relationships/hyperlink" Target="http://ftp.acewear.ru/public/Photo/1500/92725/44468742212.jpeg" TargetMode="External"/><Relationship Id="rId975" Type="http://schemas.openxmlformats.org/officeDocument/2006/relationships/image" Target="../media/image461.jpeg"/><Relationship Id="rId20" Type="http://schemas.openxmlformats.org/officeDocument/2006/relationships/image" Target="../media/image10.jpeg"/><Relationship Id="rId628" Type="http://schemas.openxmlformats.org/officeDocument/2006/relationships/image" Target="../media/image297.jpeg"/><Relationship Id="rId835" Type="http://schemas.openxmlformats.org/officeDocument/2006/relationships/image" Target="../media/image399.jpeg"/><Relationship Id="rId267" Type="http://schemas.openxmlformats.org/officeDocument/2006/relationships/hyperlink" Target="http://ftp.acewear.ru/public/Photo/1500/92725/45080142191.jpeg" TargetMode="External"/><Relationship Id="rId474" Type="http://schemas.openxmlformats.org/officeDocument/2006/relationships/hyperlink" Target="http://ftp.acewear.ru/public/Photo/1500/92725/43579646842.jpeg" TargetMode="External"/><Relationship Id="rId1020" Type="http://schemas.openxmlformats.org/officeDocument/2006/relationships/hyperlink" Target="http://ftp.acewear.ru/public/Photo/1500/92725/24707099161.jpeg" TargetMode="External"/><Relationship Id="rId1118" Type="http://schemas.openxmlformats.org/officeDocument/2006/relationships/hyperlink" Target="http://ftp.acewear.ru/public/Photo/1500/92725/424975130611.jpeg" TargetMode="External"/><Relationship Id="rId127" Type="http://schemas.openxmlformats.org/officeDocument/2006/relationships/image" Target="../media/image59.jpeg"/><Relationship Id="rId681" Type="http://schemas.openxmlformats.org/officeDocument/2006/relationships/image" Target="../media/image322.jpeg"/><Relationship Id="rId779" Type="http://schemas.openxmlformats.org/officeDocument/2006/relationships/image" Target="../media/image371.jpeg"/><Relationship Id="rId902" Type="http://schemas.openxmlformats.org/officeDocument/2006/relationships/hyperlink" Target="http://ftp.acewear.ru/public/Photo/1500/92725/27016742231.jpeg" TargetMode="External"/><Relationship Id="rId986" Type="http://schemas.openxmlformats.org/officeDocument/2006/relationships/hyperlink" Target="http://ftp.acewear.ru/public/Photo/1500/92725/24706955491.jpeg" TargetMode="External"/><Relationship Id="rId31" Type="http://schemas.openxmlformats.org/officeDocument/2006/relationships/hyperlink" Target="http://ftp.acewear.ru/public/Photo/1500/92725/44502583762.jpeg" TargetMode="External"/><Relationship Id="rId334" Type="http://schemas.openxmlformats.org/officeDocument/2006/relationships/hyperlink" Target="http://ftp.acewear.ru/public/Photo/1500/92725/21847158171-9267035.jpeg" TargetMode="External"/><Relationship Id="rId541" Type="http://schemas.openxmlformats.org/officeDocument/2006/relationships/image" Target="../media/image254.jpeg"/><Relationship Id="rId639" Type="http://schemas.openxmlformats.org/officeDocument/2006/relationships/hyperlink" Target="http://ftp.acewear.ru/public/Photo/1500/92725/44388081111.jpeg" TargetMode="External"/><Relationship Id="rId180" Type="http://schemas.openxmlformats.org/officeDocument/2006/relationships/hyperlink" Target="http://ftp.acewear.ru/public/Photo/1500/92725/42494158902.jpeg" TargetMode="External"/><Relationship Id="rId278" Type="http://schemas.openxmlformats.org/officeDocument/2006/relationships/image" Target="../media/image133.jpeg"/><Relationship Id="rId401" Type="http://schemas.openxmlformats.org/officeDocument/2006/relationships/hyperlink" Target="http://ftp.acewear.ru/public/Photo/1500/92725/21847445151.jpeg" TargetMode="External"/><Relationship Id="rId846" Type="http://schemas.openxmlformats.org/officeDocument/2006/relationships/hyperlink" Target="http://ftp.acewear.ru/public/Photo/1500/92725/45083342122.jpeg" TargetMode="External"/><Relationship Id="rId1031" Type="http://schemas.openxmlformats.org/officeDocument/2006/relationships/image" Target="../media/image483.jpeg"/><Relationship Id="rId1129" Type="http://schemas.openxmlformats.org/officeDocument/2006/relationships/image" Target="../media/image531.jpeg"/><Relationship Id="rId303" Type="http://schemas.openxmlformats.org/officeDocument/2006/relationships/hyperlink" Target="http://ftp.acewear.ru/public/Photo/1500/92725/42596854131.jpeg" TargetMode="External"/><Relationship Id="rId485" Type="http://schemas.openxmlformats.org/officeDocument/2006/relationships/image" Target="../media/image226.jpeg"/><Relationship Id="rId692" Type="http://schemas.openxmlformats.org/officeDocument/2006/relationships/hyperlink" Target="http://ftp.acewear.ru/public/Photo/1500/92725/43712444843.jpeg" TargetMode="External"/><Relationship Id="rId706" Type="http://schemas.openxmlformats.org/officeDocument/2006/relationships/hyperlink" Target="http://ftp.acewear.ru/public/Photo/1500/92725/44373742211.jpeg" TargetMode="External"/><Relationship Id="rId748" Type="http://schemas.openxmlformats.org/officeDocument/2006/relationships/hyperlink" Target="http://ftp.acewear.ru/public/Photo/1500/92725/43398346841.jpeg" TargetMode="External"/><Relationship Id="rId913" Type="http://schemas.openxmlformats.org/officeDocument/2006/relationships/image" Target="../media/image435.jpeg"/><Relationship Id="rId955" Type="http://schemas.openxmlformats.org/officeDocument/2006/relationships/hyperlink" Target="http://ftp.acewear.ru/public/Photo/1500/92725/42583746841.jpeg" TargetMode="External"/><Relationship Id="rId1140" Type="http://schemas.openxmlformats.org/officeDocument/2006/relationships/hyperlink" Target="http://ftp.acewear.ru/public/Photo/1500/92725/11801242211.jpeg" TargetMode="External"/><Relationship Id="rId42" Type="http://schemas.openxmlformats.org/officeDocument/2006/relationships/image" Target="../media/image20.jpeg"/><Relationship Id="rId84" Type="http://schemas.openxmlformats.org/officeDocument/2006/relationships/image" Target="../media/image40.jpeg"/><Relationship Id="rId138" Type="http://schemas.openxmlformats.org/officeDocument/2006/relationships/hyperlink" Target="http://ftp.acewear.ru/public/Photo/1500/92725/42477297782.jpeg" TargetMode="External"/><Relationship Id="rId345" Type="http://schemas.openxmlformats.org/officeDocument/2006/relationships/image" Target="../media/image163.jpeg"/><Relationship Id="rId387" Type="http://schemas.openxmlformats.org/officeDocument/2006/relationships/hyperlink" Target="http://ftp.acewear.ru/public/Photo/1500/92725/21847342112.jpeg" TargetMode="External"/><Relationship Id="rId510" Type="http://schemas.openxmlformats.org/officeDocument/2006/relationships/hyperlink" Target="http://ftp.acewear.ru/public/Photo/1500/92725/43704942231.jpeg" TargetMode="External"/><Relationship Id="rId552" Type="http://schemas.openxmlformats.org/officeDocument/2006/relationships/image" Target="../media/image259.jpeg"/><Relationship Id="rId594" Type="http://schemas.openxmlformats.org/officeDocument/2006/relationships/image" Target="../media/image280.jpeg"/><Relationship Id="rId608" Type="http://schemas.openxmlformats.org/officeDocument/2006/relationships/image" Target="../media/image287.jpeg"/><Relationship Id="rId815" Type="http://schemas.openxmlformats.org/officeDocument/2006/relationships/image" Target="../media/image389.jpeg"/><Relationship Id="rId997" Type="http://schemas.openxmlformats.org/officeDocument/2006/relationships/image" Target="../media/image472.jpeg"/><Relationship Id="rId191" Type="http://schemas.openxmlformats.org/officeDocument/2006/relationships/hyperlink" Target="http://ftp.acewear.ru/public/Photo/1500/92725/43346381112.jpeg" TargetMode="External"/><Relationship Id="rId205" Type="http://schemas.openxmlformats.org/officeDocument/2006/relationships/image" Target="../media/image97.jpeg"/><Relationship Id="rId247" Type="http://schemas.openxmlformats.org/officeDocument/2006/relationships/hyperlink" Target="http://ftp.acewear.ru/public/Photo/1500/92725/45081681113.jpeg" TargetMode="External"/><Relationship Id="rId412" Type="http://schemas.openxmlformats.org/officeDocument/2006/relationships/hyperlink" Target="http://ftp.acewear.ru/public/Photo/1500/92725/22100081462.jpeg" TargetMode="External"/><Relationship Id="rId857" Type="http://schemas.openxmlformats.org/officeDocument/2006/relationships/image" Target="../media/image410.jpeg"/><Relationship Id="rId899" Type="http://schemas.openxmlformats.org/officeDocument/2006/relationships/hyperlink" Target="http://ftp.acewear.ru/public/Photo/1500/92725/27016597781.jpeg" TargetMode="External"/><Relationship Id="rId1000" Type="http://schemas.openxmlformats.org/officeDocument/2006/relationships/hyperlink" Target="http://ftp.acewear.ru/public/Photo/1500/92725/24706942171.jpeg" TargetMode="External"/><Relationship Id="rId1042" Type="http://schemas.openxmlformats.org/officeDocument/2006/relationships/hyperlink" Target="http://ftp.acewear.ru/public/Photo/1500/92725/24707142232.jpeg" TargetMode="External"/><Relationship Id="rId1084" Type="http://schemas.openxmlformats.org/officeDocument/2006/relationships/hyperlink" Target="http://ftp.acewear.ru/public/Photo/1500/92725/24707284731.jpeg" TargetMode="External"/><Relationship Id="rId107" Type="http://schemas.openxmlformats.org/officeDocument/2006/relationships/image" Target="../media/image50.jpeg"/><Relationship Id="rId289" Type="http://schemas.openxmlformats.org/officeDocument/2006/relationships/hyperlink" Target="http://ftp.acewear.ru/public/Photo/1500/92725/45082891384-9364986.jpeg" TargetMode="External"/><Relationship Id="rId454" Type="http://schemas.openxmlformats.org/officeDocument/2006/relationships/hyperlink" Target="http://ftp.acewear.ru/public/Photo/1500/92725/42478397782.jpeg" TargetMode="External"/><Relationship Id="rId496" Type="http://schemas.openxmlformats.org/officeDocument/2006/relationships/hyperlink" Target="http://ftp.acewear.ru/public/Photo/1500/92725/43579446841.jpeg" TargetMode="External"/><Relationship Id="rId661" Type="http://schemas.openxmlformats.org/officeDocument/2006/relationships/hyperlink" Target="http://ftp.acewear.ru/public/Photo/1500/92725/437261121102.jpeg" TargetMode="External"/><Relationship Id="rId717" Type="http://schemas.openxmlformats.org/officeDocument/2006/relationships/image" Target="../media/image340.jpeg"/><Relationship Id="rId759" Type="http://schemas.openxmlformats.org/officeDocument/2006/relationships/image" Target="../media/image361.jpeg"/><Relationship Id="rId924" Type="http://schemas.openxmlformats.org/officeDocument/2006/relationships/hyperlink" Target="http://ftp.acewear.ru/public/Photo/1500/92725/27016772712.jpeg" TargetMode="External"/><Relationship Id="rId966" Type="http://schemas.openxmlformats.org/officeDocument/2006/relationships/hyperlink" Target="http://ftp.acewear.ru/public/Photo/1500/92725/42583777121.jpeg" TargetMode="External"/><Relationship Id="rId11" Type="http://schemas.openxmlformats.org/officeDocument/2006/relationships/hyperlink" Target="http://ftp.acewear.ru/public/Photo/1500/92725/44383265341.jpeg" TargetMode="External"/><Relationship Id="rId53" Type="http://schemas.openxmlformats.org/officeDocument/2006/relationships/hyperlink" Target="http://ftp.acewear.ru/public/Photo/1500/92725/44376897783.jpeg" TargetMode="External"/><Relationship Id="rId149" Type="http://schemas.openxmlformats.org/officeDocument/2006/relationships/image" Target="../media/image70.jpeg"/><Relationship Id="rId314" Type="http://schemas.openxmlformats.org/officeDocument/2006/relationships/image" Target="../media/image149.jpeg"/><Relationship Id="rId356" Type="http://schemas.openxmlformats.org/officeDocument/2006/relationships/hyperlink" Target="http://ftp.acewear.ru/public/Photo/1500/92725/21847242111.jpeg" TargetMode="External"/><Relationship Id="rId398" Type="http://schemas.openxmlformats.org/officeDocument/2006/relationships/image" Target="../media/image185.jpeg"/><Relationship Id="rId521" Type="http://schemas.openxmlformats.org/officeDocument/2006/relationships/image" Target="../media/image244.jpeg"/><Relationship Id="rId563" Type="http://schemas.openxmlformats.org/officeDocument/2006/relationships/hyperlink" Target="http://ftp.acewear.ru/public/Photo/1500/92725/43665153313.jpeg" TargetMode="External"/><Relationship Id="rId619" Type="http://schemas.openxmlformats.org/officeDocument/2006/relationships/hyperlink" Target="http://ftp.acewear.ru/public/Photo/1500/92725/44552046421.jpeg" TargetMode="External"/><Relationship Id="rId770" Type="http://schemas.openxmlformats.org/officeDocument/2006/relationships/hyperlink" Target="http://ftp.acewear.ru/public/Photo/1500/92725/44468769721.jpeg" TargetMode="External"/><Relationship Id="rId95" Type="http://schemas.openxmlformats.org/officeDocument/2006/relationships/hyperlink" Target="http://ftp.acewear.ru/public/Photo/1500/92725/24196081111.jpeg" TargetMode="External"/><Relationship Id="rId160" Type="http://schemas.openxmlformats.org/officeDocument/2006/relationships/hyperlink" Target="http://ftp.acewear.ru/public/Photo/1500/92725/42493887111.jpeg" TargetMode="External"/><Relationship Id="rId216" Type="http://schemas.openxmlformats.org/officeDocument/2006/relationships/image" Target="../media/image102.jpeg"/><Relationship Id="rId423" Type="http://schemas.openxmlformats.org/officeDocument/2006/relationships/image" Target="../media/image195.jpeg"/><Relationship Id="rId826" Type="http://schemas.openxmlformats.org/officeDocument/2006/relationships/hyperlink" Target="http://ftp.acewear.ru/public/Photo/1500/92725/45083591383.jpeg" TargetMode="External"/><Relationship Id="rId868" Type="http://schemas.openxmlformats.org/officeDocument/2006/relationships/hyperlink" Target="http://ftp.acewear.ru/public/Photo/1500/92725/45083281113.jpeg" TargetMode="External"/><Relationship Id="rId1011" Type="http://schemas.openxmlformats.org/officeDocument/2006/relationships/hyperlink" Target="http://ftp.acewear.ru/public/Photo/1500/92725/24707069161.jpeg" TargetMode="External"/><Relationship Id="rId1053" Type="http://schemas.openxmlformats.org/officeDocument/2006/relationships/image" Target="../media/image494.jpeg"/><Relationship Id="rId1109" Type="http://schemas.openxmlformats.org/officeDocument/2006/relationships/image" Target="../media/image522.jpeg"/><Relationship Id="rId258" Type="http://schemas.openxmlformats.org/officeDocument/2006/relationships/image" Target="../media/image123.jpeg"/><Relationship Id="rId465" Type="http://schemas.openxmlformats.org/officeDocument/2006/relationships/image" Target="../media/image216.jpeg"/><Relationship Id="rId630" Type="http://schemas.openxmlformats.org/officeDocument/2006/relationships/image" Target="../media/image298.jpeg"/><Relationship Id="rId672" Type="http://schemas.openxmlformats.org/officeDocument/2006/relationships/hyperlink" Target="http://ftp.acewear.ru/public/Photo/1500/92725/44384657551.jpeg" TargetMode="External"/><Relationship Id="rId728" Type="http://schemas.openxmlformats.org/officeDocument/2006/relationships/hyperlink" Target="http://ftp.acewear.ru/public/Photo/1500/92725/446243130611.jpeg" TargetMode="External"/><Relationship Id="rId935" Type="http://schemas.openxmlformats.org/officeDocument/2006/relationships/image" Target="../media/image446.jpeg"/><Relationship Id="rId1095" Type="http://schemas.openxmlformats.org/officeDocument/2006/relationships/image" Target="../media/image515.jpeg"/><Relationship Id="rId22" Type="http://schemas.openxmlformats.org/officeDocument/2006/relationships/image" Target="../media/image11.jpeg"/><Relationship Id="rId64" Type="http://schemas.openxmlformats.org/officeDocument/2006/relationships/image" Target="../media/image31.jpeg"/><Relationship Id="rId118" Type="http://schemas.openxmlformats.org/officeDocument/2006/relationships/hyperlink" Target="http://ftp.acewear.ru/public/Photo/1500/92725/44334653282.jpeg" TargetMode="External"/><Relationship Id="rId325" Type="http://schemas.openxmlformats.org/officeDocument/2006/relationships/hyperlink" Target="http://ftp.acewear.ru/public/Photo/1500/92725/42597095792.jpeg" TargetMode="External"/><Relationship Id="rId367" Type="http://schemas.openxmlformats.org/officeDocument/2006/relationships/image" Target="../media/image171.jpeg"/><Relationship Id="rId532" Type="http://schemas.openxmlformats.org/officeDocument/2006/relationships/hyperlink" Target="http://ftp.acewear.ru/public/Photo/1500/92725/43705042211.jpeg" TargetMode="External"/><Relationship Id="rId574" Type="http://schemas.openxmlformats.org/officeDocument/2006/relationships/image" Target="../media/image270.jpeg"/><Relationship Id="rId977" Type="http://schemas.openxmlformats.org/officeDocument/2006/relationships/image" Target="../media/image462.jpeg"/><Relationship Id="rId1120" Type="http://schemas.openxmlformats.org/officeDocument/2006/relationships/hyperlink" Target="http://ftp.acewear.ru/public/Photo/1500/92725/424975130612.jpeg" TargetMode="External"/><Relationship Id="rId171" Type="http://schemas.openxmlformats.org/officeDocument/2006/relationships/image" Target="../media/image81.jpeg"/><Relationship Id="rId227" Type="http://schemas.openxmlformats.org/officeDocument/2006/relationships/hyperlink" Target="http://ftp.acewear.ru/public/Photo/1500/92725/437112130982.jpeg" TargetMode="External"/><Relationship Id="rId781" Type="http://schemas.openxmlformats.org/officeDocument/2006/relationships/image" Target="../media/image372.jpeg"/><Relationship Id="rId837" Type="http://schemas.openxmlformats.org/officeDocument/2006/relationships/image" Target="../media/image400.jpeg"/><Relationship Id="rId879" Type="http://schemas.openxmlformats.org/officeDocument/2006/relationships/image" Target="../media/image421.jpeg"/><Relationship Id="rId1022" Type="http://schemas.openxmlformats.org/officeDocument/2006/relationships/hyperlink" Target="http://ftp.acewear.ru/public/Photo/1500/92725/24707099162.jpeg" TargetMode="External"/><Relationship Id="rId269" Type="http://schemas.openxmlformats.org/officeDocument/2006/relationships/hyperlink" Target="http://ftp.acewear.ru/public/Photo/1500/92725/45080142192.jpeg" TargetMode="External"/><Relationship Id="rId434" Type="http://schemas.openxmlformats.org/officeDocument/2006/relationships/hyperlink" Target="http://ftp.acewear.ru/public/Photo/1500/92725/42476253284.jpeg" TargetMode="External"/><Relationship Id="rId476" Type="http://schemas.openxmlformats.org/officeDocument/2006/relationships/hyperlink" Target="http://ftp.acewear.ru/public/Photo/1500/92725/43579646843.jpeg" TargetMode="External"/><Relationship Id="rId641" Type="http://schemas.openxmlformats.org/officeDocument/2006/relationships/hyperlink" Target="http://ftp.acewear.ru/public/Photo/1500/92725/44388081112.jpeg" TargetMode="External"/><Relationship Id="rId683" Type="http://schemas.openxmlformats.org/officeDocument/2006/relationships/image" Target="../media/image323.jpeg"/><Relationship Id="rId739" Type="http://schemas.openxmlformats.org/officeDocument/2006/relationships/image" Target="../media/image351.jpeg"/><Relationship Id="rId890" Type="http://schemas.openxmlformats.org/officeDocument/2006/relationships/hyperlink" Target="http://ftp.acewear.ru/public/Photo/1500/92725/27016297781.jpeg" TargetMode="External"/><Relationship Id="rId904" Type="http://schemas.openxmlformats.org/officeDocument/2006/relationships/hyperlink" Target="http://ftp.acewear.ru/public/Photo/1500/92725/27016742232.jpeg" TargetMode="External"/><Relationship Id="rId1064" Type="http://schemas.openxmlformats.org/officeDocument/2006/relationships/hyperlink" Target="http://ftp.acewear.ru/public/Photo/1500/92725/24707153271.jpeg" TargetMode="External"/><Relationship Id="rId33" Type="http://schemas.openxmlformats.org/officeDocument/2006/relationships/hyperlink" Target="http://ftp.acewear.ru/public/Photo/1500/92725/44502583763.jpeg" TargetMode="External"/><Relationship Id="rId129" Type="http://schemas.openxmlformats.org/officeDocument/2006/relationships/image" Target="../media/image60.jpeg"/><Relationship Id="rId280" Type="http://schemas.openxmlformats.org/officeDocument/2006/relationships/image" Target="../media/image134.jpeg"/><Relationship Id="rId336" Type="http://schemas.openxmlformats.org/officeDocument/2006/relationships/hyperlink" Target="http://ftp.acewear.ru/public/Photo/1500/92725/21847142231-9267035.jpeg" TargetMode="External"/><Relationship Id="rId501" Type="http://schemas.openxmlformats.org/officeDocument/2006/relationships/image" Target="../media/image234.jpeg"/><Relationship Id="rId543" Type="http://schemas.openxmlformats.org/officeDocument/2006/relationships/hyperlink" Target="http://ftp.acewear.ru/public/Photo/1500/92725/43705053282.jpeg" TargetMode="External"/><Relationship Id="rId946" Type="http://schemas.openxmlformats.org/officeDocument/2006/relationships/hyperlink" Target="http://ftp.acewear.ru/public/Photo/1500/92725/42583445151.jpeg" TargetMode="External"/><Relationship Id="rId988" Type="http://schemas.openxmlformats.org/officeDocument/2006/relationships/hyperlink" Target="http://ftp.acewear.ru/public/Photo/1500/92725/24706984311.jpeg" TargetMode="External"/><Relationship Id="rId1131" Type="http://schemas.openxmlformats.org/officeDocument/2006/relationships/image" Target="../media/image532.jpeg"/><Relationship Id="rId75" Type="http://schemas.openxmlformats.org/officeDocument/2006/relationships/hyperlink" Target="http://ftp.acewear.ru/public/Photo/1500/92725/21471846411.jpeg" TargetMode="External"/><Relationship Id="rId140" Type="http://schemas.openxmlformats.org/officeDocument/2006/relationships/hyperlink" Target="http://ftp.acewear.ru/public/Photo/1500/92725/42477281111.jpeg" TargetMode="External"/><Relationship Id="rId182" Type="http://schemas.openxmlformats.org/officeDocument/2006/relationships/hyperlink" Target="http://ftp.acewear.ru/public/Photo/1500/92725/42494087111.jpeg" TargetMode="External"/><Relationship Id="rId378" Type="http://schemas.openxmlformats.org/officeDocument/2006/relationships/image" Target="../media/image175.jpeg"/><Relationship Id="rId403" Type="http://schemas.openxmlformats.org/officeDocument/2006/relationships/hyperlink" Target="http://ftp.acewear.ru/public/Photo/1500/92725/21847442171.jpeg" TargetMode="External"/><Relationship Id="rId585" Type="http://schemas.openxmlformats.org/officeDocument/2006/relationships/hyperlink" Target="http://ftp.acewear.ru/public/Photo/1500/92725/21162742211.jpeg" TargetMode="External"/><Relationship Id="rId750" Type="http://schemas.openxmlformats.org/officeDocument/2006/relationships/hyperlink" Target="http://ftp.acewear.ru/public/Photo/1500/92725/43398346842.jpeg" TargetMode="External"/><Relationship Id="rId792" Type="http://schemas.openxmlformats.org/officeDocument/2006/relationships/hyperlink" Target="http://ftp.acewear.ru/public/Photo/1500/92725/44998058901.jpeg" TargetMode="External"/><Relationship Id="rId806" Type="http://schemas.openxmlformats.org/officeDocument/2006/relationships/hyperlink" Target="http://ftp.acewear.ru/public/Photo/1500/92725/45074481111.jpeg" TargetMode="External"/><Relationship Id="rId848" Type="http://schemas.openxmlformats.org/officeDocument/2006/relationships/hyperlink" Target="http://ftp.acewear.ru/public/Photo/1500/92725/45083342123.jpeg" TargetMode="External"/><Relationship Id="rId1033" Type="http://schemas.openxmlformats.org/officeDocument/2006/relationships/image" Target="../media/image484.jpeg"/><Relationship Id="rId6" Type="http://schemas.openxmlformats.org/officeDocument/2006/relationships/image" Target="../media/image3.jpeg"/><Relationship Id="rId238" Type="http://schemas.openxmlformats.org/officeDocument/2006/relationships/image" Target="../media/image113.jpeg"/><Relationship Id="rId445" Type="http://schemas.openxmlformats.org/officeDocument/2006/relationships/image" Target="../media/image206.jpeg"/><Relationship Id="rId487" Type="http://schemas.openxmlformats.org/officeDocument/2006/relationships/image" Target="../media/image227.jpeg"/><Relationship Id="rId610" Type="http://schemas.openxmlformats.org/officeDocument/2006/relationships/image" Target="../media/image288.jpeg"/><Relationship Id="rId652" Type="http://schemas.openxmlformats.org/officeDocument/2006/relationships/image" Target="../media/image309.jpeg"/><Relationship Id="rId694" Type="http://schemas.openxmlformats.org/officeDocument/2006/relationships/hyperlink" Target="http://ftp.acewear.ru/public/Photo/1500/92725/43712554131.jpeg" TargetMode="External"/><Relationship Id="rId708" Type="http://schemas.openxmlformats.org/officeDocument/2006/relationships/hyperlink" Target="http://ftp.acewear.ru/public/Photo/1500/92725/44373742212.jpeg" TargetMode="External"/><Relationship Id="rId915" Type="http://schemas.openxmlformats.org/officeDocument/2006/relationships/image" Target="../media/image436.jpeg"/><Relationship Id="rId1075" Type="http://schemas.openxmlformats.org/officeDocument/2006/relationships/image" Target="../media/image505.jpeg"/><Relationship Id="rId291" Type="http://schemas.openxmlformats.org/officeDocument/2006/relationships/hyperlink" Target="http://ftp.acewear.ru/public/Photo/1500/92725/42596758171.jpeg" TargetMode="External"/><Relationship Id="rId305" Type="http://schemas.openxmlformats.org/officeDocument/2006/relationships/hyperlink" Target="http://ftp.acewear.ru/public/Photo/1500/92725/425968130981.jpeg" TargetMode="External"/><Relationship Id="rId347" Type="http://schemas.openxmlformats.org/officeDocument/2006/relationships/image" Target="../media/image164.jpeg"/><Relationship Id="rId512" Type="http://schemas.openxmlformats.org/officeDocument/2006/relationships/hyperlink" Target="http://ftp.acewear.ru/public/Photo/1500/92725/43704942232.jpeg" TargetMode="External"/><Relationship Id="rId957" Type="http://schemas.openxmlformats.org/officeDocument/2006/relationships/hyperlink" Target="http://ftp.acewear.ru/public/Photo/1500/92725/425837139561.jpeg" TargetMode="External"/><Relationship Id="rId999" Type="http://schemas.openxmlformats.org/officeDocument/2006/relationships/image" Target="../media/image473.jpeg"/><Relationship Id="rId1100" Type="http://schemas.openxmlformats.org/officeDocument/2006/relationships/hyperlink" Target="http://ftp.acewear.ru/public/Photo/1500/92725/24707272711.jpeg" TargetMode="External"/><Relationship Id="rId1142" Type="http://schemas.openxmlformats.org/officeDocument/2006/relationships/image" Target="../media/image537.jpeg"/><Relationship Id="rId44" Type="http://schemas.openxmlformats.org/officeDocument/2006/relationships/image" Target="../media/image21.jpeg"/><Relationship Id="rId86" Type="http://schemas.openxmlformats.org/officeDocument/2006/relationships/image" Target="../media/image41.jpeg"/><Relationship Id="rId151" Type="http://schemas.openxmlformats.org/officeDocument/2006/relationships/image" Target="../media/image71.jpeg"/><Relationship Id="rId389" Type="http://schemas.openxmlformats.org/officeDocument/2006/relationships/hyperlink" Target="http://ftp.acewear.ru/public/Photo/1500/92725/21847345151.jpeg" TargetMode="External"/><Relationship Id="rId554" Type="http://schemas.openxmlformats.org/officeDocument/2006/relationships/image" Target="../media/image260.jpeg"/><Relationship Id="rId596" Type="http://schemas.openxmlformats.org/officeDocument/2006/relationships/image" Target="../media/image281.jpeg"/><Relationship Id="rId761" Type="http://schemas.openxmlformats.org/officeDocument/2006/relationships/image" Target="../media/image362.jpeg"/><Relationship Id="rId817" Type="http://schemas.openxmlformats.org/officeDocument/2006/relationships/image" Target="../media/image390.jpeg"/><Relationship Id="rId859" Type="http://schemas.openxmlformats.org/officeDocument/2006/relationships/image" Target="../media/image411.jpeg"/><Relationship Id="rId1002" Type="http://schemas.openxmlformats.org/officeDocument/2006/relationships/hyperlink" Target="http://ftp.acewear.ru/public/Photo/1500/92725/24707042111.jpeg" TargetMode="External"/><Relationship Id="rId193" Type="http://schemas.openxmlformats.org/officeDocument/2006/relationships/image" Target="../media/image91.jpeg"/><Relationship Id="rId207" Type="http://schemas.openxmlformats.org/officeDocument/2006/relationships/image" Target="../media/image98.jpeg"/><Relationship Id="rId249" Type="http://schemas.openxmlformats.org/officeDocument/2006/relationships/hyperlink" Target="http://ftp.acewear.ru/public/Photo/1500/92725/45081881111.jpeg" TargetMode="External"/><Relationship Id="rId414" Type="http://schemas.openxmlformats.org/officeDocument/2006/relationships/hyperlink" Target="http://ftp.acewear.ru/public/Photo/1500/92725/22100097051.jpeg" TargetMode="External"/><Relationship Id="rId456" Type="http://schemas.openxmlformats.org/officeDocument/2006/relationships/hyperlink" Target="http://ftp.acewear.ru/public/Photo/1500/92725/424783127081.jpeg" TargetMode="External"/><Relationship Id="rId498" Type="http://schemas.openxmlformats.org/officeDocument/2006/relationships/hyperlink" Target="http://ftp.acewear.ru/public/Photo/1500/92725/43579446842.jpeg" TargetMode="External"/><Relationship Id="rId621" Type="http://schemas.openxmlformats.org/officeDocument/2006/relationships/hyperlink" Target="http://ftp.acewear.ru/public/Photo/1500/92725/44552046422.jpeg" TargetMode="External"/><Relationship Id="rId663" Type="http://schemas.openxmlformats.org/officeDocument/2006/relationships/hyperlink" Target="http://ftp.acewear.ru/public/Photo/1500/92725/437261121103.jpeg" TargetMode="External"/><Relationship Id="rId870" Type="http://schemas.openxmlformats.org/officeDocument/2006/relationships/hyperlink" Target="http://ftp.acewear.ru/public/Photo/1500/92725/45083258901.jpeg" TargetMode="External"/><Relationship Id="rId1044" Type="http://schemas.openxmlformats.org/officeDocument/2006/relationships/hyperlink" Target="http://ftp.acewear.ru/public/Photo/1500/92725/24707184731.jpeg" TargetMode="External"/><Relationship Id="rId1086" Type="http://schemas.openxmlformats.org/officeDocument/2006/relationships/hyperlink" Target="http://ftp.acewear.ru/public/Photo/1500/92725/24707284732.jpeg" TargetMode="External"/><Relationship Id="rId13" Type="http://schemas.openxmlformats.org/officeDocument/2006/relationships/hyperlink" Target="http://ftp.acewear.ru/public/Photo/1500/92725/44383265342.jpeg" TargetMode="External"/><Relationship Id="rId109" Type="http://schemas.openxmlformats.org/officeDocument/2006/relationships/hyperlink" Target="http://ftp.acewear.ru/public/Photo/1500/92725/241960130612.jpeg" TargetMode="External"/><Relationship Id="rId260" Type="http://schemas.openxmlformats.org/officeDocument/2006/relationships/image" Target="../media/image124.jpeg"/><Relationship Id="rId316" Type="http://schemas.openxmlformats.org/officeDocument/2006/relationships/image" Target="../media/image150.jpeg"/><Relationship Id="rId523" Type="http://schemas.openxmlformats.org/officeDocument/2006/relationships/image" Target="../media/image245.jpeg"/><Relationship Id="rId719" Type="http://schemas.openxmlformats.org/officeDocument/2006/relationships/image" Target="../media/image341.jpeg"/><Relationship Id="rId926" Type="http://schemas.openxmlformats.org/officeDocument/2006/relationships/hyperlink" Target="http://ftp.acewear.ru/public/Photo/1500/92725/27016642231.jpeg" TargetMode="External"/><Relationship Id="rId968" Type="http://schemas.openxmlformats.org/officeDocument/2006/relationships/hyperlink" Target="http://ftp.acewear.ru/public/Photo/1500/92725/24706942111.jpeg" TargetMode="External"/><Relationship Id="rId1111" Type="http://schemas.openxmlformats.org/officeDocument/2006/relationships/image" Target="../media/image523.jpeg"/><Relationship Id="rId55" Type="http://schemas.openxmlformats.org/officeDocument/2006/relationships/hyperlink" Target="http://ftp.acewear.ru/public/Photo/1500/92725/44383897781.jpeg" TargetMode="External"/><Relationship Id="rId97" Type="http://schemas.openxmlformats.org/officeDocument/2006/relationships/hyperlink" Target="http://ftp.acewear.ru/public/Photo/1500/92725/24196042191.jpeg" TargetMode="External"/><Relationship Id="rId120" Type="http://schemas.openxmlformats.org/officeDocument/2006/relationships/hyperlink" Target="http://ftp.acewear.ru/public/Photo/1500/92725/44334653283.jpeg" TargetMode="External"/><Relationship Id="rId358" Type="http://schemas.openxmlformats.org/officeDocument/2006/relationships/hyperlink" Target="http://ftp.acewear.ru/public/Photo/1500/92725/21847242231.jpeg" TargetMode="External"/><Relationship Id="rId565" Type="http://schemas.openxmlformats.org/officeDocument/2006/relationships/hyperlink" Target="http://ftp.acewear.ru/public/Photo/1500/92725/44464542121.jpeg" TargetMode="External"/><Relationship Id="rId730" Type="http://schemas.openxmlformats.org/officeDocument/2006/relationships/hyperlink" Target="http://ftp.acewear.ru/public/Photo/1500/92725/446243130612.jpeg" TargetMode="External"/><Relationship Id="rId772" Type="http://schemas.openxmlformats.org/officeDocument/2006/relationships/hyperlink" Target="http://ftp.acewear.ru/public/Photo/1500/92725/44468769722.jpeg" TargetMode="External"/><Relationship Id="rId828" Type="http://schemas.openxmlformats.org/officeDocument/2006/relationships/hyperlink" Target="http://ftp.acewear.ru/public/Photo/1500/92725/45083591384.jpeg" TargetMode="External"/><Relationship Id="rId1013" Type="http://schemas.openxmlformats.org/officeDocument/2006/relationships/hyperlink" Target="http://ftp.acewear.ru/public/Photo/1500/92725/24707042211.jpeg" TargetMode="External"/><Relationship Id="rId162" Type="http://schemas.openxmlformats.org/officeDocument/2006/relationships/hyperlink" Target="http://ftp.acewear.ru/public/Photo/1500/92725/42493887112.jpeg" TargetMode="External"/><Relationship Id="rId218" Type="http://schemas.openxmlformats.org/officeDocument/2006/relationships/image" Target="../media/image103.jpeg"/><Relationship Id="rId425" Type="http://schemas.openxmlformats.org/officeDocument/2006/relationships/image" Target="../media/image196.jpeg"/><Relationship Id="rId467" Type="http://schemas.openxmlformats.org/officeDocument/2006/relationships/image" Target="../media/image217.jpeg"/><Relationship Id="rId632" Type="http://schemas.openxmlformats.org/officeDocument/2006/relationships/image" Target="../media/image299.jpeg"/><Relationship Id="rId1055" Type="http://schemas.openxmlformats.org/officeDocument/2006/relationships/image" Target="../media/image495.jpeg"/><Relationship Id="rId1097" Type="http://schemas.openxmlformats.org/officeDocument/2006/relationships/image" Target="../media/image516.jpeg"/><Relationship Id="rId271" Type="http://schemas.openxmlformats.org/officeDocument/2006/relationships/hyperlink" Target="http://ftp.acewear.ru/public/Photo/1500/92725/45080142193.jpeg" TargetMode="External"/><Relationship Id="rId674" Type="http://schemas.openxmlformats.org/officeDocument/2006/relationships/hyperlink" Target="http://ftp.acewear.ru/public/Photo/1500/92725/44384657552.jpeg" TargetMode="External"/><Relationship Id="rId881" Type="http://schemas.openxmlformats.org/officeDocument/2006/relationships/image" Target="../media/image422.jpeg"/><Relationship Id="rId937" Type="http://schemas.openxmlformats.org/officeDocument/2006/relationships/image" Target="../media/image447.jpeg"/><Relationship Id="rId979" Type="http://schemas.openxmlformats.org/officeDocument/2006/relationships/image" Target="../media/image463.jpeg"/><Relationship Id="rId1122" Type="http://schemas.openxmlformats.org/officeDocument/2006/relationships/hyperlink" Target="http://ftp.acewear.ru/public/Photo/1500/92725/45217958901.jpeg" TargetMode="External"/><Relationship Id="rId24" Type="http://schemas.openxmlformats.org/officeDocument/2006/relationships/image" Target="../media/image12.jpeg"/><Relationship Id="rId66" Type="http://schemas.openxmlformats.org/officeDocument/2006/relationships/image" Target="../media/image32.jpeg"/><Relationship Id="rId131" Type="http://schemas.openxmlformats.org/officeDocument/2006/relationships/image" Target="../media/image61.jpeg"/><Relationship Id="rId327" Type="http://schemas.openxmlformats.org/officeDocument/2006/relationships/image" Target="../media/image154.jpeg"/><Relationship Id="rId369" Type="http://schemas.openxmlformats.org/officeDocument/2006/relationships/hyperlink" Target="http://ftp.acewear.ru/public/Photo/1500/92725/21847242171.jpeg" TargetMode="External"/><Relationship Id="rId534" Type="http://schemas.openxmlformats.org/officeDocument/2006/relationships/hyperlink" Target="http://ftp.acewear.ru/public/Photo/1500/92725/43705042212.jpeg" TargetMode="External"/><Relationship Id="rId576" Type="http://schemas.openxmlformats.org/officeDocument/2006/relationships/image" Target="../media/image271.jpeg"/><Relationship Id="rId741" Type="http://schemas.openxmlformats.org/officeDocument/2006/relationships/image" Target="../media/image352.jpeg"/><Relationship Id="rId783" Type="http://schemas.openxmlformats.org/officeDocument/2006/relationships/image" Target="../media/image373.jpeg"/><Relationship Id="rId839" Type="http://schemas.openxmlformats.org/officeDocument/2006/relationships/image" Target="../media/image401.jpeg"/><Relationship Id="rId990" Type="http://schemas.openxmlformats.org/officeDocument/2006/relationships/hyperlink" Target="http://ftp.acewear.ru/public/Photo/1500/92725/24706972711.jpeg" TargetMode="External"/><Relationship Id="rId173" Type="http://schemas.openxmlformats.org/officeDocument/2006/relationships/image" Target="../media/image82.jpeg"/><Relationship Id="rId229" Type="http://schemas.openxmlformats.org/officeDocument/2006/relationships/hyperlink" Target="http://ftp.acewear.ru/public/Photo/1500/92725/437112130983.jpeg" TargetMode="External"/><Relationship Id="rId380" Type="http://schemas.openxmlformats.org/officeDocument/2006/relationships/image" Target="../media/image176.jpeg"/><Relationship Id="rId436" Type="http://schemas.openxmlformats.org/officeDocument/2006/relationships/hyperlink" Target="http://ftp.acewear.ru/public/Photo/1500/92725/42476242171.jpeg" TargetMode="External"/><Relationship Id="rId601" Type="http://schemas.openxmlformats.org/officeDocument/2006/relationships/hyperlink" Target="http://ftp.acewear.ru/public/Photo/1500/92725/45034758905.jpeg" TargetMode="External"/><Relationship Id="rId643" Type="http://schemas.openxmlformats.org/officeDocument/2006/relationships/hyperlink" Target="http://ftp.acewear.ru/public/Photo/1500/92725/44388081113.jpeg" TargetMode="External"/><Relationship Id="rId1024" Type="http://schemas.openxmlformats.org/officeDocument/2006/relationships/hyperlink" Target="http://ftp.acewear.ru/public/Photo/1500/92725/24707046811.jpeg" TargetMode="External"/><Relationship Id="rId1066" Type="http://schemas.openxmlformats.org/officeDocument/2006/relationships/hyperlink" Target="http://ftp.acewear.ru/public/Photo/1500/92725/24707153272.jpeg" TargetMode="External"/><Relationship Id="rId240" Type="http://schemas.openxmlformats.org/officeDocument/2006/relationships/image" Target="../media/image114.jpeg"/><Relationship Id="rId478" Type="http://schemas.openxmlformats.org/officeDocument/2006/relationships/hyperlink" Target="http://ftp.acewear.ru/public/Photo/1500/92725/43358846841.jpeg" TargetMode="External"/><Relationship Id="rId685" Type="http://schemas.openxmlformats.org/officeDocument/2006/relationships/image" Target="../media/image324.jpeg"/><Relationship Id="rId850" Type="http://schemas.openxmlformats.org/officeDocument/2006/relationships/hyperlink" Target="http://ftp.acewear.ru/public/Photo/1500/92725/45083381111.jpeg" TargetMode="External"/><Relationship Id="rId892" Type="http://schemas.openxmlformats.org/officeDocument/2006/relationships/hyperlink" Target="http://ftp.acewear.ru/public/Photo/1500/92725/27016242191.jpeg" TargetMode="External"/><Relationship Id="rId906" Type="http://schemas.openxmlformats.org/officeDocument/2006/relationships/hyperlink" Target="http://ftp.acewear.ru/public/Photo/1500/92725/27016742233.jpeg" TargetMode="External"/><Relationship Id="rId948" Type="http://schemas.openxmlformats.org/officeDocument/2006/relationships/hyperlink" Target="http://ftp.acewear.ru/public/Photo/1500/92725/42583499161.jpeg" TargetMode="External"/><Relationship Id="rId1133" Type="http://schemas.openxmlformats.org/officeDocument/2006/relationships/image" Target="../media/image533.jpeg"/><Relationship Id="rId35" Type="http://schemas.openxmlformats.org/officeDocument/2006/relationships/hyperlink" Target="http://ftp.acewear.ru/public/Photo/1500/92725/424973130611.jpeg" TargetMode="External"/><Relationship Id="rId77" Type="http://schemas.openxmlformats.org/officeDocument/2006/relationships/hyperlink" Target="http://ftp.acewear.ru/public/Photo/1500/92725/21471842191.jpeg" TargetMode="External"/><Relationship Id="rId100" Type="http://schemas.openxmlformats.org/officeDocument/2006/relationships/hyperlink" Target="http://ftp.acewear.ru/public/Photo/1500/92725/24196045151.jpeg" TargetMode="External"/><Relationship Id="rId282" Type="http://schemas.openxmlformats.org/officeDocument/2006/relationships/image" Target="../media/image135.jpeg"/><Relationship Id="rId338" Type="http://schemas.openxmlformats.org/officeDocument/2006/relationships/hyperlink" Target="http://ftp.acewear.ru/public/Photo/1500/92725/21847142232-9267035.jpeg" TargetMode="External"/><Relationship Id="rId503" Type="http://schemas.openxmlformats.org/officeDocument/2006/relationships/image" Target="../media/image235.jpeg"/><Relationship Id="rId545" Type="http://schemas.openxmlformats.org/officeDocument/2006/relationships/hyperlink" Target="http://ftp.acewear.ru/public/Photo/1500/92725/43705442211.jpeg" TargetMode="External"/><Relationship Id="rId587" Type="http://schemas.openxmlformats.org/officeDocument/2006/relationships/hyperlink" Target="http://ftp.acewear.ru/public/Photo/1500/92725/21162742212.jpeg" TargetMode="External"/><Relationship Id="rId710" Type="http://schemas.openxmlformats.org/officeDocument/2006/relationships/hyperlink" Target="http://ftp.acewear.ru/public/Photo/1500/92725/44373767651.jpeg" TargetMode="External"/><Relationship Id="rId752" Type="http://schemas.openxmlformats.org/officeDocument/2006/relationships/hyperlink" Target="http://ftp.acewear.ru/public/Photo/1500/92725/43398346843.jpeg" TargetMode="External"/><Relationship Id="rId808" Type="http://schemas.openxmlformats.org/officeDocument/2006/relationships/hyperlink" Target="http://ftp.acewear.ru/public/Photo/1500/92725/45074481112.jpeg" TargetMode="External"/><Relationship Id="rId8" Type="http://schemas.openxmlformats.org/officeDocument/2006/relationships/image" Target="../media/image4.jpeg"/><Relationship Id="rId142" Type="http://schemas.openxmlformats.org/officeDocument/2006/relationships/hyperlink" Target="http://ftp.acewear.ru/public/Photo/1500/92725/42477281112.jpeg" TargetMode="External"/><Relationship Id="rId184" Type="http://schemas.openxmlformats.org/officeDocument/2006/relationships/hyperlink" Target="http://ftp.acewear.ru/public/Photo/1500/92725/42494087112.jpeg" TargetMode="External"/><Relationship Id="rId391" Type="http://schemas.openxmlformats.org/officeDocument/2006/relationships/hyperlink" Target="http://ftp.acewear.ru/public/Photo/1500/92725/21847346421.jpeg" TargetMode="External"/><Relationship Id="rId405" Type="http://schemas.openxmlformats.org/officeDocument/2006/relationships/image" Target="../media/image186.jpeg"/><Relationship Id="rId447" Type="http://schemas.openxmlformats.org/officeDocument/2006/relationships/image" Target="../media/image207.jpeg"/><Relationship Id="rId612" Type="http://schemas.openxmlformats.org/officeDocument/2006/relationships/image" Target="../media/image289.jpeg"/><Relationship Id="rId794" Type="http://schemas.openxmlformats.org/officeDocument/2006/relationships/hyperlink" Target="http://ftp.acewear.ru/public/Photo/1500/92725/44998058902.jpeg" TargetMode="External"/><Relationship Id="rId1035" Type="http://schemas.openxmlformats.org/officeDocument/2006/relationships/image" Target="../media/image485.jpeg"/><Relationship Id="rId1077" Type="http://schemas.openxmlformats.org/officeDocument/2006/relationships/image" Target="../media/image506.jpeg"/><Relationship Id="rId251" Type="http://schemas.openxmlformats.org/officeDocument/2006/relationships/hyperlink" Target="http://ftp.acewear.ru/public/Photo/1500/92725/45081881112.jpeg" TargetMode="External"/><Relationship Id="rId489" Type="http://schemas.openxmlformats.org/officeDocument/2006/relationships/image" Target="../media/image228.jpeg"/><Relationship Id="rId654" Type="http://schemas.openxmlformats.org/officeDocument/2006/relationships/hyperlink" Target="http://ftp.acewear.ru/public/Photo/1500/92725/44379581112.jpeg" TargetMode="External"/><Relationship Id="rId696" Type="http://schemas.openxmlformats.org/officeDocument/2006/relationships/hyperlink" Target="http://ftp.acewear.ru/public/Photo/1500/92725/43712554132.jpeg" TargetMode="External"/><Relationship Id="rId861" Type="http://schemas.openxmlformats.org/officeDocument/2006/relationships/image" Target="../media/image412.jpeg"/><Relationship Id="rId917" Type="http://schemas.openxmlformats.org/officeDocument/2006/relationships/image" Target="../media/image437.jpeg"/><Relationship Id="rId959" Type="http://schemas.openxmlformats.org/officeDocument/2006/relationships/hyperlink" Target="http://ftp.acewear.ru/public/Photo/1500/92725/42583742211.jpeg" TargetMode="External"/><Relationship Id="rId1102" Type="http://schemas.openxmlformats.org/officeDocument/2006/relationships/hyperlink" Target="http://ftp.acewear.ru/public/Photo/1500/92725/24707272712.jpeg" TargetMode="External"/><Relationship Id="rId46" Type="http://schemas.openxmlformats.org/officeDocument/2006/relationships/image" Target="../media/image22.jpeg"/><Relationship Id="rId293" Type="http://schemas.openxmlformats.org/officeDocument/2006/relationships/hyperlink" Target="http://ftp.acewear.ru/public/Photo/1500/92725/42596758172.jpeg" TargetMode="External"/><Relationship Id="rId307" Type="http://schemas.openxmlformats.org/officeDocument/2006/relationships/hyperlink" Target="http://ftp.acewear.ru/public/Photo/1500/92725/425968130982.jpeg" TargetMode="External"/><Relationship Id="rId349" Type="http://schemas.openxmlformats.org/officeDocument/2006/relationships/image" Target="../media/image165.jpeg"/><Relationship Id="rId514" Type="http://schemas.openxmlformats.org/officeDocument/2006/relationships/hyperlink" Target="http://ftp.acewear.ru/public/Photo/1500/92725/43704942211.jpeg" TargetMode="External"/><Relationship Id="rId556" Type="http://schemas.openxmlformats.org/officeDocument/2006/relationships/image" Target="../media/image261.jpeg"/><Relationship Id="rId721" Type="http://schemas.openxmlformats.org/officeDocument/2006/relationships/image" Target="../media/image342.jpeg"/><Relationship Id="rId763" Type="http://schemas.openxmlformats.org/officeDocument/2006/relationships/image" Target="../media/image363.jpeg"/><Relationship Id="rId1144" Type="http://schemas.openxmlformats.org/officeDocument/2006/relationships/image" Target="../media/image538.jpeg"/><Relationship Id="rId88" Type="http://schemas.openxmlformats.org/officeDocument/2006/relationships/image" Target="../media/image42.jpeg"/><Relationship Id="rId111" Type="http://schemas.openxmlformats.org/officeDocument/2006/relationships/image" Target="../media/image51.jpeg"/><Relationship Id="rId153" Type="http://schemas.openxmlformats.org/officeDocument/2006/relationships/image" Target="../media/image72.jpeg"/><Relationship Id="rId195" Type="http://schemas.openxmlformats.org/officeDocument/2006/relationships/image" Target="../media/image92.jpeg"/><Relationship Id="rId209" Type="http://schemas.openxmlformats.org/officeDocument/2006/relationships/image" Target="../media/image99.jpeg"/><Relationship Id="rId360" Type="http://schemas.openxmlformats.org/officeDocument/2006/relationships/hyperlink" Target="http://ftp.acewear.ru/public/Photo/1500/92725/21847242211.jpeg" TargetMode="External"/><Relationship Id="rId416" Type="http://schemas.openxmlformats.org/officeDocument/2006/relationships/hyperlink" Target="http://ftp.acewear.ru/public/Photo/1500/92725/22100097052.jpeg" TargetMode="External"/><Relationship Id="rId598" Type="http://schemas.openxmlformats.org/officeDocument/2006/relationships/image" Target="../media/image282.jpeg"/><Relationship Id="rId819" Type="http://schemas.openxmlformats.org/officeDocument/2006/relationships/image" Target="../media/image391.jpeg"/><Relationship Id="rId970" Type="http://schemas.openxmlformats.org/officeDocument/2006/relationships/hyperlink" Target="http://ftp.acewear.ru/public/Photo/1500/92725/24706958171.jpeg" TargetMode="External"/><Relationship Id="rId1004" Type="http://schemas.openxmlformats.org/officeDocument/2006/relationships/hyperlink" Target="http://ftp.acewear.ru/public/Photo/1500/92725/24707042112.jpeg" TargetMode="External"/><Relationship Id="rId1046" Type="http://schemas.openxmlformats.org/officeDocument/2006/relationships/hyperlink" Target="http://ftp.acewear.ru/public/Photo/1500/92725/24707184732.jpeg" TargetMode="External"/><Relationship Id="rId220" Type="http://schemas.openxmlformats.org/officeDocument/2006/relationships/image" Target="../media/image104.jpeg"/><Relationship Id="rId458" Type="http://schemas.openxmlformats.org/officeDocument/2006/relationships/hyperlink" Target="http://ftp.acewear.ru/public/Photo/1500/92725/424783127082.jpeg" TargetMode="External"/><Relationship Id="rId623" Type="http://schemas.openxmlformats.org/officeDocument/2006/relationships/hyperlink" Target="http://ftp.acewear.ru/public/Photo/1500/92725/44552046423.jpeg" TargetMode="External"/><Relationship Id="rId665" Type="http://schemas.openxmlformats.org/officeDocument/2006/relationships/hyperlink" Target="http://ftp.acewear.ru/public/Photo/1500/92725/437123130981.jpeg" TargetMode="External"/><Relationship Id="rId830" Type="http://schemas.openxmlformats.org/officeDocument/2006/relationships/hyperlink" Target="http://ftp.acewear.ru/public/Photo/1500/92725/45083558901.jpeg" TargetMode="External"/><Relationship Id="rId872" Type="http://schemas.openxmlformats.org/officeDocument/2006/relationships/hyperlink" Target="http://ftp.acewear.ru/public/Photo/1500/92725/45083258902.jpeg" TargetMode="External"/><Relationship Id="rId928" Type="http://schemas.openxmlformats.org/officeDocument/2006/relationships/hyperlink" Target="http://ftp.acewear.ru/public/Photo/1500/92725/27016642232.jpeg" TargetMode="External"/><Relationship Id="rId1088" Type="http://schemas.openxmlformats.org/officeDocument/2006/relationships/hyperlink" Target="http://ftp.acewear.ru/public/Photo/1500/92725/24707255491.jpeg" TargetMode="External"/><Relationship Id="rId15" Type="http://schemas.openxmlformats.org/officeDocument/2006/relationships/hyperlink" Target="http://ftp.acewear.ru/public/Photo/1500/92725/44383265343.jpeg" TargetMode="External"/><Relationship Id="rId57" Type="http://schemas.openxmlformats.org/officeDocument/2006/relationships/hyperlink" Target="http://ftp.acewear.ru/public/Photo/1500/92725/44383897782.jpeg" TargetMode="External"/><Relationship Id="rId262" Type="http://schemas.openxmlformats.org/officeDocument/2006/relationships/image" Target="../media/image125.jpeg"/><Relationship Id="rId318" Type="http://schemas.openxmlformats.org/officeDocument/2006/relationships/image" Target="../media/image151.jpeg"/><Relationship Id="rId525" Type="http://schemas.openxmlformats.org/officeDocument/2006/relationships/image" Target="../media/image246.jpeg"/><Relationship Id="rId567" Type="http://schemas.openxmlformats.org/officeDocument/2006/relationships/hyperlink" Target="http://ftp.acewear.ru/public/Photo/1500/92725/44464542122.jpeg" TargetMode="External"/><Relationship Id="rId732" Type="http://schemas.openxmlformats.org/officeDocument/2006/relationships/hyperlink" Target="http://ftp.acewear.ru/public/Photo/1500/92725/446243130613.jpeg" TargetMode="External"/><Relationship Id="rId1113" Type="http://schemas.openxmlformats.org/officeDocument/2006/relationships/hyperlink" Target="http://ftp.acewear.ru/public/Photo/1500/92725/24707253492.jpeg" TargetMode="External"/><Relationship Id="rId99" Type="http://schemas.openxmlformats.org/officeDocument/2006/relationships/image" Target="../media/image47.jpeg"/><Relationship Id="rId122" Type="http://schemas.openxmlformats.org/officeDocument/2006/relationships/hyperlink" Target="http://ftp.acewear.ru/public/Photo/1500/92725/44334653284.jpeg" TargetMode="External"/><Relationship Id="rId164" Type="http://schemas.openxmlformats.org/officeDocument/2006/relationships/hyperlink" Target="http://ftp.acewear.ru/public/Photo/1500/92725/424938135931.jpeg" TargetMode="External"/><Relationship Id="rId371" Type="http://schemas.openxmlformats.org/officeDocument/2006/relationships/hyperlink" Target="http://ftp.acewear.ru/public/Photo/1500/92725/21847046371-9379653.jpeg" TargetMode="External"/><Relationship Id="rId774" Type="http://schemas.openxmlformats.org/officeDocument/2006/relationships/hyperlink" Target="http://ftp.acewear.ru/public/Photo/1500/92725/44468761341.jpeg" TargetMode="External"/><Relationship Id="rId981" Type="http://schemas.openxmlformats.org/officeDocument/2006/relationships/image" Target="../media/image464.jpeg"/><Relationship Id="rId1015" Type="http://schemas.openxmlformats.org/officeDocument/2006/relationships/image" Target="../media/image479.jpeg"/><Relationship Id="rId1057" Type="http://schemas.openxmlformats.org/officeDocument/2006/relationships/image" Target="../media/image496.jpeg"/><Relationship Id="rId427" Type="http://schemas.openxmlformats.org/officeDocument/2006/relationships/image" Target="../media/image197.jpeg"/><Relationship Id="rId469" Type="http://schemas.openxmlformats.org/officeDocument/2006/relationships/image" Target="../media/image218.jpeg"/><Relationship Id="rId634" Type="http://schemas.openxmlformats.org/officeDocument/2006/relationships/image" Target="../media/image300.jpeg"/><Relationship Id="rId676" Type="http://schemas.openxmlformats.org/officeDocument/2006/relationships/hyperlink" Target="http://ftp.acewear.ru/public/Photo/1500/92725/44384657553.jpeg" TargetMode="External"/><Relationship Id="rId841" Type="http://schemas.openxmlformats.org/officeDocument/2006/relationships/image" Target="../media/image402.jpeg"/><Relationship Id="rId883" Type="http://schemas.openxmlformats.org/officeDocument/2006/relationships/image" Target="../media/image423.jpeg"/><Relationship Id="rId1099" Type="http://schemas.openxmlformats.org/officeDocument/2006/relationships/image" Target="../media/image517.jpeg"/><Relationship Id="rId26" Type="http://schemas.openxmlformats.org/officeDocument/2006/relationships/image" Target="../media/image13.jpeg"/><Relationship Id="rId231" Type="http://schemas.openxmlformats.org/officeDocument/2006/relationships/hyperlink" Target="http://ftp.acewear.ru/public/Photo/1500/92725/437112130984.jpeg" TargetMode="External"/><Relationship Id="rId273" Type="http://schemas.openxmlformats.org/officeDocument/2006/relationships/hyperlink" Target="http://ftp.acewear.ru/public/Photo/1500/92725/45080142194.jpeg" TargetMode="External"/><Relationship Id="rId329" Type="http://schemas.openxmlformats.org/officeDocument/2006/relationships/image" Target="../media/image155.jpeg"/><Relationship Id="rId480" Type="http://schemas.openxmlformats.org/officeDocument/2006/relationships/hyperlink" Target="http://ftp.acewear.ru/public/Photo/1500/92725/43358846842.jpeg" TargetMode="External"/><Relationship Id="rId536" Type="http://schemas.openxmlformats.org/officeDocument/2006/relationships/hyperlink" Target="http://ftp.acewear.ru/public/Photo/1500/92725/43705042213.jpeg" TargetMode="External"/><Relationship Id="rId701" Type="http://schemas.openxmlformats.org/officeDocument/2006/relationships/image" Target="../media/image332.jpeg"/><Relationship Id="rId939" Type="http://schemas.openxmlformats.org/officeDocument/2006/relationships/image" Target="../media/image448.jpeg"/><Relationship Id="rId1124" Type="http://schemas.openxmlformats.org/officeDocument/2006/relationships/hyperlink" Target="http://ftp.acewear.ru/public/Photo/1500/92725/45217958902.jpeg" TargetMode="External"/><Relationship Id="rId68" Type="http://schemas.openxmlformats.org/officeDocument/2006/relationships/image" Target="../media/image33.jpeg"/><Relationship Id="rId133" Type="http://schemas.openxmlformats.org/officeDocument/2006/relationships/image" Target="../media/image62.jpeg"/><Relationship Id="rId175" Type="http://schemas.openxmlformats.org/officeDocument/2006/relationships/image" Target="../media/image83.jpeg"/><Relationship Id="rId340" Type="http://schemas.openxmlformats.org/officeDocument/2006/relationships/hyperlink" Target="http://ftp.acewear.ru/public/Photo/1500/92725/21847142211-9267035.jpeg" TargetMode="External"/><Relationship Id="rId578" Type="http://schemas.openxmlformats.org/officeDocument/2006/relationships/image" Target="../media/image272.jpeg"/><Relationship Id="rId743" Type="http://schemas.openxmlformats.org/officeDocument/2006/relationships/image" Target="../media/image353.jpeg"/><Relationship Id="rId785" Type="http://schemas.openxmlformats.org/officeDocument/2006/relationships/image" Target="../media/image374.jpeg"/><Relationship Id="rId950" Type="http://schemas.openxmlformats.org/officeDocument/2006/relationships/hyperlink" Target="http://ftp.acewear.ru/public/Photo/1500/92725/42583477121.jpeg" TargetMode="External"/><Relationship Id="rId992" Type="http://schemas.openxmlformats.org/officeDocument/2006/relationships/hyperlink" Target="http://ftp.acewear.ru/public/Photo/1500/92725/24706945151.jpeg" TargetMode="External"/><Relationship Id="rId1026" Type="http://schemas.openxmlformats.org/officeDocument/2006/relationships/hyperlink" Target="http://ftp.acewear.ru/public/Photo/1500/92725/24707053491.jpeg" TargetMode="External"/><Relationship Id="rId200" Type="http://schemas.openxmlformats.org/officeDocument/2006/relationships/hyperlink" Target="http://ftp.acewear.ru/public/Photo/1500/92725/43382169722.jpeg" TargetMode="External"/><Relationship Id="rId382" Type="http://schemas.openxmlformats.org/officeDocument/2006/relationships/image" Target="../media/image177.jpeg"/><Relationship Id="rId438" Type="http://schemas.openxmlformats.org/officeDocument/2006/relationships/hyperlink" Target="http://ftp.acewear.ru/public/Photo/1500/92725/42476242172.jpeg" TargetMode="External"/><Relationship Id="rId603" Type="http://schemas.openxmlformats.org/officeDocument/2006/relationships/hyperlink" Target="http://ftp.acewear.ru/public/Photo/1500/92725/45034742171.jpeg" TargetMode="External"/><Relationship Id="rId645" Type="http://schemas.openxmlformats.org/officeDocument/2006/relationships/hyperlink" Target="http://ftp.acewear.ru/public/Photo/1500/92725/443795139561.jpeg" TargetMode="External"/><Relationship Id="rId687" Type="http://schemas.openxmlformats.org/officeDocument/2006/relationships/image" Target="../media/image325.jpeg"/><Relationship Id="rId810" Type="http://schemas.openxmlformats.org/officeDocument/2006/relationships/hyperlink" Target="http://ftp.acewear.ru/public/Photo/1500/92725/45074491381.jpeg" TargetMode="External"/><Relationship Id="rId852" Type="http://schemas.openxmlformats.org/officeDocument/2006/relationships/hyperlink" Target="http://ftp.acewear.ru/public/Photo/1500/92725/45083381112.jpeg" TargetMode="External"/><Relationship Id="rId908" Type="http://schemas.openxmlformats.org/officeDocument/2006/relationships/hyperlink" Target="http://ftp.acewear.ru/public/Photo/1500/92725/27016742234.jpeg" TargetMode="External"/><Relationship Id="rId1068" Type="http://schemas.openxmlformats.org/officeDocument/2006/relationships/hyperlink" Target="http://ftp.acewear.ru/public/Photo/1500/92725/24707153491.jpeg" TargetMode="External"/><Relationship Id="rId242" Type="http://schemas.openxmlformats.org/officeDocument/2006/relationships/image" Target="../media/image115.jpeg"/><Relationship Id="rId284" Type="http://schemas.openxmlformats.org/officeDocument/2006/relationships/image" Target="../media/image136.jpeg"/><Relationship Id="rId491" Type="http://schemas.openxmlformats.org/officeDocument/2006/relationships/image" Target="../media/image229.jpeg"/><Relationship Id="rId505" Type="http://schemas.openxmlformats.org/officeDocument/2006/relationships/image" Target="../media/image236.jpeg"/><Relationship Id="rId712" Type="http://schemas.openxmlformats.org/officeDocument/2006/relationships/hyperlink" Target="http://ftp.acewear.ru/public/Photo/1500/92725/44373767652.jpeg" TargetMode="External"/><Relationship Id="rId894" Type="http://schemas.openxmlformats.org/officeDocument/2006/relationships/hyperlink" Target="http://ftp.acewear.ru/public/Photo/1500/92725/27016272711.jpeg" TargetMode="External"/><Relationship Id="rId1135" Type="http://schemas.openxmlformats.org/officeDocument/2006/relationships/image" Target="../media/image534.jpeg"/><Relationship Id="rId37" Type="http://schemas.openxmlformats.org/officeDocument/2006/relationships/hyperlink" Target="http://ftp.acewear.ru/public/Photo/1500/92725/424973130612.jpeg" TargetMode="External"/><Relationship Id="rId79" Type="http://schemas.openxmlformats.org/officeDocument/2006/relationships/hyperlink" Target="http://ftp.acewear.ru/public/Photo/1500/92725/214718130611.jpeg" TargetMode="External"/><Relationship Id="rId102" Type="http://schemas.openxmlformats.org/officeDocument/2006/relationships/hyperlink" Target="http://ftp.acewear.ru/public/Photo/1500/92725/24196069721.jpeg" TargetMode="External"/><Relationship Id="rId144" Type="http://schemas.openxmlformats.org/officeDocument/2006/relationships/hyperlink" Target="http://ftp.acewear.ru/public/Photo/1500/92725/42477291381.jpeg" TargetMode="External"/><Relationship Id="rId547" Type="http://schemas.openxmlformats.org/officeDocument/2006/relationships/hyperlink" Target="http://ftp.acewear.ru/public/Photo/1500/92725/43705442212.jpeg" TargetMode="External"/><Relationship Id="rId589" Type="http://schemas.openxmlformats.org/officeDocument/2006/relationships/hyperlink" Target="http://ftp.acewear.ru/public/Photo/1500/92725/45034781111.jpeg" TargetMode="External"/><Relationship Id="rId754" Type="http://schemas.openxmlformats.org/officeDocument/2006/relationships/hyperlink" Target="http://ftp.acewear.ru/public/Photo/1500/92725/43398346844.jpeg" TargetMode="External"/><Relationship Id="rId796" Type="http://schemas.openxmlformats.org/officeDocument/2006/relationships/hyperlink" Target="http://ftp.acewear.ru/public/Photo/1500/92725/44998053271.jpeg" TargetMode="External"/><Relationship Id="rId961" Type="http://schemas.openxmlformats.org/officeDocument/2006/relationships/hyperlink" Target="http://ftp.acewear.ru/public/Photo/1500/92725/42583742191.jpeg" TargetMode="External"/><Relationship Id="rId90" Type="http://schemas.openxmlformats.org/officeDocument/2006/relationships/image" Target="../media/image43.jpeg"/><Relationship Id="rId186" Type="http://schemas.openxmlformats.org/officeDocument/2006/relationships/hyperlink" Target="http://ftp.acewear.ru/public/Photo/1500/92725/43354781111.jpeg" TargetMode="External"/><Relationship Id="rId351" Type="http://schemas.openxmlformats.org/officeDocument/2006/relationships/image" Target="../media/image166.jpeg"/><Relationship Id="rId393" Type="http://schemas.openxmlformats.org/officeDocument/2006/relationships/hyperlink" Target="http://ftp.acewear.ru/public/Photo/1500/92725/21847346422.jpeg" TargetMode="External"/><Relationship Id="rId407" Type="http://schemas.openxmlformats.org/officeDocument/2006/relationships/image" Target="../media/image187.jpeg"/><Relationship Id="rId449" Type="http://schemas.openxmlformats.org/officeDocument/2006/relationships/image" Target="../media/image208.jpeg"/><Relationship Id="rId614" Type="http://schemas.openxmlformats.org/officeDocument/2006/relationships/image" Target="../media/image290.jpeg"/><Relationship Id="rId656" Type="http://schemas.openxmlformats.org/officeDocument/2006/relationships/image" Target="../media/image310.jpeg"/><Relationship Id="rId821" Type="http://schemas.openxmlformats.org/officeDocument/2006/relationships/image" Target="../media/image392.jpeg"/><Relationship Id="rId863" Type="http://schemas.openxmlformats.org/officeDocument/2006/relationships/image" Target="../media/image413.jpeg"/><Relationship Id="rId1037" Type="http://schemas.openxmlformats.org/officeDocument/2006/relationships/image" Target="../media/image486.jpeg"/><Relationship Id="rId1079" Type="http://schemas.openxmlformats.org/officeDocument/2006/relationships/image" Target="../media/image507.jpeg"/><Relationship Id="rId211" Type="http://schemas.openxmlformats.org/officeDocument/2006/relationships/image" Target="../media/image100.jpeg"/><Relationship Id="rId253" Type="http://schemas.openxmlformats.org/officeDocument/2006/relationships/hyperlink" Target="http://ftp.acewear.ru/public/Photo/1500/92725/45081891381.jpeg" TargetMode="External"/><Relationship Id="rId295" Type="http://schemas.openxmlformats.org/officeDocument/2006/relationships/hyperlink" Target="http://ftp.acewear.ru/public/Photo/1500/92725/42596783761.jpeg" TargetMode="External"/><Relationship Id="rId309" Type="http://schemas.openxmlformats.org/officeDocument/2006/relationships/hyperlink" Target="http://ftp.acewear.ru/public/Photo/1500/92725/42596970821.jpeg" TargetMode="External"/><Relationship Id="rId460" Type="http://schemas.openxmlformats.org/officeDocument/2006/relationships/hyperlink" Target="http://ftp.acewear.ru/public/Photo/1500/92725/42478353281.jpeg" TargetMode="External"/><Relationship Id="rId516" Type="http://schemas.openxmlformats.org/officeDocument/2006/relationships/hyperlink" Target="http://ftp.acewear.ru/public/Photo/1500/92725/43704942212.jpeg" TargetMode="External"/><Relationship Id="rId698" Type="http://schemas.openxmlformats.org/officeDocument/2006/relationships/hyperlink" Target="http://ftp.acewear.ru/public/Photo/1500/92725/43712554133.jpeg" TargetMode="External"/><Relationship Id="rId919" Type="http://schemas.openxmlformats.org/officeDocument/2006/relationships/image" Target="../media/image438.jpeg"/><Relationship Id="rId1090" Type="http://schemas.openxmlformats.org/officeDocument/2006/relationships/hyperlink" Target="http://ftp.acewear.ru/public/Photo/1500/92725/24707255492.jpeg" TargetMode="External"/><Relationship Id="rId1104" Type="http://schemas.openxmlformats.org/officeDocument/2006/relationships/hyperlink" Target="http://ftp.acewear.ru/public/Photo/1500/92725/24707245151.jpeg" TargetMode="External"/><Relationship Id="rId1146" Type="http://schemas.openxmlformats.org/officeDocument/2006/relationships/image" Target="../media/image539.jpeg"/><Relationship Id="rId48" Type="http://schemas.openxmlformats.org/officeDocument/2006/relationships/image" Target="../media/image23.jpeg"/><Relationship Id="rId113" Type="http://schemas.openxmlformats.org/officeDocument/2006/relationships/image" Target="../media/image52.jpeg"/><Relationship Id="rId320" Type="http://schemas.openxmlformats.org/officeDocument/2006/relationships/image" Target="../media/image152.jpeg"/><Relationship Id="rId558" Type="http://schemas.openxmlformats.org/officeDocument/2006/relationships/image" Target="../media/image262.jpeg"/><Relationship Id="rId723" Type="http://schemas.openxmlformats.org/officeDocument/2006/relationships/image" Target="../media/image343.jpeg"/><Relationship Id="rId765" Type="http://schemas.openxmlformats.org/officeDocument/2006/relationships/image" Target="../media/image364.jpeg"/><Relationship Id="rId930" Type="http://schemas.openxmlformats.org/officeDocument/2006/relationships/hyperlink" Target="http://ftp.acewear.ru/public/Photo/1500/92725/27016642211.jpeg" TargetMode="External"/><Relationship Id="rId972" Type="http://schemas.openxmlformats.org/officeDocument/2006/relationships/hyperlink" Target="http://ftp.acewear.ru/public/Photo/1500/92725/24706942121.jpeg" TargetMode="External"/><Relationship Id="rId1006" Type="http://schemas.openxmlformats.org/officeDocument/2006/relationships/hyperlink" Target="http://ftp.acewear.ru/public/Photo/1500/92725/24707058171.jpeg" TargetMode="External"/><Relationship Id="rId155" Type="http://schemas.openxmlformats.org/officeDocument/2006/relationships/image" Target="../media/image73.jpeg"/><Relationship Id="rId197" Type="http://schemas.openxmlformats.org/officeDocument/2006/relationships/image" Target="../media/image93.jpeg"/><Relationship Id="rId362" Type="http://schemas.openxmlformats.org/officeDocument/2006/relationships/hyperlink" Target="http://ftp.acewear.ru/public/Photo/1500/92725/21847242191.jpeg" TargetMode="External"/><Relationship Id="rId418" Type="http://schemas.openxmlformats.org/officeDocument/2006/relationships/hyperlink" Target="http://ftp.acewear.ru/public/Photo/1500/92725/22100068091.jpeg" TargetMode="External"/><Relationship Id="rId625" Type="http://schemas.openxmlformats.org/officeDocument/2006/relationships/hyperlink" Target="http://ftp.acewear.ru/public/Photo/1500/92725/44552046424.jpeg" TargetMode="External"/><Relationship Id="rId832" Type="http://schemas.openxmlformats.org/officeDocument/2006/relationships/hyperlink" Target="http://ftp.acewear.ru/public/Photo/1500/92725/45083558902.jpeg" TargetMode="External"/><Relationship Id="rId1048" Type="http://schemas.openxmlformats.org/officeDocument/2006/relationships/hyperlink" Target="http://ftp.acewear.ru/public/Photo/1500/92725/24707155491.jpeg" TargetMode="External"/><Relationship Id="rId222" Type="http://schemas.openxmlformats.org/officeDocument/2006/relationships/image" Target="../media/image105.jpeg"/><Relationship Id="rId264" Type="http://schemas.openxmlformats.org/officeDocument/2006/relationships/image" Target="../media/image126.jpeg"/><Relationship Id="rId471" Type="http://schemas.openxmlformats.org/officeDocument/2006/relationships/image" Target="../media/image219.jpeg"/><Relationship Id="rId667" Type="http://schemas.openxmlformats.org/officeDocument/2006/relationships/image" Target="../media/image315.jpeg"/><Relationship Id="rId874" Type="http://schemas.openxmlformats.org/officeDocument/2006/relationships/hyperlink" Target="http://ftp.acewear.ru/public/Photo/1500/92725/45083242171.jpeg" TargetMode="External"/><Relationship Id="rId1115" Type="http://schemas.openxmlformats.org/officeDocument/2006/relationships/image" Target="../media/image524.jpeg"/><Relationship Id="rId17" Type="http://schemas.openxmlformats.org/officeDocument/2006/relationships/hyperlink" Target="http://ftp.acewear.ru/public/Photo/1500/92725/44383265344.jpeg" TargetMode="External"/><Relationship Id="rId59" Type="http://schemas.openxmlformats.org/officeDocument/2006/relationships/hyperlink" Target="http://ftp.acewear.ru/public/Photo/1500/92725/44383897783.jpeg" TargetMode="External"/><Relationship Id="rId124" Type="http://schemas.openxmlformats.org/officeDocument/2006/relationships/hyperlink" Target="http://ftp.acewear.ru/public/Photo/1500/92725/44334653285.jpeg" TargetMode="External"/><Relationship Id="rId527" Type="http://schemas.openxmlformats.org/officeDocument/2006/relationships/image" Target="../media/image247.jpeg"/><Relationship Id="rId569" Type="http://schemas.openxmlformats.org/officeDocument/2006/relationships/hyperlink" Target="http://ftp.acewear.ru/public/Photo/1500/92725/20649950051.jpeg" TargetMode="External"/><Relationship Id="rId734" Type="http://schemas.openxmlformats.org/officeDocument/2006/relationships/hyperlink" Target="http://ftp.acewear.ru/public/Photo/1500/92725/449749130611.jpeg" TargetMode="External"/><Relationship Id="rId776" Type="http://schemas.openxmlformats.org/officeDocument/2006/relationships/hyperlink" Target="http://ftp.acewear.ru/public/Photo/1500/92725/44468761342.jpeg" TargetMode="External"/><Relationship Id="rId941" Type="http://schemas.openxmlformats.org/officeDocument/2006/relationships/image" Target="../media/image449.jpeg"/><Relationship Id="rId983" Type="http://schemas.openxmlformats.org/officeDocument/2006/relationships/image" Target="../media/image465.jpeg"/><Relationship Id="rId70" Type="http://schemas.openxmlformats.org/officeDocument/2006/relationships/image" Target="../media/image34.jpeg"/><Relationship Id="rId166" Type="http://schemas.openxmlformats.org/officeDocument/2006/relationships/hyperlink" Target="http://ftp.acewear.ru/public/Photo/1500/92725/424938135932.jpeg" TargetMode="External"/><Relationship Id="rId331" Type="http://schemas.openxmlformats.org/officeDocument/2006/relationships/image" Target="../media/image156.jpeg"/><Relationship Id="rId373" Type="http://schemas.openxmlformats.org/officeDocument/2006/relationships/hyperlink" Target="http://ftp.acewear.ru/public/Photo/1500/92725/21847046372-9379653.jpeg" TargetMode="External"/><Relationship Id="rId429" Type="http://schemas.openxmlformats.org/officeDocument/2006/relationships/image" Target="../media/image198.jpeg"/><Relationship Id="rId580" Type="http://schemas.openxmlformats.org/officeDocument/2006/relationships/image" Target="../media/image273.jpeg"/><Relationship Id="rId636" Type="http://schemas.openxmlformats.org/officeDocument/2006/relationships/image" Target="../media/image301.jpeg"/><Relationship Id="rId801" Type="http://schemas.openxmlformats.org/officeDocument/2006/relationships/image" Target="../media/image382.jpeg"/><Relationship Id="rId1017" Type="http://schemas.openxmlformats.org/officeDocument/2006/relationships/hyperlink" Target="http://ftp.acewear.ru/public/Photo/1500/92725/24707084311.jpeg" TargetMode="External"/><Relationship Id="rId1059" Type="http://schemas.openxmlformats.org/officeDocument/2006/relationships/image" Target="../media/image497.jpeg"/><Relationship Id="rId1" Type="http://schemas.openxmlformats.org/officeDocument/2006/relationships/hyperlink" Target="http://ftp.acewear.ru/public/Photo/1500/92725/44468172181.jpeg" TargetMode="External"/><Relationship Id="rId233" Type="http://schemas.openxmlformats.org/officeDocument/2006/relationships/hyperlink" Target="http://ftp.acewear.ru/public/Photo/1500/92725/44334888951.jpeg" TargetMode="External"/><Relationship Id="rId440" Type="http://schemas.openxmlformats.org/officeDocument/2006/relationships/hyperlink" Target="http://ftp.acewear.ru/public/Photo/1500/92725/42476242173.jpeg" TargetMode="External"/><Relationship Id="rId678" Type="http://schemas.openxmlformats.org/officeDocument/2006/relationships/hyperlink" Target="http://ftp.acewear.ru/public/Photo/1500/92725/44384657554.jpeg" TargetMode="External"/><Relationship Id="rId843" Type="http://schemas.openxmlformats.org/officeDocument/2006/relationships/image" Target="../media/image403.jpeg"/><Relationship Id="rId885" Type="http://schemas.openxmlformats.org/officeDocument/2006/relationships/image" Target="../media/image424.jpeg"/><Relationship Id="rId1070" Type="http://schemas.openxmlformats.org/officeDocument/2006/relationships/hyperlink" Target="http://ftp.acewear.ru/public/Photo/1500/92725/24707153492.jpeg" TargetMode="External"/><Relationship Id="rId1126" Type="http://schemas.openxmlformats.org/officeDocument/2006/relationships/hyperlink" Target="http://ftp.acewear.ru/public/Photo/1500/92725/45299867281.jpeg" TargetMode="External"/><Relationship Id="rId28" Type="http://schemas.openxmlformats.org/officeDocument/2006/relationships/image" Target="../media/image14.jpeg"/><Relationship Id="rId275" Type="http://schemas.openxmlformats.org/officeDocument/2006/relationships/hyperlink" Target="http://ftp.acewear.ru/public/Photo/1500/92725/45080142195.jpeg" TargetMode="External"/><Relationship Id="rId300" Type="http://schemas.openxmlformats.org/officeDocument/2006/relationships/image" Target="../media/image144.jpeg"/><Relationship Id="rId482" Type="http://schemas.openxmlformats.org/officeDocument/2006/relationships/hyperlink" Target="http://ftp.acewear.ru/public/Photo/1500/92725/43358846843.jpeg" TargetMode="External"/><Relationship Id="rId538" Type="http://schemas.openxmlformats.org/officeDocument/2006/relationships/hyperlink" Target="http://ftp.acewear.ru/public/Photo/1500/92725/437050127081.jpeg" TargetMode="External"/><Relationship Id="rId703" Type="http://schemas.openxmlformats.org/officeDocument/2006/relationships/image" Target="../media/image333.jpeg"/><Relationship Id="rId745" Type="http://schemas.openxmlformats.org/officeDocument/2006/relationships/image" Target="../media/image354.jpeg"/><Relationship Id="rId910" Type="http://schemas.openxmlformats.org/officeDocument/2006/relationships/hyperlink" Target="http://ftp.acewear.ru/public/Photo/1500/92725/27016742211.jpeg" TargetMode="External"/><Relationship Id="rId952" Type="http://schemas.openxmlformats.org/officeDocument/2006/relationships/hyperlink" Target="http://ftp.acewear.ru/public/Photo/1500/92725/42583453491.jpeg" TargetMode="External"/><Relationship Id="rId81" Type="http://schemas.openxmlformats.org/officeDocument/2006/relationships/hyperlink" Target="http://ftp.acewear.ru/public/Photo/1500/92725/21980842191.jpeg" TargetMode="External"/><Relationship Id="rId135" Type="http://schemas.openxmlformats.org/officeDocument/2006/relationships/image" Target="../media/image63.jpeg"/><Relationship Id="rId177" Type="http://schemas.openxmlformats.org/officeDocument/2006/relationships/image" Target="../media/image84.jpeg"/><Relationship Id="rId342" Type="http://schemas.openxmlformats.org/officeDocument/2006/relationships/hyperlink" Target="http://ftp.acewear.ru/public/Photo/1500/92725/21847142212-9267035.jpeg" TargetMode="External"/><Relationship Id="rId384" Type="http://schemas.openxmlformats.org/officeDocument/2006/relationships/image" Target="../media/image178.jpeg"/><Relationship Id="rId591" Type="http://schemas.openxmlformats.org/officeDocument/2006/relationships/hyperlink" Target="http://ftp.acewear.ru/public/Photo/1500/92725/45034781112.jpeg" TargetMode="External"/><Relationship Id="rId605" Type="http://schemas.openxmlformats.org/officeDocument/2006/relationships/hyperlink" Target="http://ftp.acewear.ru/public/Photo/1500/92725/45034742172.jpeg" TargetMode="External"/><Relationship Id="rId787" Type="http://schemas.openxmlformats.org/officeDocument/2006/relationships/image" Target="../media/image375.jpeg"/><Relationship Id="rId812" Type="http://schemas.openxmlformats.org/officeDocument/2006/relationships/hyperlink" Target="http://ftp.acewear.ru/public/Photo/1500/92725/45074491382.jpeg" TargetMode="External"/><Relationship Id="rId994" Type="http://schemas.openxmlformats.org/officeDocument/2006/relationships/hyperlink" Target="http://ftp.acewear.ru/public/Photo/1500/92725/24706946811.jpeg" TargetMode="External"/><Relationship Id="rId1028" Type="http://schemas.openxmlformats.org/officeDocument/2006/relationships/hyperlink" Target="http://ftp.acewear.ru/public/Photo/1500/92725/24707142111.jpeg" TargetMode="External"/><Relationship Id="rId202" Type="http://schemas.openxmlformats.org/officeDocument/2006/relationships/hyperlink" Target="http://ftp.acewear.ru/public/Photo/1500/92725/43382169723.jpeg" TargetMode="External"/><Relationship Id="rId244" Type="http://schemas.openxmlformats.org/officeDocument/2006/relationships/image" Target="../media/image116.jpeg"/><Relationship Id="rId647" Type="http://schemas.openxmlformats.org/officeDocument/2006/relationships/hyperlink" Target="http://ftp.acewear.ru/public/Photo/1500/92725/443795139562.jpeg" TargetMode="External"/><Relationship Id="rId689" Type="http://schemas.openxmlformats.org/officeDocument/2006/relationships/image" Target="../media/image326.jpeg"/><Relationship Id="rId854" Type="http://schemas.openxmlformats.org/officeDocument/2006/relationships/hyperlink" Target="http://ftp.acewear.ru/public/Photo/1500/92725/45083342191.jpeg" TargetMode="External"/><Relationship Id="rId896" Type="http://schemas.openxmlformats.org/officeDocument/2006/relationships/hyperlink" Target="http://ftp.acewear.ru/public/Photo/1500/92725/27016569161.jpeg" TargetMode="External"/><Relationship Id="rId1081" Type="http://schemas.openxmlformats.org/officeDocument/2006/relationships/image" Target="../media/image508.jpeg"/><Relationship Id="rId39" Type="http://schemas.openxmlformats.org/officeDocument/2006/relationships/hyperlink" Target="http://ftp.acewear.ru/public/Photo/1500/92725/435923139561.jpeg" TargetMode="External"/><Relationship Id="rId286" Type="http://schemas.openxmlformats.org/officeDocument/2006/relationships/image" Target="../media/image137.jpeg"/><Relationship Id="rId451" Type="http://schemas.openxmlformats.org/officeDocument/2006/relationships/image" Target="../media/image209.jpeg"/><Relationship Id="rId493" Type="http://schemas.openxmlformats.org/officeDocument/2006/relationships/image" Target="../media/image230.jpeg"/><Relationship Id="rId507" Type="http://schemas.openxmlformats.org/officeDocument/2006/relationships/image" Target="../media/image237.jpeg"/><Relationship Id="rId549" Type="http://schemas.openxmlformats.org/officeDocument/2006/relationships/hyperlink" Target="http://ftp.acewear.ru/public/Photo/1500/92725/43705442213.jpeg" TargetMode="External"/><Relationship Id="rId714" Type="http://schemas.openxmlformats.org/officeDocument/2006/relationships/hyperlink" Target="http://ftp.acewear.ru/public/Photo/1500/92725/44373753281.jpeg" TargetMode="External"/><Relationship Id="rId756" Type="http://schemas.openxmlformats.org/officeDocument/2006/relationships/hyperlink" Target="http://ftp.acewear.ru/public/Photo/1500/92725/43723065851.jpeg" TargetMode="External"/><Relationship Id="rId921" Type="http://schemas.openxmlformats.org/officeDocument/2006/relationships/image" Target="../media/image439.jpeg"/><Relationship Id="rId1137" Type="http://schemas.openxmlformats.org/officeDocument/2006/relationships/image" Target="../media/image535.jpeg"/><Relationship Id="rId50" Type="http://schemas.openxmlformats.org/officeDocument/2006/relationships/image" Target="../media/image24.jpeg"/><Relationship Id="rId104" Type="http://schemas.openxmlformats.org/officeDocument/2006/relationships/hyperlink" Target="http://ftp.acewear.ru/public/Photo/1500/92725/24196069722.jpeg" TargetMode="External"/><Relationship Id="rId146" Type="http://schemas.openxmlformats.org/officeDocument/2006/relationships/hyperlink" Target="http://ftp.acewear.ru/public/Photo/1500/92725/42477258901.jpeg" TargetMode="External"/><Relationship Id="rId188" Type="http://schemas.openxmlformats.org/officeDocument/2006/relationships/hyperlink" Target="http://ftp.acewear.ru/public/Photo/1500/92725/43354781112.jpeg" TargetMode="External"/><Relationship Id="rId311" Type="http://schemas.openxmlformats.org/officeDocument/2006/relationships/hyperlink" Target="http://ftp.acewear.ru/public/Photo/1500/92725/42596970822.jpeg" TargetMode="External"/><Relationship Id="rId353" Type="http://schemas.openxmlformats.org/officeDocument/2006/relationships/image" Target="../media/image167.jpeg"/><Relationship Id="rId395" Type="http://schemas.openxmlformats.org/officeDocument/2006/relationships/hyperlink" Target="http://ftp.acewear.ru/public/Photo/1500/92725/21847369721.jpeg" TargetMode="External"/><Relationship Id="rId409" Type="http://schemas.openxmlformats.org/officeDocument/2006/relationships/image" Target="../media/image188.jpeg"/><Relationship Id="rId560" Type="http://schemas.openxmlformats.org/officeDocument/2006/relationships/image" Target="../media/image263.jpeg"/><Relationship Id="rId798" Type="http://schemas.openxmlformats.org/officeDocument/2006/relationships/hyperlink" Target="http://ftp.acewear.ru/public/Photo/1500/92725/44998053272.jpeg" TargetMode="External"/><Relationship Id="rId963" Type="http://schemas.openxmlformats.org/officeDocument/2006/relationships/hyperlink" Target="http://ftp.acewear.ru/public/Photo/1500/92725/42583772711.jpeg" TargetMode="External"/><Relationship Id="rId1039" Type="http://schemas.openxmlformats.org/officeDocument/2006/relationships/image" Target="../media/image487.jpeg"/><Relationship Id="rId92" Type="http://schemas.openxmlformats.org/officeDocument/2006/relationships/image" Target="../media/image44.jpeg"/><Relationship Id="rId213" Type="http://schemas.openxmlformats.org/officeDocument/2006/relationships/image" Target="../media/image101.jpeg"/><Relationship Id="rId420" Type="http://schemas.openxmlformats.org/officeDocument/2006/relationships/hyperlink" Target="http://ftp.acewear.ru/public/Photo/1500/92725/22100068092.jpeg" TargetMode="External"/><Relationship Id="rId616" Type="http://schemas.openxmlformats.org/officeDocument/2006/relationships/image" Target="../media/image291.jpeg"/><Relationship Id="rId658" Type="http://schemas.openxmlformats.org/officeDocument/2006/relationships/image" Target="../media/image311.jpeg"/><Relationship Id="rId823" Type="http://schemas.openxmlformats.org/officeDocument/2006/relationships/image" Target="../media/image393.jpeg"/><Relationship Id="rId865" Type="http://schemas.openxmlformats.org/officeDocument/2006/relationships/image" Target="../media/image414.jpeg"/><Relationship Id="rId1050" Type="http://schemas.openxmlformats.org/officeDocument/2006/relationships/hyperlink" Target="http://ftp.acewear.ru/public/Photo/1500/92725/24707155492.jpeg" TargetMode="External"/><Relationship Id="rId255" Type="http://schemas.openxmlformats.org/officeDocument/2006/relationships/hyperlink" Target="http://ftp.acewear.ru/public/Photo/1500/92725/45081891382.jpeg" TargetMode="External"/><Relationship Id="rId297" Type="http://schemas.openxmlformats.org/officeDocument/2006/relationships/hyperlink" Target="http://ftp.acewear.ru/public/Photo/1500/92725/42596754131.jpeg" TargetMode="External"/><Relationship Id="rId462" Type="http://schemas.openxmlformats.org/officeDocument/2006/relationships/hyperlink" Target="http://ftp.acewear.ru/public/Photo/1500/92725/42478353282.jpeg" TargetMode="External"/><Relationship Id="rId518" Type="http://schemas.openxmlformats.org/officeDocument/2006/relationships/hyperlink" Target="http://ftp.acewear.ru/public/Photo/1500/92725/43704942213.jpeg" TargetMode="External"/><Relationship Id="rId725" Type="http://schemas.openxmlformats.org/officeDocument/2006/relationships/image" Target="../media/image344.jpeg"/><Relationship Id="rId932" Type="http://schemas.openxmlformats.org/officeDocument/2006/relationships/hyperlink" Target="http://ftp.acewear.ru/public/Photo/1500/92725/27016642212.jpeg" TargetMode="External"/><Relationship Id="rId1092" Type="http://schemas.openxmlformats.org/officeDocument/2006/relationships/hyperlink" Target="http://ftp.acewear.ru/public/Photo/1500/92725/24707284311.jpeg" TargetMode="External"/><Relationship Id="rId1106" Type="http://schemas.openxmlformats.org/officeDocument/2006/relationships/hyperlink" Target="http://ftp.acewear.ru/public/Photo/1500/92725/24707245152.jpeg" TargetMode="External"/><Relationship Id="rId1148" Type="http://schemas.openxmlformats.org/officeDocument/2006/relationships/image" Target="../media/image540.jpeg"/><Relationship Id="rId115" Type="http://schemas.openxmlformats.org/officeDocument/2006/relationships/image" Target="../media/image53.jpeg"/><Relationship Id="rId157" Type="http://schemas.openxmlformats.org/officeDocument/2006/relationships/image" Target="../media/image74.jpeg"/><Relationship Id="rId322" Type="http://schemas.openxmlformats.org/officeDocument/2006/relationships/image" Target="../media/image153.jpeg"/><Relationship Id="rId364" Type="http://schemas.openxmlformats.org/officeDocument/2006/relationships/hyperlink" Target="http://ftp.acewear.ru/public/Photo/1500/92725/21847242192.jpeg" TargetMode="External"/><Relationship Id="rId767" Type="http://schemas.openxmlformats.org/officeDocument/2006/relationships/image" Target="../media/image365.jpeg"/><Relationship Id="rId974" Type="http://schemas.openxmlformats.org/officeDocument/2006/relationships/hyperlink" Target="http://ftp.acewear.ru/public/Photo/1500/92725/24706946841.jpeg" TargetMode="External"/><Relationship Id="rId1008" Type="http://schemas.openxmlformats.org/officeDocument/2006/relationships/hyperlink" Target="http://ftp.acewear.ru/public/Photo/1500/92725/24707046841.jpeg" TargetMode="External"/><Relationship Id="rId61" Type="http://schemas.openxmlformats.org/officeDocument/2006/relationships/hyperlink" Target="http://ftp.acewear.ru/public/Photo/1500/92725/217305139561.jpeg" TargetMode="External"/><Relationship Id="rId199" Type="http://schemas.openxmlformats.org/officeDocument/2006/relationships/image" Target="../media/image94.jpeg"/><Relationship Id="rId571" Type="http://schemas.openxmlformats.org/officeDocument/2006/relationships/hyperlink" Target="http://ftp.acewear.ru/public/Photo/1500/92725/20649953311.jpeg" TargetMode="External"/><Relationship Id="rId627" Type="http://schemas.openxmlformats.org/officeDocument/2006/relationships/hyperlink" Target="http://ftp.acewear.ru/public/Photo/1500/92725/42475842171.jpeg" TargetMode="External"/><Relationship Id="rId669" Type="http://schemas.openxmlformats.org/officeDocument/2006/relationships/image" Target="../media/image316.jpeg"/><Relationship Id="rId834" Type="http://schemas.openxmlformats.org/officeDocument/2006/relationships/hyperlink" Target="http://ftp.acewear.ru/public/Photo/1500/92725/45083558903.jpeg" TargetMode="External"/><Relationship Id="rId876" Type="http://schemas.openxmlformats.org/officeDocument/2006/relationships/hyperlink" Target="http://ftp.acewear.ru/public/Photo/1500/92725/45083242172.jpeg" TargetMode="External"/><Relationship Id="rId19" Type="http://schemas.openxmlformats.org/officeDocument/2006/relationships/hyperlink" Target="http://ftp.acewear.ru/public/Photo/1500/92725/44383265345.jpeg" TargetMode="External"/><Relationship Id="rId224" Type="http://schemas.openxmlformats.org/officeDocument/2006/relationships/image" Target="../media/image106.jpeg"/><Relationship Id="rId266" Type="http://schemas.openxmlformats.org/officeDocument/2006/relationships/image" Target="../media/image127.jpeg"/><Relationship Id="rId431" Type="http://schemas.openxmlformats.org/officeDocument/2006/relationships/image" Target="../media/image199.jpeg"/><Relationship Id="rId473" Type="http://schemas.openxmlformats.org/officeDocument/2006/relationships/image" Target="../media/image220.jpeg"/><Relationship Id="rId529" Type="http://schemas.openxmlformats.org/officeDocument/2006/relationships/image" Target="../media/image248.jpeg"/><Relationship Id="rId680" Type="http://schemas.openxmlformats.org/officeDocument/2006/relationships/hyperlink" Target="http://ftp.acewear.ru/public/Photo/1500/92725/44384557551.jpeg" TargetMode="External"/><Relationship Id="rId736" Type="http://schemas.openxmlformats.org/officeDocument/2006/relationships/hyperlink" Target="http://ftp.acewear.ru/public/Photo/1500/92725/449749130612.jpeg" TargetMode="External"/><Relationship Id="rId901" Type="http://schemas.openxmlformats.org/officeDocument/2006/relationships/hyperlink" Target="http://ftp.acewear.ru/public/Photo/1500/92725/27016572711.jpeg" TargetMode="External"/><Relationship Id="rId1061" Type="http://schemas.openxmlformats.org/officeDocument/2006/relationships/image" Target="../media/image498.jpeg"/><Relationship Id="rId1117" Type="http://schemas.openxmlformats.org/officeDocument/2006/relationships/image" Target="../media/image525.jpeg"/><Relationship Id="rId30" Type="http://schemas.openxmlformats.org/officeDocument/2006/relationships/image" Target="../media/image15.jpeg"/><Relationship Id="rId126" Type="http://schemas.openxmlformats.org/officeDocument/2006/relationships/hyperlink" Target="http://ftp.acewear.ru/public/Photo/1500/92725/443346130611.jpeg" TargetMode="External"/><Relationship Id="rId168" Type="http://schemas.openxmlformats.org/officeDocument/2006/relationships/hyperlink" Target="http://ftp.acewear.ru/public/Photo/1500/92725/424938135933.jpeg" TargetMode="External"/><Relationship Id="rId333" Type="http://schemas.openxmlformats.org/officeDocument/2006/relationships/image" Target="../media/image157.jpeg"/><Relationship Id="rId540" Type="http://schemas.openxmlformats.org/officeDocument/2006/relationships/hyperlink" Target="http://ftp.acewear.ru/public/Photo/1500/92725/437050127082.jpeg" TargetMode="External"/><Relationship Id="rId778" Type="http://schemas.openxmlformats.org/officeDocument/2006/relationships/hyperlink" Target="http://ftp.acewear.ru/public/Photo/1500/92725/45082958901.jpeg" TargetMode="External"/><Relationship Id="rId943" Type="http://schemas.openxmlformats.org/officeDocument/2006/relationships/image" Target="../media/image450.jpeg"/><Relationship Id="rId985" Type="http://schemas.openxmlformats.org/officeDocument/2006/relationships/image" Target="../media/image466.jpeg"/><Relationship Id="rId1019" Type="http://schemas.openxmlformats.org/officeDocument/2006/relationships/hyperlink" Target="http://ftp.acewear.ru/public/Photo/1500/92725/24707045151.jpeg" TargetMode="External"/><Relationship Id="rId72" Type="http://schemas.openxmlformats.org/officeDocument/2006/relationships/image" Target="../media/image35.jpeg"/><Relationship Id="rId375" Type="http://schemas.openxmlformats.org/officeDocument/2006/relationships/hyperlink" Target="http://ftp.acewear.ru/public/Photo/1500/92725/21847052801-9379653.jpeg" TargetMode="External"/><Relationship Id="rId582" Type="http://schemas.openxmlformats.org/officeDocument/2006/relationships/image" Target="../media/image274.jpeg"/><Relationship Id="rId638" Type="http://schemas.openxmlformats.org/officeDocument/2006/relationships/image" Target="../media/image302.jpeg"/><Relationship Id="rId803" Type="http://schemas.openxmlformats.org/officeDocument/2006/relationships/image" Target="../media/image383.jpeg"/><Relationship Id="rId845" Type="http://schemas.openxmlformats.org/officeDocument/2006/relationships/image" Target="../media/image404.jpeg"/><Relationship Id="rId1030" Type="http://schemas.openxmlformats.org/officeDocument/2006/relationships/hyperlink" Target="http://ftp.acewear.ru/public/Photo/1500/92725/24707142112.jpeg" TargetMode="External"/><Relationship Id="rId3" Type="http://schemas.openxmlformats.org/officeDocument/2006/relationships/hyperlink" Target="http://ftp.acewear.ru/public/Photo/1500/92725/44468172182.jpeg" TargetMode="External"/><Relationship Id="rId235" Type="http://schemas.openxmlformats.org/officeDocument/2006/relationships/hyperlink" Target="http://ftp.acewear.ru/public/Photo/1500/92725/44334888952.jpeg" TargetMode="External"/><Relationship Id="rId277" Type="http://schemas.openxmlformats.org/officeDocument/2006/relationships/hyperlink" Target="http://ftp.acewear.ru/public/Photo/1500/92725/45080142171.jpeg" TargetMode="External"/><Relationship Id="rId400" Type="http://schemas.openxmlformats.org/officeDocument/2006/relationships/hyperlink" Target="http://ftp.acewear.ru/public/Photo/1500/92725/21847442112.jpeg" TargetMode="External"/><Relationship Id="rId442" Type="http://schemas.openxmlformats.org/officeDocument/2006/relationships/hyperlink" Target="http://ftp.acewear.ru/public/Photo/1500/92725/42476242174.jpeg" TargetMode="External"/><Relationship Id="rId484" Type="http://schemas.openxmlformats.org/officeDocument/2006/relationships/hyperlink" Target="http://ftp.acewear.ru/public/Photo/1500/92725/44391083761.jpeg" TargetMode="External"/><Relationship Id="rId705" Type="http://schemas.openxmlformats.org/officeDocument/2006/relationships/image" Target="../media/image334.jpeg"/><Relationship Id="rId887" Type="http://schemas.openxmlformats.org/officeDocument/2006/relationships/image" Target="../media/image425.jpeg"/><Relationship Id="rId1072" Type="http://schemas.openxmlformats.org/officeDocument/2006/relationships/hyperlink" Target="http://ftp.acewear.ru/public/Photo/1500/92725/24707242111.jpeg" TargetMode="External"/><Relationship Id="rId1128" Type="http://schemas.openxmlformats.org/officeDocument/2006/relationships/hyperlink" Target="http://ftp.acewear.ru/public/Photo/1500/92725/14317397781.jpeg" TargetMode="External"/><Relationship Id="rId137" Type="http://schemas.openxmlformats.org/officeDocument/2006/relationships/image" Target="../media/image64.jpeg"/><Relationship Id="rId302" Type="http://schemas.openxmlformats.org/officeDocument/2006/relationships/hyperlink" Target="http://ftp.acewear.ru/public/Photo/1500/92725/42596858172.jpeg" TargetMode="External"/><Relationship Id="rId344" Type="http://schemas.openxmlformats.org/officeDocument/2006/relationships/hyperlink" Target="http://ftp.acewear.ru/public/Photo/1500/92725/21847142191-9267035.jpeg" TargetMode="External"/><Relationship Id="rId691" Type="http://schemas.openxmlformats.org/officeDocument/2006/relationships/image" Target="../media/image327.jpeg"/><Relationship Id="rId747" Type="http://schemas.openxmlformats.org/officeDocument/2006/relationships/image" Target="../media/image355.jpeg"/><Relationship Id="rId789" Type="http://schemas.openxmlformats.org/officeDocument/2006/relationships/image" Target="../media/image376.jpeg"/><Relationship Id="rId912" Type="http://schemas.openxmlformats.org/officeDocument/2006/relationships/hyperlink" Target="http://ftp.acewear.ru/public/Photo/1500/92725/27016742212.jpeg" TargetMode="External"/><Relationship Id="rId954" Type="http://schemas.openxmlformats.org/officeDocument/2006/relationships/hyperlink" Target="http://ftp.acewear.ru/public/Photo/1500/92725/42583742111.jpeg" TargetMode="External"/><Relationship Id="rId996" Type="http://schemas.openxmlformats.org/officeDocument/2006/relationships/hyperlink" Target="http://ftp.acewear.ru/public/Photo/1500/92725/24706977121.jpeg" TargetMode="External"/><Relationship Id="rId41" Type="http://schemas.openxmlformats.org/officeDocument/2006/relationships/hyperlink" Target="http://ftp.acewear.ru/public/Photo/1500/92725/435923139562.jpeg" TargetMode="External"/><Relationship Id="rId83" Type="http://schemas.openxmlformats.org/officeDocument/2006/relationships/hyperlink" Target="http://ftp.acewear.ru/public/Photo/1500/92725/21980872711.jpeg" TargetMode="External"/><Relationship Id="rId179" Type="http://schemas.openxmlformats.org/officeDocument/2006/relationships/image" Target="../media/image85.jpeg"/><Relationship Id="rId386" Type="http://schemas.openxmlformats.org/officeDocument/2006/relationships/image" Target="../media/image179.jpeg"/><Relationship Id="rId551" Type="http://schemas.openxmlformats.org/officeDocument/2006/relationships/hyperlink" Target="http://ftp.acewear.ru/public/Photo/1500/92725/43665153511.jpeg" TargetMode="External"/><Relationship Id="rId593" Type="http://schemas.openxmlformats.org/officeDocument/2006/relationships/hyperlink" Target="http://ftp.acewear.ru/public/Photo/1500/92725/45034758901.jpeg" TargetMode="External"/><Relationship Id="rId607" Type="http://schemas.openxmlformats.org/officeDocument/2006/relationships/hyperlink" Target="http://ftp.acewear.ru/public/Photo/1500/92725/42477581111.jpeg" TargetMode="External"/><Relationship Id="rId649" Type="http://schemas.openxmlformats.org/officeDocument/2006/relationships/hyperlink" Target="http://ftp.acewear.ru/public/Photo/1500/92725/443795139563.jpeg" TargetMode="External"/><Relationship Id="rId814" Type="http://schemas.openxmlformats.org/officeDocument/2006/relationships/hyperlink" Target="http://ftp.acewear.ru/public/Photo/1500/92725/45083581111.jpeg" TargetMode="External"/><Relationship Id="rId856" Type="http://schemas.openxmlformats.org/officeDocument/2006/relationships/hyperlink" Target="http://ftp.acewear.ru/public/Photo/1500/92725/45083342192.jpeg" TargetMode="External"/><Relationship Id="rId190" Type="http://schemas.openxmlformats.org/officeDocument/2006/relationships/hyperlink" Target="http://ftp.acewear.ru/public/Photo/1500/92725/43346381111.jpeg" TargetMode="External"/><Relationship Id="rId204" Type="http://schemas.openxmlformats.org/officeDocument/2006/relationships/hyperlink" Target="http://ftp.acewear.ru/public/Photo/1500/92725/44374344841.jpeg" TargetMode="External"/><Relationship Id="rId246" Type="http://schemas.openxmlformats.org/officeDocument/2006/relationships/image" Target="../media/image117.jpeg"/><Relationship Id="rId288" Type="http://schemas.openxmlformats.org/officeDocument/2006/relationships/image" Target="../media/image138.jpeg"/><Relationship Id="rId411" Type="http://schemas.openxmlformats.org/officeDocument/2006/relationships/image" Target="../media/image189.jpeg"/><Relationship Id="rId453" Type="http://schemas.openxmlformats.org/officeDocument/2006/relationships/image" Target="../media/image210.jpeg"/><Relationship Id="rId509" Type="http://schemas.openxmlformats.org/officeDocument/2006/relationships/image" Target="../media/image238.jpeg"/><Relationship Id="rId660" Type="http://schemas.openxmlformats.org/officeDocument/2006/relationships/image" Target="../media/image312.jpeg"/><Relationship Id="rId898" Type="http://schemas.openxmlformats.org/officeDocument/2006/relationships/hyperlink" Target="http://ftp.acewear.ru/public/Photo/1500/92725/27016554131.jpeg" TargetMode="External"/><Relationship Id="rId1041" Type="http://schemas.openxmlformats.org/officeDocument/2006/relationships/image" Target="../media/image488.jpeg"/><Relationship Id="rId1083" Type="http://schemas.openxmlformats.org/officeDocument/2006/relationships/image" Target="../media/image509.jpeg"/><Relationship Id="rId1139" Type="http://schemas.openxmlformats.org/officeDocument/2006/relationships/image" Target="../media/image536.jpeg"/><Relationship Id="rId106" Type="http://schemas.openxmlformats.org/officeDocument/2006/relationships/hyperlink" Target="http://ftp.acewear.ru/public/Photo/1500/92725/24196061341.jpeg" TargetMode="External"/><Relationship Id="rId313" Type="http://schemas.openxmlformats.org/officeDocument/2006/relationships/hyperlink" Target="http://ftp.acewear.ru/public/Photo/1500/92725/42596995791.jpeg" TargetMode="External"/><Relationship Id="rId495" Type="http://schemas.openxmlformats.org/officeDocument/2006/relationships/image" Target="../media/image231.jpeg"/><Relationship Id="rId716" Type="http://schemas.openxmlformats.org/officeDocument/2006/relationships/hyperlink" Target="http://ftp.acewear.ru/public/Photo/1500/92725/44373753282.jpeg" TargetMode="External"/><Relationship Id="rId758" Type="http://schemas.openxmlformats.org/officeDocument/2006/relationships/hyperlink" Target="http://ftp.acewear.ru/public/Photo/1500/92725/43723065852.jpeg" TargetMode="External"/><Relationship Id="rId923" Type="http://schemas.openxmlformats.org/officeDocument/2006/relationships/image" Target="../media/image440.jpeg"/><Relationship Id="rId965" Type="http://schemas.openxmlformats.org/officeDocument/2006/relationships/hyperlink" Target="http://ftp.acewear.ru/public/Photo/1500/92725/42583799161.jpeg" TargetMode="External"/><Relationship Id="rId1150" Type="http://schemas.openxmlformats.org/officeDocument/2006/relationships/image" Target="../media/image541.jpeg"/><Relationship Id="rId10" Type="http://schemas.openxmlformats.org/officeDocument/2006/relationships/image" Target="../media/image5.jpeg"/><Relationship Id="rId52" Type="http://schemas.openxmlformats.org/officeDocument/2006/relationships/image" Target="../media/image25.jpeg"/><Relationship Id="rId94" Type="http://schemas.openxmlformats.org/officeDocument/2006/relationships/image" Target="../media/image45.jpeg"/><Relationship Id="rId148" Type="http://schemas.openxmlformats.org/officeDocument/2006/relationships/hyperlink" Target="http://ftp.acewear.ru/public/Photo/1500/92725/44382942351.jpeg" TargetMode="External"/><Relationship Id="rId355" Type="http://schemas.openxmlformats.org/officeDocument/2006/relationships/image" Target="../media/image168.jpeg"/><Relationship Id="rId397" Type="http://schemas.openxmlformats.org/officeDocument/2006/relationships/hyperlink" Target="http://ftp.acewear.ru/public/Photo/1500/92725/21847342171.jpeg" TargetMode="External"/><Relationship Id="rId520" Type="http://schemas.openxmlformats.org/officeDocument/2006/relationships/hyperlink" Target="http://ftp.acewear.ru/public/Photo/1500/92725/43704953281.jpeg" TargetMode="External"/><Relationship Id="rId562" Type="http://schemas.openxmlformats.org/officeDocument/2006/relationships/image" Target="../media/image264.jpeg"/><Relationship Id="rId618" Type="http://schemas.openxmlformats.org/officeDocument/2006/relationships/image" Target="../media/image292.jpeg"/><Relationship Id="rId825" Type="http://schemas.openxmlformats.org/officeDocument/2006/relationships/image" Target="../media/image394.jpeg"/><Relationship Id="rId215" Type="http://schemas.openxmlformats.org/officeDocument/2006/relationships/hyperlink" Target="http://ftp.acewear.ru/public/Photo/1500/92725/437108130984.jpeg" TargetMode="External"/><Relationship Id="rId257" Type="http://schemas.openxmlformats.org/officeDocument/2006/relationships/hyperlink" Target="http://ftp.acewear.ru/public/Photo/1500/92725/45081891383.jpeg" TargetMode="External"/><Relationship Id="rId422" Type="http://schemas.openxmlformats.org/officeDocument/2006/relationships/hyperlink" Target="http://ftp.acewear.ru/public/Photo/1500/92725/424762127081.jpeg" TargetMode="External"/><Relationship Id="rId464" Type="http://schemas.openxmlformats.org/officeDocument/2006/relationships/hyperlink" Target="http://ftp.acewear.ru/public/Photo/1500/92725/42478353283.jpeg" TargetMode="External"/><Relationship Id="rId867" Type="http://schemas.openxmlformats.org/officeDocument/2006/relationships/image" Target="../media/image415.jpeg"/><Relationship Id="rId1010" Type="http://schemas.openxmlformats.org/officeDocument/2006/relationships/hyperlink" Target="http://ftp.acewear.ru/public/Photo/1500/92725/24707042231.jpeg" TargetMode="External"/><Relationship Id="rId1052" Type="http://schemas.openxmlformats.org/officeDocument/2006/relationships/hyperlink" Target="http://ftp.acewear.ru/public/Photo/1500/92725/24707184311.jpeg" TargetMode="External"/><Relationship Id="rId1094" Type="http://schemas.openxmlformats.org/officeDocument/2006/relationships/hyperlink" Target="http://ftp.acewear.ru/public/Photo/1500/92725/24707284312.jpeg" TargetMode="External"/><Relationship Id="rId1108" Type="http://schemas.openxmlformats.org/officeDocument/2006/relationships/hyperlink" Target="http://ftp.acewear.ru/public/Photo/1500/92725/24707253271.jpeg" TargetMode="External"/><Relationship Id="rId299" Type="http://schemas.openxmlformats.org/officeDocument/2006/relationships/hyperlink" Target="http://ftp.acewear.ru/public/Photo/1500/92725/42596754132.jpeg" TargetMode="External"/><Relationship Id="rId727" Type="http://schemas.openxmlformats.org/officeDocument/2006/relationships/image" Target="../media/image345.jpeg"/><Relationship Id="rId934" Type="http://schemas.openxmlformats.org/officeDocument/2006/relationships/hyperlink" Target="http://ftp.acewear.ru/public/Photo/1500/92725/42583442111.jpeg" TargetMode="External"/><Relationship Id="rId63" Type="http://schemas.openxmlformats.org/officeDocument/2006/relationships/hyperlink" Target="http://ftp.acewear.ru/public/Photo/1500/92725/21730546411.jpeg" TargetMode="External"/><Relationship Id="rId159" Type="http://schemas.openxmlformats.org/officeDocument/2006/relationships/image" Target="../media/image75.jpeg"/><Relationship Id="rId366" Type="http://schemas.openxmlformats.org/officeDocument/2006/relationships/hyperlink" Target="http://ftp.acewear.ru/public/Photo/1500/92725/21847246421.jpeg" TargetMode="External"/><Relationship Id="rId573" Type="http://schemas.openxmlformats.org/officeDocument/2006/relationships/hyperlink" Target="http://ftp.acewear.ru/public/Photo/1500/92725/21162652601.jpeg" TargetMode="External"/><Relationship Id="rId780" Type="http://schemas.openxmlformats.org/officeDocument/2006/relationships/hyperlink" Target="http://ftp.acewear.ru/public/Photo/1500/92725/45082958902.jpeg" TargetMode="External"/><Relationship Id="rId226" Type="http://schemas.openxmlformats.org/officeDocument/2006/relationships/image" Target="../media/image107.jpeg"/><Relationship Id="rId433" Type="http://schemas.openxmlformats.org/officeDocument/2006/relationships/image" Target="../media/image200.jpeg"/><Relationship Id="rId878" Type="http://schemas.openxmlformats.org/officeDocument/2006/relationships/hyperlink" Target="http://ftp.acewear.ru/public/Photo/1500/92725/18135346841.jpeg" TargetMode="External"/><Relationship Id="rId1063" Type="http://schemas.openxmlformats.org/officeDocument/2006/relationships/image" Target="../media/image499.jpeg"/><Relationship Id="rId640" Type="http://schemas.openxmlformats.org/officeDocument/2006/relationships/image" Target="../media/image303.jpeg"/><Relationship Id="rId738" Type="http://schemas.openxmlformats.org/officeDocument/2006/relationships/hyperlink" Target="http://ftp.acewear.ru/public/Photo/1500/92725/449749130613.jpeg" TargetMode="External"/><Relationship Id="rId945" Type="http://schemas.openxmlformats.org/officeDocument/2006/relationships/image" Target="../media/image451.jpeg"/><Relationship Id="rId74" Type="http://schemas.openxmlformats.org/officeDocument/2006/relationships/image" Target="../media/image36.jpeg"/><Relationship Id="rId377" Type="http://schemas.openxmlformats.org/officeDocument/2006/relationships/hyperlink" Target="http://ftp.acewear.ru/public/Photo/1500/92725/21847052802-9379653.jpeg" TargetMode="External"/><Relationship Id="rId500" Type="http://schemas.openxmlformats.org/officeDocument/2006/relationships/hyperlink" Target="http://ftp.acewear.ru/public/Photo/1500/92725/43579446843.jpeg" TargetMode="External"/><Relationship Id="rId584" Type="http://schemas.openxmlformats.org/officeDocument/2006/relationships/image" Target="../media/image275.jpeg"/><Relationship Id="rId805" Type="http://schemas.openxmlformats.org/officeDocument/2006/relationships/image" Target="../media/image384.jpeg"/><Relationship Id="rId1130" Type="http://schemas.openxmlformats.org/officeDocument/2006/relationships/hyperlink" Target="http://ftp.acewear.ru/public/Photo/1500/92725/107643130611.jpeg" TargetMode="External"/><Relationship Id="rId5" Type="http://schemas.openxmlformats.org/officeDocument/2006/relationships/hyperlink" Target="http://ftp.acewear.ru/public/Photo/1500/92725/437105130981.jpeg" TargetMode="External"/><Relationship Id="rId237" Type="http://schemas.openxmlformats.org/officeDocument/2006/relationships/hyperlink" Target="http://ftp.acewear.ru/public/Photo/1500/92725/44334888953.jpeg" TargetMode="External"/><Relationship Id="rId791" Type="http://schemas.openxmlformats.org/officeDocument/2006/relationships/image" Target="../media/image377.jpeg"/><Relationship Id="rId889" Type="http://schemas.openxmlformats.org/officeDocument/2006/relationships/image" Target="../media/image426.jpeg"/><Relationship Id="rId1074" Type="http://schemas.openxmlformats.org/officeDocument/2006/relationships/hyperlink" Target="http://ftp.acewear.ru/public/Photo/1500/92725/24707242112.jpeg" TargetMode="External"/><Relationship Id="rId444" Type="http://schemas.openxmlformats.org/officeDocument/2006/relationships/hyperlink" Target="http://ftp.acewear.ru/public/Photo/1500/92725/42476242175.jpeg" TargetMode="External"/><Relationship Id="rId651" Type="http://schemas.openxmlformats.org/officeDocument/2006/relationships/hyperlink" Target="http://ftp.acewear.ru/public/Photo/1500/92725/443795139564.jpeg" TargetMode="External"/><Relationship Id="rId749" Type="http://schemas.openxmlformats.org/officeDocument/2006/relationships/image" Target="../media/image356.jpeg"/><Relationship Id="rId290" Type="http://schemas.openxmlformats.org/officeDocument/2006/relationships/image" Target="../media/image139.jpeg"/><Relationship Id="rId304" Type="http://schemas.openxmlformats.org/officeDocument/2006/relationships/hyperlink" Target="http://ftp.acewear.ru/public/Photo/1500/92725/42596854132.jpeg" TargetMode="External"/><Relationship Id="rId388" Type="http://schemas.openxmlformats.org/officeDocument/2006/relationships/image" Target="../media/image180.jpeg"/><Relationship Id="rId511" Type="http://schemas.openxmlformats.org/officeDocument/2006/relationships/image" Target="../media/image239.jpeg"/><Relationship Id="rId609" Type="http://schemas.openxmlformats.org/officeDocument/2006/relationships/hyperlink" Target="http://ftp.acewear.ru/public/Photo/1500/92725/42477558901.jpeg" TargetMode="External"/><Relationship Id="rId956" Type="http://schemas.openxmlformats.org/officeDocument/2006/relationships/hyperlink" Target="http://ftp.acewear.ru/public/Photo/1500/92725/42583742231.jpeg" TargetMode="External"/><Relationship Id="rId1141" Type="http://schemas.openxmlformats.org/officeDocument/2006/relationships/hyperlink" Target="http://ftp.acewear.ru/public/Photo/1500/92725/11801246411.jpeg" TargetMode="External"/><Relationship Id="rId85" Type="http://schemas.openxmlformats.org/officeDocument/2006/relationships/hyperlink" Target="http://ftp.acewear.ru/public/Photo/1500/92725/21980845151.jpeg" TargetMode="External"/><Relationship Id="rId150" Type="http://schemas.openxmlformats.org/officeDocument/2006/relationships/hyperlink" Target="http://ftp.acewear.ru/public/Photo/1500/92725/44382942352.jpeg" TargetMode="External"/><Relationship Id="rId595" Type="http://schemas.openxmlformats.org/officeDocument/2006/relationships/hyperlink" Target="http://ftp.acewear.ru/public/Photo/1500/92725/45034758902.jpeg" TargetMode="External"/><Relationship Id="rId816" Type="http://schemas.openxmlformats.org/officeDocument/2006/relationships/hyperlink" Target="http://ftp.acewear.ru/public/Photo/1500/92725/45083581112.jpeg" TargetMode="External"/><Relationship Id="rId1001" Type="http://schemas.openxmlformats.org/officeDocument/2006/relationships/image" Target="../media/image474.jpeg"/><Relationship Id="rId248" Type="http://schemas.openxmlformats.org/officeDocument/2006/relationships/image" Target="../media/image118.jpeg"/><Relationship Id="rId455" Type="http://schemas.openxmlformats.org/officeDocument/2006/relationships/image" Target="../media/image211.jpeg"/><Relationship Id="rId662" Type="http://schemas.openxmlformats.org/officeDocument/2006/relationships/image" Target="../media/image313.jpeg"/><Relationship Id="rId1085" Type="http://schemas.openxmlformats.org/officeDocument/2006/relationships/image" Target="../media/image510.jpeg"/><Relationship Id="rId12" Type="http://schemas.openxmlformats.org/officeDocument/2006/relationships/image" Target="../media/image6.jpeg"/><Relationship Id="rId108" Type="http://schemas.openxmlformats.org/officeDocument/2006/relationships/hyperlink" Target="http://ftp.acewear.ru/public/Photo/1500/92725/241960130611.jpeg" TargetMode="External"/><Relationship Id="rId315" Type="http://schemas.openxmlformats.org/officeDocument/2006/relationships/hyperlink" Target="http://ftp.acewear.ru/public/Photo/1500/92725/42596995792.jpeg" TargetMode="External"/><Relationship Id="rId522" Type="http://schemas.openxmlformats.org/officeDocument/2006/relationships/hyperlink" Target="http://ftp.acewear.ru/public/Photo/1500/92725/43704953282.jpeg" TargetMode="External"/><Relationship Id="rId967" Type="http://schemas.openxmlformats.org/officeDocument/2006/relationships/hyperlink" Target="http://ftp.acewear.ru/public/Photo/1500/92725/42583753491.jpeg" TargetMode="External"/><Relationship Id="rId96" Type="http://schemas.openxmlformats.org/officeDocument/2006/relationships/image" Target="../media/image46.jpeg"/><Relationship Id="rId161" Type="http://schemas.openxmlformats.org/officeDocument/2006/relationships/image" Target="../media/image76.jpeg"/><Relationship Id="rId399" Type="http://schemas.openxmlformats.org/officeDocument/2006/relationships/hyperlink" Target="http://ftp.acewear.ru/public/Photo/1500/92725/21847442111.jpeg" TargetMode="External"/><Relationship Id="rId827" Type="http://schemas.openxmlformats.org/officeDocument/2006/relationships/image" Target="../media/image395.jpeg"/><Relationship Id="rId1012" Type="http://schemas.openxmlformats.org/officeDocument/2006/relationships/image" Target="../media/image478.jpeg"/><Relationship Id="rId259" Type="http://schemas.openxmlformats.org/officeDocument/2006/relationships/hyperlink" Target="http://ftp.acewear.ru/public/Photo/1500/92725/45081858901.jpeg" TargetMode="External"/><Relationship Id="rId466" Type="http://schemas.openxmlformats.org/officeDocument/2006/relationships/hyperlink" Target="http://ftp.acewear.ru/public/Photo/1500/92725/42478353284.jpeg" TargetMode="External"/><Relationship Id="rId673" Type="http://schemas.openxmlformats.org/officeDocument/2006/relationships/image" Target="../media/image318.jpeg"/><Relationship Id="rId880" Type="http://schemas.openxmlformats.org/officeDocument/2006/relationships/hyperlink" Target="http://ftp.acewear.ru/public/Photo/1500/92725/18135346842.jpeg" TargetMode="External"/><Relationship Id="rId1096" Type="http://schemas.openxmlformats.org/officeDocument/2006/relationships/hyperlink" Target="http://ftp.acewear.ru/public/Photo/1500/92725/24707291381.jpeg" TargetMode="External"/><Relationship Id="rId23" Type="http://schemas.openxmlformats.org/officeDocument/2006/relationships/hyperlink" Target="http://ftp.acewear.ru/public/Photo/1500/92725/44502683762.jpeg" TargetMode="External"/><Relationship Id="rId119" Type="http://schemas.openxmlformats.org/officeDocument/2006/relationships/image" Target="../media/image55.jpeg"/><Relationship Id="rId326" Type="http://schemas.openxmlformats.org/officeDocument/2006/relationships/hyperlink" Target="http://ftp.acewear.ru/public/Photo/1500/92725/20717642191.jpeg" TargetMode="External"/><Relationship Id="rId533" Type="http://schemas.openxmlformats.org/officeDocument/2006/relationships/image" Target="../media/image250.jpeg"/><Relationship Id="rId978" Type="http://schemas.openxmlformats.org/officeDocument/2006/relationships/hyperlink" Target="http://ftp.acewear.ru/public/Photo/1500/92725/24706969161.jpeg" TargetMode="External"/><Relationship Id="rId740" Type="http://schemas.openxmlformats.org/officeDocument/2006/relationships/hyperlink" Target="http://ftp.acewear.ru/public/Photo/1500/92725/24926685201.jpeg" TargetMode="External"/><Relationship Id="rId838" Type="http://schemas.openxmlformats.org/officeDocument/2006/relationships/hyperlink" Target="http://ftp.acewear.ru/public/Photo/1500/92725/45083558905.jpeg" TargetMode="External"/><Relationship Id="rId1023" Type="http://schemas.openxmlformats.org/officeDocument/2006/relationships/image" Target="../media/image481.jpeg"/><Relationship Id="rId172" Type="http://schemas.openxmlformats.org/officeDocument/2006/relationships/hyperlink" Target="http://ftp.acewear.ru/public/Photo/1500/92725/42494142112.jpeg" TargetMode="External"/><Relationship Id="rId477" Type="http://schemas.openxmlformats.org/officeDocument/2006/relationships/image" Target="../media/image222.jpeg"/><Relationship Id="rId600" Type="http://schemas.openxmlformats.org/officeDocument/2006/relationships/image" Target="../media/image283.jpeg"/><Relationship Id="rId684" Type="http://schemas.openxmlformats.org/officeDocument/2006/relationships/hyperlink" Target="http://ftp.acewear.ru/public/Photo/1500/92725/44384557553.jpeg" TargetMode="External"/><Relationship Id="rId337" Type="http://schemas.openxmlformats.org/officeDocument/2006/relationships/image" Target="../media/image159.jpeg"/><Relationship Id="rId891" Type="http://schemas.openxmlformats.org/officeDocument/2006/relationships/image" Target="../media/image427.jpeg"/><Relationship Id="rId905" Type="http://schemas.openxmlformats.org/officeDocument/2006/relationships/image" Target="../media/image431.jpeg"/><Relationship Id="rId989" Type="http://schemas.openxmlformats.org/officeDocument/2006/relationships/image" Target="../media/image468.jpeg"/><Relationship Id="rId34" Type="http://schemas.openxmlformats.org/officeDocument/2006/relationships/hyperlink" Target="http://ftp.acewear.ru/public/Photo/1500/92725/44502583764.jpeg" TargetMode="External"/><Relationship Id="rId544" Type="http://schemas.openxmlformats.org/officeDocument/2006/relationships/image" Target="../media/image255.jpeg"/><Relationship Id="rId751" Type="http://schemas.openxmlformats.org/officeDocument/2006/relationships/image" Target="../media/image357.jpeg"/><Relationship Id="rId849" Type="http://schemas.openxmlformats.org/officeDocument/2006/relationships/image" Target="../media/image406.jpeg"/><Relationship Id="rId183" Type="http://schemas.openxmlformats.org/officeDocument/2006/relationships/image" Target="../media/image87.jpeg"/><Relationship Id="rId390" Type="http://schemas.openxmlformats.org/officeDocument/2006/relationships/image" Target="../media/image181.jpeg"/><Relationship Id="rId404" Type="http://schemas.openxmlformats.org/officeDocument/2006/relationships/hyperlink" Target="http://ftp.acewear.ru/public/Photo/1500/92725/21847463591.jpeg" TargetMode="External"/><Relationship Id="rId611" Type="http://schemas.openxmlformats.org/officeDocument/2006/relationships/hyperlink" Target="http://ftp.acewear.ru/public/Photo/1500/92725/42477558902.jpeg" TargetMode="External"/><Relationship Id="rId1034" Type="http://schemas.openxmlformats.org/officeDocument/2006/relationships/hyperlink" Target="http://ftp.acewear.ru/public/Photo/1500/92725/24707142122.jpeg" TargetMode="External"/><Relationship Id="rId250" Type="http://schemas.openxmlformats.org/officeDocument/2006/relationships/image" Target="../media/image119.jpeg"/><Relationship Id="rId488" Type="http://schemas.openxmlformats.org/officeDocument/2006/relationships/hyperlink" Target="http://ftp.acewear.ru/public/Photo/1500/92725/44391083763.jpeg" TargetMode="External"/><Relationship Id="rId695" Type="http://schemas.openxmlformats.org/officeDocument/2006/relationships/image" Target="../media/image329.jpeg"/><Relationship Id="rId709" Type="http://schemas.openxmlformats.org/officeDocument/2006/relationships/image" Target="../media/image336.jpeg"/><Relationship Id="rId916" Type="http://schemas.openxmlformats.org/officeDocument/2006/relationships/hyperlink" Target="http://ftp.acewear.ru/public/Photo/1500/92725/27016742214.jpeg" TargetMode="External"/><Relationship Id="rId1101" Type="http://schemas.openxmlformats.org/officeDocument/2006/relationships/image" Target="../media/image518.jpeg"/><Relationship Id="rId45" Type="http://schemas.openxmlformats.org/officeDocument/2006/relationships/hyperlink" Target="http://ftp.acewear.ru/public/Photo/1500/92725/44383657552.jpeg" TargetMode="External"/><Relationship Id="rId110" Type="http://schemas.openxmlformats.org/officeDocument/2006/relationships/hyperlink" Target="http://ftp.acewear.ru/public/Photo/1500/92725/43704442211.jpeg" TargetMode="External"/><Relationship Id="rId348" Type="http://schemas.openxmlformats.org/officeDocument/2006/relationships/hyperlink" Target="http://ftp.acewear.ru/public/Photo/1500/92725/21847146421-9267035.jpeg" TargetMode="External"/><Relationship Id="rId555" Type="http://schemas.openxmlformats.org/officeDocument/2006/relationships/hyperlink" Target="http://ftp.acewear.ru/public/Photo/1500/92725/43665153513.jpeg" TargetMode="External"/><Relationship Id="rId762" Type="http://schemas.openxmlformats.org/officeDocument/2006/relationships/hyperlink" Target="http://ftp.acewear.ru/public/Photo/1500/92725/437231130711.jpeg" TargetMode="External"/><Relationship Id="rId194" Type="http://schemas.openxmlformats.org/officeDocument/2006/relationships/hyperlink" Target="http://ftp.acewear.ru/public/Photo/1500/92725/43579384312.jpeg" TargetMode="External"/><Relationship Id="rId208" Type="http://schemas.openxmlformats.org/officeDocument/2006/relationships/hyperlink" Target="http://ftp.acewear.ru/public/Photo/1500/92725/44374344843.jpeg" TargetMode="External"/><Relationship Id="rId415" Type="http://schemas.openxmlformats.org/officeDocument/2006/relationships/image" Target="../media/image191.jpeg"/><Relationship Id="rId622" Type="http://schemas.openxmlformats.org/officeDocument/2006/relationships/image" Target="../media/image294.jpeg"/><Relationship Id="rId1045" Type="http://schemas.openxmlformats.org/officeDocument/2006/relationships/image" Target="../media/image490.jpeg"/><Relationship Id="rId261" Type="http://schemas.openxmlformats.org/officeDocument/2006/relationships/hyperlink" Target="http://ftp.acewear.ru/public/Photo/1500/92725/45081858902.jpeg" TargetMode="External"/><Relationship Id="rId499" Type="http://schemas.openxmlformats.org/officeDocument/2006/relationships/image" Target="../media/image233.jpeg"/><Relationship Id="rId927" Type="http://schemas.openxmlformats.org/officeDocument/2006/relationships/image" Target="../media/image442.jpeg"/><Relationship Id="rId1112" Type="http://schemas.openxmlformats.org/officeDocument/2006/relationships/hyperlink" Target="http://ftp.acewear.ru/public/Photo/1500/92725/24707253491.jpeg" TargetMode="External"/><Relationship Id="rId56" Type="http://schemas.openxmlformats.org/officeDocument/2006/relationships/image" Target="../media/image27.jpeg"/><Relationship Id="rId359" Type="http://schemas.openxmlformats.org/officeDocument/2006/relationships/hyperlink" Target="http://ftp.acewear.ru/public/Photo/1500/92725/21847242232.jpeg" TargetMode="External"/><Relationship Id="rId566" Type="http://schemas.openxmlformats.org/officeDocument/2006/relationships/image" Target="../media/image266.jpeg"/><Relationship Id="rId773" Type="http://schemas.openxmlformats.org/officeDocument/2006/relationships/image" Target="../media/image368.jpeg"/><Relationship Id="rId121" Type="http://schemas.openxmlformats.org/officeDocument/2006/relationships/image" Target="../media/image56.jpeg"/><Relationship Id="rId219" Type="http://schemas.openxmlformats.org/officeDocument/2006/relationships/hyperlink" Target="http://ftp.acewear.ru/public/Photo/1500/92725/43711344841.jpeg" TargetMode="External"/><Relationship Id="rId426" Type="http://schemas.openxmlformats.org/officeDocument/2006/relationships/hyperlink" Target="http://ftp.acewear.ru/public/Photo/1500/92725/424762127083.jpeg" TargetMode="External"/><Relationship Id="rId633" Type="http://schemas.openxmlformats.org/officeDocument/2006/relationships/hyperlink" Target="http://ftp.acewear.ru/public/Photo/1500/92725/424758130612.jpeg" TargetMode="External"/><Relationship Id="rId980" Type="http://schemas.openxmlformats.org/officeDocument/2006/relationships/hyperlink" Target="http://ftp.acewear.ru/public/Photo/1500/92725/247069139561.jpeg" TargetMode="External"/><Relationship Id="rId1056" Type="http://schemas.openxmlformats.org/officeDocument/2006/relationships/hyperlink" Target="http://ftp.acewear.ru/public/Photo/1500/92725/24707172711.jpeg" TargetMode="External"/><Relationship Id="rId840" Type="http://schemas.openxmlformats.org/officeDocument/2006/relationships/hyperlink" Target="http://ftp.acewear.ru/public/Photo/1500/92725/45083348421.jpeg" TargetMode="External"/><Relationship Id="rId938" Type="http://schemas.openxmlformats.org/officeDocument/2006/relationships/hyperlink" Target="http://ftp.acewear.ru/public/Photo/1500/92725/42583442231.jpeg" TargetMode="External"/><Relationship Id="rId67" Type="http://schemas.openxmlformats.org/officeDocument/2006/relationships/hyperlink" Target="http://ftp.acewear.ru/public/Photo/1500/92725/217305130611.jpeg" TargetMode="External"/><Relationship Id="rId272" Type="http://schemas.openxmlformats.org/officeDocument/2006/relationships/image" Target="../media/image130.jpeg"/><Relationship Id="rId577" Type="http://schemas.openxmlformats.org/officeDocument/2006/relationships/hyperlink" Target="http://ftp.acewear.ru/public/Photo/1500/92725/21162650051.jpeg" TargetMode="External"/><Relationship Id="rId700" Type="http://schemas.openxmlformats.org/officeDocument/2006/relationships/hyperlink" Target="http://ftp.acewear.ru/public/Photo/1500/92725/44373784731.jpeg" TargetMode="External"/><Relationship Id="rId1123" Type="http://schemas.openxmlformats.org/officeDocument/2006/relationships/image" Target="../media/image528.jpeg"/><Relationship Id="rId132" Type="http://schemas.openxmlformats.org/officeDocument/2006/relationships/hyperlink" Target="http://ftp.acewear.ru/public/Photo/1500/92725/443346130614.jpeg" TargetMode="External"/><Relationship Id="rId784" Type="http://schemas.openxmlformats.org/officeDocument/2006/relationships/hyperlink" Target="http://ftp.acewear.ru/public/Photo/1500/92725/44998981112-9412640.jpeg" TargetMode="External"/><Relationship Id="rId991" Type="http://schemas.openxmlformats.org/officeDocument/2006/relationships/image" Target="../media/image469.jpeg"/><Relationship Id="rId1067" Type="http://schemas.openxmlformats.org/officeDocument/2006/relationships/image" Target="../media/image501.jpeg"/><Relationship Id="rId437" Type="http://schemas.openxmlformats.org/officeDocument/2006/relationships/image" Target="../media/image202.jpeg"/><Relationship Id="rId644" Type="http://schemas.openxmlformats.org/officeDocument/2006/relationships/image" Target="../media/image305.jpeg"/><Relationship Id="rId851" Type="http://schemas.openxmlformats.org/officeDocument/2006/relationships/image" Target="../media/image407.jpeg"/><Relationship Id="rId283" Type="http://schemas.openxmlformats.org/officeDocument/2006/relationships/hyperlink" Target="http://ftp.acewear.ru/public/Photo/1500/92725/45082891381-9364986.jpeg" TargetMode="External"/><Relationship Id="rId490" Type="http://schemas.openxmlformats.org/officeDocument/2006/relationships/hyperlink" Target="http://ftp.acewear.ru/public/Photo/1500/92725/44391042251.jpeg" TargetMode="External"/><Relationship Id="rId504" Type="http://schemas.openxmlformats.org/officeDocument/2006/relationships/hyperlink" Target="http://ftp.acewear.ru/public/Photo/1500/92725/43579497782.jpeg" TargetMode="External"/><Relationship Id="rId711" Type="http://schemas.openxmlformats.org/officeDocument/2006/relationships/image" Target="../media/image337.jpeg"/><Relationship Id="rId949" Type="http://schemas.openxmlformats.org/officeDocument/2006/relationships/image" Target="../media/image453.jpeg"/><Relationship Id="rId1134" Type="http://schemas.openxmlformats.org/officeDocument/2006/relationships/hyperlink" Target="http://ftp.acewear.ru/public/Photo/1500/92725/11795446832.jpeg" TargetMode="External"/><Relationship Id="rId78" Type="http://schemas.openxmlformats.org/officeDocument/2006/relationships/image" Target="../media/image38.jpeg"/><Relationship Id="rId143" Type="http://schemas.openxmlformats.org/officeDocument/2006/relationships/image" Target="../media/image67.jpeg"/><Relationship Id="rId350" Type="http://schemas.openxmlformats.org/officeDocument/2006/relationships/hyperlink" Target="http://ftp.acewear.ru/public/Photo/1500/92725/21847146422-9267035.jpeg" TargetMode="External"/><Relationship Id="rId588" Type="http://schemas.openxmlformats.org/officeDocument/2006/relationships/image" Target="../media/image277.jpeg"/><Relationship Id="rId795" Type="http://schemas.openxmlformats.org/officeDocument/2006/relationships/image" Target="../media/image379.jpeg"/><Relationship Id="rId809" Type="http://schemas.openxmlformats.org/officeDocument/2006/relationships/image" Target="../media/image386.jpeg"/><Relationship Id="rId9" Type="http://schemas.openxmlformats.org/officeDocument/2006/relationships/hyperlink" Target="http://ftp.acewear.ru/public/Photo/1500/92725/437105130983.jpeg" TargetMode="External"/><Relationship Id="rId210" Type="http://schemas.openxmlformats.org/officeDocument/2006/relationships/hyperlink" Target="http://ftp.acewear.ru/public/Photo/1500/92725/437108130981.jpeg" TargetMode="External"/><Relationship Id="rId448" Type="http://schemas.openxmlformats.org/officeDocument/2006/relationships/hyperlink" Target="http://ftp.acewear.ru/public/Photo/1500/92725/42478497782.jpeg" TargetMode="External"/><Relationship Id="rId655" Type="http://schemas.openxmlformats.org/officeDocument/2006/relationships/hyperlink" Target="http://ftp.acewear.ru/public/Photo/1500/92725/43726143921.jpeg" TargetMode="External"/><Relationship Id="rId862" Type="http://schemas.openxmlformats.org/officeDocument/2006/relationships/hyperlink" Target="http://ftp.acewear.ru/public/Photo/1500/92725/45083058903.jpeg" TargetMode="External"/><Relationship Id="rId1078" Type="http://schemas.openxmlformats.org/officeDocument/2006/relationships/hyperlink" Target="http://ftp.acewear.ru/public/Photo/1500/92725/24707242122.jpeg" TargetMode="External"/><Relationship Id="rId294" Type="http://schemas.openxmlformats.org/officeDocument/2006/relationships/image" Target="../media/image141.jpeg"/><Relationship Id="rId308" Type="http://schemas.openxmlformats.org/officeDocument/2006/relationships/image" Target="../media/image146.jpeg"/><Relationship Id="rId515" Type="http://schemas.openxmlformats.org/officeDocument/2006/relationships/image" Target="../media/image241.jpeg"/><Relationship Id="rId722" Type="http://schemas.openxmlformats.org/officeDocument/2006/relationships/hyperlink" Target="http://ftp.acewear.ru/public/Photo/1500/92725/44335055953.jpeg" TargetMode="External"/><Relationship Id="rId1145" Type="http://schemas.openxmlformats.org/officeDocument/2006/relationships/hyperlink" Target="http://ftp.acewear.ru/public/Photo/1500/92725/113080127281.jpeg" TargetMode="External"/><Relationship Id="rId89" Type="http://schemas.openxmlformats.org/officeDocument/2006/relationships/hyperlink" Target="http://ftp.acewear.ru/public/Photo/1500/92725/21980869721.jpeg" TargetMode="External"/><Relationship Id="rId154" Type="http://schemas.openxmlformats.org/officeDocument/2006/relationships/hyperlink" Target="http://ftp.acewear.ru/public/Photo/1500/92725/44382942354.jpeg" TargetMode="External"/><Relationship Id="rId361" Type="http://schemas.openxmlformats.org/officeDocument/2006/relationships/hyperlink" Target="http://ftp.acewear.ru/public/Photo/1500/92725/21847242212.jpeg" TargetMode="External"/><Relationship Id="rId599" Type="http://schemas.openxmlformats.org/officeDocument/2006/relationships/hyperlink" Target="http://ftp.acewear.ru/public/Photo/1500/92725/45034758904.jpeg" TargetMode="External"/><Relationship Id="rId1005" Type="http://schemas.openxmlformats.org/officeDocument/2006/relationships/image" Target="../media/image476.jpeg"/><Relationship Id="rId459" Type="http://schemas.openxmlformats.org/officeDocument/2006/relationships/image" Target="../media/image213.jpeg"/><Relationship Id="rId666" Type="http://schemas.openxmlformats.org/officeDocument/2006/relationships/hyperlink" Target="http://ftp.acewear.ru/public/Photo/1500/92725/437123130982.jpeg" TargetMode="External"/><Relationship Id="rId873" Type="http://schemas.openxmlformats.org/officeDocument/2006/relationships/image" Target="../media/image418.jpeg"/><Relationship Id="rId1089" Type="http://schemas.openxmlformats.org/officeDocument/2006/relationships/image" Target="../media/image512.jpeg"/><Relationship Id="rId16" Type="http://schemas.openxmlformats.org/officeDocument/2006/relationships/image" Target="../media/image8.jpeg"/><Relationship Id="rId221" Type="http://schemas.openxmlformats.org/officeDocument/2006/relationships/hyperlink" Target="http://ftp.acewear.ru/public/Photo/1500/92725/43711344842.jpeg" TargetMode="External"/><Relationship Id="rId319" Type="http://schemas.openxmlformats.org/officeDocument/2006/relationships/hyperlink" Target="http://ftp.acewear.ru/public/Photo/1500/92725/42597087112.jpeg" TargetMode="External"/><Relationship Id="rId526" Type="http://schemas.openxmlformats.org/officeDocument/2006/relationships/hyperlink" Target="http://ftp.acewear.ru/public/Photo/1500/92725/43705042111.jpeg" TargetMode="External"/><Relationship Id="rId733" Type="http://schemas.openxmlformats.org/officeDocument/2006/relationships/image" Target="../media/image348.jpeg"/><Relationship Id="rId940" Type="http://schemas.openxmlformats.org/officeDocument/2006/relationships/hyperlink" Target="http://ftp.acewear.ru/public/Photo/1500/92725/42583442191.jpeg" TargetMode="External"/><Relationship Id="rId1016" Type="http://schemas.openxmlformats.org/officeDocument/2006/relationships/hyperlink" Target="http://ftp.acewear.ru/public/Photo/1500/92725/24707055491.jpeg" TargetMode="External"/><Relationship Id="rId165" Type="http://schemas.openxmlformats.org/officeDocument/2006/relationships/image" Target="../media/image78.jpeg"/><Relationship Id="rId372" Type="http://schemas.openxmlformats.org/officeDocument/2006/relationships/image" Target="../media/image172.jpeg"/><Relationship Id="rId677" Type="http://schemas.openxmlformats.org/officeDocument/2006/relationships/image" Target="../media/image320.jpeg"/><Relationship Id="rId800" Type="http://schemas.openxmlformats.org/officeDocument/2006/relationships/hyperlink" Target="http://ftp.acewear.ru/public/Photo/1500/92725/44998053273.jpeg" TargetMode="External"/><Relationship Id="rId232" Type="http://schemas.openxmlformats.org/officeDocument/2006/relationships/image" Target="../media/image110.jpeg"/><Relationship Id="rId884" Type="http://schemas.openxmlformats.org/officeDocument/2006/relationships/hyperlink" Target="http://ftp.acewear.ru/public/Photo/1500/92725/27016269161.jpeg" TargetMode="External"/><Relationship Id="rId27" Type="http://schemas.openxmlformats.org/officeDocument/2006/relationships/hyperlink" Target="http://ftp.acewear.ru/public/Photo/1500/92725/44502683764.jpeg" TargetMode="External"/><Relationship Id="rId537" Type="http://schemas.openxmlformats.org/officeDocument/2006/relationships/image" Target="../media/image252.jpeg"/><Relationship Id="rId744" Type="http://schemas.openxmlformats.org/officeDocument/2006/relationships/hyperlink" Target="http://ftp.acewear.ru/public/Photo/1500/92725/24926685203.jpeg" TargetMode="External"/><Relationship Id="rId951" Type="http://schemas.openxmlformats.org/officeDocument/2006/relationships/image" Target="../media/image454.jpeg"/><Relationship Id="rId80" Type="http://schemas.openxmlformats.org/officeDocument/2006/relationships/hyperlink" Target="http://ftp.acewear.ru/public/Photo/1500/92725/214718130612.jpeg" TargetMode="External"/><Relationship Id="rId176" Type="http://schemas.openxmlformats.org/officeDocument/2006/relationships/hyperlink" Target="http://ftp.acewear.ru/public/Photo/1500/92725/42494142122.jpeg" TargetMode="External"/><Relationship Id="rId383" Type="http://schemas.openxmlformats.org/officeDocument/2006/relationships/hyperlink" Target="http://ftp.acewear.ru/public/Photo/1500/92725/218470131852-9379653.jpeg" TargetMode="External"/><Relationship Id="rId590" Type="http://schemas.openxmlformats.org/officeDocument/2006/relationships/image" Target="../media/image278.jpeg"/><Relationship Id="rId604" Type="http://schemas.openxmlformats.org/officeDocument/2006/relationships/image" Target="../media/image285.jpeg"/><Relationship Id="rId811" Type="http://schemas.openxmlformats.org/officeDocument/2006/relationships/image" Target="../media/image387.jpeg"/><Relationship Id="rId1027" Type="http://schemas.openxmlformats.org/officeDocument/2006/relationships/hyperlink" Target="http://ftp.acewear.ru/public/Photo/1500/92725/24707042171.jpeg" TargetMode="External"/><Relationship Id="rId243" Type="http://schemas.openxmlformats.org/officeDocument/2006/relationships/hyperlink" Target="http://ftp.acewear.ru/public/Photo/1500/92725/45081681111.jpeg" TargetMode="External"/><Relationship Id="rId450" Type="http://schemas.openxmlformats.org/officeDocument/2006/relationships/hyperlink" Target="http://ftp.acewear.ru/public/Photo/1500/92725/42478497801.jpeg" TargetMode="External"/><Relationship Id="rId688" Type="http://schemas.openxmlformats.org/officeDocument/2006/relationships/hyperlink" Target="http://ftp.acewear.ru/public/Photo/1500/92725/43712444841.jpeg" TargetMode="External"/><Relationship Id="rId895" Type="http://schemas.openxmlformats.org/officeDocument/2006/relationships/image" Target="../media/image429.jpeg"/><Relationship Id="rId909" Type="http://schemas.openxmlformats.org/officeDocument/2006/relationships/image" Target="../media/image433.jpeg"/><Relationship Id="rId1080" Type="http://schemas.openxmlformats.org/officeDocument/2006/relationships/hyperlink" Target="http://ftp.acewear.ru/public/Photo/1500/92725/24707242231.jpeg" TargetMode="External"/><Relationship Id="rId38" Type="http://schemas.openxmlformats.org/officeDocument/2006/relationships/image" Target="../media/image18.jpeg"/><Relationship Id="rId103" Type="http://schemas.openxmlformats.org/officeDocument/2006/relationships/image" Target="../media/image48.jpeg"/><Relationship Id="rId310" Type="http://schemas.openxmlformats.org/officeDocument/2006/relationships/image" Target="../media/image147.jpeg"/><Relationship Id="rId548" Type="http://schemas.openxmlformats.org/officeDocument/2006/relationships/image" Target="../media/image257.jpeg"/><Relationship Id="rId755" Type="http://schemas.openxmlformats.org/officeDocument/2006/relationships/image" Target="../media/image359.jpeg"/><Relationship Id="rId962" Type="http://schemas.openxmlformats.org/officeDocument/2006/relationships/hyperlink" Target="http://ftp.acewear.ru/public/Photo/1500/92725/42583755491.jpeg" TargetMode="External"/><Relationship Id="rId91" Type="http://schemas.openxmlformats.org/officeDocument/2006/relationships/hyperlink" Target="http://ftp.acewear.ru/public/Photo/1500/92725/219808130611.jpeg" TargetMode="External"/><Relationship Id="rId187" Type="http://schemas.openxmlformats.org/officeDocument/2006/relationships/image" Target="../media/image89.jpeg"/><Relationship Id="rId394" Type="http://schemas.openxmlformats.org/officeDocument/2006/relationships/image" Target="../media/image183.jpeg"/><Relationship Id="rId408" Type="http://schemas.openxmlformats.org/officeDocument/2006/relationships/hyperlink" Target="http://ftp.acewear.ru/public/Photo/1500/92725/20730842191.jpeg" TargetMode="External"/><Relationship Id="rId615" Type="http://schemas.openxmlformats.org/officeDocument/2006/relationships/hyperlink" Target="http://ftp.acewear.ru/public/Photo/1500/92725/42476042172.jpeg" TargetMode="External"/><Relationship Id="rId822" Type="http://schemas.openxmlformats.org/officeDocument/2006/relationships/hyperlink" Target="http://ftp.acewear.ru/public/Photo/1500/92725/45083591381.jpeg" TargetMode="External"/><Relationship Id="rId1038" Type="http://schemas.openxmlformats.org/officeDocument/2006/relationships/hyperlink" Target="http://ftp.acewear.ru/public/Photo/1500/92725/24707183762.jpeg" TargetMode="External"/><Relationship Id="rId254" Type="http://schemas.openxmlformats.org/officeDocument/2006/relationships/image" Target="../media/image121.jpeg"/><Relationship Id="rId699" Type="http://schemas.openxmlformats.org/officeDocument/2006/relationships/image" Target="../media/image331.jpeg"/><Relationship Id="rId1091" Type="http://schemas.openxmlformats.org/officeDocument/2006/relationships/image" Target="../media/image513.jpeg"/><Relationship Id="rId1105" Type="http://schemas.openxmlformats.org/officeDocument/2006/relationships/image" Target="../media/image520.jpeg"/><Relationship Id="rId49" Type="http://schemas.openxmlformats.org/officeDocument/2006/relationships/hyperlink" Target="http://ftp.acewear.ru/public/Photo/1500/92725/44376897781.jpeg" TargetMode="External"/><Relationship Id="rId114" Type="http://schemas.openxmlformats.org/officeDocument/2006/relationships/hyperlink" Target="http://ftp.acewear.ru/public/Photo/1500/92725/437044127081.jpeg" TargetMode="External"/><Relationship Id="rId461" Type="http://schemas.openxmlformats.org/officeDocument/2006/relationships/image" Target="../media/image214.jpeg"/><Relationship Id="rId559" Type="http://schemas.openxmlformats.org/officeDocument/2006/relationships/hyperlink" Target="http://ftp.acewear.ru/public/Photo/1500/92725/43665153311.jpeg" TargetMode="External"/><Relationship Id="rId766" Type="http://schemas.openxmlformats.org/officeDocument/2006/relationships/hyperlink" Target="http://ftp.acewear.ru/public/Photo/1500/92725/44468742211.jpeg" TargetMode="External"/><Relationship Id="rId198" Type="http://schemas.openxmlformats.org/officeDocument/2006/relationships/hyperlink" Target="http://ftp.acewear.ru/public/Photo/1500/92725/43382169721.jpeg" TargetMode="External"/><Relationship Id="rId321" Type="http://schemas.openxmlformats.org/officeDocument/2006/relationships/hyperlink" Target="http://ftp.acewear.ru/public/Photo/1500/92725/42597070821.jpeg" TargetMode="External"/><Relationship Id="rId419" Type="http://schemas.openxmlformats.org/officeDocument/2006/relationships/image" Target="../media/image193.jpeg"/><Relationship Id="rId626" Type="http://schemas.openxmlformats.org/officeDocument/2006/relationships/image" Target="../media/image296.jpeg"/><Relationship Id="rId973" Type="http://schemas.openxmlformats.org/officeDocument/2006/relationships/image" Target="../media/image460.jpeg"/><Relationship Id="rId1049" Type="http://schemas.openxmlformats.org/officeDocument/2006/relationships/image" Target="../media/image492.jpeg"/><Relationship Id="rId833" Type="http://schemas.openxmlformats.org/officeDocument/2006/relationships/image" Target="../media/image398.jpeg"/><Relationship Id="rId1116" Type="http://schemas.openxmlformats.org/officeDocument/2006/relationships/hyperlink" Target="http://ftp.acewear.ru/public/Photo/1500/92725/17997054132.jpeg" TargetMode="External"/><Relationship Id="rId265" Type="http://schemas.openxmlformats.org/officeDocument/2006/relationships/hyperlink" Target="http://ftp.acewear.ru/public/Photo/1500/92725/45080181112.jpeg" TargetMode="External"/><Relationship Id="rId472" Type="http://schemas.openxmlformats.org/officeDocument/2006/relationships/hyperlink" Target="http://ftp.acewear.ru/public/Photo/1500/92725/43579646841.jpeg" TargetMode="External"/><Relationship Id="rId900" Type="http://schemas.openxmlformats.org/officeDocument/2006/relationships/hyperlink" Target="http://ftp.acewear.ru/public/Photo/1500/92725/27016542191.jpeg" TargetMode="External"/><Relationship Id="rId125" Type="http://schemas.openxmlformats.org/officeDocument/2006/relationships/image" Target="../media/image58.jpeg"/><Relationship Id="rId332" Type="http://schemas.openxmlformats.org/officeDocument/2006/relationships/hyperlink" Target="http://ftp.acewear.ru/public/Photo/1500/92725/21847142112-9267035.jpeg" TargetMode="External"/><Relationship Id="rId777" Type="http://schemas.openxmlformats.org/officeDocument/2006/relationships/image" Target="../media/image370.jpeg"/><Relationship Id="rId984" Type="http://schemas.openxmlformats.org/officeDocument/2006/relationships/hyperlink" Target="http://ftp.acewear.ru/public/Photo/1500/92725/24706997781.jpeg" TargetMode="External"/><Relationship Id="rId637" Type="http://schemas.openxmlformats.org/officeDocument/2006/relationships/hyperlink" Target="http://ftp.acewear.ru/public/Photo/1500/92725/42477897782.jpeg" TargetMode="External"/><Relationship Id="rId844" Type="http://schemas.openxmlformats.org/officeDocument/2006/relationships/hyperlink" Target="http://ftp.acewear.ru/public/Photo/1500/92725/45083342121.jpeg" TargetMode="External"/><Relationship Id="rId276" Type="http://schemas.openxmlformats.org/officeDocument/2006/relationships/image" Target="../media/image132.jpeg"/><Relationship Id="rId483" Type="http://schemas.openxmlformats.org/officeDocument/2006/relationships/image" Target="../media/image225.jpeg"/><Relationship Id="rId690" Type="http://schemas.openxmlformats.org/officeDocument/2006/relationships/hyperlink" Target="http://ftp.acewear.ru/public/Photo/1500/92725/43712444842.jpeg" TargetMode="External"/><Relationship Id="rId704" Type="http://schemas.openxmlformats.org/officeDocument/2006/relationships/hyperlink" Target="http://ftp.acewear.ru/public/Photo/1500/92725/44373784733.jpeg" TargetMode="External"/><Relationship Id="rId911" Type="http://schemas.openxmlformats.org/officeDocument/2006/relationships/image" Target="../media/image434.jpeg"/><Relationship Id="rId1127" Type="http://schemas.openxmlformats.org/officeDocument/2006/relationships/image" Target="../media/image530.jpeg"/><Relationship Id="rId40" Type="http://schemas.openxmlformats.org/officeDocument/2006/relationships/image" Target="../media/image19.jpeg"/><Relationship Id="rId136" Type="http://schemas.openxmlformats.org/officeDocument/2006/relationships/hyperlink" Target="http://ftp.acewear.ru/public/Photo/1500/92725/42477297781.jpeg" TargetMode="External"/><Relationship Id="rId343" Type="http://schemas.openxmlformats.org/officeDocument/2006/relationships/image" Target="../media/image162.jpeg"/><Relationship Id="rId550" Type="http://schemas.openxmlformats.org/officeDocument/2006/relationships/image" Target="../media/image258.jpeg"/><Relationship Id="rId788" Type="http://schemas.openxmlformats.org/officeDocument/2006/relationships/hyperlink" Target="http://ftp.acewear.ru/public/Photo/1500/92725/44998981114-9412640.jpeg" TargetMode="External"/><Relationship Id="rId995" Type="http://schemas.openxmlformats.org/officeDocument/2006/relationships/image" Target="../media/image471.jpeg"/><Relationship Id="rId203" Type="http://schemas.openxmlformats.org/officeDocument/2006/relationships/image" Target="../media/image96.jpeg"/><Relationship Id="rId648" Type="http://schemas.openxmlformats.org/officeDocument/2006/relationships/image" Target="../media/image307.jpeg"/><Relationship Id="rId855" Type="http://schemas.openxmlformats.org/officeDocument/2006/relationships/image" Target="../media/image409.jpeg"/><Relationship Id="rId1040" Type="http://schemas.openxmlformats.org/officeDocument/2006/relationships/hyperlink" Target="http://ftp.acewear.ru/public/Photo/1500/92725/24707142231.jpeg" TargetMode="External"/><Relationship Id="rId287" Type="http://schemas.openxmlformats.org/officeDocument/2006/relationships/hyperlink" Target="http://ftp.acewear.ru/public/Photo/1500/92725/45082891383-9364986.jpeg" TargetMode="External"/><Relationship Id="rId410" Type="http://schemas.openxmlformats.org/officeDocument/2006/relationships/hyperlink" Target="http://ftp.acewear.ru/public/Photo/1500/92725/22100081461.jpeg" TargetMode="External"/><Relationship Id="rId494" Type="http://schemas.openxmlformats.org/officeDocument/2006/relationships/hyperlink" Target="http://ftp.acewear.ru/public/Photo/1500/92725/44391042253.jpeg" TargetMode="External"/><Relationship Id="rId508" Type="http://schemas.openxmlformats.org/officeDocument/2006/relationships/hyperlink" Target="http://ftp.acewear.ru/public/Photo/1500/92725/43704942112.jpeg" TargetMode="External"/><Relationship Id="rId715" Type="http://schemas.openxmlformats.org/officeDocument/2006/relationships/image" Target="../media/image339.jpeg"/><Relationship Id="rId922" Type="http://schemas.openxmlformats.org/officeDocument/2006/relationships/hyperlink" Target="http://ftp.acewear.ru/public/Photo/1500/92725/27016772711.jpeg" TargetMode="External"/><Relationship Id="rId1138" Type="http://schemas.openxmlformats.org/officeDocument/2006/relationships/hyperlink" Target="http://ftp.acewear.ru/public/Photo/1500/92725/10800242211.jpeg" TargetMode="External"/><Relationship Id="rId147" Type="http://schemas.openxmlformats.org/officeDocument/2006/relationships/image" Target="../media/image69.jpeg"/><Relationship Id="rId354" Type="http://schemas.openxmlformats.org/officeDocument/2006/relationships/hyperlink" Target="http://ftp.acewear.ru/public/Photo/1500/92725/21847142172-9267035.jpeg" TargetMode="External"/><Relationship Id="rId799" Type="http://schemas.openxmlformats.org/officeDocument/2006/relationships/image" Target="../media/image381.jpeg"/><Relationship Id="rId51" Type="http://schemas.openxmlformats.org/officeDocument/2006/relationships/hyperlink" Target="http://ftp.acewear.ru/public/Photo/1500/92725/44376897782.jpeg" TargetMode="External"/><Relationship Id="rId561" Type="http://schemas.openxmlformats.org/officeDocument/2006/relationships/hyperlink" Target="http://ftp.acewear.ru/public/Photo/1500/92725/43665153312.jpeg" TargetMode="External"/><Relationship Id="rId659" Type="http://schemas.openxmlformats.org/officeDocument/2006/relationships/hyperlink" Target="http://ftp.acewear.ru/public/Photo/1500/92725/437261121101.jpeg" TargetMode="External"/><Relationship Id="rId866" Type="http://schemas.openxmlformats.org/officeDocument/2006/relationships/hyperlink" Target="http://ftp.acewear.ru/public/Photo/1500/92725/45083281112.jpeg" TargetMode="External"/><Relationship Id="rId214" Type="http://schemas.openxmlformats.org/officeDocument/2006/relationships/hyperlink" Target="http://ftp.acewear.ru/public/Photo/1500/92725/437108130983.jpeg" TargetMode="External"/><Relationship Id="rId298" Type="http://schemas.openxmlformats.org/officeDocument/2006/relationships/image" Target="../media/image143.jpeg"/><Relationship Id="rId421" Type="http://schemas.openxmlformats.org/officeDocument/2006/relationships/image" Target="../media/image194.jpeg"/><Relationship Id="rId519" Type="http://schemas.openxmlformats.org/officeDocument/2006/relationships/image" Target="../media/image243.jpeg"/><Relationship Id="rId1051" Type="http://schemas.openxmlformats.org/officeDocument/2006/relationships/image" Target="../media/image493.jpeg"/><Relationship Id="rId1149" Type="http://schemas.openxmlformats.org/officeDocument/2006/relationships/hyperlink" Target="http://ftp.acewear.ru/public/Photo/1500/92725/41572242111.jpeg" TargetMode="External"/><Relationship Id="rId158" Type="http://schemas.openxmlformats.org/officeDocument/2006/relationships/hyperlink" Target="http://ftp.acewear.ru/public/Photo/1500/92725/42493846152.jpeg" TargetMode="External"/><Relationship Id="rId726" Type="http://schemas.openxmlformats.org/officeDocument/2006/relationships/hyperlink" Target="http://ftp.acewear.ru/public/Photo/1500/92725/43668446842.jpeg" TargetMode="External"/><Relationship Id="rId933" Type="http://schemas.openxmlformats.org/officeDocument/2006/relationships/image" Target="../media/image445.jpeg"/><Relationship Id="rId1009" Type="http://schemas.openxmlformats.org/officeDocument/2006/relationships/image" Target="../media/image477.jpeg"/><Relationship Id="rId62" Type="http://schemas.openxmlformats.org/officeDocument/2006/relationships/image" Target="../media/image30.jpeg"/><Relationship Id="rId365" Type="http://schemas.openxmlformats.org/officeDocument/2006/relationships/image" Target="../media/image170.jpeg"/><Relationship Id="rId572" Type="http://schemas.openxmlformats.org/officeDocument/2006/relationships/image" Target="../media/image269.jpeg"/><Relationship Id="rId225" Type="http://schemas.openxmlformats.org/officeDocument/2006/relationships/hyperlink" Target="http://ftp.acewear.ru/public/Photo/1500/92725/437112130981.jpeg" TargetMode="External"/><Relationship Id="rId432" Type="http://schemas.openxmlformats.org/officeDocument/2006/relationships/hyperlink" Target="http://ftp.acewear.ru/public/Photo/1500/92725/42476253283.jpeg" TargetMode="External"/><Relationship Id="rId877" Type="http://schemas.openxmlformats.org/officeDocument/2006/relationships/image" Target="../media/image420.jpeg"/><Relationship Id="rId1062" Type="http://schemas.openxmlformats.org/officeDocument/2006/relationships/hyperlink" Target="http://ftp.acewear.ru/public/Photo/1500/92725/24707145152.jpeg" TargetMode="External"/><Relationship Id="rId737" Type="http://schemas.openxmlformats.org/officeDocument/2006/relationships/image" Target="../media/image350.jpeg"/><Relationship Id="rId944" Type="http://schemas.openxmlformats.org/officeDocument/2006/relationships/hyperlink" Target="http://ftp.acewear.ru/public/Photo/1500/92725/42583472711.jpeg" TargetMode="External"/><Relationship Id="rId73" Type="http://schemas.openxmlformats.org/officeDocument/2006/relationships/hyperlink" Target="http://ftp.acewear.ru/public/Photo/1500/92725/21471842251.jpeg" TargetMode="External"/><Relationship Id="rId169" Type="http://schemas.openxmlformats.org/officeDocument/2006/relationships/image" Target="../media/image80.jpeg"/><Relationship Id="rId376" Type="http://schemas.openxmlformats.org/officeDocument/2006/relationships/image" Target="../media/image174.jpeg"/><Relationship Id="rId583" Type="http://schemas.openxmlformats.org/officeDocument/2006/relationships/hyperlink" Target="http://ftp.acewear.ru/public/Photo/1500/92725/21162742232.jpeg" TargetMode="External"/><Relationship Id="rId790" Type="http://schemas.openxmlformats.org/officeDocument/2006/relationships/hyperlink" Target="http://ftp.acewear.ru/public/Photo/1500/92725/44998981115-9412640.jpeg" TargetMode="External"/><Relationship Id="rId804" Type="http://schemas.openxmlformats.org/officeDocument/2006/relationships/hyperlink" Target="http://ftp.acewear.ru/public/Photo/1500/92725/44998053275.jpeg" TargetMode="External"/><Relationship Id="rId4" Type="http://schemas.openxmlformats.org/officeDocument/2006/relationships/image" Target="../media/image2.jpeg"/><Relationship Id="rId236" Type="http://schemas.openxmlformats.org/officeDocument/2006/relationships/image" Target="../media/image112.jpeg"/><Relationship Id="rId443" Type="http://schemas.openxmlformats.org/officeDocument/2006/relationships/image" Target="../media/image205.jpeg"/><Relationship Id="rId650" Type="http://schemas.openxmlformats.org/officeDocument/2006/relationships/image" Target="../media/image308.jpeg"/><Relationship Id="rId888" Type="http://schemas.openxmlformats.org/officeDocument/2006/relationships/hyperlink" Target="http://ftp.acewear.ru/public/Photo/1500/92725/27016254131.jpeg" TargetMode="External"/><Relationship Id="rId1073" Type="http://schemas.openxmlformats.org/officeDocument/2006/relationships/image" Target="../media/image5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4</xdr:col>
      <xdr:colOff>118482</xdr:colOff>
      <xdr:row>9</xdr:row>
      <xdr:rowOff>0</xdr:rowOff>
    </xdr:to>
    <xdr:pic>
      <xdr:nvPicPr>
        <xdr:cNvPr id="2" name="image1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</xdr:row>
      <xdr:rowOff>0</xdr:rowOff>
    </xdr:from>
    <xdr:to>
      <xdr:col>9</xdr:col>
      <xdr:colOff>309582</xdr:colOff>
      <xdr:row>9</xdr:row>
      <xdr:rowOff>0</xdr:rowOff>
    </xdr:to>
    <xdr:pic>
      <xdr:nvPicPr>
        <xdr:cNvPr id="3" name="image2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4</xdr:col>
      <xdr:colOff>118482</xdr:colOff>
      <xdr:row>13</xdr:row>
      <xdr:rowOff>0</xdr:rowOff>
    </xdr:to>
    <xdr:pic>
      <xdr:nvPicPr>
        <xdr:cNvPr id="4" name="image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</xdr:row>
      <xdr:rowOff>0</xdr:rowOff>
    </xdr:from>
    <xdr:to>
      <xdr:col>9</xdr:col>
      <xdr:colOff>309582</xdr:colOff>
      <xdr:row>13</xdr:row>
      <xdr:rowOff>0</xdr:rowOff>
    </xdr:to>
    <xdr:pic>
      <xdr:nvPicPr>
        <xdr:cNvPr id="5" name="image4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</xdr:row>
      <xdr:rowOff>0</xdr:rowOff>
    </xdr:from>
    <xdr:to>
      <xdr:col>14</xdr:col>
      <xdr:colOff>500682</xdr:colOff>
      <xdr:row>13</xdr:row>
      <xdr:rowOff>0</xdr:rowOff>
    </xdr:to>
    <xdr:pic>
      <xdr:nvPicPr>
        <xdr:cNvPr id="6" name="image5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4</xdr:col>
      <xdr:colOff>118482</xdr:colOff>
      <xdr:row>17</xdr:row>
      <xdr:rowOff>0</xdr:rowOff>
    </xdr:to>
    <xdr:pic>
      <xdr:nvPicPr>
        <xdr:cNvPr id="7" name="image6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</xdr:row>
      <xdr:rowOff>0</xdr:rowOff>
    </xdr:from>
    <xdr:to>
      <xdr:col>9</xdr:col>
      <xdr:colOff>309582</xdr:colOff>
      <xdr:row>17</xdr:row>
      <xdr:rowOff>0</xdr:rowOff>
    </xdr:to>
    <xdr:pic>
      <xdr:nvPicPr>
        <xdr:cNvPr id="8" name="image7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</xdr:row>
      <xdr:rowOff>0</xdr:rowOff>
    </xdr:from>
    <xdr:to>
      <xdr:col>14</xdr:col>
      <xdr:colOff>500682</xdr:colOff>
      <xdr:row>17</xdr:row>
      <xdr:rowOff>0</xdr:rowOff>
    </xdr:to>
    <xdr:pic>
      <xdr:nvPicPr>
        <xdr:cNvPr id="9" name="image8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</xdr:row>
      <xdr:rowOff>0</xdr:rowOff>
    </xdr:from>
    <xdr:to>
      <xdr:col>16</xdr:col>
      <xdr:colOff>691782</xdr:colOff>
      <xdr:row>17</xdr:row>
      <xdr:rowOff>0</xdr:rowOff>
    </xdr:to>
    <xdr:pic>
      <xdr:nvPicPr>
        <xdr:cNvPr id="10" name="image9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</xdr:row>
      <xdr:rowOff>0</xdr:rowOff>
    </xdr:from>
    <xdr:to>
      <xdr:col>19</xdr:col>
      <xdr:colOff>254800</xdr:colOff>
      <xdr:row>17</xdr:row>
      <xdr:rowOff>0</xdr:rowOff>
    </xdr:to>
    <xdr:pic>
      <xdr:nvPicPr>
        <xdr:cNvPr id="11" name="image10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</xdr:row>
      <xdr:rowOff>0</xdr:rowOff>
    </xdr:from>
    <xdr:to>
      <xdr:col>4</xdr:col>
      <xdr:colOff>118482</xdr:colOff>
      <xdr:row>21</xdr:row>
      <xdr:rowOff>0</xdr:rowOff>
    </xdr:to>
    <xdr:pic>
      <xdr:nvPicPr>
        <xdr:cNvPr id="12" name="image11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</xdr:row>
      <xdr:rowOff>0</xdr:rowOff>
    </xdr:from>
    <xdr:to>
      <xdr:col>9</xdr:col>
      <xdr:colOff>309582</xdr:colOff>
      <xdr:row>21</xdr:row>
      <xdr:rowOff>0</xdr:rowOff>
    </xdr:to>
    <xdr:pic>
      <xdr:nvPicPr>
        <xdr:cNvPr id="13" name="image12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20</xdr:row>
      <xdr:rowOff>0</xdr:rowOff>
    </xdr:from>
    <xdr:to>
      <xdr:col>14</xdr:col>
      <xdr:colOff>500682</xdr:colOff>
      <xdr:row>21</xdr:row>
      <xdr:rowOff>0</xdr:rowOff>
    </xdr:to>
    <xdr:pic>
      <xdr:nvPicPr>
        <xdr:cNvPr id="14" name="image1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20</xdr:row>
      <xdr:rowOff>0</xdr:rowOff>
    </xdr:from>
    <xdr:to>
      <xdr:col>16</xdr:col>
      <xdr:colOff>691782</xdr:colOff>
      <xdr:row>21</xdr:row>
      <xdr:rowOff>0</xdr:rowOff>
    </xdr:to>
    <xdr:pic>
      <xdr:nvPicPr>
        <xdr:cNvPr id="15" name="image14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</xdr:row>
      <xdr:rowOff>0</xdr:rowOff>
    </xdr:from>
    <xdr:to>
      <xdr:col>4</xdr:col>
      <xdr:colOff>118482</xdr:colOff>
      <xdr:row>25</xdr:row>
      <xdr:rowOff>0</xdr:rowOff>
    </xdr:to>
    <xdr:pic>
      <xdr:nvPicPr>
        <xdr:cNvPr id="16" name="image15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</xdr:row>
      <xdr:rowOff>0</xdr:rowOff>
    </xdr:from>
    <xdr:to>
      <xdr:col>9</xdr:col>
      <xdr:colOff>309582</xdr:colOff>
      <xdr:row>25</xdr:row>
      <xdr:rowOff>0</xdr:rowOff>
    </xdr:to>
    <xdr:pic>
      <xdr:nvPicPr>
        <xdr:cNvPr id="17" name="image16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</xdr:row>
      <xdr:rowOff>0</xdr:rowOff>
    </xdr:from>
    <xdr:to>
      <xdr:col>14</xdr:col>
      <xdr:colOff>500682</xdr:colOff>
      <xdr:row>25</xdr:row>
      <xdr:rowOff>0</xdr:rowOff>
    </xdr:to>
    <xdr:pic>
      <xdr:nvPicPr>
        <xdr:cNvPr id="18" name="image17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24</xdr:row>
      <xdr:rowOff>0</xdr:rowOff>
    </xdr:from>
    <xdr:to>
      <xdr:col>16</xdr:col>
      <xdr:colOff>691782</xdr:colOff>
      <xdr:row>25</xdr:row>
      <xdr:rowOff>0</xdr:rowOff>
    </xdr:to>
    <xdr:pic>
      <xdr:nvPicPr>
        <xdr:cNvPr id="19" name="image18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4</xdr:col>
      <xdr:colOff>118482</xdr:colOff>
      <xdr:row>29</xdr:row>
      <xdr:rowOff>0</xdr:rowOff>
    </xdr:to>
    <xdr:pic>
      <xdr:nvPicPr>
        <xdr:cNvPr id="20" name="image19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</xdr:row>
      <xdr:rowOff>0</xdr:rowOff>
    </xdr:from>
    <xdr:to>
      <xdr:col>9</xdr:col>
      <xdr:colOff>309582</xdr:colOff>
      <xdr:row>29</xdr:row>
      <xdr:rowOff>0</xdr:rowOff>
    </xdr:to>
    <xdr:pic>
      <xdr:nvPicPr>
        <xdr:cNvPr id="21" name="image20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</xdr:row>
      <xdr:rowOff>0</xdr:rowOff>
    </xdr:from>
    <xdr:to>
      <xdr:col>4</xdr:col>
      <xdr:colOff>118482</xdr:colOff>
      <xdr:row>33</xdr:row>
      <xdr:rowOff>0</xdr:rowOff>
    </xdr:to>
    <xdr:pic>
      <xdr:nvPicPr>
        <xdr:cNvPr id="22" name="image21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</xdr:row>
      <xdr:rowOff>0</xdr:rowOff>
    </xdr:from>
    <xdr:to>
      <xdr:col>9</xdr:col>
      <xdr:colOff>309582</xdr:colOff>
      <xdr:row>33</xdr:row>
      <xdr:rowOff>0</xdr:rowOff>
    </xdr:to>
    <xdr:pic>
      <xdr:nvPicPr>
        <xdr:cNvPr id="23" name="image22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</xdr:row>
      <xdr:rowOff>0</xdr:rowOff>
    </xdr:from>
    <xdr:to>
      <xdr:col>4</xdr:col>
      <xdr:colOff>118482</xdr:colOff>
      <xdr:row>37</xdr:row>
      <xdr:rowOff>0</xdr:rowOff>
    </xdr:to>
    <xdr:pic>
      <xdr:nvPicPr>
        <xdr:cNvPr id="24" name="image2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</xdr:row>
      <xdr:rowOff>0</xdr:rowOff>
    </xdr:from>
    <xdr:to>
      <xdr:col>9</xdr:col>
      <xdr:colOff>309582</xdr:colOff>
      <xdr:row>37</xdr:row>
      <xdr:rowOff>0</xdr:rowOff>
    </xdr:to>
    <xdr:pic>
      <xdr:nvPicPr>
        <xdr:cNvPr id="25" name="image24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</xdr:row>
      <xdr:rowOff>0</xdr:rowOff>
    </xdr:from>
    <xdr:to>
      <xdr:col>14</xdr:col>
      <xdr:colOff>500682</xdr:colOff>
      <xdr:row>37</xdr:row>
      <xdr:rowOff>0</xdr:rowOff>
    </xdr:to>
    <xdr:pic>
      <xdr:nvPicPr>
        <xdr:cNvPr id="26" name="image25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</xdr:row>
      <xdr:rowOff>0</xdr:rowOff>
    </xdr:from>
    <xdr:to>
      <xdr:col>4</xdr:col>
      <xdr:colOff>118482</xdr:colOff>
      <xdr:row>41</xdr:row>
      <xdr:rowOff>0</xdr:rowOff>
    </xdr:to>
    <xdr:pic>
      <xdr:nvPicPr>
        <xdr:cNvPr id="27" name="image26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40</xdr:row>
      <xdr:rowOff>0</xdr:rowOff>
    </xdr:from>
    <xdr:to>
      <xdr:col>9</xdr:col>
      <xdr:colOff>309582</xdr:colOff>
      <xdr:row>41</xdr:row>
      <xdr:rowOff>0</xdr:rowOff>
    </xdr:to>
    <xdr:pic>
      <xdr:nvPicPr>
        <xdr:cNvPr id="28" name="image27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40</xdr:row>
      <xdr:rowOff>0</xdr:rowOff>
    </xdr:from>
    <xdr:to>
      <xdr:col>14</xdr:col>
      <xdr:colOff>500682</xdr:colOff>
      <xdr:row>41</xdr:row>
      <xdr:rowOff>0</xdr:rowOff>
    </xdr:to>
    <xdr:pic>
      <xdr:nvPicPr>
        <xdr:cNvPr id="29" name="image28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4</xdr:col>
      <xdr:colOff>118482</xdr:colOff>
      <xdr:row>45</xdr:row>
      <xdr:rowOff>0</xdr:rowOff>
    </xdr:to>
    <xdr:pic>
      <xdr:nvPicPr>
        <xdr:cNvPr id="30" name="image29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</xdr:row>
      <xdr:rowOff>0</xdr:rowOff>
    </xdr:from>
    <xdr:to>
      <xdr:col>9</xdr:col>
      <xdr:colOff>309582</xdr:colOff>
      <xdr:row>45</xdr:row>
      <xdr:rowOff>0</xdr:rowOff>
    </xdr:to>
    <xdr:pic>
      <xdr:nvPicPr>
        <xdr:cNvPr id="31" name="image30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44</xdr:row>
      <xdr:rowOff>0</xdr:rowOff>
    </xdr:from>
    <xdr:to>
      <xdr:col>14</xdr:col>
      <xdr:colOff>500682</xdr:colOff>
      <xdr:row>45</xdr:row>
      <xdr:rowOff>0</xdr:rowOff>
    </xdr:to>
    <xdr:pic>
      <xdr:nvPicPr>
        <xdr:cNvPr id="32" name="image31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</xdr:row>
      <xdr:rowOff>0</xdr:rowOff>
    </xdr:from>
    <xdr:to>
      <xdr:col>4</xdr:col>
      <xdr:colOff>118482</xdr:colOff>
      <xdr:row>52</xdr:row>
      <xdr:rowOff>0</xdr:rowOff>
    </xdr:to>
    <xdr:pic>
      <xdr:nvPicPr>
        <xdr:cNvPr id="33" name="image32">
          <a:hlinkClick xmlns:r="http://schemas.openxmlformats.org/officeDocument/2006/relationships" r:id="rId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51</xdr:row>
      <xdr:rowOff>0</xdr:rowOff>
    </xdr:from>
    <xdr:to>
      <xdr:col>9</xdr:col>
      <xdr:colOff>309582</xdr:colOff>
      <xdr:row>52</xdr:row>
      <xdr:rowOff>0</xdr:rowOff>
    </xdr:to>
    <xdr:pic>
      <xdr:nvPicPr>
        <xdr:cNvPr id="34" name="image33">
          <a:hlinkClick xmlns:r="http://schemas.openxmlformats.org/officeDocument/2006/relationships" r:id="rId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51</xdr:row>
      <xdr:rowOff>0</xdr:rowOff>
    </xdr:from>
    <xdr:to>
      <xdr:col>14</xdr:col>
      <xdr:colOff>500682</xdr:colOff>
      <xdr:row>52</xdr:row>
      <xdr:rowOff>0</xdr:rowOff>
    </xdr:to>
    <xdr:pic>
      <xdr:nvPicPr>
        <xdr:cNvPr id="35" name="image34">
          <a:hlinkClick xmlns:r="http://schemas.openxmlformats.org/officeDocument/2006/relationships" r:id="rId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51</xdr:row>
      <xdr:rowOff>0</xdr:rowOff>
    </xdr:from>
    <xdr:to>
      <xdr:col>16</xdr:col>
      <xdr:colOff>691782</xdr:colOff>
      <xdr:row>52</xdr:row>
      <xdr:rowOff>0</xdr:rowOff>
    </xdr:to>
    <xdr:pic>
      <xdr:nvPicPr>
        <xdr:cNvPr id="36" name="image35">
          <a:hlinkClick xmlns:r="http://schemas.openxmlformats.org/officeDocument/2006/relationships" r:id="rId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51</xdr:row>
      <xdr:rowOff>0</xdr:rowOff>
    </xdr:from>
    <xdr:to>
      <xdr:col>19</xdr:col>
      <xdr:colOff>254800</xdr:colOff>
      <xdr:row>52</xdr:row>
      <xdr:rowOff>0</xdr:rowOff>
    </xdr:to>
    <xdr:pic>
      <xdr:nvPicPr>
        <xdr:cNvPr id="37" name="image36">
          <a:hlinkClick xmlns:r="http://schemas.openxmlformats.org/officeDocument/2006/relationships" r:id="rId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4</xdr:col>
      <xdr:colOff>118482</xdr:colOff>
      <xdr:row>60</xdr:row>
      <xdr:rowOff>0</xdr:rowOff>
    </xdr:to>
    <xdr:pic>
      <xdr:nvPicPr>
        <xdr:cNvPr id="38" name="image37">
          <a:hlinkClick xmlns:r="http://schemas.openxmlformats.org/officeDocument/2006/relationships" r:id="rId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</xdr:row>
      <xdr:rowOff>0</xdr:rowOff>
    </xdr:from>
    <xdr:to>
      <xdr:col>9</xdr:col>
      <xdr:colOff>309582</xdr:colOff>
      <xdr:row>60</xdr:row>
      <xdr:rowOff>0</xdr:rowOff>
    </xdr:to>
    <xdr:pic>
      <xdr:nvPicPr>
        <xdr:cNvPr id="39" name="image38">
          <a:hlinkClick xmlns:r="http://schemas.openxmlformats.org/officeDocument/2006/relationships" r:id="rId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59</xdr:row>
      <xdr:rowOff>0</xdr:rowOff>
    </xdr:from>
    <xdr:to>
      <xdr:col>14</xdr:col>
      <xdr:colOff>500682</xdr:colOff>
      <xdr:row>60</xdr:row>
      <xdr:rowOff>0</xdr:rowOff>
    </xdr:to>
    <xdr:pic>
      <xdr:nvPicPr>
        <xdr:cNvPr id="40" name="image39">
          <a:hlinkClick xmlns:r="http://schemas.openxmlformats.org/officeDocument/2006/relationships" r:id="rId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59</xdr:row>
      <xdr:rowOff>0</xdr:rowOff>
    </xdr:from>
    <xdr:to>
      <xdr:col>16</xdr:col>
      <xdr:colOff>691782</xdr:colOff>
      <xdr:row>60</xdr:row>
      <xdr:rowOff>0</xdr:rowOff>
    </xdr:to>
    <xdr:pic>
      <xdr:nvPicPr>
        <xdr:cNvPr id="41" name="image40">
          <a:hlinkClick xmlns:r="http://schemas.openxmlformats.org/officeDocument/2006/relationships" r:id="rId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59</xdr:row>
      <xdr:rowOff>0</xdr:rowOff>
    </xdr:from>
    <xdr:to>
      <xdr:col>19</xdr:col>
      <xdr:colOff>254800</xdr:colOff>
      <xdr:row>60</xdr:row>
      <xdr:rowOff>0</xdr:rowOff>
    </xdr:to>
    <xdr:pic>
      <xdr:nvPicPr>
        <xdr:cNvPr id="42" name="image41">
          <a:hlinkClick xmlns:r="http://schemas.openxmlformats.org/officeDocument/2006/relationships" r:id="rId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59</xdr:row>
      <xdr:rowOff>0</xdr:rowOff>
    </xdr:from>
    <xdr:to>
      <xdr:col>24</xdr:col>
      <xdr:colOff>427426</xdr:colOff>
      <xdr:row>60</xdr:row>
      <xdr:rowOff>0</xdr:rowOff>
    </xdr:to>
    <xdr:pic>
      <xdr:nvPicPr>
        <xdr:cNvPr id="43" name="image42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67</xdr:row>
      <xdr:rowOff>0</xdr:rowOff>
    </xdr:from>
    <xdr:to>
      <xdr:col>4</xdr:col>
      <xdr:colOff>118482</xdr:colOff>
      <xdr:row>68</xdr:row>
      <xdr:rowOff>0</xdr:rowOff>
    </xdr:to>
    <xdr:pic>
      <xdr:nvPicPr>
        <xdr:cNvPr id="44" name="image43">
          <a:hlinkClick xmlns:r="http://schemas.openxmlformats.org/officeDocument/2006/relationships" r:id="rId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67</xdr:row>
      <xdr:rowOff>0</xdr:rowOff>
    </xdr:from>
    <xdr:to>
      <xdr:col>9</xdr:col>
      <xdr:colOff>309582</xdr:colOff>
      <xdr:row>68</xdr:row>
      <xdr:rowOff>0</xdr:rowOff>
    </xdr:to>
    <xdr:pic>
      <xdr:nvPicPr>
        <xdr:cNvPr id="45" name="image44">
          <a:hlinkClick xmlns:r="http://schemas.openxmlformats.org/officeDocument/2006/relationships" r:id="rId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67</xdr:row>
      <xdr:rowOff>0</xdr:rowOff>
    </xdr:from>
    <xdr:to>
      <xdr:col>14</xdr:col>
      <xdr:colOff>500682</xdr:colOff>
      <xdr:row>68</xdr:row>
      <xdr:rowOff>0</xdr:rowOff>
    </xdr:to>
    <xdr:pic>
      <xdr:nvPicPr>
        <xdr:cNvPr id="46" name="image45">
          <a:hlinkClick xmlns:r="http://schemas.openxmlformats.org/officeDocument/2006/relationships" r:id="rId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67</xdr:row>
      <xdr:rowOff>0</xdr:rowOff>
    </xdr:from>
    <xdr:to>
      <xdr:col>16</xdr:col>
      <xdr:colOff>691782</xdr:colOff>
      <xdr:row>68</xdr:row>
      <xdr:rowOff>0</xdr:rowOff>
    </xdr:to>
    <xdr:pic>
      <xdr:nvPicPr>
        <xdr:cNvPr id="47" name="image46">
          <a:hlinkClick xmlns:r="http://schemas.openxmlformats.org/officeDocument/2006/relationships" r:id="rId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67</xdr:row>
      <xdr:rowOff>0</xdr:rowOff>
    </xdr:from>
    <xdr:to>
      <xdr:col>19</xdr:col>
      <xdr:colOff>254800</xdr:colOff>
      <xdr:row>68</xdr:row>
      <xdr:rowOff>0</xdr:rowOff>
    </xdr:to>
    <xdr:pic>
      <xdr:nvPicPr>
        <xdr:cNvPr id="48" name="image47">
          <a:hlinkClick xmlns:r="http://schemas.openxmlformats.org/officeDocument/2006/relationships" r:id="rId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67</xdr:row>
      <xdr:rowOff>0</xdr:rowOff>
    </xdr:from>
    <xdr:to>
      <xdr:col>24</xdr:col>
      <xdr:colOff>427426</xdr:colOff>
      <xdr:row>68</xdr:row>
      <xdr:rowOff>0</xdr:rowOff>
    </xdr:to>
    <xdr:pic>
      <xdr:nvPicPr>
        <xdr:cNvPr id="49" name="image48">
          <a:hlinkClick xmlns:r="http://schemas.openxmlformats.org/officeDocument/2006/relationships" r:id="rId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67</xdr:row>
      <xdr:rowOff>0</xdr:rowOff>
    </xdr:from>
    <xdr:to>
      <xdr:col>28</xdr:col>
      <xdr:colOff>63063</xdr:colOff>
      <xdr:row>68</xdr:row>
      <xdr:rowOff>0</xdr:rowOff>
    </xdr:to>
    <xdr:pic>
      <xdr:nvPicPr>
        <xdr:cNvPr id="50" name="image49">
          <a:hlinkClick xmlns:r="http://schemas.openxmlformats.org/officeDocument/2006/relationships" r:id="rId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77</xdr:row>
      <xdr:rowOff>0</xdr:rowOff>
    </xdr:from>
    <xdr:to>
      <xdr:col>4</xdr:col>
      <xdr:colOff>118482</xdr:colOff>
      <xdr:row>78</xdr:row>
      <xdr:rowOff>0</xdr:rowOff>
    </xdr:to>
    <xdr:pic>
      <xdr:nvPicPr>
        <xdr:cNvPr id="51" name="image50">
          <a:hlinkClick xmlns:r="http://schemas.openxmlformats.org/officeDocument/2006/relationships" r:id="rId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77</xdr:row>
      <xdr:rowOff>0</xdr:rowOff>
    </xdr:from>
    <xdr:to>
      <xdr:col>9</xdr:col>
      <xdr:colOff>309582</xdr:colOff>
      <xdr:row>78</xdr:row>
      <xdr:rowOff>0</xdr:rowOff>
    </xdr:to>
    <xdr:pic>
      <xdr:nvPicPr>
        <xdr:cNvPr id="52" name="image51">
          <a:hlinkClick xmlns:r="http://schemas.openxmlformats.org/officeDocument/2006/relationships" r:id="rId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77</xdr:row>
      <xdr:rowOff>0</xdr:rowOff>
    </xdr:from>
    <xdr:to>
      <xdr:col>14</xdr:col>
      <xdr:colOff>500682</xdr:colOff>
      <xdr:row>78</xdr:row>
      <xdr:rowOff>0</xdr:rowOff>
    </xdr:to>
    <xdr:pic>
      <xdr:nvPicPr>
        <xdr:cNvPr id="53" name="image52">
          <a:hlinkClick xmlns:r="http://schemas.openxmlformats.org/officeDocument/2006/relationships" r:id="rId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77</xdr:row>
      <xdr:rowOff>0</xdr:rowOff>
    </xdr:from>
    <xdr:to>
      <xdr:col>16</xdr:col>
      <xdr:colOff>691782</xdr:colOff>
      <xdr:row>78</xdr:row>
      <xdr:rowOff>0</xdr:rowOff>
    </xdr:to>
    <xdr:pic>
      <xdr:nvPicPr>
        <xdr:cNvPr id="54" name="image53">
          <a:hlinkClick xmlns:r="http://schemas.openxmlformats.org/officeDocument/2006/relationships" r:id="rId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77</xdr:row>
      <xdr:rowOff>0</xdr:rowOff>
    </xdr:from>
    <xdr:to>
      <xdr:col>19</xdr:col>
      <xdr:colOff>254800</xdr:colOff>
      <xdr:row>78</xdr:row>
      <xdr:rowOff>0</xdr:rowOff>
    </xdr:to>
    <xdr:pic>
      <xdr:nvPicPr>
        <xdr:cNvPr id="55" name="image54">
          <a:hlinkClick xmlns:r="http://schemas.openxmlformats.org/officeDocument/2006/relationships" r:id="rId1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77</xdr:row>
      <xdr:rowOff>0</xdr:rowOff>
    </xdr:from>
    <xdr:to>
      <xdr:col>24</xdr:col>
      <xdr:colOff>427426</xdr:colOff>
      <xdr:row>78</xdr:row>
      <xdr:rowOff>0</xdr:rowOff>
    </xdr:to>
    <xdr:pic>
      <xdr:nvPicPr>
        <xdr:cNvPr id="56" name="image55">
          <a:hlinkClick xmlns:r="http://schemas.openxmlformats.org/officeDocument/2006/relationships" r:id="rId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77</xdr:row>
      <xdr:rowOff>0</xdr:rowOff>
    </xdr:from>
    <xdr:to>
      <xdr:col>28</xdr:col>
      <xdr:colOff>63063</xdr:colOff>
      <xdr:row>78</xdr:row>
      <xdr:rowOff>0</xdr:rowOff>
    </xdr:to>
    <xdr:pic>
      <xdr:nvPicPr>
        <xdr:cNvPr id="57" name="image56">
          <a:hlinkClick xmlns:r="http://schemas.openxmlformats.org/officeDocument/2006/relationships" r:id="rId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77</xdr:row>
      <xdr:rowOff>0</xdr:rowOff>
    </xdr:from>
    <xdr:to>
      <xdr:col>31</xdr:col>
      <xdr:colOff>235689</xdr:colOff>
      <xdr:row>78</xdr:row>
      <xdr:rowOff>0</xdr:rowOff>
    </xdr:to>
    <xdr:pic>
      <xdr:nvPicPr>
        <xdr:cNvPr id="58" name="image57">
          <a:hlinkClick xmlns:r="http://schemas.openxmlformats.org/officeDocument/2006/relationships" r:id="rId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77</xdr:row>
      <xdr:rowOff>0</xdr:rowOff>
    </xdr:from>
    <xdr:to>
      <xdr:col>34</xdr:col>
      <xdr:colOff>408316</xdr:colOff>
      <xdr:row>78</xdr:row>
      <xdr:rowOff>0</xdr:rowOff>
    </xdr:to>
    <xdr:pic>
      <xdr:nvPicPr>
        <xdr:cNvPr id="59" name="image58">
          <a:hlinkClick xmlns:r="http://schemas.openxmlformats.org/officeDocument/2006/relationships" r:id="rId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77</xdr:row>
      <xdr:rowOff>0</xdr:rowOff>
    </xdr:from>
    <xdr:to>
      <xdr:col>38</xdr:col>
      <xdr:colOff>43952</xdr:colOff>
      <xdr:row>78</xdr:row>
      <xdr:rowOff>0</xdr:rowOff>
    </xdr:to>
    <xdr:pic>
      <xdr:nvPicPr>
        <xdr:cNvPr id="60" name="image59">
          <a:hlinkClick xmlns:r="http://schemas.openxmlformats.org/officeDocument/2006/relationships" r:id="rId1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82</xdr:row>
      <xdr:rowOff>0</xdr:rowOff>
    </xdr:from>
    <xdr:to>
      <xdr:col>4</xdr:col>
      <xdr:colOff>118482</xdr:colOff>
      <xdr:row>83</xdr:row>
      <xdr:rowOff>0</xdr:rowOff>
    </xdr:to>
    <xdr:pic>
      <xdr:nvPicPr>
        <xdr:cNvPr id="61" name="image60">
          <a:hlinkClick xmlns:r="http://schemas.openxmlformats.org/officeDocument/2006/relationships" r:id="rId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82</xdr:row>
      <xdr:rowOff>0</xdr:rowOff>
    </xdr:from>
    <xdr:to>
      <xdr:col>9</xdr:col>
      <xdr:colOff>309582</xdr:colOff>
      <xdr:row>83</xdr:row>
      <xdr:rowOff>0</xdr:rowOff>
    </xdr:to>
    <xdr:pic>
      <xdr:nvPicPr>
        <xdr:cNvPr id="62" name="image61">
          <a:hlinkClick xmlns:r="http://schemas.openxmlformats.org/officeDocument/2006/relationships" r:id="rId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82</xdr:row>
      <xdr:rowOff>0</xdr:rowOff>
    </xdr:from>
    <xdr:to>
      <xdr:col>14</xdr:col>
      <xdr:colOff>500682</xdr:colOff>
      <xdr:row>83</xdr:row>
      <xdr:rowOff>0</xdr:rowOff>
    </xdr:to>
    <xdr:pic>
      <xdr:nvPicPr>
        <xdr:cNvPr id="63" name="image62">
          <a:hlinkClick xmlns:r="http://schemas.openxmlformats.org/officeDocument/2006/relationships" r:id="rId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87</xdr:row>
      <xdr:rowOff>0</xdr:rowOff>
    </xdr:from>
    <xdr:to>
      <xdr:col>4</xdr:col>
      <xdr:colOff>118482</xdr:colOff>
      <xdr:row>88</xdr:row>
      <xdr:rowOff>0</xdr:rowOff>
    </xdr:to>
    <xdr:pic>
      <xdr:nvPicPr>
        <xdr:cNvPr id="64" name="image63">
          <a:hlinkClick xmlns:r="http://schemas.openxmlformats.org/officeDocument/2006/relationships" r:id="rId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87</xdr:row>
      <xdr:rowOff>0</xdr:rowOff>
    </xdr:from>
    <xdr:to>
      <xdr:col>9</xdr:col>
      <xdr:colOff>309582</xdr:colOff>
      <xdr:row>88</xdr:row>
      <xdr:rowOff>0</xdr:rowOff>
    </xdr:to>
    <xdr:pic>
      <xdr:nvPicPr>
        <xdr:cNvPr id="65" name="image64">
          <a:hlinkClick xmlns:r="http://schemas.openxmlformats.org/officeDocument/2006/relationships" r:id="rId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87</xdr:row>
      <xdr:rowOff>0</xdr:rowOff>
    </xdr:from>
    <xdr:to>
      <xdr:col>14</xdr:col>
      <xdr:colOff>500682</xdr:colOff>
      <xdr:row>88</xdr:row>
      <xdr:rowOff>0</xdr:rowOff>
    </xdr:to>
    <xdr:pic>
      <xdr:nvPicPr>
        <xdr:cNvPr id="66" name="image65">
          <a:hlinkClick xmlns:r="http://schemas.openxmlformats.org/officeDocument/2006/relationships" r:id="rId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87</xdr:row>
      <xdr:rowOff>0</xdr:rowOff>
    </xdr:from>
    <xdr:to>
      <xdr:col>16</xdr:col>
      <xdr:colOff>691782</xdr:colOff>
      <xdr:row>88</xdr:row>
      <xdr:rowOff>0</xdr:rowOff>
    </xdr:to>
    <xdr:pic>
      <xdr:nvPicPr>
        <xdr:cNvPr id="67" name="image66">
          <a:hlinkClick xmlns:r="http://schemas.openxmlformats.org/officeDocument/2006/relationships" r:id="rId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87</xdr:row>
      <xdr:rowOff>0</xdr:rowOff>
    </xdr:from>
    <xdr:to>
      <xdr:col>19</xdr:col>
      <xdr:colOff>254800</xdr:colOff>
      <xdr:row>88</xdr:row>
      <xdr:rowOff>0</xdr:rowOff>
    </xdr:to>
    <xdr:pic>
      <xdr:nvPicPr>
        <xdr:cNvPr id="68" name="image67">
          <a:hlinkClick xmlns:r="http://schemas.openxmlformats.org/officeDocument/2006/relationships" r:id="rId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87</xdr:row>
      <xdr:rowOff>0</xdr:rowOff>
    </xdr:from>
    <xdr:to>
      <xdr:col>24</xdr:col>
      <xdr:colOff>427426</xdr:colOff>
      <xdr:row>88</xdr:row>
      <xdr:rowOff>0</xdr:rowOff>
    </xdr:to>
    <xdr:pic>
      <xdr:nvPicPr>
        <xdr:cNvPr id="69" name="image68">
          <a:hlinkClick xmlns:r="http://schemas.openxmlformats.org/officeDocument/2006/relationships" r:id="rId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87</xdr:row>
      <xdr:rowOff>0</xdr:rowOff>
    </xdr:from>
    <xdr:to>
      <xdr:col>28</xdr:col>
      <xdr:colOff>63063</xdr:colOff>
      <xdr:row>88</xdr:row>
      <xdr:rowOff>0</xdr:rowOff>
    </xdr:to>
    <xdr:pic>
      <xdr:nvPicPr>
        <xdr:cNvPr id="70" name="image69">
          <a:hlinkClick xmlns:r="http://schemas.openxmlformats.org/officeDocument/2006/relationships" r:id="rId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87</xdr:row>
      <xdr:rowOff>0</xdr:rowOff>
    </xdr:from>
    <xdr:to>
      <xdr:col>31</xdr:col>
      <xdr:colOff>235689</xdr:colOff>
      <xdr:row>88</xdr:row>
      <xdr:rowOff>0</xdr:rowOff>
    </xdr:to>
    <xdr:pic>
      <xdr:nvPicPr>
        <xdr:cNvPr id="71" name="image70">
          <a:hlinkClick xmlns:r="http://schemas.openxmlformats.org/officeDocument/2006/relationships" r:id="rId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87</xdr:row>
      <xdr:rowOff>0</xdr:rowOff>
    </xdr:from>
    <xdr:to>
      <xdr:col>34</xdr:col>
      <xdr:colOff>408316</xdr:colOff>
      <xdr:row>88</xdr:row>
      <xdr:rowOff>0</xdr:rowOff>
    </xdr:to>
    <xdr:pic>
      <xdr:nvPicPr>
        <xdr:cNvPr id="72" name="image71">
          <a:hlinkClick xmlns:r="http://schemas.openxmlformats.org/officeDocument/2006/relationships" r:id="rId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87</xdr:row>
      <xdr:rowOff>0</xdr:rowOff>
    </xdr:from>
    <xdr:to>
      <xdr:col>38</xdr:col>
      <xdr:colOff>43952</xdr:colOff>
      <xdr:row>88</xdr:row>
      <xdr:rowOff>0</xdr:rowOff>
    </xdr:to>
    <xdr:pic>
      <xdr:nvPicPr>
        <xdr:cNvPr id="73" name="image72">
          <a:hlinkClick xmlns:r="http://schemas.openxmlformats.org/officeDocument/2006/relationships" r:id="rId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94</xdr:row>
      <xdr:rowOff>0</xdr:rowOff>
    </xdr:from>
    <xdr:to>
      <xdr:col>4</xdr:col>
      <xdr:colOff>118482</xdr:colOff>
      <xdr:row>95</xdr:row>
      <xdr:rowOff>0</xdr:rowOff>
    </xdr:to>
    <xdr:pic>
      <xdr:nvPicPr>
        <xdr:cNvPr id="74" name="image73">
          <a:hlinkClick xmlns:r="http://schemas.openxmlformats.org/officeDocument/2006/relationships" r:id="rId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94</xdr:row>
      <xdr:rowOff>0</xdr:rowOff>
    </xdr:from>
    <xdr:to>
      <xdr:col>9</xdr:col>
      <xdr:colOff>309582</xdr:colOff>
      <xdr:row>95</xdr:row>
      <xdr:rowOff>0</xdr:rowOff>
    </xdr:to>
    <xdr:pic>
      <xdr:nvPicPr>
        <xdr:cNvPr id="75" name="image74">
          <a:hlinkClick xmlns:r="http://schemas.openxmlformats.org/officeDocument/2006/relationships" r:id="rId1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94</xdr:row>
      <xdr:rowOff>0</xdr:rowOff>
    </xdr:from>
    <xdr:to>
      <xdr:col>14</xdr:col>
      <xdr:colOff>500682</xdr:colOff>
      <xdr:row>95</xdr:row>
      <xdr:rowOff>0</xdr:rowOff>
    </xdr:to>
    <xdr:pic>
      <xdr:nvPicPr>
        <xdr:cNvPr id="76" name="image75">
          <a:hlinkClick xmlns:r="http://schemas.openxmlformats.org/officeDocument/2006/relationships" r:id="rId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94</xdr:row>
      <xdr:rowOff>0</xdr:rowOff>
    </xdr:from>
    <xdr:to>
      <xdr:col>16</xdr:col>
      <xdr:colOff>691782</xdr:colOff>
      <xdr:row>95</xdr:row>
      <xdr:rowOff>0</xdr:rowOff>
    </xdr:to>
    <xdr:pic>
      <xdr:nvPicPr>
        <xdr:cNvPr id="77" name="image76">
          <a:hlinkClick xmlns:r="http://schemas.openxmlformats.org/officeDocument/2006/relationships" r:id="rId1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94</xdr:row>
      <xdr:rowOff>0</xdr:rowOff>
    </xdr:from>
    <xdr:to>
      <xdr:col>19</xdr:col>
      <xdr:colOff>254800</xdr:colOff>
      <xdr:row>95</xdr:row>
      <xdr:rowOff>0</xdr:rowOff>
    </xdr:to>
    <xdr:pic>
      <xdr:nvPicPr>
        <xdr:cNvPr id="78" name="image77">
          <a:hlinkClick xmlns:r="http://schemas.openxmlformats.org/officeDocument/2006/relationships" r:id="rId1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94</xdr:row>
      <xdr:rowOff>0</xdr:rowOff>
    </xdr:from>
    <xdr:to>
      <xdr:col>24</xdr:col>
      <xdr:colOff>427426</xdr:colOff>
      <xdr:row>95</xdr:row>
      <xdr:rowOff>0</xdr:rowOff>
    </xdr:to>
    <xdr:pic>
      <xdr:nvPicPr>
        <xdr:cNvPr id="79" name="image78">
          <a:hlinkClick xmlns:r="http://schemas.openxmlformats.org/officeDocument/2006/relationships" r:id="rId1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98</xdr:row>
      <xdr:rowOff>0</xdr:rowOff>
    </xdr:from>
    <xdr:to>
      <xdr:col>4</xdr:col>
      <xdr:colOff>118482</xdr:colOff>
      <xdr:row>99</xdr:row>
      <xdr:rowOff>0</xdr:rowOff>
    </xdr:to>
    <xdr:pic>
      <xdr:nvPicPr>
        <xdr:cNvPr id="80" name="image79">
          <a:hlinkClick xmlns:r="http://schemas.openxmlformats.org/officeDocument/2006/relationships" r:id="rId1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98</xdr:row>
      <xdr:rowOff>0</xdr:rowOff>
    </xdr:from>
    <xdr:to>
      <xdr:col>9</xdr:col>
      <xdr:colOff>309582</xdr:colOff>
      <xdr:row>99</xdr:row>
      <xdr:rowOff>0</xdr:rowOff>
    </xdr:to>
    <xdr:pic>
      <xdr:nvPicPr>
        <xdr:cNvPr id="81" name="image80">
          <a:hlinkClick xmlns:r="http://schemas.openxmlformats.org/officeDocument/2006/relationships" r:id="rId1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98</xdr:row>
      <xdr:rowOff>0</xdr:rowOff>
    </xdr:from>
    <xdr:to>
      <xdr:col>14</xdr:col>
      <xdr:colOff>500682</xdr:colOff>
      <xdr:row>99</xdr:row>
      <xdr:rowOff>0</xdr:rowOff>
    </xdr:to>
    <xdr:pic>
      <xdr:nvPicPr>
        <xdr:cNvPr id="82" name="image81">
          <a:hlinkClick xmlns:r="http://schemas.openxmlformats.org/officeDocument/2006/relationships" r:id="rId1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98</xdr:row>
      <xdr:rowOff>0</xdr:rowOff>
    </xdr:from>
    <xdr:to>
      <xdr:col>16</xdr:col>
      <xdr:colOff>691782</xdr:colOff>
      <xdr:row>99</xdr:row>
      <xdr:rowOff>0</xdr:rowOff>
    </xdr:to>
    <xdr:pic>
      <xdr:nvPicPr>
        <xdr:cNvPr id="83" name="image82">
          <a:hlinkClick xmlns:r="http://schemas.openxmlformats.org/officeDocument/2006/relationships" r:id="rId1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104</xdr:row>
      <xdr:rowOff>0</xdr:rowOff>
    </xdr:from>
    <xdr:to>
      <xdr:col>4</xdr:col>
      <xdr:colOff>118482</xdr:colOff>
      <xdr:row>105</xdr:row>
      <xdr:rowOff>0</xdr:rowOff>
    </xdr:to>
    <xdr:pic>
      <xdr:nvPicPr>
        <xdr:cNvPr id="84" name="image83">
          <a:hlinkClick xmlns:r="http://schemas.openxmlformats.org/officeDocument/2006/relationships" r:id="rId1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104</xdr:row>
      <xdr:rowOff>0</xdr:rowOff>
    </xdr:from>
    <xdr:to>
      <xdr:col>9</xdr:col>
      <xdr:colOff>309582</xdr:colOff>
      <xdr:row>105</xdr:row>
      <xdr:rowOff>0</xdr:rowOff>
    </xdr:to>
    <xdr:pic>
      <xdr:nvPicPr>
        <xdr:cNvPr id="85" name="image84">
          <a:hlinkClick xmlns:r="http://schemas.openxmlformats.org/officeDocument/2006/relationships" r:id="rId1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104</xdr:row>
      <xdr:rowOff>0</xdr:rowOff>
    </xdr:from>
    <xdr:to>
      <xdr:col>14</xdr:col>
      <xdr:colOff>500682</xdr:colOff>
      <xdr:row>105</xdr:row>
      <xdr:rowOff>0</xdr:rowOff>
    </xdr:to>
    <xdr:pic>
      <xdr:nvPicPr>
        <xdr:cNvPr id="86" name="image85">
          <a:hlinkClick xmlns:r="http://schemas.openxmlformats.org/officeDocument/2006/relationships" r:id="rId1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104</xdr:row>
      <xdr:rowOff>0</xdr:rowOff>
    </xdr:from>
    <xdr:to>
      <xdr:col>16</xdr:col>
      <xdr:colOff>691782</xdr:colOff>
      <xdr:row>105</xdr:row>
      <xdr:rowOff>0</xdr:rowOff>
    </xdr:to>
    <xdr:pic>
      <xdr:nvPicPr>
        <xdr:cNvPr id="87" name="image86">
          <a:hlinkClick xmlns:r="http://schemas.openxmlformats.org/officeDocument/2006/relationships" r:id="rId1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104</xdr:row>
      <xdr:rowOff>0</xdr:rowOff>
    </xdr:from>
    <xdr:to>
      <xdr:col>19</xdr:col>
      <xdr:colOff>254800</xdr:colOff>
      <xdr:row>105</xdr:row>
      <xdr:rowOff>0</xdr:rowOff>
    </xdr:to>
    <xdr:pic>
      <xdr:nvPicPr>
        <xdr:cNvPr id="88" name="image87">
          <a:hlinkClick xmlns:r="http://schemas.openxmlformats.org/officeDocument/2006/relationships" r:id="rId1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104</xdr:row>
      <xdr:rowOff>0</xdr:rowOff>
    </xdr:from>
    <xdr:to>
      <xdr:col>24</xdr:col>
      <xdr:colOff>427426</xdr:colOff>
      <xdr:row>105</xdr:row>
      <xdr:rowOff>0</xdr:rowOff>
    </xdr:to>
    <xdr:pic>
      <xdr:nvPicPr>
        <xdr:cNvPr id="89" name="image88">
          <a:hlinkClick xmlns:r="http://schemas.openxmlformats.org/officeDocument/2006/relationships" r:id="rId1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104</xdr:row>
      <xdr:rowOff>0</xdr:rowOff>
    </xdr:from>
    <xdr:to>
      <xdr:col>28</xdr:col>
      <xdr:colOff>63063</xdr:colOff>
      <xdr:row>105</xdr:row>
      <xdr:rowOff>0</xdr:rowOff>
    </xdr:to>
    <xdr:pic>
      <xdr:nvPicPr>
        <xdr:cNvPr id="90" name="image89">
          <a:hlinkClick xmlns:r="http://schemas.openxmlformats.org/officeDocument/2006/relationships" r:id="rId1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110</xdr:row>
      <xdr:rowOff>0</xdr:rowOff>
    </xdr:from>
    <xdr:to>
      <xdr:col>4</xdr:col>
      <xdr:colOff>118482</xdr:colOff>
      <xdr:row>111</xdr:row>
      <xdr:rowOff>0</xdr:rowOff>
    </xdr:to>
    <xdr:pic>
      <xdr:nvPicPr>
        <xdr:cNvPr id="91" name="image90">
          <a:hlinkClick xmlns:r="http://schemas.openxmlformats.org/officeDocument/2006/relationships" r:id="rId1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110</xdr:row>
      <xdr:rowOff>0</xdr:rowOff>
    </xdr:from>
    <xdr:to>
      <xdr:col>9</xdr:col>
      <xdr:colOff>309582</xdr:colOff>
      <xdr:row>111</xdr:row>
      <xdr:rowOff>0</xdr:rowOff>
    </xdr:to>
    <xdr:pic>
      <xdr:nvPicPr>
        <xdr:cNvPr id="92" name="image91">
          <a:hlinkClick xmlns:r="http://schemas.openxmlformats.org/officeDocument/2006/relationships" r:id="rId1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110</xdr:row>
      <xdr:rowOff>0</xdr:rowOff>
    </xdr:from>
    <xdr:to>
      <xdr:col>14</xdr:col>
      <xdr:colOff>500682</xdr:colOff>
      <xdr:row>111</xdr:row>
      <xdr:rowOff>0</xdr:rowOff>
    </xdr:to>
    <xdr:pic>
      <xdr:nvPicPr>
        <xdr:cNvPr id="93" name="image92">
          <a:hlinkClick xmlns:r="http://schemas.openxmlformats.org/officeDocument/2006/relationships" r:id="rId1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110</xdr:row>
      <xdr:rowOff>0</xdr:rowOff>
    </xdr:from>
    <xdr:to>
      <xdr:col>16</xdr:col>
      <xdr:colOff>691782</xdr:colOff>
      <xdr:row>111</xdr:row>
      <xdr:rowOff>0</xdr:rowOff>
    </xdr:to>
    <xdr:pic>
      <xdr:nvPicPr>
        <xdr:cNvPr id="94" name="image93">
          <a:hlinkClick xmlns:r="http://schemas.openxmlformats.org/officeDocument/2006/relationships" r:id="rId1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110</xdr:row>
      <xdr:rowOff>0</xdr:rowOff>
    </xdr:from>
    <xdr:to>
      <xdr:col>19</xdr:col>
      <xdr:colOff>254800</xdr:colOff>
      <xdr:row>111</xdr:row>
      <xdr:rowOff>0</xdr:rowOff>
    </xdr:to>
    <xdr:pic>
      <xdr:nvPicPr>
        <xdr:cNvPr id="95" name="image94">
          <a:hlinkClick xmlns:r="http://schemas.openxmlformats.org/officeDocument/2006/relationships" r:id="rId1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110</xdr:row>
      <xdr:rowOff>0</xdr:rowOff>
    </xdr:from>
    <xdr:to>
      <xdr:col>24</xdr:col>
      <xdr:colOff>427426</xdr:colOff>
      <xdr:row>111</xdr:row>
      <xdr:rowOff>0</xdr:rowOff>
    </xdr:to>
    <xdr:pic>
      <xdr:nvPicPr>
        <xdr:cNvPr id="96" name="image95">
          <a:hlinkClick xmlns:r="http://schemas.openxmlformats.org/officeDocument/2006/relationships" r:id="rId1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114</xdr:row>
      <xdr:rowOff>0</xdr:rowOff>
    </xdr:from>
    <xdr:to>
      <xdr:col>4</xdr:col>
      <xdr:colOff>118482</xdr:colOff>
      <xdr:row>115</xdr:row>
      <xdr:rowOff>0</xdr:rowOff>
    </xdr:to>
    <xdr:pic>
      <xdr:nvPicPr>
        <xdr:cNvPr id="97" name="image96">
          <a:hlinkClick xmlns:r="http://schemas.openxmlformats.org/officeDocument/2006/relationships" r:id="rId1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114</xdr:row>
      <xdr:rowOff>0</xdr:rowOff>
    </xdr:from>
    <xdr:to>
      <xdr:col>9</xdr:col>
      <xdr:colOff>309582</xdr:colOff>
      <xdr:row>115</xdr:row>
      <xdr:rowOff>0</xdr:rowOff>
    </xdr:to>
    <xdr:pic>
      <xdr:nvPicPr>
        <xdr:cNvPr id="98" name="image97">
          <a:hlinkClick xmlns:r="http://schemas.openxmlformats.org/officeDocument/2006/relationships" r:id="rId1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118</xdr:row>
      <xdr:rowOff>0</xdr:rowOff>
    </xdr:from>
    <xdr:to>
      <xdr:col>4</xdr:col>
      <xdr:colOff>118482</xdr:colOff>
      <xdr:row>119</xdr:row>
      <xdr:rowOff>0</xdr:rowOff>
    </xdr:to>
    <xdr:pic>
      <xdr:nvPicPr>
        <xdr:cNvPr id="99" name="image98">
          <a:hlinkClick xmlns:r="http://schemas.openxmlformats.org/officeDocument/2006/relationships" r:id="rId1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118</xdr:row>
      <xdr:rowOff>0</xdr:rowOff>
    </xdr:from>
    <xdr:to>
      <xdr:col>9</xdr:col>
      <xdr:colOff>309582</xdr:colOff>
      <xdr:row>119</xdr:row>
      <xdr:rowOff>0</xdr:rowOff>
    </xdr:to>
    <xdr:pic>
      <xdr:nvPicPr>
        <xdr:cNvPr id="100" name="image99">
          <a:hlinkClick xmlns:r="http://schemas.openxmlformats.org/officeDocument/2006/relationships" r:id="rId1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122</xdr:row>
      <xdr:rowOff>0</xdr:rowOff>
    </xdr:from>
    <xdr:to>
      <xdr:col>4</xdr:col>
      <xdr:colOff>118482</xdr:colOff>
      <xdr:row>123</xdr:row>
      <xdr:rowOff>0</xdr:rowOff>
    </xdr:to>
    <xdr:pic>
      <xdr:nvPicPr>
        <xdr:cNvPr id="101" name="image100">
          <a:hlinkClick xmlns:r="http://schemas.openxmlformats.org/officeDocument/2006/relationships" r:id="rId1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122</xdr:row>
      <xdr:rowOff>0</xdr:rowOff>
    </xdr:from>
    <xdr:to>
      <xdr:col>9</xdr:col>
      <xdr:colOff>309582</xdr:colOff>
      <xdr:row>123</xdr:row>
      <xdr:rowOff>0</xdr:rowOff>
    </xdr:to>
    <xdr:pic>
      <xdr:nvPicPr>
        <xdr:cNvPr id="102" name="image101">
          <a:hlinkClick xmlns:r="http://schemas.openxmlformats.org/officeDocument/2006/relationships" r:id="rId1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126</xdr:row>
      <xdr:rowOff>0</xdr:rowOff>
    </xdr:from>
    <xdr:to>
      <xdr:col>4</xdr:col>
      <xdr:colOff>118482</xdr:colOff>
      <xdr:row>127</xdr:row>
      <xdr:rowOff>0</xdr:rowOff>
    </xdr:to>
    <xdr:pic>
      <xdr:nvPicPr>
        <xdr:cNvPr id="103" name="image102">
          <a:hlinkClick xmlns:r="http://schemas.openxmlformats.org/officeDocument/2006/relationships" r:id="rId1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126</xdr:row>
      <xdr:rowOff>0</xdr:rowOff>
    </xdr:from>
    <xdr:to>
      <xdr:col>9</xdr:col>
      <xdr:colOff>309582</xdr:colOff>
      <xdr:row>127</xdr:row>
      <xdr:rowOff>0</xdr:rowOff>
    </xdr:to>
    <xdr:pic>
      <xdr:nvPicPr>
        <xdr:cNvPr id="104" name="image103">
          <a:hlinkClick xmlns:r="http://schemas.openxmlformats.org/officeDocument/2006/relationships" r:id="rId1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126</xdr:row>
      <xdr:rowOff>0</xdr:rowOff>
    </xdr:from>
    <xdr:to>
      <xdr:col>14</xdr:col>
      <xdr:colOff>500682</xdr:colOff>
      <xdr:row>127</xdr:row>
      <xdr:rowOff>0</xdr:rowOff>
    </xdr:to>
    <xdr:pic>
      <xdr:nvPicPr>
        <xdr:cNvPr id="105" name="image104">
          <a:hlinkClick xmlns:r="http://schemas.openxmlformats.org/officeDocument/2006/relationships" r:id="rId1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130</xdr:row>
      <xdr:rowOff>0</xdr:rowOff>
    </xdr:from>
    <xdr:to>
      <xdr:col>4</xdr:col>
      <xdr:colOff>118482</xdr:colOff>
      <xdr:row>131</xdr:row>
      <xdr:rowOff>0</xdr:rowOff>
    </xdr:to>
    <xdr:pic>
      <xdr:nvPicPr>
        <xdr:cNvPr id="106" name="image105">
          <a:hlinkClick xmlns:r="http://schemas.openxmlformats.org/officeDocument/2006/relationships" r:id="rId1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130</xdr:row>
      <xdr:rowOff>0</xdr:rowOff>
    </xdr:from>
    <xdr:to>
      <xdr:col>9</xdr:col>
      <xdr:colOff>309582</xdr:colOff>
      <xdr:row>131</xdr:row>
      <xdr:rowOff>0</xdr:rowOff>
    </xdr:to>
    <xdr:pic>
      <xdr:nvPicPr>
        <xdr:cNvPr id="107" name="image106">
          <a:hlinkClick xmlns:r="http://schemas.openxmlformats.org/officeDocument/2006/relationships" r:id="rId2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130</xdr:row>
      <xdr:rowOff>0</xdr:rowOff>
    </xdr:from>
    <xdr:to>
      <xdr:col>14</xdr:col>
      <xdr:colOff>500682</xdr:colOff>
      <xdr:row>131</xdr:row>
      <xdr:rowOff>0</xdr:rowOff>
    </xdr:to>
    <xdr:pic>
      <xdr:nvPicPr>
        <xdr:cNvPr id="108" name="image107">
          <a:hlinkClick xmlns:r="http://schemas.openxmlformats.org/officeDocument/2006/relationships" r:id="rId2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134</xdr:row>
      <xdr:rowOff>0</xdr:rowOff>
    </xdr:from>
    <xdr:to>
      <xdr:col>4</xdr:col>
      <xdr:colOff>118482</xdr:colOff>
      <xdr:row>135</xdr:row>
      <xdr:rowOff>0</xdr:rowOff>
    </xdr:to>
    <xdr:pic>
      <xdr:nvPicPr>
        <xdr:cNvPr id="109" name="image108">
          <a:hlinkClick xmlns:r="http://schemas.openxmlformats.org/officeDocument/2006/relationships" r:id="rId2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134</xdr:row>
      <xdr:rowOff>0</xdr:rowOff>
    </xdr:from>
    <xdr:to>
      <xdr:col>9</xdr:col>
      <xdr:colOff>309582</xdr:colOff>
      <xdr:row>135</xdr:row>
      <xdr:rowOff>0</xdr:rowOff>
    </xdr:to>
    <xdr:pic>
      <xdr:nvPicPr>
        <xdr:cNvPr id="110" name="image109">
          <a:hlinkClick xmlns:r="http://schemas.openxmlformats.org/officeDocument/2006/relationships" r:id="rId2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134</xdr:row>
      <xdr:rowOff>0</xdr:rowOff>
    </xdr:from>
    <xdr:to>
      <xdr:col>14</xdr:col>
      <xdr:colOff>500682</xdr:colOff>
      <xdr:row>135</xdr:row>
      <xdr:rowOff>0</xdr:rowOff>
    </xdr:to>
    <xdr:pic>
      <xdr:nvPicPr>
        <xdr:cNvPr id="111" name="image110">
          <a:hlinkClick xmlns:r="http://schemas.openxmlformats.org/officeDocument/2006/relationships" r:id="rId2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138</xdr:row>
      <xdr:rowOff>0</xdr:rowOff>
    </xdr:from>
    <xdr:to>
      <xdr:col>4</xdr:col>
      <xdr:colOff>118482</xdr:colOff>
      <xdr:row>139</xdr:row>
      <xdr:rowOff>0</xdr:rowOff>
    </xdr:to>
    <xdr:pic>
      <xdr:nvPicPr>
        <xdr:cNvPr id="112" name="image111">
          <a:hlinkClick xmlns:r="http://schemas.openxmlformats.org/officeDocument/2006/relationships" r:id="rId2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138</xdr:row>
      <xdr:rowOff>0</xdr:rowOff>
    </xdr:from>
    <xdr:to>
      <xdr:col>9</xdr:col>
      <xdr:colOff>309582</xdr:colOff>
      <xdr:row>139</xdr:row>
      <xdr:rowOff>0</xdr:rowOff>
    </xdr:to>
    <xdr:pic>
      <xdr:nvPicPr>
        <xdr:cNvPr id="113" name="image112">
          <a:hlinkClick xmlns:r="http://schemas.openxmlformats.org/officeDocument/2006/relationships" r:id="rId2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138</xdr:row>
      <xdr:rowOff>0</xdr:rowOff>
    </xdr:from>
    <xdr:to>
      <xdr:col>14</xdr:col>
      <xdr:colOff>500682</xdr:colOff>
      <xdr:row>139</xdr:row>
      <xdr:rowOff>0</xdr:rowOff>
    </xdr:to>
    <xdr:pic>
      <xdr:nvPicPr>
        <xdr:cNvPr id="114" name="image113">
          <a:hlinkClick xmlns:r="http://schemas.openxmlformats.org/officeDocument/2006/relationships" r:id="rId2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138</xdr:row>
      <xdr:rowOff>0</xdr:rowOff>
    </xdr:from>
    <xdr:to>
      <xdr:col>16</xdr:col>
      <xdr:colOff>691782</xdr:colOff>
      <xdr:row>139</xdr:row>
      <xdr:rowOff>0</xdr:rowOff>
    </xdr:to>
    <xdr:pic>
      <xdr:nvPicPr>
        <xdr:cNvPr id="115" name="image114">
          <a:hlinkClick xmlns:r="http://schemas.openxmlformats.org/officeDocument/2006/relationships" r:id="rId2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138</xdr:row>
      <xdr:rowOff>0</xdr:rowOff>
    </xdr:from>
    <xdr:to>
      <xdr:col>19</xdr:col>
      <xdr:colOff>254800</xdr:colOff>
      <xdr:row>139</xdr:row>
      <xdr:rowOff>0</xdr:rowOff>
    </xdr:to>
    <xdr:pic>
      <xdr:nvPicPr>
        <xdr:cNvPr id="116" name="image115">
          <a:hlinkClick xmlns:r="http://schemas.openxmlformats.org/officeDocument/2006/relationships" r:id="rId2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142</xdr:row>
      <xdr:rowOff>0</xdr:rowOff>
    </xdr:from>
    <xdr:to>
      <xdr:col>4</xdr:col>
      <xdr:colOff>118482</xdr:colOff>
      <xdr:row>143</xdr:row>
      <xdr:rowOff>0</xdr:rowOff>
    </xdr:to>
    <xdr:pic>
      <xdr:nvPicPr>
        <xdr:cNvPr id="117" name="image116">
          <a:hlinkClick xmlns:r="http://schemas.openxmlformats.org/officeDocument/2006/relationships" r:id="rId2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142</xdr:row>
      <xdr:rowOff>0</xdr:rowOff>
    </xdr:from>
    <xdr:to>
      <xdr:col>9</xdr:col>
      <xdr:colOff>309582</xdr:colOff>
      <xdr:row>143</xdr:row>
      <xdr:rowOff>0</xdr:rowOff>
    </xdr:to>
    <xdr:pic>
      <xdr:nvPicPr>
        <xdr:cNvPr id="118" name="image117">
          <a:hlinkClick xmlns:r="http://schemas.openxmlformats.org/officeDocument/2006/relationships" r:id="rId2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142</xdr:row>
      <xdr:rowOff>0</xdr:rowOff>
    </xdr:from>
    <xdr:to>
      <xdr:col>14</xdr:col>
      <xdr:colOff>500682</xdr:colOff>
      <xdr:row>143</xdr:row>
      <xdr:rowOff>0</xdr:rowOff>
    </xdr:to>
    <xdr:pic>
      <xdr:nvPicPr>
        <xdr:cNvPr id="119" name="image118">
          <a:hlinkClick xmlns:r="http://schemas.openxmlformats.org/officeDocument/2006/relationships" r:id="rId2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146</xdr:row>
      <xdr:rowOff>0</xdr:rowOff>
    </xdr:from>
    <xdr:to>
      <xdr:col>4</xdr:col>
      <xdr:colOff>118482</xdr:colOff>
      <xdr:row>147</xdr:row>
      <xdr:rowOff>0</xdr:rowOff>
    </xdr:to>
    <xdr:pic>
      <xdr:nvPicPr>
        <xdr:cNvPr id="120" name="image119">
          <a:hlinkClick xmlns:r="http://schemas.openxmlformats.org/officeDocument/2006/relationships" r:id="rId2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146</xdr:row>
      <xdr:rowOff>0</xdr:rowOff>
    </xdr:from>
    <xdr:to>
      <xdr:col>9</xdr:col>
      <xdr:colOff>309582</xdr:colOff>
      <xdr:row>147</xdr:row>
      <xdr:rowOff>0</xdr:rowOff>
    </xdr:to>
    <xdr:pic>
      <xdr:nvPicPr>
        <xdr:cNvPr id="121" name="image120">
          <a:hlinkClick xmlns:r="http://schemas.openxmlformats.org/officeDocument/2006/relationships" r:id="rId2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146</xdr:row>
      <xdr:rowOff>0</xdr:rowOff>
    </xdr:from>
    <xdr:to>
      <xdr:col>14</xdr:col>
      <xdr:colOff>500682</xdr:colOff>
      <xdr:row>147</xdr:row>
      <xdr:rowOff>0</xdr:rowOff>
    </xdr:to>
    <xdr:pic>
      <xdr:nvPicPr>
        <xdr:cNvPr id="122" name="image121">
          <a:hlinkClick xmlns:r="http://schemas.openxmlformats.org/officeDocument/2006/relationships" r:id="rId2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146</xdr:row>
      <xdr:rowOff>0</xdr:rowOff>
    </xdr:from>
    <xdr:to>
      <xdr:col>16</xdr:col>
      <xdr:colOff>691782</xdr:colOff>
      <xdr:row>147</xdr:row>
      <xdr:rowOff>0</xdr:rowOff>
    </xdr:to>
    <xdr:pic>
      <xdr:nvPicPr>
        <xdr:cNvPr id="123" name="image122">
          <a:hlinkClick xmlns:r="http://schemas.openxmlformats.org/officeDocument/2006/relationships" r:id="rId2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151</xdr:row>
      <xdr:rowOff>0</xdr:rowOff>
    </xdr:from>
    <xdr:to>
      <xdr:col>4</xdr:col>
      <xdr:colOff>118482</xdr:colOff>
      <xdr:row>152</xdr:row>
      <xdr:rowOff>0</xdr:rowOff>
    </xdr:to>
    <xdr:pic>
      <xdr:nvPicPr>
        <xdr:cNvPr id="124" name="image123">
          <a:hlinkClick xmlns:r="http://schemas.openxmlformats.org/officeDocument/2006/relationships" r:id="rId2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151</xdr:row>
      <xdr:rowOff>0</xdr:rowOff>
    </xdr:from>
    <xdr:to>
      <xdr:col>9</xdr:col>
      <xdr:colOff>309582</xdr:colOff>
      <xdr:row>152</xdr:row>
      <xdr:rowOff>0</xdr:rowOff>
    </xdr:to>
    <xdr:pic>
      <xdr:nvPicPr>
        <xdr:cNvPr id="125" name="image124">
          <a:hlinkClick xmlns:r="http://schemas.openxmlformats.org/officeDocument/2006/relationships" r:id="rId2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151</xdr:row>
      <xdr:rowOff>0</xdr:rowOff>
    </xdr:from>
    <xdr:to>
      <xdr:col>14</xdr:col>
      <xdr:colOff>500682</xdr:colOff>
      <xdr:row>152</xdr:row>
      <xdr:rowOff>0</xdr:rowOff>
    </xdr:to>
    <xdr:pic>
      <xdr:nvPicPr>
        <xdr:cNvPr id="126" name="image125">
          <a:hlinkClick xmlns:r="http://schemas.openxmlformats.org/officeDocument/2006/relationships" r:id="rId2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151</xdr:row>
      <xdr:rowOff>0</xdr:rowOff>
    </xdr:from>
    <xdr:to>
      <xdr:col>16</xdr:col>
      <xdr:colOff>691782</xdr:colOff>
      <xdr:row>152</xdr:row>
      <xdr:rowOff>0</xdr:rowOff>
    </xdr:to>
    <xdr:pic>
      <xdr:nvPicPr>
        <xdr:cNvPr id="127" name="image126">
          <a:hlinkClick xmlns:r="http://schemas.openxmlformats.org/officeDocument/2006/relationships" r:id="rId2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151</xdr:row>
      <xdr:rowOff>0</xdr:rowOff>
    </xdr:from>
    <xdr:to>
      <xdr:col>19</xdr:col>
      <xdr:colOff>254800</xdr:colOff>
      <xdr:row>152</xdr:row>
      <xdr:rowOff>0</xdr:rowOff>
    </xdr:to>
    <xdr:pic>
      <xdr:nvPicPr>
        <xdr:cNvPr id="128" name="image127">
          <a:hlinkClick xmlns:r="http://schemas.openxmlformats.org/officeDocument/2006/relationships" r:id="rId2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155</xdr:row>
      <xdr:rowOff>0</xdr:rowOff>
    </xdr:from>
    <xdr:to>
      <xdr:col>4</xdr:col>
      <xdr:colOff>118482</xdr:colOff>
      <xdr:row>156</xdr:row>
      <xdr:rowOff>0</xdr:rowOff>
    </xdr:to>
    <xdr:pic>
      <xdr:nvPicPr>
        <xdr:cNvPr id="129" name="image128">
          <a:hlinkClick xmlns:r="http://schemas.openxmlformats.org/officeDocument/2006/relationships" r:id="rId2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155</xdr:row>
      <xdr:rowOff>0</xdr:rowOff>
    </xdr:from>
    <xdr:to>
      <xdr:col>9</xdr:col>
      <xdr:colOff>309582</xdr:colOff>
      <xdr:row>156</xdr:row>
      <xdr:rowOff>0</xdr:rowOff>
    </xdr:to>
    <xdr:pic>
      <xdr:nvPicPr>
        <xdr:cNvPr id="130" name="image129">
          <a:hlinkClick xmlns:r="http://schemas.openxmlformats.org/officeDocument/2006/relationships" r:id="rId2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155</xdr:row>
      <xdr:rowOff>0</xdr:rowOff>
    </xdr:from>
    <xdr:to>
      <xdr:col>14</xdr:col>
      <xdr:colOff>500682</xdr:colOff>
      <xdr:row>156</xdr:row>
      <xdr:rowOff>0</xdr:rowOff>
    </xdr:to>
    <xdr:pic>
      <xdr:nvPicPr>
        <xdr:cNvPr id="131" name="image130">
          <a:hlinkClick xmlns:r="http://schemas.openxmlformats.org/officeDocument/2006/relationships" r:id="rId2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161</xdr:row>
      <xdr:rowOff>0</xdr:rowOff>
    </xdr:from>
    <xdr:to>
      <xdr:col>4</xdr:col>
      <xdr:colOff>118482</xdr:colOff>
      <xdr:row>162</xdr:row>
      <xdr:rowOff>0</xdr:rowOff>
    </xdr:to>
    <xdr:pic>
      <xdr:nvPicPr>
        <xdr:cNvPr id="132" name="image131">
          <a:hlinkClick xmlns:r="http://schemas.openxmlformats.org/officeDocument/2006/relationships" r:id="rId2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161</xdr:row>
      <xdr:rowOff>0</xdr:rowOff>
    </xdr:from>
    <xdr:to>
      <xdr:col>9</xdr:col>
      <xdr:colOff>309582</xdr:colOff>
      <xdr:row>162</xdr:row>
      <xdr:rowOff>0</xdr:rowOff>
    </xdr:to>
    <xdr:pic>
      <xdr:nvPicPr>
        <xdr:cNvPr id="133" name="image132">
          <a:hlinkClick xmlns:r="http://schemas.openxmlformats.org/officeDocument/2006/relationships" r:id="rId2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161</xdr:row>
      <xdr:rowOff>0</xdr:rowOff>
    </xdr:from>
    <xdr:to>
      <xdr:col>14</xdr:col>
      <xdr:colOff>500682</xdr:colOff>
      <xdr:row>162</xdr:row>
      <xdr:rowOff>0</xdr:rowOff>
    </xdr:to>
    <xdr:pic>
      <xdr:nvPicPr>
        <xdr:cNvPr id="134" name="image133">
          <a:hlinkClick xmlns:r="http://schemas.openxmlformats.org/officeDocument/2006/relationships" r:id="rId2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161</xdr:row>
      <xdr:rowOff>0</xdr:rowOff>
    </xdr:from>
    <xdr:to>
      <xdr:col>16</xdr:col>
      <xdr:colOff>691782</xdr:colOff>
      <xdr:row>162</xdr:row>
      <xdr:rowOff>0</xdr:rowOff>
    </xdr:to>
    <xdr:pic>
      <xdr:nvPicPr>
        <xdr:cNvPr id="135" name="image134">
          <a:hlinkClick xmlns:r="http://schemas.openxmlformats.org/officeDocument/2006/relationships" r:id="rId2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161</xdr:row>
      <xdr:rowOff>0</xdr:rowOff>
    </xdr:from>
    <xdr:to>
      <xdr:col>19</xdr:col>
      <xdr:colOff>254800</xdr:colOff>
      <xdr:row>162</xdr:row>
      <xdr:rowOff>0</xdr:rowOff>
    </xdr:to>
    <xdr:pic>
      <xdr:nvPicPr>
        <xdr:cNvPr id="136" name="image135">
          <a:hlinkClick xmlns:r="http://schemas.openxmlformats.org/officeDocument/2006/relationships" r:id="rId2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161</xdr:row>
      <xdr:rowOff>0</xdr:rowOff>
    </xdr:from>
    <xdr:to>
      <xdr:col>24</xdr:col>
      <xdr:colOff>427426</xdr:colOff>
      <xdr:row>162</xdr:row>
      <xdr:rowOff>0</xdr:rowOff>
    </xdr:to>
    <xdr:pic>
      <xdr:nvPicPr>
        <xdr:cNvPr id="137" name="image136">
          <a:hlinkClick xmlns:r="http://schemas.openxmlformats.org/officeDocument/2006/relationships" r:id="rId2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161</xdr:row>
      <xdr:rowOff>0</xdr:rowOff>
    </xdr:from>
    <xdr:to>
      <xdr:col>28</xdr:col>
      <xdr:colOff>63063</xdr:colOff>
      <xdr:row>162</xdr:row>
      <xdr:rowOff>0</xdr:rowOff>
    </xdr:to>
    <xdr:pic>
      <xdr:nvPicPr>
        <xdr:cNvPr id="138" name="image137">
          <a:hlinkClick xmlns:r="http://schemas.openxmlformats.org/officeDocument/2006/relationships" r:id="rId2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167</xdr:row>
      <xdr:rowOff>0</xdr:rowOff>
    </xdr:from>
    <xdr:to>
      <xdr:col>4</xdr:col>
      <xdr:colOff>118482</xdr:colOff>
      <xdr:row>168</xdr:row>
      <xdr:rowOff>0</xdr:rowOff>
    </xdr:to>
    <xdr:pic>
      <xdr:nvPicPr>
        <xdr:cNvPr id="139" name="image138">
          <a:hlinkClick xmlns:r="http://schemas.openxmlformats.org/officeDocument/2006/relationships" r:id="rId2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167</xdr:row>
      <xdr:rowOff>0</xdr:rowOff>
    </xdr:from>
    <xdr:to>
      <xdr:col>9</xdr:col>
      <xdr:colOff>309582</xdr:colOff>
      <xdr:row>168</xdr:row>
      <xdr:rowOff>0</xdr:rowOff>
    </xdr:to>
    <xdr:pic>
      <xdr:nvPicPr>
        <xdr:cNvPr id="140" name="image139">
          <a:hlinkClick xmlns:r="http://schemas.openxmlformats.org/officeDocument/2006/relationships" r:id="rId2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167</xdr:row>
      <xdr:rowOff>0</xdr:rowOff>
    </xdr:from>
    <xdr:to>
      <xdr:col>14</xdr:col>
      <xdr:colOff>500682</xdr:colOff>
      <xdr:row>168</xdr:row>
      <xdr:rowOff>0</xdr:rowOff>
    </xdr:to>
    <xdr:pic>
      <xdr:nvPicPr>
        <xdr:cNvPr id="141" name="image140">
          <a:hlinkClick xmlns:r="http://schemas.openxmlformats.org/officeDocument/2006/relationships" r:id="rId2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167</xdr:row>
      <xdr:rowOff>0</xdr:rowOff>
    </xdr:from>
    <xdr:to>
      <xdr:col>16</xdr:col>
      <xdr:colOff>691782</xdr:colOff>
      <xdr:row>168</xdr:row>
      <xdr:rowOff>0</xdr:rowOff>
    </xdr:to>
    <xdr:pic>
      <xdr:nvPicPr>
        <xdr:cNvPr id="142" name="image141">
          <a:hlinkClick xmlns:r="http://schemas.openxmlformats.org/officeDocument/2006/relationships" r:id="rId2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167</xdr:row>
      <xdr:rowOff>0</xdr:rowOff>
    </xdr:from>
    <xdr:to>
      <xdr:col>19</xdr:col>
      <xdr:colOff>254800</xdr:colOff>
      <xdr:row>168</xdr:row>
      <xdr:rowOff>0</xdr:rowOff>
    </xdr:to>
    <xdr:pic>
      <xdr:nvPicPr>
        <xdr:cNvPr id="143" name="image142">
          <a:hlinkClick xmlns:r="http://schemas.openxmlformats.org/officeDocument/2006/relationships" r:id="rId2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167</xdr:row>
      <xdr:rowOff>0</xdr:rowOff>
    </xdr:from>
    <xdr:to>
      <xdr:col>24</xdr:col>
      <xdr:colOff>427426</xdr:colOff>
      <xdr:row>168</xdr:row>
      <xdr:rowOff>0</xdr:rowOff>
    </xdr:to>
    <xdr:pic>
      <xdr:nvPicPr>
        <xdr:cNvPr id="144" name="image143">
          <a:hlinkClick xmlns:r="http://schemas.openxmlformats.org/officeDocument/2006/relationships" r:id="rId2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167</xdr:row>
      <xdr:rowOff>0</xdr:rowOff>
    </xdr:from>
    <xdr:to>
      <xdr:col>28</xdr:col>
      <xdr:colOff>63063</xdr:colOff>
      <xdr:row>168</xdr:row>
      <xdr:rowOff>0</xdr:rowOff>
    </xdr:to>
    <xdr:pic>
      <xdr:nvPicPr>
        <xdr:cNvPr id="145" name="image144">
          <a:hlinkClick xmlns:r="http://schemas.openxmlformats.org/officeDocument/2006/relationships" r:id="rId2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167</xdr:row>
      <xdr:rowOff>0</xdr:rowOff>
    </xdr:from>
    <xdr:to>
      <xdr:col>31</xdr:col>
      <xdr:colOff>235689</xdr:colOff>
      <xdr:row>168</xdr:row>
      <xdr:rowOff>0</xdr:rowOff>
    </xdr:to>
    <xdr:pic>
      <xdr:nvPicPr>
        <xdr:cNvPr id="146" name="image145">
          <a:hlinkClick xmlns:r="http://schemas.openxmlformats.org/officeDocument/2006/relationships" r:id="rId2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167</xdr:row>
      <xdr:rowOff>0</xdr:rowOff>
    </xdr:from>
    <xdr:to>
      <xdr:col>34</xdr:col>
      <xdr:colOff>408316</xdr:colOff>
      <xdr:row>168</xdr:row>
      <xdr:rowOff>0</xdr:rowOff>
    </xdr:to>
    <xdr:pic>
      <xdr:nvPicPr>
        <xdr:cNvPr id="147" name="image146">
          <a:hlinkClick xmlns:r="http://schemas.openxmlformats.org/officeDocument/2006/relationships" r:id="rId2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167</xdr:row>
      <xdr:rowOff>0</xdr:rowOff>
    </xdr:from>
    <xdr:to>
      <xdr:col>38</xdr:col>
      <xdr:colOff>43952</xdr:colOff>
      <xdr:row>168</xdr:row>
      <xdr:rowOff>0</xdr:rowOff>
    </xdr:to>
    <xdr:pic>
      <xdr:nvPicPr>
        <xdr:cNvPr id="148" name="image147">
          <a:hlinkClick xmlns:r="http://schemas.openxmlformats.org/officeDocument/2006/relationships" r:id="rId2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172</xdr:row>
      <xdr:rowOff>0</xdr:rowOff>
    </xdr:from>
    <xdr:to>
      <xdr:col>4</xdr:col>
      <xdr:colOff>118482</xdr:colOff>
      <xdr:row>173</xdr:row>
      <xdr:rowOff>0</xdr:rowOff>
    </xdr:to>
    <xdr:pic>
      <xdr:nvPicPr>
        <xdr:cNvPr id="149" name="image148">
          <a:hlinkClick xmlns:r="http://schemas.openxmlformats.org/officeDocument/2006/relationships" r:id="rId2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172</xdr:row>
      <xdr:rowOff>0</xdr:rowOff>
    </xdr:from>
    <xdr:to>
      <xdr:col>9</xdr:col>
      <xdr:colOff>309582</xdr:colOff>
      <xdr:row>173</xdr:row>
      <xdr:rowOff>0</xdr:rowOff>
    </xdr:to>
    <xdr:pic>
      <xdr:nvPicPr>
        <xdr:cNvPr id="150" name="image149">
          <a:hlinkClick xmlns:r="http://schemas.openxmlformats.org/officeDocument/2006/relationships" r:id="rId2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172</xdr:row>
      <xdr:rowOff>0</xdr:rowOff>
    </xdr:from>
    <xdr:to>
      <xdr:col>14</xdr:col>
      <xdr:colOff>500682</xdr:colOff>
      <xdr:row>173</xdr:row>
      <xdr:rowOff>0</xdr:rowOff>
    </xdr:to>
    <xdr:pic>
      <xdr:nvPicPr>
        <xdr:cNvPr id="151" name="image150">
          <a:hlinkClick xmlns:r="http://schemas.openxmlformats.org/officeDocument/2006/relationships" r:id="rId2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172</xdr:row>
      <xdr:rowOff>0</xdr:rowOff>
    </xdr:from>
    <xdr:to>
      <xdr:col>16</xdr:col>
      <xdr:colOff>691782</xdr:colOff>
      <xdr:row>173</xdr:row>
      <xdr:rowOff>0</xdr:rowOff>
    </xdr:to>
    <xdr:pic>
      <xdr:nvPicPr>
        <xdr:cNvPr id="152" name="image151">
          <a:hlinkClick xmlns:r="http://schemas.openxmlformats.org/officeDocument/2006/relationships" r:id="rId2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178</xdr:row>
      <xdr:rowOff>0</xdr:rowOff>
    </xdr:from>
    <xdr:to>
      <xdr:col>4</xdr:col>
      <xdr:colOff>118482</xdr:colOff>
      <xdr:row>179</xdr:row>
      <xdr:rowOff>0</xdr:rowOff>
    </xdr:to>
    <xdr:pic>
      <xdr:nvPicPr>
        <xdr:cNvPr id="153" name="image152">
          <a:hlinkClick xmlns:r="http://schemas.openxmlformats.org/officeDocument/2006/relationships" r:id="rId2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178</xdr:row>
      <xdr:rowOff>0</xdr:rowOff>
    </xdr:from>
    <xdr:to>
      <xdr:col>9</xdr:col>
      <xdr:colOff>309582</xdr:colOff>
      <xdr:row>179</xdr:row>
      <xdr:rowOff>0</xdr:rowOff>
    </xdr:to>
    <xdr:pic>
      <xdr:nvPicPr>
        <xdr:cNvPr id="154" name="image153">
          <a:hlinkClick xmlns:r="http://schemas.openxmlformats.org/officeDocument/2006/relationships" r:id="rId2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178</xdr:row>
      <xdr:rowOff>0</xdr:rowOff>
    </xdr:from>
    <xdr:to>
      <xdr:col>14</xdr:col>
      <xdr:colOff>500682</xdr:colOff>
      <xdr:row>179</xdr:row>
      <xdr:rowOff>0</xdr:rowOff>
    </xdr:to>
    <xdr:pic>
      <xdr:nvPicPr>
        <xdr:cNvPr id="155" name="image154">
          <a:hlinkClick xmlns:r="http://schemas.openxmlformats.org/officeDocument/2006/relationships" r:id="rId2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178</xdr:row>
      <xdr:rowOff>0</xdr:rowOff>
    </xdr:from>
    <xdr:to>
      <xdr:col>16</xdr:col>
      <xdr:colOff>691782</xdr:colOff>
      <xdr:row>179</xdr:row>
      <xdr:rowOff>0</xdr:rowOff>
    </xdr:to>
    <xdr:pic>
      <xdr:nvPicPr>
        <xdr:cNvPr id="156" name="image155">
          <a:hlinkClick xmlns:r="http://schemas.openxmlformats.org/officeDocument/2006/relationships" r:id="rId2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178</xdr:row>
      <xdr:rowOff>0</xdr:rowOff>
    </xdr:from>
    <xdr:to>
      <xdr:col>19</xdr:col>
      <xdr:colOff>254800</xdr:colOff>
      <xdr:row>179</xdr:row>
      <xdr:rowOff>0</xdr:rowOff>
    </xdr:to>
    <xdr:pic>
      <xdr:nvPicPr>
        <xdr:cNvPr id="157" name="image156">
          <a:hlinkClick xmlns:r="http://schemas.openxmlformats.org/officeDocument/2006/relationships" r:id="rId2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184</xdr:row>
      <xdr:rowOff>0</xdr:rowOff>
    </xdr:from>
    <xdr:to>
      <xdr:col>4</xdr:col>
      <xdr:colOff>118482</xdr:colOff>
      <xdr:row>185</xdr:row>
      <xdr:rowOff>0</xdr:rowOff>
    </xdr:to>
    <xdr:pic>
      <xdr:nvPicPr>
        <xdr:cNvPr id="158" name="image157">
          <a:hlinkClick xmlns:r="http://schemas.openxmlformats.org/officeDocument/2006/relationships" r:id="rId3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184</xdr:row>
      <xdr:rowOff>0</xdr:rowOff>
    </xdr:from>
    <xdr:to>
      <xdr:col>9</xdr:col>
      <xdr:colOff>309582</xdr:colOff>
      <xdr:row>185</xdr:row>
      <xdr:rowOff>0</xdr:rowOff>
    </xdr:to>
    <xdr:pic>
      <xdr:nvPicPr>
        <xdr:cNvPr id="159" name="image158">
          <a:hlinkClick xmlns:r="http://schemas.openxmlformats.org/officeDocument/2006/relationships" r:id="rId3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184</xdr:row>
      <xdr:rowOff>0</xdr:rowOff>
    </xdr:from>
    <xdr:to>
      <xdr:col>14</xdr:col>
      <xdr:colOff>500682</xdr:colOff>
      <xdr:row>185</xdr:row>
      <xdr:rowOff>0</xdr:rowOff>
    </xdr:to>
    <xdr:pic>
      <xdr:nvPicPr>
        <xdr:cNvPr id="160" name="image159">
          <a:hlinkClick xmlns:r="http://schemas.openxmlformats.org/officeDocument/2006/relationships" r:id="rId3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184</xdr:row>
      <xdr:rowOff>0</xdr:rowOff>
    </xdr:from>
    <xdr:to>
      <xdr:col>16</xdr:col>
      <xdr:colOff>691782</xdr:colOff>
      <xdr:row>185</xdr:row>
      <xdr:rowOff>0</xdr:rowOff>
    </xdr:to>
    <xdr:pic>
      <xdr:nvPicPr>
        <xdr:cNvPr id="161" name="image160">
          <a:hlinkClick xmlns:r="http://schemas.openxmlformats.org/officeDocument/2006/relationships" r:id="rId3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184</xdr:row>
      <xdr:rowOff>0</xdr:rowOff>
    </xdr:from>
    <xdr:to>
      <xdr:col>19</xdr:col>
      <xdr:colOff>254800</xdr:colOff>
      <xdr:row>185</xdr:row>
      <xdr:rowOff>0</xdr:rowOff>
    </xdr:to>
    <xdr:pic>
      <xdr:nvPicPr>
        <xdr:cNvPr id="162" name="image161">
          <a:hlinkClick xmlns:r="http://schemas.openxmlformats.org/officeDocument/2006/relationships" r:id="rId3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184</xdr:row>
      <xdr:rowOff>0</xdr:rowOff>
    </xdr:from>
    <xdr:to>
      <xdr:col>24</xdr:col>
      <xdr:colOff>427426</xdr:colOff>
      <xdr:row>185</xdr:row>
      <xdr:rowOff>0</xdr:rowOff>
    </xdr:to>
    <xdr:pic>
      <xdr:nvPicPr>
        <xdr:cNvPr id="163" name="image162">
          <a:hlinkClick xmlns:r="http://schemas.openxmlformats.org/officeDocument/2006/relationships" r:id="rId3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189</xdr:row>
      <xdr:rowOff>0</xdr:rowOff>
    </xdr:from>
    <xdr:to>
      <xdr:col>4</xdr:col>
      <xdr:colOff>118482</xdr:colOff>
      <xdr:row>190</xdr:row>
      <xdr:rowOff>0</xdr:rowOff>
    </xdr:to>
    <xdr:pic>
      <xdr:nvPicPr>
        <xdr:cNvPr id="164" name="image163">
          <a:hlinkClick xmlns:r="http://schemas.openxmlformats.org/officeDocument/2006/relationships" r:id="rId3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189</xdr:row>
      <xdr:rowOff>0</xdr:rowOff>
    </xdr:from>
    <xdr:to>
      <xdr:col>9</xdr:col>
      <xdr:colOff>309582</xdr:colOff>
      <xdr:row>190</xdr:row>
      <xdr:rowOff>0</xdr:rowOff>
    </xdr:to>
    <xdr:pic>
      <xdr:nvPicPr>
        <xdr:cNvPr id="165" name="image164">
          <a:hlinkClick xmlns:r="http://schemas.openxmlformats.org/officeDocument/2006/relationships" r:id="rId3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189</xdr:row>
      <xdr:rowOff>0</xdr:rowOff>
    </xdr:from>
    <xdr:to>
      <xdr:col>14</xdr:col>
      <xdr:colOff>500682</xdr:colOff>
      <xdr:row>190</xdr:row>
      <xdr:rowOff>0</xdr:rowOff>
    </xdr:to>
    <xdr:pic>
      <xdr:nvPicPr>
        <xdr:cNvPr id="166" name="image165">
          <a:hlinkClick xmlns:r="http://schemas.openxmlformats.org/officeDocument/2006/relationships" r:id="rId3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189</xdr:row>
      <xdr:rowOff>0</xdr:rowOff>
    </xdr:from>
    <xdr:to>
      <xdr:col>16</xdr:col>
      <xdr:colOff>691782</xdr:colOff>
      <xdr:row>190</xdr:row>
      <xdr:rowOff>0</xdr:rowOff>
    </xdr:to>
    <xdr:pic>
      <xdr:nvPicPr>
        <xdr:cNvPr id="167" name="image166">
          <a:hlinkClick xmlns:r="http://schemas.openxmlformats.org/officeDocument/2006/relationships" r:id="rId3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195</xdr:row>
      <xdr:rowOff>0</xdr:rowOff>
    </xdr:from>
    <xdr:to>
      <xdr:col>4</xdr:col>
      <xdr:colOff>118482</xdr:colOff>
      <xdr:row>196</xdr:row>
      <xdr:rowOff>0</xdr:rowOff>
    </xdr:to>
    <xdr:pic>
      <xdr:nvPicPr>
        <xdr:cNvPr id="168" name="image167">
          <a:hlinkClick xmlns:r="http://schemas.openxmlformats.org/officeDocument/2006/relationships" r:id="rId3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195</xdr:row>
      <xdr:rowOff>0</xdr:rowOff>
    </xdr:from>
    <xdr:to>
      <xdr:col>9</xdr:col>
      <xdr:colOff>309582</xdr:colOff>
      <xdr:row>196</xdr:row>
      <xdr:rowOff>0</xdr:rowOff>
    </xdr:to>
    <xdr:pic>
      <xdr:nvPicPr>
        <xdr:cNvPr id="169" name="image168">
          <a:hlinkClick xmlns:r="http://schemas.openxmlformats.org/officeDocument/2006/relationships" r:id="rId3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195</xdr:row>
      <xdr:rowOff>0</xdr:rowOff>
    </xdr:from>
    <xdr:to>
      <xdr:col>14</xdr:col>
      <xdr:colOff>500682</xdr:colOff>
      <xdr:row>196</xdr:row>
      <xdr:rowOff>0</xdr:rowOff>
    </xdr:to>
    <xdr:pic>
      <xdr:nvPicPr>
        <xdr:cNvPr id="170" name="image169">
          <a:hlinkClick xmlns:r="http://schemas.openxmlformats.org/officeDocument/2006/relationships" r:id="rId3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195</xdr:row>
      <xdr:rowOff>0</xdr:rowOff>
    </xdr:from>
    <xdr:to>
      <xdr:col>16</xdr:col>
      <xdr:colOff>691782</xdr:colOff>
      <xdr:row>196</xdr:row>
      <xdr:rowOff>0</xdr:rowOff>
    </xdr:to>
    <xdr:pic>
      <xdr:nvPicPr>
        <xdr:cNvPr id="171" name="image170">
          <a:hlinkClick xmlns:r="http://schemas.openxmlformats.org/officeDocument/2006/relationships" r:id="rId3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195</xdr:row>
      <xdr:rowOff>0</xdr:rowOff>
    </xdr:from>
    <xdr:to>
      <xdr:col>19</xdr:col>
      <xdr:colOff>254800</xdr:colOff>
      <xdr:row>196</xdr:row>
      <xdr:rowOff>0</xdr:rowOff>
    </xdr:to>
    <xdr:pic>
      <xdr:nvPicPr>
        <xdr:cNvPr id="172" name="image171">
          <a:hlinkClick xmlns:r="http://schemas.openxmlformats.org/officeDocument/2006/relationships" r:id="rId3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195</xdr:row>
      <xdr:rowOff>0</xdr:rowOff>
    </xdr:from>
    <xdr:to>
      <xdr:col>24</xdr:col>
      <xdr:colOff>427426</xdr:colOff>
      <xdr:row>196</xdr:row>
      <xdr:rowOff>0</xdr:rowOff>
    </xdr:to>
    <xdr:pic>
      <xdr:nvPicPr>
        <xdr:cNvPr id="173" name="image172">
          <a:hlinkClick xmlns:r="http://schemas.openxmlformats.org/officeDocument/2006/relationships" r:id="rId3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200</xdr:row>
      <xdr:rowOff>0</xdr:rowOff>
    </xdr:from>
    <xdr:to>
      <xdr:col>4</xdr:col>
      <xdr:colOff>118482</xdr:colOff>
      <xdr:row>201</xdr:row>
      <xdr:rowOff>0</xdr:rowOff>
    </xdr:to>
    <xdr:pic>
      <xdr:nvPicPr>
        <xdr:cNvPr id="174" name="image173">
          <a:hlinkClick xmlns:r="http://schemas.openxmlformats.org/officeDocument/2006/relationships" r:id="rId3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200</xdr:row>
      <xdr:rowOff>0</xdr:rowOff>
    </xdr:from>
    <xdr:to>
      <xdr:col>9</xdr:col>
      <xdr:colOff>309582</xdr:colOff>
      <xdr:row>201</xdr:row>
      <xdr:rowOff>0</xdr:rowOff>
    </xdr:to>
    <xdr:pic>
      <xdr:nvPicPr>
        <xdr:cNvPr id="175" name="image174">
          <a:hlinkClick xmlns:r="http://schemas.openxmlformats.org/officeDocument/2006/relationships" r:id="rId3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210</xdr:row>
      <xdr:rowOff>0</xdr:rowOff>
    </xdr:from>
    <xdr:to>
      <xdr:col>4</xdr:col>
      <xdr:colOff>118482</xdr:colOff>
      <xdr:row>211</xdr:row>
      <xdr:rowOff>0</xdr:rowOff>
    </xdr:to>
    <xdr:pic>
      <xdr:nvPicPr>
        <xdr:cNvPr id="176" name="image175">
          <a:hlinkClick xmlns:r="http://schemas.openxmlformats.org/officeDocument/2006/relationships" r:id="rId3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210</xdr:row>
      <xdr:rowOff>0</xdr:rowOff>
    </xdr:from>
    <xdr:to>
      <xdr:col>9</xdr:col>
      <xdr:colOff>309582</xdr:colOff>
      <xdr:row>211</xdr:row>
      <xdr:rowOff>0</xdr:rowOff>
    </xdr:to>
    <xdr:pic>
      <xdr:nvPicPr>
        <xdr:cNvPr id="177" name="image176">
          <a:hlinkClick xmlns:r="http://schemas.openxmlformats.org/officeDocument/2006/relationships" r:id="rId3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210</xdr:row>
      <xdr:rowOff>0</xdr:rowOff>
    </xdr:from>
    <xdr:to>
      <xdr:col>14</xdr:col>
      <xdr:colOff>500682</xdr:colOff>
      <xdr:row>211</xdr:row>
      <xdr:rowOff>0</xdr:rowOff>
    </xdr:to>
    <xdr:pic>
      <xdr:nvPicPr>
        <xdr:cNvPr id="178" name="image177">
          <a:hlinkClick xmlns:r="http://schemas.openxmlformats.org/officeDocument/2006/relationships" r:id="rId3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210</xdr:row>
      <xdr:rowOff>0</xdr:rowOff>
    </xdr:from>
    <xdr:to>
      <xdr:col>16</xdr:col>
      <xdr:colOff>691782</xdr:colOff>
      <xdr:row>211</xdr:row>
      <xdr:rowOff>0</xdr:rowOff>
    </xdr:to>
    <xdr:pic>
      <xdr:nvPicPr>
        <xdr:cNvPr id="179" name="image178">
          <a:hlinkClick xmlns:r="http://schemas.openxmlformats.org/officeDocument/2006/relationships" r:id="rId3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210</xdr:row>
      <xdr:rowOff>0</xdr:rowOff>
    </xdr:from>
    <xdr:to>
      <xdr:col>19</xdr:col>
      <xdr:colOff>254800</xdr:colOff>
      <xdr:row>211</xdr:row>
      <xdr:rowOff>0</xdr:rowOff>
    </xdr:to>
    <xdr:pic>
      <xdr:nvPicPr>
        <xdr:cNvPr id="180" name="image179">
          <a:hlinkClick xmlns:r="http://schemas.openxmlformats.org/officeDocument/2006/relationships" r:id="rId3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210</xdr:row>
      <xdr:rowOff>0</xdr:rowOff>
    </xdr:from>
    <xdr:to>
      <xdr:col>24</xdr:col>
      <xdr:colOff>427426</xdr:colOff>
      <xdr:row>211</xdr:row>
      <xdr:rowOff>0</xdr:rowOff>
    </xdr:to>
    <xdr:pic>
      <xdr:nvPicPr>
        <xdr:cNvPr id="181" name="image180">
          <a:hlinkClick xmlns:r="http://schemas.openxmlformats.org/officeDocument/2006/relationships" r:id="rId3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210</xdr:row>
      <xdr:rowOff>0</xdr:rowOff>
    </xdr:from>
    <xdr:to>
      <xdr:col>28</xdr:col>
      <xdr:colOff>63063</xdr:colOff>
      <xdr:row>211</xdr:row>
      <xdr:rowOff>0</xdr:rowOff>
    </xdr:to>
    <xdr:pic>
      <xdr:nvPicPr>
        <xdr:cNvPr id="182" name="image181">
          <a:hlinkClick xmlns:r="http://schemas.openxmlformats.org/officeDocument/2006/relationships" r:id="rId3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210</xdr:row>
      <xdr:rowOff>0</xdr:rowOff>
    </xdr:from>
    <xdr:to>
      <xdr:col>31</xdr:col>
      <xdr:colOff>235689</xdr:colOff>
      <xdr:row>211</xdr:row>
      <xdr:rowOff>0</xdr:rowOff>
    </xdr:to>
    <xdr:pic>
      <xdr:nvPicPr>
        <xdr:cNvPr id="183" name="image182">
          <a:hlinkClick xmlns:r="http://schemas.openxmlformats.org/officeDocument/2006/relationships" r:id="rId3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210</xdr:row>
      <xdr:rowOff>0</xdr:rowOff>
    </xdr:from>
    <xdr:to>
      <xdr:col>34</xdr:col>
      <xdr:colOff>408316</xdr:colOff>
      <xdr:row>211</xdr:row>
      <xdr:rowOff>0</xdr:rowOff>
    </xdr:to>
    <xdr:pic>
      <xdr:nvPicPr>
        <xdr:cNvPr id="184" name="image183">
          <a:hlinkClick xmlns:r="http://schemas.openxmlformats.org/officeDocument/2006/relationships" r:id="rId3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210</xdr:row>
      <xdr:rowOff>0</xdr:rowOff>
    </xdr:from>
    <xdr:to>
      <xdr:col>38</xdr:col>
      <xdr:colOff>43952</xdr:colOff>
      <xdr:row>211</xdr:row>
      <xdr:rowOff>0</xdr:rowOff>
    </xdr:to>
    <xdr:pic>
      <xdr:nvPicPr>
        <xdr:cNvPr id="185" name="image184">
          <a:hlinkClick xmlns:r="http://schemas.openxmlformats.org/officeDocument/2006/relationships" r:id="rId3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210</xdr:row>
      <xdr:rowOff>0</xdr:rowOff>
    </xdr:from>
    <xdr:to>
      <xdr:col>41</xdr:col>
      <xdr:colOff>216579</xdr:colOff>
      <xdr:row>211</xdr:row>
      <xdr:rowOff>0</xdr:rowOff>
    </xdr:to>
    <xdr:pic>
      <xdr:nvPicPr>
        <xdr:cNvPr id="186" name="image185">
          <a:hlinkClick xmlns:r="http://schemas.openxmlformats.org/officeDocument/2006/relationships" r:id="rId3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210</xdr:row>
      <xdr:rowOff>0</xdr:rowOff>
    </xdr:from>
    <xdr:to>
      <xdr:col>44</xdr:col>
      <xdr:colOff>389206</xdr:colOff>
      <xdr:row>211</xdr:row>
      <xdr:rowOff>0</xdr:rowOff>
    </xdr:to>
    <xdr:pic>
      <xdr:nvPicPr>
        <xdr:cNvPr id="187" name="image186">
          <a:hlinkClick xmlns:r="http://schemas.openxmlformats.org/officeDocument/2006/relationships" r:id="rId3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210</xdr:row>
      <xdr:rowOff>0</xdr:rowOff>
    </xdr:from>
    <xdr:to>
      <xdr:col>48</xdr:col>
      <xdr:colOff>24842</xdr:colOff>
      <xdr:row>211</xdr:row>
      <xdr:rowOff>0</xdr:rowOff>
    </xdr:to>
    <xdr:pic>
      <xdr:nvPicPr>
        <xdr:cNvPr id="188" name="image187">
          <a:hlinkClick xmlns:r="http://schemas.openxmlformats.org/officeDocument/2006/relationships" r:id="rId3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220</xdr:row>
      <xdr:rowOff>0</xdr:rowOff>
    </xdr:from>
    <xdr:to>
      <xdr:col>4</xdr:col>
      <xdr:colOff>118482</xdr:colOff>
      <xdr:row>221</xdr:row>
      <xdr:rowOff>0</xdr:rowOff>
    </xdr:to>
    <xdr:pic>
      <xdr:nvPicPr>
        <xdr:cNvPr id="189" name="image188">
          <a:hlinkClick xmlns:r="http://schemas.openxmlformats.org/officeDocument/2006/relationships" r:id="rId3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220</xdr:row>
      <xdr:rowOff>0</xdr:rowOff>
    </xdr:from>
    <xdr:to>
      <xdr:col>9</xdr:col>
      <xdr:colOff>309582</xdr:colOff>
      <xdr:row>221</xdr:row>
      <xdr:rowOff>0</xdr:rowOff>
    </xdr:to>
    <xdr:pic>
      <xdr:nvPicPr>
        <xdr:cNvPr id="190" name="image189">
          <a:hlinkClick xmlns:r="http://schemas.openxmlformats.org/officeDocument/2006/relationships" r:id="rId3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220</xdr:row>
      <xdr:rowOff>0</xdr:rowOff>
    </xdr:from>
    <xdr:to>
      <xdr:col>14</xdr:col>
      <xdr:colOff>500682</xdr:colOff>
      <xdr:row>221</xdr:row>
      <xdr:rowOff>0</xdr:rowOff>
    </xdr:to>
    <xdr:pic>
      <xdr:nvPicPr>
        <xdr:cNvPr id="191" name="image190">
          <a:hlinkClick xmlns:r="http://schemas.openxmlformats.org/officeDocument/2006/relationships" r:id="rId3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220</xdr:row>
      <xdr:rowOff>0</xdr:rowOff>
    </xdr:from>
    <xdr:to>
      <xdr:col>16</xdr:col>
      <xdr:colOff>691782</xdr:colOff>
      <xdr:row>221</xdr:row>
      <xdr:rowOff>0</xdr:rowOff>
    </xdr:to>
    <xdr:pic>
      <xdr:nvPicPr>
        <xdr:cNvPr id="192" name="image191">
          <a:hlinkClick xmlns:r="http://schemas.openxmlformats.org/officeDocument/2006/relationships" r:id="rId3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220</xdr:row>
      <xdr:rowOff>0</xdr:rowOff>
    </xdr:from>
    <xdr:to>
      <xdr:col>19</xdr:col>
      <xdr:colOff>254800</xdr:colOff>
      <xdr:row>221</xdr:row>
      <xdr:rowOff>0</xdr:rowOff>
    </xdr:to>
    <xdr:pic>
      <xdr:nvPicPr>
        <xdr:cNvPr id="193" name="image192">
          <a:hlinkClick xmlns:r="http://schemas.openxmlformats.org/officeDocument/2006/relationships" r:id="rId3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220</xdr:row>
      <xdr:rowOff>0</xdr:rowOff>
    </xdr:from>
    <xdr:to>
      <xdr:col>24</xdr:col>
      <xdr:colOff>427426</xdr:colOff>
      <xdr:row>221</xdr:row>
      <xdr:rowOff>0</xdr:rowOff>
    </xdr:to>
    <xdr:pic>
      <xdr:nvPicPr>
        <xdr:cNvPr id="194" name="image193">
          <a:hlinkClick xmlns:r="http://schemas.openxmlformats.org/officeDocument/2006/relationships" r:id="rId3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220</xdr:row>
      <xdr:rowOff>0</xdr:rowOff>
    </xdr:from>
    <xdr:to>
      <xdr:col>28</xdr:col>
      <xdr:colOff>63063</xdr:colOff>
      <xdr:row>221</xdr:row>
      <xdr:rowOff>0</xdr:rowOff>
    </xdr:to>
    <xdr:pic>
      <xdr:nvPicPr>
        <xdr:cNvPr id="195" name="image194">
          <a:hlinkClick xmlns:r="http://schemas.openxmlformats.org/officeDocument/2006/relationships" r:id="rId3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220</xdr:row>
      <xdr:rowOff>0</xdr:rowOff>
    </xdr:from>
    <xdr:to>
      <xdr:col>31</xdr:col>
      <xdr:colOff>235689</xdr:colOff>
      <xdr:row>221</xdr:row>
      <xdr:rowOff>0</xdr:rowOff>
    </xdr:to>
    <xdr:pic>
      <xdr:nvPicPr>
        <xdr:cNvPr id="196" name="image195">
          <a:hlinkClick xmlns:r="http://schemas.openxmlformats.org/officeDocument/2006/relationships" r:id="rId3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220</xdr:row>
      <xdr:rowOff>0</xdr:rowOff>
    </xdr:from>
    <xdr:to>
      <xdr:col>34</xdr:col>
      <xdr:colOff>408316</xdr:colOff>
      <xdr:row>221</xdr:row>
      <xdr:rowOff>0</xdr:rowOff>
    </xdr:to>
    <xdr:pic>
      <xdr:nvPicPr>
        <xdr:cNvPr id="197" name="image196">
          <a:hlinkClick xmlns:r="http://schemas.openxmlformats.org/officeDocument/2006/relationships" r:id="rId3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220</xdr:row>
      <xdr:rowOff>0</xdr:rowOff>
    </xdr:from>
    <xdr:to>
      <xdr:col>38</xdr:col>
      <xdr:colOff>43952</xdr:colOff>
      <xdr:row>221</xdr:row>
      <xdr:rowOff>0</xdr:rowOff>
    </xdr:to>
    <xdr:pic>
      <xdr:nvPicPr>
        <xdr:cNvPr id="198" name="image197">
          <a:hlinkClick xmlns:r="http://schemas.openxmlformats.org/officeDocument/2006/relationships" r:id="rId3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220</xdr:row>
      <xdr:rowOff>0</xdr:rowOff>
    </xdr:from>
    <xdr:to>
      <xdr:col>41</xdr:col>
      <xdr:colOff>216579</xdr:colOff>
      <xdr:row>221</xdr:row>
      <xdr:rowOff>0</xdr:rowOff>
    </xdr:to>
    <xdr:pic>
      <xdr:nvPicPr>
        <xdr:cNvPr id="199" name="image198">
          <a:hlinkClick xmlns:r="http://schemas.openxmlformats.org/officeDocument/2006/relationships" r:id="rId3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220</xdr:row>
      <xdr:rowOff>0</xdr:rowOff>
    </xdr:from>
    <xdr:to>
      <xdr:col>44</xdr:col>
      <xdr:colOff>389206</xdr:colOff>
      <xdr:row>221</xdr:row>
      <xdr:rowOff>0</xdr:rowOff>
    </xdr:to>
    <xdr:pic>
      <xdr:nvPicPr>
        <xdr:cNvPr id="200" name="image199">
          <a:hlinkClick xmlns:r="http://schemas.openxmlformats.org/officeDocument/2006/relationships" r:id="rId3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227</xdr:row>
      <xdr:rowOff>0</xdr:rowOff>
    </xdr:from>
    <xdr:to>
      <xdr:col>4</xdr:col>
      <xdr:colOff>118482</xdr:colOff>
      <xdr:row>228</xdr:row>
      <xdr:rowOff>0</xdr:rowOff>
    </xdr:to>
    <xdr:pic>
      <xdr:nvPicPr>
        <xdr:cNvPr id="201" name="image200">
          <a:hlinkClick xmlns:r="http://schemas.openxmlformats.org/officeDocument/2006/relationships" r:id="rId3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227</xdr:row>
      <xdr:rowOff>0</xdr:rowOff>
    </xdr:from>
    <xdr:to>
      <xdr:col>9</xdr:col>
      <xdr:colOff>309582</xdr:colOff>
      <xdr:row>228</xdr:row>
      <xdr:rowOff>0</xdr:rowOff>
    </xdr:to>
    <xdr:pic>
      <xdr:nvPicPr>
        <xdr:cNvPr id="202" name="image201">
          <a:hlinkClick xmlns:r="http://schemas.openxmlformats.org/officeDocument/2006/relationships" r:id="rId3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227</xdr:row>
      <xdr:rowOff>0</xdr:rowOff>
    </xdr:from>
    <xdr:to>
      <xdr:col>14</xdr:col>
      <xdr:colOff>500682</xdr:colOff>
      <xdr:row>228</xdr:row>
      <xdr:rowOff>0</xdr:rowOff>
    </xdr:to>
    <xdr:pic>
      <xdr:nvPicPr>
        <xdr:cNvPr id="203" name="image202">
          <a:hlinkClick xmlns:r="http://schemas.openxmlformats.org/officeDocument/2006/relationships" r:id="rId3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227</xdr:row>
      <xdr:rowOff>0</xdr:rowOff>
    </xdr:from>
    <xdr:to>
      <xdr:col>16</xdr:col>
      <xdr:colOff>691782</xdr:colOff>
      <xdr:row>228</xdr:row>
      <xdr:rowOff>0</xdr:rowOff>
    </xdr:to>
    <xdr:pic>
      <xdr:nvPicPr>
        <xdr:cNvPr id="204" name="image203">
          <a:hlinkClick xmlns:r="http://schemas.openxmlformats.org/officeDocument/2006/relationships" r:id="rId3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227</xdr:row>
      <xdr:rowOff>0</xdr:rowOff>
    </xdr:from>
    <xdr:to>
      <xdr:col>19</xdr:col>
      <xdr:colOff>254800</xdr:colOff>
      <xdr:row>228</xdr:row>
      <xdr:rowOff>0</xdr:rowOff>
    </xdr:to>
    <xdr:pic>
      <xdr:nvPicPr>
        <xdr:cNvPr id="205" name="image204">
          <a:hlinkClick xmlns:r="http://schemas.openxmlformats.org/officeDocument/2006/relationships" r:id="rId3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227</xdr:row>
      <xdr:rowOff>0</xdr:rowOff>
    </xdr:from>
    <xdr:to>
      <xdr:col>24</xdr:col>
      <xdr:colOff>427426</xdr:colOff>
      <xdr:row>228</xdr:row>
      <xdr:rowOff>0</xdr:rowOff>
    </xdr:to>
    <xdr:pic>
      <xdr:nvPicPr>
        <xdr:cNvPr id="206" name="image205">
          <a:hlinkClick xmlns:r="http://schemas.openxmlformats.org/officeDocument/2006/relationships" r:id="rId3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227</xdr:row>
      <xdr:rowOff>0</xdr:rowOff>
    </xdr:from>
    <xdr:to>
      <xdr:col>28</xdr:col>
      <xdr:colOff>63063</xdr:colOff>
      <xdr:row>228</xdr:row>
      <xdr:rowOff>0</xdr:rowOff>
    </xdr:to>
    <xdr:pic>
      <xdr:nvPicPr>
        <xdr:cNvPr id="207" name="image206">
          <a:hlinkClick xmlns:r="http://schemas.openxmlformats.org/officeDocument/2006/relationships" r:id="rId3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235</xdr:row>
      <xdr:rowOff>0</xdr:rowOff>
    </xdr:from>
    <xdr:to>
      <xdr:col>4</xdr:col>
      <xdr:colOff>118482</xdr:colOff>
      <xdr:row>236</xdr:row>
      <xdr:rowOff>0</xdr:rowOff>
    </xdr:to>
    <xdr:pic>
      <xdr:nvPicPr>
        <xdr:cNvPr id="208" name="image207">
          <a:hlinkClick xmlns:r="http://schemas.openxmlformats.org/officeDocument/2006/relationships" r:id="rId3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235</xdr:row>
      <xdr:rowOff>0</xdr:rowOff>
    </xdr:from>
    <xdr:to>
      <xdr:col>9</xdr:col>
      <xdr:colOff>309582</xdr:colOff>
      <xdr:row>236</xdr:row>
      <xdr:rowOff>0</xdr:rowOff>
    </xdr:to>
    <xdr:pic>
      <xdr:nvPicPr>
        <xdr:cNvPr id="209" name="image208">
          <a:hlinkClick xmlns:r="http://schemas.openxmlformats.org/officeDocument/2006/relationships" r:id="rId3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235</xdr:row>
      <xdr:rowOff>0</xdr:rowOff>
    </xdr:from>
    <xdr:to>
      <xdr:col>14</xdr:col>
      <xdr:colOff>500682</xdr:colOff>
      <xdr:row>236</xdr:row>
      <xdr:rowOff>0</xdr:rowOff>
    </xdr:to>
    <xdr:pic>
      <xdr:nvPicPr>
        <xdr:cNvPr id="210" name="image209">
          <a:hlinkClick xmlns:r="http://schemas.openxmlformats.org/officeDocument/2006/relationships" r:id="rId3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235</xdr:row>
      <xdr:rowOff>0</xdr:rowOff>
    </xdr:from>
    <xdr:to>
      <xdr:col>16</xdr:col>
      <xdr:colOff>691782</xdr:colOff>
      <xdr:row>236</xdr:row>
      <xdr:rowOff>0</xdr:rowOff>
    </xdr:to>
    <xdr:pic>
      <xdr:nvPicPr>
        <xdr:cNvPr id="211" name="image210">
          <a:hlinkClick xmlns:r="http://schemas.openxmlformats.org/officeDocument/2006/relationships" r:id="rId3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235</xdr:row>
      <xdr:rowOff>0</xdr:rowOff>
    </xdr:from>
    <xdr:to>
      <xdr:col>19</xdr:col>
      <xdr:colOff>254800</xdr:colOff>
      <xdr:row>236</xdr:row>
      <xdr:rowOff>0</xdr:rowOff>
    </xdr:to>
    <xdr:pic>
      <xdr:nvPicPr>
        <xdr:cNvPr id="212" name="image211">
          <a:hlinkClick xmlns:r="http://schemas.openxmlformats.org/officeDocument/2006/relationships" r:id="rId3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235</xdr:row>
      <xdr:rowOff>0</xdr:rowOff>
    </xdr:from>
    <xdr:to>
      <xdr:col>24</xdr:col>
      <xdr:colOff>427426</xdr:colOff>
      <xdr:row>236</xdr:row>
      <xdr:rowOff>0</xdr:rowOff>
    </xdr:to>
    <xdr:pic>
      <xdr:nvPicPr>
        <xdr:cNvPr id="213" name="image212">
          <a:hlinkClick xmlns:r="http://schemas.openxmlformats.org/officeDocument/2006/relationships" r:id="rId3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235</xdr:row>
      <xdr:rowOff>0</xdr:rowOff>
    </xdr:from>
    <xdr:to>
      <xdr:col>28</xdr:col>
      <xdr:colOff>63063</xdr:colOff>
      <xdr:row>236</xdr:row>
      <xdr:rowOff>0</xdr:rowOff>
    </xdr:to>
    <xdr:pic>
      <xdr:nvPicPr>
        <xdr:cNvPr id="214" name="image213">
          <a:hlinkClick xmlns:r="http://schemas.openxmlformats.org/officeDocument/2006/relationships" r:id="rId3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243</xdr:row>
      <xdr:rowOff>0</xdr:rowOff>
    </xdr:from>
    <xdr:to>
      <xdr:col>4</xdr:col>
      <xdr:colOff>118482</xdr:colOff>
      <xdr:row>244</xdr:row>
      <xdr:rowOff>0</xdr:rowOff>
    </xdr:to>
    <xdr:pic>
      <xdr:nvPicPr>
        <xdr:cNvPr id="215" name="image214">
          <a:hlinkClick xmlns:r="http://schemas.openxmlformats.org/officeDocument/2006/relationships" r:id="rId3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243</xdr:row>
      <xdr:rowOff>0</xdr:rowOff>
    </xdr:from>
    <xdr:to>
      <xdr:col>9</xdr:col>
      <xdr:colOff>309582</xdr:colOff>
      <xdr:row>244</xdr:row>
      <xdr:rowOff>0</xdr:rowOff>
    </xdr:to>
    <xdr:pic>
      <xdr:nvPicPr>
        <xdr:cNvPr id="216" name="image215">
          <a:hlinkClick xmlns:r="http://schemas.openxmlformats.org/officeDocument/2006/relationships" r:id="rId4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243</xdr:row>
      <xdr:rowOff>0</xdr:rowOff>
    </xdr:from>
    <xdr:to>
      <xdr:col>14</xdr:col>
      <xdr:colOff>500682</xdr:colOff>
      <xdr:row>244</xdr:row>
      <xdr:rowOff>0</xdr:rowOff>
    </xdr:to>
    <xdr:pic>
      <xdr:nvPicPr>
        <xdr:cNvPr id="217" name="image216">
          <a:hlinkClick xmlns:r="http://schemas.openxmlformats.org/officeDocument/2006/relationships" r:id="rId4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243</xdr:row>
      <xdr:rowOff>0</xdr:rowOff>
    </xdr:from>
    <xdr:to>
      <xdr:col>16</xdr:col>
      <xdr:colOff>691782</xdr:colOff>
      <xdr:row>244</xdr:row>
      <xdr:rowOff>0</xdr:rowOff>
    </xdr:to>
    <xdr:pic>
      <xdr:nvPicPr>
        <xdr:cNvPr id="218" name="image217">
          <a:hlinkClick xmlns:r="http://schemas.openxmlformats.org/officeDocument/2006/relationships" r:id="rId4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243</xdr:row>
      <xdr:rowOff>0</xdr:rowOff>
    </xdr:from>
    <xdr:to>
      <xdr:col>19</xdr:col>
      <xdr:colOff>254800</xdr:colOff>
      <xdr:row>244</xdr:row>
      <xdr:rowOff>0</xdr:rowOff>
    </xdr:to>
    <xdr:pic>
      <xdr:nvPicPr>
        <xdr:cNvPr id="219" name="image218">
          <a:hlinkClick xmlns:r="http://schemas.openxmlformats.org/officeDocument/2006/relationships" r:id="rId4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243</xdr:row>
      <xdr:rowOff>0</xdr:rowOff>
    </xdr:from>
    <xdr:to>
      <xdr:col>24</xdr:col>
      <xdr:colOff>427426</xdr:colOff>
      <xdr:row>244</xdr:row>
      <xdr:rowOff>0</xdr:rowOff>
    </xdr:to>
    <xdr:pic>
      <xdr:nvPicPr>
        <xdr:cNvPr id="220" name="image219">
          <a:hlinkClick xmlns:r="http://schemas.openxmlformats.org/officeDocument/2006/relationships" r:id="rId4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247</xdr:row>
      <xdr:rowOff>0</xdr:rowOff>
    </xdr:from>
    <xdr:to>
      <xdr:col>4</xdr:col>
      <xdr:colOff>118482</xdr:colOff>
      <xdr:row>248</xdr:row>
      <xdr:rowOff>0</xdr:rowOff>
    </xdr:to>
    <xdr:pic>
      <xdr:nvPicPr>
        <xdr:cNvPr id="221" name="image220">
          <a:hlinkClick xmlns:r="http://schemas.openxmlformats.org/officeDocument/2006/relationships" r:id="rId4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251</xdr:row>
      <xdr:rowOff>0</xdr:rowOff>
    </xdr:from>
    <xdr:to>
      <xdr:col>4</xdr:col>
      <xdr:colOff>118482</xdr:colOff>
      <xdr:row>252</xdr:row>
      <xdr:rowOff>0</xdr:rowOff>
    </xdr:to>
    <xdr:pic>
      <xdr:nvPicPr>
        <xdr:cNvPr id="222" name="image221">
          <a:hlinkClick xmlns:r="http://schemas.openxmlformats.org/officeDocument/2006/relationships" r:id="rId4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257</xdr:row>
      <xdr:rowOff>0</xdr:rowOff>
    </xdr:from>
    <xdr:to>
      <xdr:col>4</xdr:col>
      <xdr:colOff>118482</xdr:colOff>
      <xdr:row>258</xdr:row>
      <xdr:rowOff>0</xdr:rowOff>
    </xdr:to>
    <xdr:pic>
      <xdr:nvPicPr>
        <xdr:cNvPr id="223" name="image222">
          <a:hlinkClick xmlns:r="http://schemas.openxmlformats.org/officeDocument/2006/relationships" r:id="rId4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257</xdr:row>
      <xdr:rowOff>0</xdr:rowOff>
    </xdr:from>
    <xdr:to>
      <xdr:col>9</xdr:col>
      <xdr:colOff>309582</xdr:colOff>
      <xdr:row>258</xdr:row>
      <xdr:rowOff>0</xdr:rowOff>
    </xdr:to>
    <xdr:pic>
      <xdr:nvPicPr>
        <xdr:cNvPr id="224" name="image223">
          <a:hlinkClick xmlns:r="http://schemas.openxmlformats.org/officeDocument/2006/relationships" r:id="rId4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257</xdr:row>
      <xdr:rowOff>0</xdr:rowOff>
    </xdr:from>
    <xdr:to>
      <xdr:col>14</xdr:col>
      <xdr:colOff>500682</xdr:colOff>
      <xdr:row>258</xdr:row>
      <xdr:rowOff>0</xdr:rowOff>
    </xdr:to>
    <xdr:pic>
      <xdr:nvPicPr>
        <xdr:cNvPr id="225" name="image224">
          <a:hlinkClick xmlns:r="http://schemas.openxmlformats.org/officeDocument/2006/relationships" r:id="rId4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257</xdr:row>
      <xdr:rowOff>0</xdr:rowOff>
    </xdr:from>
    <xdr:to>
      <xdr:col>16</xdr:col>
      <xdr:colOff>691782</xdr:colOff>
      <xdr:row>258</xdr:row>
      <xdr:rowOff>0</xdr:rowOff>
    </xdr:to>
    <xdr:pic>
      <xdr:nvPicPr>
        <xdr:cNvPr id="226" name="image225">
          <a:hlinkClick xmlns:r="http://schemas.openxmlformats.org/officeDocument/2006/relationships" r:id="rId4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257</xdr:row>
      <xdr:rowOff>0</xdr:rowOff>
    </xdr:from>
    <xdr:to>
      <xdr:col>19</xdr:col>
      <xdr:colOff>254800</xdr:colOff>
      <xdr:row>258</xdr:row>
      <xdr:rowOff>0</xdr:rowOff>
    </xdr:to>
    <xdr:pic>
      <xdr:nvPicPr>
        <xdr:cNvPr id="227" name="image226">
          <a:hlinkClick xmlns:r="http://schemas.openxmlformats.org/officeDocument/2006/relationships" r:id="rId4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257</xdr:row>
      <xdr:rowOff>0</xdr:rowOff>
    </xdr:from>
    <xdr:to>
      <xdr:col>24</xdr:col>
      <xdr:colOff>427426</xdr:colOff>
      <xdr:row>258</xdr:row>
      <xdr:rowOff>0</xdr:rowOff>
    </xdr:to>
    <xdr:pic>
      <xdr:nvPicPr>
        <xdr:cNvPr id="228" name="image227">
          <a:hlinkClick xmlns:r="http://schemas.openxmlformats.org/officeDocument/2006/relationships" r:id="rId4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263</xdr:row>
      <xdr:rowOff>0</xdr:rowOff>
    </xdr:from>
    <xdr:to>
      <xdr:col>4</xdr:col>
      <xdr:colOff>118482</xdr:colOff>
      <xdr:row>264</xdr:row>
      <xdr:rowOff>0</xdr:rowOff>
    </xdr:to>
    <xdr:pic>
      <xdr:nvPicPr>
        <xdr:cNvPr id="229" name="image228">
          <a:hlinkClick xmlns:r="http://schemas.openxmlformats.org/officeDocument/2006/relationships" r:id="rId4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263</xdr:row>
      <xdr:rowOff>0</xdr:rowOff>
    </xdr:from>
    <xdr:to>
      <xdr:col>9</xdr:col>
      <xdr:colOff>309582</xdr:colOff>
      <xdr:row>264</xdr:row>
      <xdr:rowOff>0</xdr:rowOff>
    </xdr:to>
    <xdr:pic>
      <xdr:nvPicPr>
        <xdr:cNvPr id="230" name="image229">
          <a:hlinkClick xmlns:r="http://schemas.openxmlformats.org/officeDocument/2006/relationships" r:id="rId4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263</xdr:row>
      <xdr:rowOff>0</xdr:rowOff>
    </xdr:from>
    <xdr:to>
      <xdr:col>14</xdr:col>
      <xdr:colOff>500682</xdr:colOff>
      <xdr:row>264</xdr:row>
      <xdr:rowOff>0</xdr:rowOff>
    </xdr:to>
    <xdr:pic>
      <xdr:nvPicPr>
        <xdr:cNvPr id="231" name="image230">
          <a:hlinkClick xmlns:r="http://schemas.openxmlformats.org/officeDocument/2006/relationships" r:id="rId4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263</xdr:row>
      <xdr:rowOff>0</xdr:rowOff>
    </xdr:from>
    <xdr:to>
      <xdr:col>16</xdr:col>
      <xdr:colOff>691782</xdr:colOff>
      <xdr:row>264</xdr:row>
      <xdr:rowOff>0</xdr:rowOff>
    </xdr:to>
    <xdr:pic>
      <xdr:nvPicPr>
        <xdr:cNvPr id="232" name="image231">
          <a:hlinkClick xmlns:r="http://schemas.openxmlformats.org/officeDocument/2006/relationships" r:id="rId4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263</xdr:row>
      <xdr:rowOff>0</xdr:rowOff>
    </xdr:from>
    <xdr:to>
      <xdr:col>19</xdr:col>
      <xdr:colOff>254800</xdr:colOff>
      <xdr:row>264</xdr:row>
      <xdr:rowOff>0</xdr:rowOff>
    </xdr:to>
    <xdr:pic>
      <xdr:nvPicPr>
        <xdr:cNvPr id="233" name="image232">
          <a:hlinkClick xmlns:r="http://schemas.openxmlformats.org/officeDocument/2006/relationships" r:id="rId4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263</xdr:row>
      <xdr:rowOff>0</xdr:rowOff>
    </xdr:from>
    <xdr:to>
      <xdr:col>24</xdr:col>
      <xdr:colOff>427426</xdr:colOff>
      <xdr:row>264</xdr:row>
      <xdr:rowOff>0</xdr:rowOff>
    </xdr:to>
    <xdr:pic>
      <xdr:nvPicPr>
        <xdr:cNvPr id="234" name="image233">
          <a:hlinkClick xmlns:r="http://schemas.openxmlformats.org/officeDocument/2006/relationships" r:id="rId4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263</xdr:row>
      <xdr:rowOff>0</xdr:rowOff>
    </xdr:from>
    <xdr:to>
      <xdr:col>28</xdr:col>
      <xdr:colOff>63063</xdr:colOff>
      <xdr:row>264</xdr:row>
      <xdr:rowOff>0</xdr:rowOff>
    </xdr:to>
    <xdr:pic>
      <xdr:nvPicPr>
        <xdr:cNvPr id="235" name="image234">
          <a:hlinkClick xmlns:r="http://schemas.openxmlformats.org/officeDocument/2006/relationships" r:id="rId4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263</xdr:row>
      <xdr:rowOff>0</xdr:rowOff>
    </xdr:from>
    <xdr:to>
      <xdr:col>31</xdr:col>
      <xdr:colOff>235689</xdr:colOff>
      <xdr:row>264</xdr:row>
      <xdr:rowOff>0</xdr:rowOff>
    </xdr:to>
    <xdr:pic>
      <xdr:nvPicPr>
        <xdr:cNvPr id="236" name="image235">
          <a:hlinkClick xmlns:r="http://schemas.openxmlformats.org/officeDocument/2006/relationships" r:id="rId4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263</xdr:row>
      <xdr:rowOff>0</xdr:rowOff>
    </xdr:from>
    <xdr:to>
      <xdr:col>34</xdr:col>
      <xdr:colOff>408316</xdr:colOff>
      <xdr:row>264</xdr:row>
      <xdr:rowOff>0</xdr:rowOff>
    </xdr:to>
    <xdr:pic>
      <xdr:nvPicPr>
        <xdr:cNvPr id="237" name="image236">
          <a:hlinkClick xmlns:r="http://schemas.openxmlformats.org/officeDocument/2006/relationships" r:id="rId4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263</xdr:row>
      <xdr:rowOff>0</xdr:rowOff>
    </xdr:from>
    <xdr:to>
      <xdr:col>38</xdr:col>
      <xdr:colOff>43952</xdr:colOff>
      <xdr:row>264</xdr:row>
      <xdr:rowOff>0</xdr:rowOff>
    </xdr:to>
    <xdr:pic>
      <xdr:nvPicPr>
        <xdr:cNvPr id="238" name="image237">
          <a:hlinkClick xmlns:r="http://schemas.openxmlformats.org/officeDocument/2006/relationships" r:id="rId4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263</xdr:row>
      <xdr:rowOff>0</xdr:rowOff>
    </xdr:from>
    <xdr:to>
      <xdr:col>41</xdr:col>
      <xdr:colOff>216579</xdr:colOff>
      <xdr:row>264</xdr:row>
      <xdr:rowOff>0</xdr:rowOff>
    </xdr:to>
    <xdr:pic>
      <xdr:nvPicPr>
        <xdr:cNvPr id="239" name="image238">
          <a:hlinkClick xmlns:r="http://schemas.openxmlformats.org/officeDocument/2006/relationships" r:id="rId4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263</xdr:row>
      <xdr:rowOff>0</xdr:rowOff>
    </xdr:from>
    <xdr:to>
      <xdr:col>44</xdr:col>
      <xdr:colOff>389206</xdr:colOff>
      <xdr:row>264</xdr:row>
      <xdr:rowOff>0</xdr:rowOff>
    </xdr:to>
    <xdr:pic>
      <xdr:nvPicPr>
        <xdr:cNvPr id="240" name="image239">
          <a:hlinkClick xmlns:r="http://schemas.openxmlformats.org/officeDocument/2006/relationships" r:id="rId4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268</xdr:row>
      <xdr:rowOff>0</xdr:rowOff>
    </xdr:from>
    <xdr:to>
      <xdr:col>4</xdr:col>
      <xdr:colOff>118482</xdr:colOff>
      <xdr:row>269</xdr:row>
      <xdr:rowOff>0</xdr:rowOff>
    </xdr:to>
    <xdr:pic>
      <xdr:nvPicPr>
        <xdr:cNvPr id="241" name="image240">
          <a:hlinkClick xmlns:r="http://schemas.openxmlformats.org/officeDocument/2006/relationships" r:id="rId4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268</xdr:row>
      <xdr:rowOff>0</xdr:rowOff>
    </xdr:from>
    <xdr:to>
      <xdr:col>9</xdr:col>
      <xdr:colOff>309582</xdr:colOff>
      <xdr:row>269</xdr:row>
      <xdr:rowOff>0</xdr:rowOff>
    </xdr:to>
    <xdr:pic>
      <xdr:nvPicPr>
        <xdr:cNvPr id="242" name="image241">
          <a:hlinkClick xmlns:r="http://schemas.openxmlformats.org/officeDocument/2006/relationships" r:id="rId4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268</xdr:row>
      <xdr:rowOff>0</xdr:rowOff>
    </xdr:from>
    <xdr:to>
      <xdr:col>14</xdr:col>
      <xdr:colOff>500682</xdr:colOff>
      <xdr:row>269</xdr:row>
      <xdr:rowOff>0</xdr:rowOff>
    </xdr:to>
    <xdr:pic>
      <xdr:nvPicPr>
        <xdr:cNvPr id="243" name="image242">
          <a:hlinkClick xmlns:r="http://schemas.openxmlformats.org/officeDocument/2006/relationships" r:id="rId4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275</xdr:row>
      <xdr:rowOff>0</xdr:rowOff>
    </xdr:from>
    <xdr:to>
      <xdr:col>4</xdr:col>
      <xdr:colOff>118482</xdr:colOff>
      <xdr:row>276</xdr:row>
      <xdr:rowOff>0</xdr:rowOff>
    </xdr:to>
    <xdr:pic>
      <xdr:nvPicPr>
        <xdr:cNvPr id="244" name="image243">
          <a:hlinkClick xmlns:r="http://schemas.openxmlformats.org/officeDocument/2006/relationships" r:id="rId4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275</xdr:row>
      <xdr:rowOff>0</xdr:rowOff>
    </xdr:from>
    <xdr:to>
      <xdr:col>9</xdr:col>
      <xdr:colOff>309582</xdr:colOff>
      <xdr:row>276</xdr:row>
      <xdr:rowOff>0</xdr:rowOff>
    </xdr:to>
    <xdr:pic>
      <xdr:nvPicPr>
        <xdr:cNvPr id="245" name="image244">
          <a:hlinkClick xmlns:r="http://schemas.openxmlformats.org/officeDocument/2006/relationships" r:id="rId4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275</xdr:row>
      <xdr:rowOff>0</xdr:rowOff>
    </xdr:from>
    <xdr:to>
      <xdr:col>14</xdr:col>
      <xdr:colOff>500682</xdr:colOff>
      <xdr:row>276</xdr:row>
      <xdr:rowOff>0</xdr:rowOff>
    </xdr:to>
    <xdr:pic>
      <xdr:nvPicPr>
        <xdr:cNvPr id="246" name="image245">
          <a:hlinkClick xmlns:r="http://schemas.openxmlformats.org/officeDocument/2006/relationships" r:id="rId4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275</xdr:row>
      <xdr:rowOff>0</xdr:rowOff>
    </xdr:from>
    <xdr:to>
      <xdr:col>16</xdr:col>
      <xdr:colOff>691782</xdr:colOff>
      <xdr:row>276</xdr:row>
      <xdr:rowOff>0</xdr:rowOff>
    </xdr:to>
    <xdr:pic>
      <xdr:nvPicPr>
        <xdr:cNvPr id="247" name="image246">
          <a:hlinkClick xmlns:r="http://schemas.openxmlformats.org/officeDocument/2006/relationships" r:id="rId4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275</xdr:row>
      <xdr:rowOff>0</xdr:rowOff>
    </xdr:from>
    <xdr:to>
      <xdr:col>19</xdr:col>
      <xdr:colOff>254800</xdr:colOff>
      <xdr:row>276</xdr:row>
      <xdr:rowOff>0</xdr:rowOff>
    </xdr:to>
    <xdr:pic>
      <xdr:nvPicPr>
        <xdr:cNvPr id="248" name="image247">
          <a:hlinkClick xmlns:r="http://schemas.openxmlformats.org/officeDocument/2006/relationships" r:id="rId4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275</xdr:row>
      <xdr:rowOff>0</xdr:rowOff>
    </xdr:from>
    <xdr:to>
      <xdr:col>24</xdr:col>
      <xdr:colOff>427426</xdr:colOff>
      <xdr:row>276</xdr:row>
      <xdr:rowOff>0</xdr:rowOff>
    </xdr:to>
    <xdr:pic>
      <xdr:nvPicPr>
        <xdr:cNvPr id="249" name="image248">
          <a:hlinkClick xmlns:r="http://schemas.openxmlformats.org/officeDocument/2006/relationships" r:id="rId4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275</xdr:row>
      <xdr:rowOff>0</xdr:rowOff>
    </xdr:from>
    <xdr:to>
      <xdr:col>28</xdr:col>
      <xdr:colOff>63063</xdr:colOff>
      <xdr:row>276</xdr:row>
      <xdr:rowOff>0</xdr:rowOff>
    </xdr:to>
    <xdr:pic>
      <xdr:nvPicPr>
        <xdr:cNvPr id="250" name="image249">
          <a:hlinkClick xmlns:r="http://schemas.openxmlformats.org/officeDocument/2006/relationships" r:id="rId4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275</xdr:row>
      <xdr:rowOff>0</xdr:rowOff>
    </xdr:from>
    <xdr:to>
      <xdr:col>31</xdr:col>
      <xdr:colOff>235689</xdr:colOff>
      <xdr:row>276</xdr:row>
      <xdr:rowOff>0</xdr:rowOff>
    </xdr:to>
    <xdr:pic>
      <xdr:nvPicPr>
        <xdr:cNvPr id="251" name="image250">
          <a:hlinkClick xmlns:r="http://schemas.openxmlformats.org/officeDocument/2006/relationships" r:id="rId4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275</xdr:row>
      <xdr:rowOff>0</xdr:rowOff>
    </xdr:from>
    <xdr:to>
      <xdr:col>34</xdr:col>
      <xdr:colOff>408316</xdr:colOff>
      <xdr:row>276</xdr:row>
      <xdr:rowOff>0</xdr:rowOff>
    </xdr:to>
    <xdr:pic>
      <xdr:nvPicPr>
        <xdr:cNvPr id="252" name="image251">
          <a:hlinkClick xmlns:r="http://schemas.openxmlformats.org/officeDocument/2006/relationships" r:id="rId4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275</xdr:row>
      <xdr:rowOff>0</xdr:rowOff>
    </xdr:from>
    <xdr:to>
      <xdr:col>38</xdr:col>
      <xdr:colOff>43952</xdr:colOff>
      <xdr:row>276</xdr:row>
      <xdr:rowOff>0</xdr:rowOff>
    </xdr:to>
    <xdr:pic>
      <xdr:nvPicPr>
        <xdr:cNvPr id="253" name="image252">
          <a:hlinkClick xmlns:r="http://schemas.openxmlformats.org/officeDocument/2006/relationships" r:id="rId4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279</xdr:row>
      <xdr:rowOff>0</xdr:rowOff>
    </xdr:from>
    <xdr:to>
      <xdr:col>4</xdr:col>
      <xdr:colOff>118482</xdr:colOff>
      <xdr:row>280</xdr:row>
      <xdr:rowOff>0</xdr:rowOff>
    </xdr:to>
    <xdr:pic>
      <xdr:nvPicPr>
        <xdr:cNvPr id="254" name="image253">
          <a:hlinkClick xmlns:r="http://schemas.openxmlformats.org/officeDocument/2006/relationships" r:id="rId4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279</xdr:row>
      <xdr:rowOff>0</xdr:rowOff>
    </xdr:from>
    <xdr:to>
      <xdr:col>9</xdr:col>
      <xdr:colOff>309582</xdr:colOff>
      <xdr:row>280</xdr:row>
      <xdr:rowOff>0</xdr:rowOff>
    </xdr:to>
    <xdr:pic>
      <xdr:nvPicPr>
        <xdr:cNvPr id="255" name="image254">
          <a:hlinkClick xmlns:r="http://schemas.openxmlformats.org/officeDocument/2006/relationships" r:id="rId4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279</xdr:row>
      <xdr:rowOff>0</xdr:rowOff>
    </xdr:from>
    <xdr:to>
      <xdr:col>14</xdr:col>
      <xdr:colOff>500682</xdr:colOff>
      <xdr:row>280</xdr:row>
      <xdr:rowOff>0</xdr:rowOff>
    </xdr:to>
    <xdr:pic>
      <xdr:nvPicPr>
        <xdr:cNvPr id="256" name="image255">
          <a:hlinkClick xmlns:r="http://schemas.openxmlformats.org/officeDocument/2006/relationships" r:id="rId4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283</xdr:row>
      <xdr:rowOff>0</xdr:rowOff>
    </xdr:from>
    <xdr:to>
      <xdr:col>4</xdr:col>
      <xdr:colOff>118482</xdr:colOff>
      <xdr:row>284</xdr:row>
      <xdr:rowOff>0</xdr:rowOff>
    </xdr:to>
    <xdr:pic>
      <xdr:nvPicPr>
        <xdr:cNvPr id="257" name="image256">
          <a:hlinkClick xmlns:r="http://schemas.openxmlformats.org/officeDocument/2006/relationships" r:id="rId4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283</xdr:row>
      <xdr:rowOff>0</xdr:rowOff>
    </xdr:from>
    <xdr:to>
      <xdr:col>9</xdr:col>
      <xdr:colOff>309582</xdr:colOff>
      <xdr:row>284</xdr:row>
      <xdr:rowOff>0</xdr:rowOff>
    </xdr:to>
    <xdr:pic>
      <xdr:nvPicPr>
        <xdr:cNvPr id="258" name="image257">
          <a:hlinkClick xmlns:r="http://schemas.openxmlformats.org/officeDocument/2006/relationships" r:id="rId4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283</xdr:row>
      <xdr:rowOff>0</xdr:rowOff>
    </xdr:from>
    <xdr:to>
      <xdr:col>14</xdr:col>
      <xdr:colOff>500682</xdr:colOff>
      <xdr:row>284</xdr:row>
      <xdr:rowOff>0</xdr:rowOff>
    </xdr:to>
    <xdr:pic>
      <xdr:nvPicPr>
        <xdr:cNvPr id="259" name="image258">
          <a:hlinkClick xmlns:r="http://schemas.openxmlformats.org/officeDocument/2006/relationships" r:id="rId4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288</xdr:row>
      <xdr:rowOff>0</xdr:rowOff>
    </xdr:from>
    <xdr:to>
      <xdr:col>4</xdr:col>
      <xdr:colOff>118482</xdr:colOff>
      <xdr:row>289</xdr:row>
      <xdr:rowOff>0</xdr:rowOff>
    </xdr:to>
    <xdr:pic>
      <xdr:nvPicPr>
        <xdr:cNvPr id="260" name="image259">
          <a:hlinkClick xmlns:r="http://schemas.openxmlformats.org/officeDocument/2006/relationships" r:id="rId4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288</xdr:row>
      <xdr:rowOff>0</xdr:rowOff>
    </xdr:from>
    <xdr:to>
      <xdr:col>9</xdr:col>
      <xdr:colOff>309582</xdr:colOff>
      <xdr:row>289</xdr:row>
      <xdr:rowOff>0</xdr:rowOff>
    </xdr:to>
    <xdr:pic>
      <xdr:nvPicPr>
        <xdr:cNvPr id="261" name="image260">
          <a:hlinkClick xmlns:r="http://schemas.openxmlformats.org/officeDocument/2006/relationships" r:id="rId4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288</xdr:row>
      <xdr:rowOff>0</xdr:rowOff>
    </xdr:from>
    <xdr:to>
      <xdr:col>14</xdr:col>
      <xdr:colOff>500682</xdr:colOff>
      <xdr:row>289</xdr:row>
      <xdr:rowOff>0</xdr:rowOff>
    </xdr:to>
    <xdr:pic>
      <xdr:nvPicPr>
        <xdr:cNvPr id="262" name="image261">
          <a:hlinkClick xmlns:r="http://schemas.openxmlformats.org/officeDocument/2006/relationships" r:id="rId4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288</xdr:row>
      <xdr:rowOff>0</xdr:rowOff>
    </xdr:from>
    <xdr:to>
      <xdr:col>16</xdr:col>
      <xdr:colOff>691782</xdr:colOff>
      <xdr:row>289</xdr:row>
      <xdr:rowOff>0</xdr:rowOff>
    </xdr:to>
    <xdr:pic>
      <xdr:nvPicPr>
        <xdr:cNvPr id="263" name="image262">
          <a:hlinkClick xmlns:r="http://schemas.openxmlformats.org/officeDocument/2006/relationships" r:id="rId4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288</xdr:row>
      <xdr:rowOff>0</xdr:rowOff>
    </xdr:from>
    <xdr:to>
      <xdr:col>19</xdr:col>
      <xdr:colOff>254800</xdr:colOff>
      <xdr:row>289</xdr:row>
      <xdr:rowOff>0</xdr:rowOff>
    </xdr:to>
    <xdr:pic>
      <xdr:nvPicPr>
        <xdr:cNvPr id="264" name="image263">
          <a:hlinkClick xmlns:r="http://schemas.openxmlformats.org/officeDocument/2006/relationships" r:id="rId4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288</xdr:row>
      <xdr:rowOff>0</xdr:rowOff>
    </xdr:from>
    <xdr:to>
      <xdr:col>24</xdr:col>
      <xdr:colOff>427426</xdr:colOff>
      <xdr:row>289</xdr:row>
      <xdr:rowOff>0</xdr:rowOff>
    </xdr:to>
    <xdr:pic>
      <xdr:nvPicPr>
        <xdr:cNvPr id="265" name="image264">
          <a:hlinkClick xmlns:r="http://schemas.openxmlformats.org/officeDocument/2006/relationships" r:id="rId4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293</xdr:row>
      <xdr:rowOff>0</xdr:rowOff>
    </xdr:from>
    <xdr:to>
      <xdr:col>4</xdr:col>
      <xdr:colOff>118482</xdr:colOff>
      <xdr:row>294</xdr:row>
      <xdr:rowOff>0</xdr:rowOff>
    </xdr:to>
    <xdr:pic>
      <xdr:nvPicPr>
        <xdr:cNvPr id="266" name="image265">
          <a:hlinkClick xmlns:r="http://schemas.openxmlformats.org/officeDocument/2006/relationships" r:id="rId4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293</xdr:row>
      <xdr:rowOff>0</xdr:rowOff>
    </xdr:from>
    <xdr:to>
      <xdr:col>9</xdr:col>
      <xdr:colOff>309582</xdr:colOff>
      <xdr:row>294</xdr:row>
      <xdr:rowOff>0</xdr:rowOff>
    </xdr:to>
    <xdr:pic>
      <xdr:nvPicPr>
        <xdr:cNvPr id="267" name="image266">
          <a:hlinkClick xmlns:r="http://schemas.openxmlformats.org/officeDocument/2006/relationships" r:id="rId4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293</xdr:row>
      <xdr:rowOff>0</xdr:rowOff>
    </xdr:from>
    <xdr:to>
      <xdr:col>14</xdr:col>
      <xdr:colOff>500682</xdr:colOff>
      <xdr:row>294</xdr:row>
      <xdr:rowOff>0</xdr:rowOff>
    </xdr:to>
    <xdr:pic>
      <xdr:nvPicPr>
        <xdr:cNvPr id="268" name="image267">
          <a:hlinkClick xmlns:r="http://schemas.openxmlformats.org/officeDocument/2006/relationships" r:id="rId5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293</xdr:row>
      <xdr:rowOff>0</xdr:rowOff>
    </xdr:from>
    <xdr:to>
      <xdr:col>16</xdr:col>
      <xdr:colOff>691782</xdr:colOff>
      <xdr:row>294</xdr:row>
      <xdr:rowOff>0</xdr:rowOff>
    </xdr:to>
    <xdr:pic>
      <xdr:nvPicPr>
        <xdr:cNvPr id="269" name="image268">
          <a:hlinkClick xmlns:r="http://schemas.openxmlformats.org/officeDocument/2006/relationships" r:id="rId5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293</xdr:row>
      <xdr:rowOff>0</xdr:rowOff>
    </xdr:from>
    <xdr:to>
      <xdr:col>19</xdr:col>
      <xdr:colOff>254800</xdr:colOff>
      <xdr:row>294</xdr:row>
      <xdr:rowOff>0</xdr:rowOff>
    </xdr:to>
    <xdr:pic>
      <xdr:nvPicPr>
        <xdr:cNvPr id="270" name="image269">
          <a:hlinkClick xmlns:r="http://schemas.openxmlformats.org/officeDocument/2006/relationships" r:id="rId5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300</xdr:row>
      <xdr:rowOff>0</xdr:rowOff>
    </xdr:from>
    <xdr:to>
      <xdr:col>4</xdr:col>
      <xdr:colOff>118482</xdr:colOff>
      <xdr:row>301</xdr:row>
      <xdr:rowOff>0</xdr:rowOff>
    </xdr:to>
    <xdr:pic>
      <xdr:nvPicPr>
        <xdr:cNvPr id="271" name="image270">
          <a:hlinkClick xmlns:r="http://schemas.openxmlformats.org/officeDocument/2006/relationships" r:id="rId5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300</xdr:row>
      <xdr:rowOff>0</xdr:rowOff>
    </xdr:from>
    <xdr:to>
      <xdr:col>9</xdr:col>
      <xdr:colOff>309582</xdr:colOff>
      <xdr:row>301</xdr:row>
      <xdr:rowOff>0</xdr:rowOff>
    </xdr:to>
    <xdr:pic>
      <xdr:nvPicPr>
        <xdr:cNvPr id="272" name="image271">
          <a:hlinkClick xmlns:r="http://schemas.openxmlformats.org/officeDocument/2006/relationships" r:id="rId5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300</xdr:row>
      <xdr:rowOff>0</xdr:rowOff>
    </xdr:from>
    <xdr:to>
      <xdr:col>14</xdr:col>
      <xdr:colOff>500682</xdr:colOff>
      <xdr:row>301</xdr:row>
      <xdr:rowOff>0</xdr:rowOff>
    </xdr:to>
    <xdr:pic>
      <xdr:nvPicPr>
        <xdr:cNvPr id="273" name="image272">
          <a:hlinkClick xmlns:r="http://schemas.openxmlformats.org/officeDocument/2006/relationships" r:id="rId5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300</xdr:row>
      <xdr:rowOff>0</xdr:rowOff>
    </xdr:from>
    <xdr:to>
      <xdr:col>16</xdr:col>
      <xdr:colOff>691782</xdr:colOff>
      <xdr:row>301</xdr:row>
      <xdr:rowOff>0</xdr:rowOff>
    </xdr:to>
    <xdr:pic>
      <xdr:nvPicPr>
        <xdr:cNvPr id="274" name="image273">
          <a:hlinkClick xmlns:r="http://schemas.openxmlformats.org/officeDocument/2006/relationships" r:id="rId5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300</xdr:row>
      <xdr:rowOff>0</xdr:rowOff>
    </xdr:from>
    <xdr:to>
      <xdr:col>19</xdr:col>
      <xdr:colOff>254800</xdr:colOff>
      <xdr:row>301</xdr:row>
      <xdr:rowOff>0</xdr:rowOff>
    </xdr:to>
    <xdr:pic>
      <xdr:nvPicPr>
        <xdr:cNvPr id="275" name="image274">
          <a:hlinkClick xmlns:r="http://schemas.openxmlformats.org/officeDocument/2006/relationships" r:id="rId5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300</xdr:row>
      <xdr:rowOff>0</xdr:rowOff>
    </xdr:from>
    <xdr:to>
      <xdr:col>24</xdr:col>
      <xdr:colOff>427426</xdr:colOff>
      <xdr:row>301</xdr:row>
      <xdr:rowOff>0</xdr:rowOff>
    </xdr:to>
    <xdr:pic>
      <xdr:nvPicPr>
        <xdr:cNvPr id="276" name="image275">
          <a:hlinkClick xmlns:r="http://schemas.openxmlformats.org/officeDocument/2006/relationships" r:id="rId5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300</xdr:row>
      <xdr:rowOff>0</xdr:rowOff>
    </xdr:from>
    <xdr:to>
      <xdr:col>28</xdr:col>
      <xdr:colOff>63063</xdr:colOff>
      <xdr:row>301</xdr:row>
      <xdr:rowOff>0</xdr:rowOff>
    </xdr:to>
    <xdr:pic>
      <xdr:nvPicPr>
        <xdr:cNvPr id="277" name="image276">
          <a:hlinkClick xmlns:r="http://schemas.openxmlformats.org/officeDocument/2006/relationships" r:id="rId5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300</xdr:row>
      <xdr:rowOff>0</xdr:rowOff>
    </xdr:from>
    <xdr:to>
      <xdr:col>31</xdr:col>
      <xdr:colOff>235689</xdr:colOff>
      <xdr:row>301</xdr:row>
      <xdr:rowOff>0</xdr:rowOff>
    </xdr:to>
    <xdr:pic>
      <xdr:nvPicPr>
        <xdr:cNvPr id="278" name="image277">
          <a:hlinkClick xmlns:r="http://schemas.openxmlformats.org/officeDocument/2006/relationships" r:id="rId5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300</xdr:row>
      <xdr:rowOff>0</xdr:rowOff>
    </xdr:from>
    <xdr:to>
      <xdr:col>34</xdr:col>
      <xdr:colOff>408316</xdr:colOff>
      <xdr:row>301</xdr:row>
      <xdr:rowOff>0</xdr:rowOff>
    </xdr:to>
    <xdr:pic>
      <xdr:nvPicPr>
        <xdr:cNvPr id="279" name="image278">
          <a:hlinkClick xmlns:r="http://schemas.openxmlformats.org/officeDocument/2006/relationships" r:id="rId5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300</xdr:row>
      <xdr:rowOff>0</xdr:rowOff>
    </xdr:from>
    <xdr:to>
      <xdr:col>38</xdr:col>
      <xdr:colOff>43952</xdr:colOff>
      <xdr:row>301</xdr:row>
      <xdr:rowOff>0</xdr:rowOff>
    </xdr:to>
    <xdr:pic>
      <xdr:nvPicPr>
        <xdr:cNvPr id="280" name="image279">
          <a:hlinkClick xmlns:r="http://schemas.openxmlformats.org/officeDocument/2006/relationships" r:id="rId5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307</xdr:row>
      <xdr:rowOff>0</xdr:rowOff>
    </xdr:from>
    <xdr:to>
      <xdr:col>4</xdr:col>
      <xdr:colOff>118482</xdr:colOff>
      <xdr:row>308</xdr:row>
      <xdr:rowOff>0</xdr:rowOff>
    </xdr:to>
    <xdr:pic>
      <xdr:nvPicPr>
        <xdr:cNvPr id="281" name="image280">
          <a:hlinkClick xmlns:r="http://schemas.openxmlformats.org/officeDocument/2006/relationships" r:id="rId5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307</xdr:row>
      <xdr:rowOff>0</xdr:rowOff>
    </xdr:from>
    <xdr:to>
      <xdr:col>9</xdr:col>
      <xdr:colOff>309582</xdr:colOff>
      <xdr:row>308</xdr:row>
      <xdr:rowOff>0</xdr:rowOff>
    </xdr:to>
    <xdr:pic>
      <xdr:nvPicPr>
        <xdr:cNvPr id="282" name="image281">
          <a:hlinkClick xmlns:r="http://schemas.openxmlformats.org/officeDocument/2006/relationships" r:id="rId5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307</xdr:row>
      <xdr:rowOff>0</xdr:rowOff>
    </xdr:from>
    <xdr:to>
      <xdr:col>14</xdr:col>
      <xdr:colOff>500682</xdr:colOff>
      <xdr:row>308</xdr:row>
      <xdr:rowOff>0</xdr:rowOff>
    </xdr:to>
    <xdr:pic>
      <xdr:nvPicPr>
        <xdr:cNvPr id="283" name="image282">
          <a:hlinkClick xmlns:r="http://schemas.openxmlformats.org/officeDocument/2006/relationships" r:id="rId5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307</xdr:row>
      <xdr:rowOff>0</xdr:rowOff>
    </xdr:from>
    <xdr:to>
      <xdr:col>16</xdr:col>
      <xdr:colOff>691782</xdr:colOff>
      <xdr:row>308</xdr:row>
      <xdr:rowOff>0</xdr:rowOff>
    </xdr:to>
    <xdr:pic>
      <xdr:nvPicPr>
        <xdr:cNvPr id="284" name="image283">
          <a:hlinkClick xmlns:r="http://schemas.openxmlformats.org/officeDocument/2006/relationships" r:id="rId5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307</xdr:row>
      <xdr:rowOff>0</xdr:rowOff>
    </xdr:from>
    <xdr:to>
      <xdr:col>19</xdr:col>
      <xdr:colOff>254800</xdr:colOff>
      <xdr:row>308</xdr:row>
      <xdr:rowOff>0</xdr:rowOff>
    </xdr:to>
    <xdr:pic>
      <xdr:nvPicPr>
        <xdr:cNvPr id="285" name="image284">
          <a:hlinkClick xmlns:r="http://schemas.openxmlformats.org/officeDocument/2006/relationships" r:id="rId5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307</xdr:row>
      <xdr:rowOff>0</xdr:rowOff>
    </xdr:from>
    <xdr:to>
      <xdr:col>24</xdr:col>
      <xdr:colOff>427426</xdr:colOff>
      <xdr:row>308</xdr:row>
      <xdr:rowOff>0</xdr:rowOff>
    </xdr:to>
    <xdr:pic>
      <xdr:nvPicPr>
        <xdr:cNvPr id="286" name="image285">
          <a:hlinkClick xmlns:r="http://schemas.openxmlformats.org/officeDocument/2006/relationships" r:id="rId5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307</xdr:row>
      <xdr:rowOff>0</xdr:rowOff>
    </xdr:from>
    <xdr:to>
      <xdr:col>28</xdr:col>
      <xdr:colOff>63063</xdr:colOff>
      <xdr:row>308</xdr:row>
      <xdr:rowOff>0</xdr:rowOff>
    </xdr:to>
    <xdr:pic>
      <xdr:nvPicPr>
        <xdr:cNvPr id="287" name="image286">
          <a:hlinkClick xmlns:r="http://schemas.openxmlformats.org/officeDocument/2006/relationships" r:id="rId5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307</xdr:row>
      <xdr:rowOff>0</xdr:rowOff>
    </xdr:from>
    <xdr:to>
      <xdr:col>31</xdr:col>
      <xdr:colOff>235689</xdr:colOff>
      <xdr:row>308</xdr:row>
      <xdr:rowOff>0</xdr:rowOff>
    </xdr:to>
    <xdr:pic>
      <xdr:nvPicPr>
        <xdr:cNvPr id="288" name="image287">
          <a:hlinkClick xmlns:r="http://schemas.openxmlformats.org/officeDocument/2006/relationships" r:id="rId5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307</xdr:row>
      <xdr:rowOff>0</xdr:rowOff>
    </xdr:from>
    <xdr:to>
      <xdr:col>34</xdr:col>
      <xdr:colOff>408316</xdr:colOff>
      <xdr:row>308</xdr:row>
      <xdr:rowOff>0</xdr:rowOff>
    </xdr:to>
    <xdr:pic>
      <xdr:nvPicPr>
        <xdr:cNvPr id="289" name="image288">
          <a:hlinkClick xmlns:r="http://schemas.openxmlformats.org/officeDocument/2006/relationships" r:id="rId5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307</xdr:row>
      <xdr:rowOff>0</xdr:rowOff>
    </xdr:from>
    <xdr:to>
      <xdr:col>38</xdr:col>
      <xdr:colOff>43952</xdr:colOff>
      <xdr:row>308</xdr:row>
      <xdr:rowOff>0</xdr:rowOff>
    </xdr:to>
    <xdr:pic>
      <xdr:nvPicPr>
        <xdr:cNvPr id="290" name="image289">
          <a:hlinkClick xmlns:r="http://schemas.openxmlformats.org/officeDocument/2006/relationships" r:id="rId5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311</xdr:row>
      <xdr:rowOff>0</xdr:rowOff>
    </xdr:from>
    <xdr:to>
      <xdr:col>4</xdr:col>
      <xdr:colOff>118482</xdr:colOff>
      <xdr:row>312</xdr:row>
      <xdr:rowOff>0</xdr:rowOff>
    </xdr:to>
    <xdr:pic>
      <xdr:nvPicPr>
        <xdr:cNvPr id="291" name="image290">
          <a:hlinkClick xmlns:r="http://schemas.openxmlformats.org/officeDocument/2006/relationships" r:id="rId5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311</xdr:row>
      <xdr:rowOff>0</xdr:rowOff>
    </xdr:from>
    <xdr:to>
      <xdr:col>9</xdr:col>
      <xdr:colOff>309582</xdr:colOff>
      <xdr:row>312</xdr:row>
      <xdr:rowOff>0</xdr:rowOff>
    </xdr:to>
    <xdr:pic>
      <xdr:nvPicPr>
        <xdr:cNvPr id="292" name="image291">
          <a:hlinkClick xmlns:r="http://schemas.openxmlformats.org/officeDocument/2006/relationships" r:id="rId5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311</xdr:row>
      <xdr:rowOff>0</xdr:rowOff>
    </xdr:from>
    <xdr:to>
      <xdr:col>14</xdr:col>
      <xdr:colOff>500682</xdr:colOff>
      <xdr:row>312</xdr:row>
      <xdr:rowOff>0</xdr:rowOff>
    </xdr:to>
    <xdr:pic>
      <xdr:nvPicPr>
        <xdr:cNvPr id="293" name="image292">
          <a:hlinkClick xmlns:r="http://schemas.openxmlformats.org/officeDocument/2006/relationships" r:id="rId5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316</xdr:row>
      <xdr:rowOff>0</xdr:rowOff>
    </xdr:from>
    <xdr:to>
      <xdr:col>4</xdr:col>
      <xdr:colOff>118482</xdr:colOff>
      <xdr:row>317</xdr:row>
      <xdr:rowOff>0</xdr:rowOff>
    </xdr:to>
    <xdr:pic>
      <xdr:nvPicPr>
        <xdr:cNvPr id="294" name="image293">
          <a:hlinkClick xmlns:r="http://schemas.openxmlformats.org/officeDocument/2006/relationships" r:id="rId5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316</xdr:row>
      <xdr:rowOff>0</xdr:rowOff>
    </xdr:from>
    <xdr:to>
      <xdr:col>9</xdr:col>
      <xdr:colOff>309582</xdr:colOff>
      <xdr:row>317</xdr:row>
      <xdr:rowOff>0</xdr:rowOff>
    </xdr:to>
    <xdr:pic>
      <xdr:nvPicPr>
        <xdr:cNvPr id="295" name="image294">
          <a:hlinkClick xmlns:r="http://schemas.openxmlformats.org/officeDocument/2006/relationships" r:id="rId5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316</xdr:row>
      <xdr:rowOff>0</xdr:rowOff>
    </xdr:from>
    <xdr:to>
      <xdr:col>14</xdr:col>
      <xdr:colOff>500682</xdr:colOff>
      <xdr:row>317</xdr:row>
      <xdr:rowOff>0</xdr:rowOff>
    </xdr:to>
    <xdr:pic>
      <xdr:nvPicPr>
        <xdr:cNvPr id="296" name="image295">
          <a:hlinkClick xmlns:r="http://schemas.openxmlformats.org/officeDocument/2006/relationships" r:id="rId5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316</xdr:row>
      <xdr:rowOff>0</xdr:rowOff>
    </xdr:from>
    <xdr:to>
      <xdr:col>16</xdr:col>
      <xdr:colOff>691782</xdr:colOff>
      <xdr:row>317</xdr:row>
      <xdr:rowOff>0</xdr:rowOff>
    </xdr:to>
    <xdr:pic>
      <xdr:nvPicPr>
        <xdr:cNvPr id="297" name="image296">
          <a:hlinkClick xmlns:r="http://schemas.openxmlformats.org/officeDocument/2006/relationships" r:id="rId5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316</xdr:row>
      <xdr:rowOff>0</xdr:rowOff>
    </xdr:from>
    <xdr:to>
      <xdr:col>19</xdr:col>
      <xdr:colOff>254800</xdr:colOff>
      <xdr:row>317</xdr:row>
      <xdr:rowOff>0</xdr:rowOff>
    </xdr:to>
    <xdr:pic>
      <xdr:nvPicPr>
        <xdr:cNvPr id="298" name="image297">
          <a:hlinkClick xmlns:r="http://schemas.openxmlformats.org/officeDocument/2006/relationships" r:id="rId5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316</xdr:row>
      <xdr:rowOff>0</xdr:rowOff>
    </xdr:from>
    <xdr:to>
      <xdr:col>24</xdr:col>
      <xdr:colOff>427426</xdr:colOff>
      <xdr:row>317</xdr:row>
      <xdr:rowOff>0</xdr:rowOff>
    </xdr:to>
    <xdr:pic>
      <xdr:nvPicPr>
        <xdr:cNvPr id="299" name="image298">
          <a:hlinkClick xmlns:r="http://schemas.openxmlformats.org/officeDocument/2006/relationships" r:id="rId5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316</xdr:row>
      <xdr:rowOff>0</xdr:rowOff>
    </xdr:from>
    <xdr:to>
      <xdr:col>28</xdr:col>
      <xdr:colOff>63063</xdr:colOff>
      <xdr:row>317</xdr:row>
      <xdr:rowOff>0</xdr:rowOff>
    </xdr:to>
    <xdr:pic>
      <xdr:nvPicPr>
        <xdr:cNvPr id="300" name="image299">
          <a:hlinkClick xmlns:r="http://schemas.openxmlformats.org/officeDocument/2006/relationships" r:id="rId5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320</xdr:row>
      <xdr:rowOff>0</xdr:rowOff>
    </xdr:from>
    <xdr:to>
      <xdr:col>4</xdr:col>
      <xdr:colOff>118482</xdr:colOff>
      <xdr:row>321</xdr:row>
      <xdr:rowOff>0</xdr:rowOff>
    </xdr:to>
    <xdr:pic>
      <xdr:nvPicPr>
        <xdr:cNvPr id="301" name="image300">
          <a:hlinkClick xmlns:r="http://schemas.openxmlformats.org/officeDocument/2006/relationships" r:id="rId5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320</xdr:row>
      <xdr:rowOff>0</xdr:rowOff>
    </xdr:from>
    <xdr:to>
      <xdr:col>9</xdr:col>
      <xdr:colOff>309582</xdr:colOff>
      <xdr:row>321</xdr:row>
      <xdr:rowOff>0</xdr:rowOff>
    </xdr:to>
    <xdr:pic>
      <xdr:nvPicPr>
        <xdr:cNvPr id="302" name="image301">
          <a:hlinkClick xmlns:r="http://schemas.openxmlformats.org/officeDocument/2006/relationships" r:id="rId5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325</xdr:row>
      <xdr:rowOff>0</xdr:rowOff>
    </xdr:from>
    <xdr:to>
      <xdr:col>4</xdr:col>
      <xdr:colOff>118482</xdr:colOff>
      <xdr:row>326</xdr:row>
      <xdr:rowOff>0</xdr:rowOff>
    </xdr:to>
    <xdr:pic>
      <xdr:nvPicPr>
        <xdr:cNvPr id="303" name="image302">
          <a:hlinkClick xmlns:r="http://schemas.openxmlformats.org/officeDocument/2006/relationships" r:id="rId56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325</xdr:row>
      <xdr:rowOff>0</xdr:rowOff>
    </xdr:from>
    <xdr:to>
      <xdr:col>9</xdr:col>
      <xdr:colOff>309582</xdr:colOff>
      <xdr:row>326</xdr:row>
      <xdr:rowOff>0</xdr:rowOff>
    </xdr:to>
    <xdr:pic>
      <xdr:nvPicPr>
        <xdr:cNvPr id="304" name="image303">
          <a:hlinkClick xmlns:r="http://schemas.openxmlformats.org/officeDocument/2006/relationships" r:id="rId57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330</xdr:row>
      <xdr:rowOff>0</xdr:rowOff>
    </xdr:from>
    <xdr:to>
      <xdr:col>4</xdr:col>
      <xdr:colOff>118482</xdr:colOff>
      <xdr:row>331</xdr:row>
      <xdr:rowOff>0</xdr:rowOff>
    </xdr:to>
    <xdr:pic>
      <xdr:nvPicPr>
        <xdr:cNvPr id="305" name="image304">
          <a:hlinkClick xmlns:r="http://schemas.openxmlformats.org/officeDocument/2006/relationships" r:id="rId57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330</xdr:row>
      <xdr:rowOff>0</xdr:rowOff>
    </xdr:from>
    <xdr:to>
      <xdr:col>9</xdr:col>
      <xdr:colOff>309582</xdr:colOff>
      <xdr:row>331</xdr:row>
      <xdr:rowOff>0</xdr:rowOff>
    </xdr:to>
    <xdr:pic>
      <xdr:nvPicPr>
        <xdr:cNvPr id="306" name="image305">
          <a:hlinkClick xmlns:r="http://schemas.openxmlformats.org/officeDocument/2006/relationships" r:id="rId57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330</xdr:row>
      <xdr:rowOff>0</xdr:rowOff>
    </xdr:from>
    <xdr:to>
      <xdr:col>14</xdr:col>
      <xdr:colOff>500682</xdr:colOff>
      <xdr:row>331</xdr:row>
      <xdr:rowOff>0</xdr:rowOff>
    </xdr:to>
    <xdr:pic>
      <xdr:nvPicPr>
        <xdr:cNvPr id="307" name="image306">
          <a:hlinkClick xmlns:r="http://schemas.openxmlformats.org/officeDocument/2006/relationships" r:id="rId57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330</xdr:row>
      <xdr:rowOff>0</xdr:rowOff>
    </xdr:from>
    <xdr:to>
      <xdr:col>16</xdr:col>
      <xdr:colOff>691782</xdr:colOff>
      <xdr:row>331</xdr:row>
      <xdr:rowOff>0</xdr:rowOff>
    </xdr:to>
    <xdr:pic>
      <xdr:nvPicPr>
        <xdr:cNvPr id="308" name="image307">
          <a:hlinkClick xmlns:r="http://schemas.openxmlformats.org/officeDocument/2006/relationships" r:id="rId57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336</xdr:row>
      <xdr:rowOff>0</xdr:rowOff>
    </xdr:from>
    <xdr:to>
      <xdr:col>4</xdr:col>
      <xdr:colOff>118482</xdr:colOff>
      <xdr:row>337</xdr:row>
      <xdr:rowOff>0</xdr:rowOff>
    </xdr:to>
    <xdr:pic>
      <xdr:nvPicPr>
        <xdr:cNvPr id="309" name="image308">
          <a:hlinkClick xmlns:r="http://schemas.openxmlformats.org/officeDocument/2006/relationships" r:id="rId58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336</xdr:row>
      <xdr:rowOff>0</xdr:rowOff>
    </xdr:from>
    <xdr:to>
      <xdr:col>9</xdr:col>
      <xdr:colOff>309582</xdr:colOff>
      <xdr:row>337</xdr:row>
      <xdr:rowOff>0</xdr:rowOff>
    </xdr:to>
    <xdr:pic>
      <xdr:nvPicPr>
        <xdr:cNvPr id="310" name="image309">
          <a:hlinkClick xmlns:r="http://schemas.openxmlformats.org/officeDocument/2006/relationships" r:id="rId58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336</xdr:row>
      <xdr:rowOff>0</xdr:rowOff>
    </xdr:from>
    <xdr:to>
      <xdr:col>14</xdr:col>
      <xdr:colOff>500682</xdr:colOff>
      <xdr:row>337</xdr:row>
      <xdr:rowOff>0</xdr:rowOff>
    </xdr:to>
    <xdr:pic>
      <xdr:nvPicPr>
        <xdr:cNvPr id="311" name="image310">
          <a:hlinkClick xmlns:r="http://schemas.openxmlformats.org/officeDocument/2006/relationships" r:id="rId58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336</xdr:row>
      <xdr:rowOff>0</xdr:rowOff>
    </xdr:from>
    <xdr:to>
      <xdr:col>16</xdr:col>
      <xdr:colOff>691782</xdr:colOff>
      <xdr:row>337</xdr:row>
      <xdr:rowOff>0</xdr:rowOff>
    </xdr:to>
    <xdr:pic>
      <xdr:nvPicPr>
        <xdr:cNvPr id="312" name="image311">
          <a:hlinkClick xmlns:r="http://schemas.openxmlformats.org/officeDocument/2006/relationships" r:id="rId58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342</xdr:row>
      <xdr:rowOff>0</xdr:rowOff>
    </xdr:from>
    <xdr:to>
      <xdr:col>4</xdr:col>
      <xdr:colOff>118482</xdr:colOff>
      <xdr:row>343</xdr:row>
      <xdr:rowOff>0</xdr:rowOff>
    </xdr:to>
    <xdr:pic>
      <xdr:nvPicPr>
        <xdr:cNvPr id="313" name="image312">
          <a:hlinkClick xmlns:r="http://schemas.openxmlformats.org/officeDocument/2006/relationships" r:id="rId58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342</xdr:row>
      <xdr:rowOff>0</xdr:rowOff>
    </xdr:from>
    <xdr:to>
      <xdr:col>9</xdr:col>
      <xdr:colOff>309582</xdr:colOff>
      <xdr:row>343</xdr:row>
      <xdr:rowOff>0</xdr:rowOff>
    </xdr:to>
    <xdr:pic>
      <xdr:nvPicPr>
        <xdr:cNvPr id="314" name="image313">
          <a:hlinkClick xmlns:r="http://schemas.openxmlformats.org/officeDocument/2006/relationships" r:id="rId59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342</xdr:row>
      <xdr:rowOff>0</xdr:rowOff>
    </xdr:from>
    <xdr:to>
      <xdr:col>14</xdr:col>
      <xdr:colOff>500682</xdr:colOff>
      <xdr:row>343</xdr:row>
      <xdr:rowOff>0</xdr:rowOff>
    </xdr:to>
    <xdr:pic>
      <xdr:nvPicPr>
        <xdr:cNvPr id="315" name="image314">
          <a:hlinkClick xmlns:r="http://schemas.openxmlformats.org/officeDocument/2006/relationships" r:id="rId59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342</xdr:row>
      <xdr:rowOff>0</xdr:rowOff>
    </xdr:from>
    <xdr:to>
      <xdr:col>16</xdr:col>
      <xdr:colOff>691782</xdr:colOff>
      <xdr:row>343</xdr:row>
      <xdr:rowOff>0</xdr:rowOff>
    </xdr:to>
    <xdr:pic>
      <xdr:nvPicPr>
        <xdr:cNvPr id="316" name="image315">
          <a:hlinkClick xmlns:r="http://schemas.openxmlformats.org/officeDocument/2006/relationships" r:id="rId59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342</xdr:row>
      <xdr:rowOff>0</xdr:rowOff>
    </xdr:from>
    <xdr:to>
      <xdr:col>19</xdr:col>
      <xdr:colOff>254800</xdr:colOff>
      <xdr:row>343</xdr:row>
      <xdr:rowOff>0</xdr:rowOff>
    </xdr:to>
    <xdr:pic>
      <xdr:nvPicPr>
        <xdr:cNvPr id="317" name="image316">
          <a:hlinkClick xmlns:r="http://schemas.openxmlformats.org/officeDocument/2006/relationships" r:id="rId5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342</xdr:row>
      <xdr:rowOff>0</xdr:rowOff>
    </xdr:from>
    <xdr:to>
      <xdr:col>24</xdr:col>
      <xdr:colOff>427426</xdr:colOff>
      <xdr:row>343</xdr:row>
      <xdr:rowOff>0</xdr:rowOff>
    </xdr:to>
    <xdr:pic>
      <xdr:nvPicPr>
        <xdr:cNvPr id="318" name="image317">
          <a:hlinkClick xmlns:r="http://schemas.openxmlformats.org/officeDocument/2006/relationships" r:id="rId5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342</xdr:row>
      <xdr:rowOff>0</xdr:rowOff>
    </xdr:from>
    <xdr:to>
      <xdr:col>28</xdr:col>
      <xdr:colOff>63063</xdr:colOff>
      <xdr:row>343</xdr:row>
      <xdr:rowOff>0</xdr:rowOff>
    </xdr:to>
    <xdr:pic>
      <xdr:nvPicPr>
        <xdr:cNvPr id="319" name="image318">
          <a:hlinkClick xmlns:r="http://schemas.openxmlformats.org/officeDocument/2006/relationships" r:id="rId6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342</xdr:row>
      <xdr:rowOff>0</xdr:rowOff>
    </xdr:from>
    <xdr:to>
      <xdr:col>31</xdr:col>
      <xdr:colOff>235689</xdr:colOff>
      <xdr:row>343</xdr:row>
      <xdr:rowOff>0</xdr:rowOff>
    </xdr:to>
    <xdr:pic>
      <xdr:nvPicPr>
        <xdr:cNvPr id="320" name="image319">
          <a:hlinkClick xmlns:r="http://schemas.openxmlformats.org/officeDocument/2006/relationships" r:id="rId60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342</xdr:row>
      <xdr:rowOff>0</xdr:rowOff>
    </xdr:from>
    <xdr:to>
      <xdr:col>34</xdr:col>
      <xdr:colOff>408316</xdr:colOff>
      <xdr:row>343</xdr:row>
      <xdr:rowOff>0</xdr:rowOff>
    </xdr:to>
    <xdr:pic>
      <xdr:nvPicPr>
        <xdr:cNvPr id="321" name="image320">
          <a:hlinkClick xmlns:r="http://schemas.openxmlformats.org/officeDocument/2006/relationships" r:id="rId60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347</xdr:row>
      <xdr:rowOff>0</xdr:rowOff>
    </xdr:from>
    <xdr:to>
      <xdr:col>4</xdr:col>
      <xdr:colOff>118482</xdr:colOff>
      <xdr:row>348</xdr:row>
      <xdr:rowOff>0</xdr:rowOff>
    </xdr:to>
    <xdr:pic>
      <xdr:nvPicPr>
        <xdr:cNvPr id="322" name="image321">
          <a:hlinkClick xmlns:r="http://schemas.openxmlformats.org/officeDocument/2006/relationships" r:id="rId6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347</xdr:row>
      <xdr:rowOff>0</xdr:rowOff>
    </xdr:from>
    <xdr:to>
      <xdr:col>9</xdr:col>
      <xdr:colOff>309582</xdr:colOff>
      <xdr:row>348</xdr:row>
      <xdr:rowOff>0</xdr:rowOff>
    </xdr:to>
    <xdr:pic>
      <xdr:nvPicPr>
        <xdr:cNvPr id="323" name="image322">
          <a:hlinkClick xmlns:r="http://schemas.openxmlformats.org/officeDocument/2006/relationships" r:id="rId60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347</xdr:row>
      <xdr:rowOff>0</xdr:rowOff>
    </xdr:from>
    <xdr:to>
      <xdr:col>14</xdr:col>
      <xdr:colOff>500682</xdr:colOff>
      <xdr:row>348</xdr:row>
      <xdr:rowOff>0</xdr:rowOff>
    </xdr:to>
    <xdr:pic>
      <xdr:nvPicPr>
        <xdr:cNvPr id="324" name="image323">
          <a:hlinkClick xmlns:r="http://schemas.openxmlformats.org/officeDocument/2006/relationships" r:id="rId6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351</xdr:row>
      <xdr:rowOff>0</xdr:rowOff>
    </xdr:from>
    <xdr:to>
      <xdr:col>4</xdr:col>
      <xdr:colOff>118482</xdr:colOff>
      <xdr:row>352</xdr:row>
      <xdr:rowOff>0</xdr:rowOff>
    </xdr:to>
    <xdr:pic>
      <xdr:nvPicPr>
        <xdr:cNvPr id="325" name="image324">
          <a:hlinkClick xmlns:r="http://schemas.openxmlformats.org/officeDocument/2006/relationships" r:id="rId6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351</xdr:row>
      <xdr:rowOff>0</xdr:rowOff>
    </xdr:from>
    <xdr:to>
      <xdr:col>9</xdr:col>
      <xdr:colOff>309582</xdr:colOff>
      <xdr:row>352</xdr:row>
      <xdr:rowOff>0</xdr:rowOff>
    </xdr:to>
    <xdr:pic>
      <xdr:nvPicPr>
        <xdr:cNvPr id="326" name="image325">
          <a:hlinkClick xmlns:r="http://schemas.openxmlformats.org/officeDocument/2006/relationships" r:id="rId6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351</xdr:row>
      <xdr:rowOff>0</xdr:rowOff>
    </xdr:from>
    <xdr:to>
      <xdr:col>14</xdr:col>
      <xdr:colOff>500682</xdr:colOff>
      <xdr:row>352</xdr:row>
      <xdr:rowOff>0</xdr:rowOff>
    </xdr:to>
    <xdr:pic>
      <xdr:nvPicPr>
        <xdr:cNvPr id="327" name="image326">
          <a:hlinkClick xmlns:r="http://schemas.openxmlformats.org/officeDocument/2006/relationships" r:id="rId6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355</xdr:row>
      <xdr:rowOff>0</xdr:rowOff>
    </xdr:from>
    <xdr:to>
      <xdr:col>4</xdr:col>
      <xdr:colOff>118482</xdr:colOff>
      <xdr:row>356</xdr:row>
      <xdr:rowOff>0</xdr:rowOff>
    </xdr:to>
    <xdr:pic>
      <xdr:nvPicPr>
        <xdr:cNvPr id="328" name="image327">
          <a:hlinkClick xmlns:r="http://schemas.openxmlformats.org/officeDocument/2006/relationships" r:id="rId6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355</xdr:row>
      <xdr:rowOff>0</xdr:rowOff>
    </xdr:from>
    <xdr:to>
      <xdr:col>9</xdr:col>
      <xdr:colOff>309582</xdr:colOff>
      <xdr:row>356</xdr:row>
      <xdr:rowOff>0</xdr:rowOff>
    </xdr:to>
    <xdr:pic>
      <xdr:nvPicPr>
        <xdr:cNvPr id="329" name="image328">
          <a:hlinkClick xmlns:r="http://schemas.openxmlformats.org/officeDocument/2006/relationships" r:id="rId6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355</xdr:row>
      <xdr:rowOff>0</xdr:rowOff>
    </xdr:from>
    <xdr:to>
      <xdr:col>14</xdr:col>
      <xdr:colOff>500682</xdr:colOff>
      <xdr:row>356</xdr:row>
      <xdr:rowOff>0</xdr:rowOff>
    </xdr:to>
    <xdr:pic>
      <xdr:nvPicPr>
        <xdr:cNvPr id="330" name="image329">
          <a:hlinkClick xmlns:r="http://schemas.openxmlformats.org/officeDocument/2006/relationships" r:id="rId6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355</xdr:row>
      <xdr:rowOff>0</xdr:rowOff>
    </xdr:from>
    <xdr:to>
      <xdr:col>16</xdr:col>
      <xdr:colOff>691782</xdr:colOff>
      <xdr:row>356</xdr:row>
      <xdr:rowOff>0</xdr:rowOff>
    </xdr:to>
    <xdr:pic>
      <xdr:nvPicPr>
        <xdr:cNvPr id="331" name="image330">
          <a:hlinkClick xmlns:r="http://schemas.openxmlformats.org/officeDocument/2006/relationships" r:id="rId6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360</xdr:row>
      <xdr:rowOff>0</xdr:rowOff>
    </xdr:from>
    <xdr:to>
      <xdr:col>4</xdr:col>
      <xdr:colOff>118482</xdr:colOff>
      <xdr:row>361</xdr:row>
      <xdr:rowOff>0</xdr:rowOff>
    </xdr:to>
    <xdr:pic>
      <xdr:nvPicPr>
        <xdr:cNvPr id="332" name="image331">
          <a:hlinkClick xmlns:r="http://schemas.openxmlformats.org/officeDocument/2006/relationships" r:id="rId6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360</xdr:row>
      <xdr:rowOff>0</xdr:rowOff>
    </xdr:from>
    <xdr:to>
      <xdr:col>9</xdr:col>
      <xdr:colOff>309582</xdr:colOff>
      <xdr:row>361</xdr:row>
      <xdr:rowOff>0</xdr:rowOff>
    </xdr:to>
    <xdr:pic>
      <xdr:nvPicPr>
        <xdr:cNvPr id="333" name="image332">
          <a:hlinkClick xmlns:r="http://schemas.openxmlformats.org/officeDocument/2006/relationships" r:id="rId6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360</xdr:row>
      <xdr:rowOff>0</xdr:rowOff>
    </xdr:from>
    <xdr:to>
      <xdr:col>14</xdr:col>
      <xdr:colOff>500682</xdr:colOff>
      <xdr:row>361</xdr:row>
      <xdr:rowOff>0</xdr:rowOff>
    </xdr:to>
    <xdr:pic>
      <xdr:nvPicPr>
        <xdr:cNvPr id="334" name="image333">
          <a:hlinkClick xmlns:r="http://schemas.openxmlformats.org/officeDocument/2006/relationships" r:id="rId6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360</xdr:row>
      <xdr:rowOff>0</xdr:rowOff>
    </xdr:from>
    <xdr:to>
      <xdr:col>16</xdr:col>
      <xdr:colOff>691782</xdr:colOff>
      <xdr:row>361</xdr:row>
      <xdr:rowOff>0</xdr:rowOff>
    </xdr:to>
    <xdr:pic>
      <xdr:nvPicPr>
        <xdr:cNvPr id="335" name="image334">
          <a:hlinkClick xmlns:r="http://schemas.openxmlformats.org/officeDocument/2006/relationships" r:id="rId6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364</xdr:row>
      <xdr:rowOff>0</xdr:rowOff>
    </xdr:from>
    <xdr:to>
      <xdr:col>4</xdr:col>
      <xdr:colOff>118482</xdr:colOff>
      <xdr:row>365</xdr:row>
      <xdr:rowOff>0</xdr:rowOff>
    </xdr:to>
    <xdr:pic>
      <xdr:nvPicPr>
        <xdr:cNvPr id="336" name="image335">
          <a:hlinkClick xmlns:r="http://schemas.openxmlformats.org/officeDocument/2006/relationships" r:id="rId6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364</xdr:row>
      <xdr:rowOff>0</xdr:rowOff>
    </xdr:from>
    <xdr:to>
      <xdr:col>9</xdr:col>
      <xdr:colOff>309582</xdr:colOff>
      <xdr:row>365</xdr:row>
      <xdr:rowOff>0</xdr:rowOff>
    </xdr:to>
    <xdr:pic>
      <xdr:nvPicPr>
        <xdr:cNvPr id="337" name="image336">
          <a:hlinkClick xmlns:r="http://schemas.openxmlformats.org/officeDocument/2006/relationships" r:id="rId6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368</xdr:row>
      <xdr:rowOff>0</xdr:rowOff>
    </xdr:from>
    <xdr:to>
      <xdr:col>4</xdr:col>
      <xdr:colOff>118482</xdr:colOff>
      <xdr:row>369</xdr:row>
      <xdr:rowOff>0</xdr:rowOff>
    </xdr:to>
    <xdr:pic>
      <xdr:nvPicPr>
        <xdr:cNvPr id="338" name="image337">
          <a:hlinkClick xmlns:r="http://schemas.openxmlformats.org/officeDocument/2006/relationships" r:id="rId6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368</xdr:row>
      <xdr:rowOff>0</xdr:rowOff>
    </xdr:from>
    <xdr:to>
      <xdr:col>9</xdr:col>
      <xdr:colOff>309582</xdr:colOff>
      <xdr:row>369</xdr:row>
      <xdr:rowOff>0</xdr:rowOff>
    </xdr:to>
    <xdr:pic>
      <xdr:nvPicPr>
        <xdr:cNvPr id="339" name="image338">
          <a:hlinkClick xmlns:r="http://schemas.openxmlformats.org/officeDocument/2006/relationships" r:id="rId6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368</xdr:row>
      <xdr:rowOff>0</xdr:rowOff>
    </xdr:from>
    <xdr:to>
      <xdr:col>14</xdr:col>
      <xdr:colOff>500682</xdr:colOff>
      <xdr:row>369</xdr:row>
      <xdr:rowOff>0</xdr:rowOff>
    </xdr:to>
    <xdr:pic>
      <xdr:nvPicPr>
        <xdr:cNvPr id="340" name="image339">
          <a:hlinkClick xmlns:r="http://schemas.openxmlformats.org/officeDocument/2006/relationships" r:id="rId6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373</xdr:row>
      <xdr:rowOff>0</xdr:rowOff>
    </xdr:from>
    <xdr:to>
      <xdr:col>4</xdr:col>
      <xdr:colOff>118482</xdr:colOff>
      <xdr:row>374</xdr:row>
      <xdr:rowOff>0</xdr:rowOff>
    </xdr:to>
    <xdr:pic>
      <xdr:nvPicPr>
        <xdr:cNvPr id="341" name="image340">
          <a:hlinkClick xmlns:r="http://schemas.openxmlformats.org/officeDocument/2006/relationships" r:id="rId6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373</xdr:row>
      <xdr:rowOff>0</xdr:rowOff>
    </xdr:from>
    <xdr:to>
      <xdr:col>9</xdr:col>
      <xdr:colOff>309582</xdr:colOff>
      <xdr:row>374</xdr:row>
      <xdr:rowOff>0</xdr:rowOff>
    </xdr:to>
    <xdr:pic>
      <xdr:nvPicPr>
        <xdr:cNvPr id="342" name="image341">
          <a:hlinkClick xmlns:r="http://schemas.openxmlformats.org/officeDocument/2006/relationships" r:id="rId6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373</xdr:row>
      <xdr:rowOff>0</xdr:rowOff>
    </xdr:from>
    <xdr:to>
      <xdr:col>14</xdr:col>
      <xdr:colOff>500682</xdr:colOff>
      <xdr:row>374</xdr:row>
      <xdr:rowOff>0</xdr:rowOff>
    </xdr:to>
    <xdr:pic>
      <xdr:nvPicPr>
        <xdr:cNvPr id="343" name="image342">
          <a:hlinkClick xmlns:r="http://schemas.openxmlformats.org/officeDocument/2006/relationships" r:id="rId6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373</xdr:row>
      <xdr:rowOff>0</xdr:rowOff>
    </xdr:from>
    <xdr:to>
      <xdr:col>16</xdr:col>
      <xdr:colOff>691782</xdr:colOff>
      <xdr:row>374</xdr:row>
      <xdr:rowOff>0</xdr:rowOff>
    </xdr:to>
    <xdr:pic>
      <xdr:nvPicPr>
        <xdr:cNvPr id="344" name="image343">
          <a:hlinkClick xmlns:r="http://schemas.openxmlformats.org/officeDocument/2006/relationships" r:id="rId6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373</xdr:row>
      <xdr:rowOff>0</xdr:rowOff>
    </xdr:from>
    <xdr:to>
      <xdr:col>19</xdr:col>
      <xdr:colOff>254800</xdr:colOff>
      <xdr:row>374</xdr:row>
      <xdr:rowOff>0</xdr:rowOff>
    </xdr:to>
    <xdr:pic>
      <xdr:nvPicPr>
        <xdr:cNvPr id="345" name="image344">
          <a:hlinkClick xmlns:r="http://schemas.openxmlformats.org/officeDocument/2006/relationships" r:id="rId6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373</xdr:row>
      <xdr:rowOff>0</xdr:rowOff>
    </xdr:from>
    <xdr:to>
      <xdr:col>24</xdr:col>
      <xdr:colOff>427426</xdr:colOff>
      <xdr:row>374</xdr:row>
      <xdr:rowOff>0</xdr:rowOff>
    </xdr:to>
    <xdr:pic>
      <xdr:nvPicPr>
        <xdr:cNvPr id="346" name="image345">
          <a:hlinkClick xmlns:r="http://schemas.openxmlformats.org/officeDocument/2006/relationships" r:id="rId6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379</xdr:row>
      <xdr:rowOff>0</xdr:rowOff>
    </xdr:from>
    <xdr:to>
      <xdr:col>4</xdr:col>
      <xdr:colOff>118482</xdr:colOff>
      <xdr:row>380</xdr:row>
      <xdr:rowOff>0</xdr:rowOff>
    </xdr:to>
    <xdr:pic>
      <xdr:nvPicPr>
        <xdr:cNvPr id="347" name="image346">
          <a:hlinkClick xmlns:r="http://schemas.openxmlformats.org/officeDocument/2006/relationships" r:id="rId6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379</xdr:row>
      <xdr:rowOff>0</xdr:rowOff>
    </xdr:from>
    <xdr:to>
      <xdr:col>9</xdr:col>
      <xdr:colOff>309582</xdr:colOff>
      <xdr:row>380</xdr:row>
      <xdr:rowOff>0</xdr:rowOff>
    </xdr:to>
    <xdr:pic>
      <xdr:nvPicPr>
        <xdr:cNvPr id="348" name="image347">
          <a:hlinkClick xmlns:r="http://schemas.openxmlformats.org/officeDocument/2006/relationships" r:id="rId6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379</xdr:row>
      <xdr:rowOff>0</xdr:rowOff>
    </xdr:from>
    <xdr:to>
      <xdr:col>14</xdr:col>
      <xdr:colOff>500682</xdr:colOff>
      <xdr:row>380</xdr:row>
      <xdr:rowOff>0</xdr:rowOff>
    </xdr:to>
    <xdr:pic>
      <xdr:nvPicPr>
        <xdr:cNvPr id="349" name="image348">
          <a:hlinkClick xmlns:r="http://schemas.openxmlformats.org/officeDocument/2006/relationships" r:id="rId6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379</xdr:row>
      <xdr:rowOff>0</xdr:rowOff>
    </xdr:from>
    <xdr:to>
      <xdr:col>16</xdr:col>
      <xdr:colOff>691782</xdr:colOff>
      <xdr:row>380</xdr:row>
      <xdr:rowOff>0</xdr:rowOff>
    </xdr:to>
    <xdr:pic>
      <xdr:nvPicPr>
        <xdr:cNvPr id="350" name="image349">
          <a:hlinkClick xmlns:r="http://schemas.openxmlformats.org/officeDocument/2006/relationships" r:id="rId6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379</xdr:row>
      <xdr:rowOff>0</xdr:rowOff>
    </xdr:from>
    <xdr:to>
      <xdr:col>19</xdr:col>
      <xdr:colOff>254800</xdr:colOff>
      <xdr:row>380</xdr:row>
      <xdr:rowOff>0</xdr:rowOff>
    </xdr:to>
    <xdr:pic>
      <xdr:nvPicPr>
        <xdr:cNvPr id="351" name="image350">
          <a:hlinkClick xmlns:r="http://schemas.openxmlformats.org/officeDocument/2006/relationships" r:id="rId6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383</xdr:row>
      <xdr:rowOff>0</xdr:rowOff>
    </xdr:from>
    <xdr:to>
      <xdr:col>4</xdr:col>
      <xdr:colOff>118482</xdr:colOff>
      <xdr:row>384</xdr:row>
      <xdr:rowOff>0</xdr:rowOff>
    </xdr:to>
    <xdr:pic>
      <xdr:nvPicPr>
        <xdr:cNvPr id="352" name="image351">
          <a:hlinkClick xmlns:r="http://schemas.openxmlformats.org/officeDocument/2006/relationships" r:id="rId6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383</xdr:row>
      <xdr:rowOff>0</xdr:rowOff>
    </xdr:from>
    <xdr:to>
      <xdr:col>9</xdr:col>
      <xdr:colOff>309582</xdr:colOff>
      <xdr:row>384</xdr:row>
      <xdr:rowOff>0</xdr:rowOff>
    </xdr:to>
    <xdr:pic>
      <xdr:nvPicPr>
        <xdr:cNvPr id="353" name="image352">
          <a:hlinkClick xmlns:r="http://schemas.openxmlformats.org/officeDocument/2006/relationships" r:id="rId6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383</xdr:row>
      <xdr:rowOff>0</xdr:rowOff>
    </xdr:from>
    <xdr:to>
      <xdr:col>14</xdr:col>
      <xdr:colOff>500682</xdr:colOff>
      <xdr:row>384</xdr:row>
      <xdr:rowOff>0</xdr:rowOff>
    </xdr:to>
    <xdr:pic>
      <xdr:nvPicPr>
        <xdr:cNvPr id="354" name="image353">
          <a:hlinkClick xmlns:r="http://schemas.openxmlformats.org/officeDocument/2006/relationships" r:id="rId6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383</xdr:row>
      <xdr:rowOff>0</xdr:rowOff>
    </xdr:from>
    <xdr:to>
      <xdr:col>16</xdr:col>
      <xdr:colOff>691782</xdr:colOff>
      <xdr:row>384</xdr:row>
      <xdr:rowOff>0</xdr:rowOff>
    </xdr:to>
    <xdr:pic>
      <xdr:nvPicPr>
        <xdr:cNvPr id="355" name="image354">
          <a:hlinkClick xmlns:r="http://schemas.openxmlformats.org/officeDocument/2006/relationships" r:id="rId6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387</xdr:row>
      <xdr:rowOff>0</xdr:rowOff>
    </xdr:from>
    <xdr:to>
      <xdr:col>4</xdr:col>
      <xdr:colOff>118482</xdr:colOff>
      <xdr:row>388</xdr:row>
      <xdr:rowOff>0</xdr:rowOff>
    </xdr:to>
    <xdr:pic>
      <xdr:nvPicPr>
        <xdr:cNvPr id="356" name="image355">
          <a:hlinkClick xmlns:r="http://schemas.openxmlformats.org/officeDocument/2006/relationships" r:id="rId6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387</xdr:row>
      <xdr:rowOff>0</xdr:rowOff>
    </xdr:from>
    <xdr:to>
      <xdr:col>9</xdr:col>
      <xdr:colOff>309582</xdr:colOff>
      <xdr:row>388</xdr:row>
      <xdr:rowOff>0</xdr:rowOff>
    </xdr:to>
    <xdr:pic>
      <xdr:nvPicPr>
        <xdr:cNvPr id="357" name="image356">
          <a:hlinkClick xmlns:r="http://schemas.openxmlformats.org/officeDocument/2006/relationships" r:id="rId6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387</xdr:row>
      <xdr:rowOff>0</xdr:rowOff>
    </xdr:from>
    <xdr:to>
      <xdr:col>14</xdr:col>
      <xdr:colOff>500682</xdr:colOff>
      <xdr:row>388</xdr:row>
      <xdr:rowOff>0</xdr:rowOff>
    </xdr:to>
    <xdr:pic>
      <xdr:nvPicPr>
        <xdr:cNvPr id="358" name="image357">
          <a:hlinkClick xmlns:r="http://schemas.openxmlformats.org/officeDocument/2006/relationships" r:id="rId6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387</xdr:row>
      <xdr:rowOff>0</xdr:rowOff>
    </xdr:from>
    <xdr:to>
      <xdr:col>16</xdr:col>
      <xdr:colOff>691782</xdr:colOff>
      <xdr:row>388</xdr:row>
      <xdr:rowOff>0</xdr:rowOff>
    </xdr:to>
    <xdr:pic>
      <xdr:nvPicPr>
        <xdr:cNvPr id="359" name="image358">
          <a:hlinkClick xmlns:r="http://schemas.openxmlformats.org/officeDocument/2006/relationships" r:id="rId6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391</xdr:row>
      <xdr:rowOff>0</xdr:rowOff>
    </xdr:from>
    <xdr:to>
      <xdr:col>4</xdr:col>
      <xdr:colOff>118482</xdr:colOff>
      <xdr:row>392</xdr:row>
      <xdr:rowOff>0</xdr:rowOff>
    </xdr:to>
    <xdr:pic>
      <xdr:nvPicPr>
        <xdr:cNvPr id="360" name="image359">
          <a:hlinkClick xmlns:r="http://schemas.openxmlformats.org/officeDocument/2006/relationships" r:id="rId6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391</xdr:row>
      <xdr:rowOff>0</xdr:rowOff>
    </xdr:from>
    <xdr:to>
      <xdr:col>9</xdr:col>
      <xdr:colOff>309582</xdr:colOff>
      <xdr:row>392</xdr:row>
      <xdr:rowOff>0</xdr:rowOff>
    </xdr:to>
    <xdr:pic>
      <xdr:nvPicPr>
        <xdr:cNvPr id="361" name="image360">
          <a:hlinkClick xmlns:r="http://schemas.openxmlformats.org/officeDocument/2006/relationships" r:id="rId6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391</xdr:row>
      <xdr:rowOff>0</xdr:rowOff>
    </xdr:from>
    <xdr:to>
      <xdr:col>14</xdr:col>
      <xdr:colOff>500682</xdr:colOff>
      <xdr:row>392</xdr:row>
      <xdr:rowOff>0</xdr:rowOff>
    </xdr:to>
    <xdr:pic>
      <xdr:nvPicPr>
        <xdr:cNvPr id="362" name="image361">
          <a:hlinkClick xmlns:r="http://schemas.openxmlformats.org/officeDocument/2006/relationships" r:id="rId6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391</xdr:row>
      <xdr:rowOff>0</xdr:rowOff>
    </xdr:from>
    <xdr:to>
      <xdr:col>16</xdr:col>
      <xdr:colOff>691782</xdr:colOff>
      <xdr:row>392</xdr:row>
      <xdr:rowOff>0</xdr:rowOff>
    </xdr:to>
    <xdr:pic>
      <xdr:nvPicPr>
        <xdr:cNvPr id="363" name="image362">
          <a:hlinkClick xmlns:r="http://schemas.openxmlformats.org/officeDocument/2006/relationships" r:id="rId6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395</xdr:row>
      <xdr:rowOff>0</xdr:rowOff>
    </xdr:from>
    <xdr:to>
      <xdr:col>4</xdr:col>
      <xdr:colOff>118482</xdr:colOff>
      <xdr:row>396</xdr:row>
      <xdr:rowOff>0</xdr:rowOff>
    </xdr:to>
    <xdr:pic>
      <xdr:nvPicPr>
        <xdr:cNvPr id="364" name="image363">
          <a:hlinkClick xmlns:r="http://schemas.openxmlformats.org/officeDocument/2006/relationships" r:id="rId6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395</xdr:row>
      <xdr:rowOff>0</xdr:rowOff>
    </xdr:from>
    <xdr:to>
      <xdr:col>9</xdr:col>
      <xdr:colOff>309582</xdr:colOff>
      <xdr:row>396</xdr:row>
      <xdr:rowOff>0</xdr:rowOff>
    </xdr:to>
    <xdr:pic>
      <xdr:nvPicPr>
        <xdr:cNvPr id="365" name="image364">
          <a:hlinkClick xmlns:r="http://schemas.openxmlformats.org/officeDocument/2006/relationships" r:id="rId6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395</xdr:row>
      <xdr:rowOff>0</xdr:rowOff>
    </xdr:from>
    <xdr:to>
      <xdr:col>14</xdr:col>
      <xdr:colOff>500682</xdr:colOff>
      <xdr:row>396</xdr:row>
      <xdr:rowOff>0</xdr:rowOff>
    </xdr:to>
    <xdr:pic>
      <xdr:nvPicPr>
        <xdr:cNvPr id="366" name="image365">
          <a:hlinkClick xmlns:r="http://schemas.openxmlformats.org/officeDocument/2006/relationships" r:id="rId6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399</xdr:row>
      <xdr:rowOff>0</xdr:rowOff>
    </xdr:from>
    <xdr:to>
      <xdr:col>4</xdr:col>
      <xdr:colOff>118482</xdr:colOff>
      <xdr:row>400</xdr:row>
      <xdr:rowOff>0</xdr:rowOff>
    </xdr:to>
    <xdr:pic>
      <xdr:nvPicPr>
        <xdr:cNvPr id="367" name="image366">
          <a:hlinkClick xmlns:r="http://schemas.openxmlformats.org/officeDocument/2006/relationships" r:id="rId6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399</xdr:row>
      <xdr:rowOff>0</xdr:rowOff>
    </xdr:from>
    <xdr:to>
      <xdr:col>9</xdr:col>
      <xdr:colOff>309582</xdr:colOff>
      <xdr:row>400</xdr:row>
      <xdr:rowOff>0</xdr:rowOff>
    </xdr:to>
    <xdr:pic>
      <xdr:nvPicPr>
        <xdr:cNvPr id="368" name="image367">
          <a:hlinkClick xmlns:r="http://schemas.openxmlformats.org/officeDocument/2006/relationships" r:id="rId6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399</xdr:row>
      <xdr:rowOff>0</xdr:rowOff>
    </xdr:from>
    <xdr:to>
      <xdr:col>14</xdr:col>
      <xdr:colOff>500682</xdr:colOff>
      <xdr:row>400</xdr:row>
      <xdr:rowOff>0</xdr:rowOff>
    </xdr:to>
    <xdr:pic>
      <xdr:nvPicPr>
        <xdr:cNvPr id="369" name="image368">
          <a:hlinkClick xmlns:r="http://schemas.openxmlformats.org/officeDocument/2006/relationships" r:id="rId6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406</xdr:row>
      <xdr:rowOff>0</xdr:rowOff>
    </xdr:from>
    <xdr:to>
      <xdr:col>4</xdr:col>
      <xdr:colOff>118482</xdr:colOff>
      <xdr:row>407</xdr:row>
      <xdr:rowOff>0</xdr:rowOff>
    </xdr:to>
    <xdr:pic>
      <xdr:nvPicPr>
        <xdr:cNvPr id="370" name="image369">
          <a:hlinkClick xmlns:r="http://schemas.openxmlformats.org/officeDocument/2006/relationships" r:id="rId7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406</xdr:row>
      <xdr:rowOff>0</xdr:rowOff>
    </xdr:from>
    <xdr:to>
      <xdr:col>9</xdr:col>
      <xdr:colOff>309582</xdr:colOff>
      <xdr:row>407</xdr:row>
      <xdr:rowOff>0</xdr:rowOff>
    </xdr:to>
    <xdr:pic>
      <xdr:nvPicPr>
        <xdr:cNvPr id="371" name="image370">
          <a:hlinkClick xmlns:r="http://schemas.openxmlformats.org/officeDocument/2006/relationships" r:id="rId7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406</xdr:row>
      <xdr:rowOff>0</xdr:rowOff>
    </xdr:from>
    <xdr:to>
      <xdr:col>14</xdr:col>
      <xdr:colOff>500682</xdr:colOff>
      <xdr:row>407</xdr:row>
      <xdr:rowOff>0</xdr:rowOff>
    </xdr:to>
    <xdr:pic>
      <xdr:nvPicPr>
        <xdr:cNvPr id="372" name="image371">
          <a:hlinkClick xmlns:r="http://schemas.openxmlformats.org/officeDocument/2006/relationships" r:id="rId7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406</xdr:row>
      <xdr:rowOff>0</xdr:rowOff>
    </xdr:from>
    <xdr:to>
      <xdr:col>16</xdr:col>
      <xdr:colOff>691782</xdr:colOff>
      <xdr:row>407</xdr:row>
      <xdr:rowOff>0</xdr:rowOff>
    </xdr:to>
    <xdr:pic>
      <xdr:nvPicPr>
        <xdr:cNvPr id="373" name="image372">
          <a:hlinkClick xmlns:r="http://schemas.openxmlformats.org/officeDocument/2006/relationships" r:id="rId7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406</xdr:row>
      <xdr:rowOff>0</xdr:rowOff>
    </xdr:from>
    <xdr:to>
      <xdr:col>19</xdr:col>
      <xdr:colOff>254800</xdr:colOff>
      <xdr:row>407</xdr:row>
      <xdr:rowOff>0</xdr:rowOff>
    </xdr:to>
    <xdr:pic>
      <xdr:nvPicPr>
        <xdr:cNvPr id="374" name="image373">
          <a:hlinkClick xmlns:r="http://schemas.openxmlformats.org/officeDocument/2006/relationships" r:id="rId7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406</xdr:row>
      <xdr:rowOff>0</xdr:rowOff>
    </xdr:from>
    <xdr:to>
      <xdr:col>24</xdr:col>
      <xdr:colOff>427426</xdr:colOff>
      <xdr:row>407</xdr:row>
      <xdr:rowOff>0</xdr:rowOff>
    </xdr:to>
    <xdr:pic>
      <xdr:nvPicPr>
        <xdr:cNvPr id="375" name="image374">
          <a:hlinkClick xmlns:r="http://schemas.openxmlformats.org/officeDocument/2006/relationships" r:id="rId7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406</xdr:row>
      <xdr:rowOff>0</xdr:rowOff>
    </xdr:from>
    <xdr:to>
      <xdr:col>28</xdr:col>
      <xdr:colOff>63063</xdr:colOff>
      <xdr:row>407</xdr:row>
      <xdr:rowOff>0</xdr:rowOff>
    </xdr:to>
    <xdr:pic>
      <xdr:nvPicPr>
        <xdr:cNvPr id="376" name="image375">
          <a:hlinkClick xmlns:r="http://schemas.openxmlformats.org/officeDocument/2006/relationships" r:id="rId7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406</xdr:row>
      <xdr:rowOff>0</xdr:rowOff>
    </xdr:from>
    <xdr:to>
      <xdr:col>31</xdr:col>
      <xdr:colOff>235689</xdr:colOff>
      <xdr:row>407</xdr:row>
      <xdr:rowOff>0</xdr:rowOff>
    </xdr:to>
    <xdr:pic>
      <xdr:nvPicPr>
        <xdr:cNvPr id="377" name="image376">
          <a:hlinkClick xmlns:r="http://schemas.openxmlformats.org/officeDocument/2006/relationships" r:id="rId7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406</xdr:row>
      <xdr:rowOff>0</xdr:rowOff>
    </xdr:from>
    <xdr:to>
      <xdr:col>34</xdr:col>
      <xdr:colOff>408316</xdr:colOff>
      <xdr:row>407</xdr:row>
      <xdr:rowOff>0</xdr:rowOff>
    </xdr:to>
    <xdr:pic>
      <xdr:nvPicPr>
        <xdr:cNvPr id="378" name="image377">
          <a:hlinkClick xmlns:r="http://schemas.openxmlformats.org/officeDocument/2006/relationships" r:id="rId7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410</xdr:row>
      <xdr:rowOff>0</xdr:rowOff>
    </xdr:from>
    <xdr:to>
      <xdr:col>4</xdr:col>
      <xdr:colOff>118482</xdr:colOff>
      <xdr:row>411</xdr:row>
      <xdr:rowOff>0</xdr:rowOff>
    </xdr:to>
    <xdr:pic>
      <xdr:nvPicPr>
        <xdr:cNvPr id="379" name="image378">
          <a:hlinkClick xmlns:r="http://schemas.openxmlformats.org/officeDocument/2006/relationships" r:id="rId7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410</xdr:row>
      <xdr:rowOff>0</xdr:rowOff>
    </xdr:from>
    <xdr:to>
      <xdr:col>9</xdr:col>
      <xdr:colOff>309582</xdr:colOff>
      <xdr:row>411</xdr:row>
      <xdr:rowOff>0</xdr:rowOff>
    </xdr:to>
    <xdr:pic>
      <xdr:nvPicPr>
        <xdr:cNvPr id="380" name="image379">
          <a:hlinkClick xmlns:r="http://schemas.openxmlformats.org/officeDocument/2006/relationships" r:id="rId7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410</xdr:row>
      <xdr:rowOff>0</xdr:rowOff>
    </xdr:from>
    <xdr:to>
      <xdr:col>14</xdr:col>
      <xdr:colOff>500682</xdr:colOff>
      <xdr:row>411</xdr:row>
      <xdr:rowOff>0</xdr:rowOff>
    </xdr:to>
    <xdr:pic>
      <xdr:nvPicPr>
        <xdr:cNvPr id="381" name="image380">
          <a:hlinkClick xmlns:r="http://schemas.openxmlformats.org/officeDocument/2006/relationships" r:id="rId7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414</xdr:row>
      <xdr:rowOff>0</xdr:rowOff>
    </xdr:from>
    <xdr:to>
      <xdr:col>4</xdr:col>
      <xdr:colOff>118482</xdr:colOff>
      <xdr:row>415</xdr:row>
      <xdr:rowOff>0</xdr:rowOff>
    </xdr:to>
    <xdr:pic>
      <xdr:nvPicPr>
        <xdr:cNvPr id="382" name="image381">
          <a:hlinkClick xmlns:r="http://schemas.openxmlformats.org/officeDocument/2006/relationships" r:id="rId7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414</xdr:row>
      <xdr:rowOff>0</xdr:rowOff>
    </xdr:from>
    <xdr:to>
      <xdr:col>9</xdr:col>
      <xdr:colOff>309582</xdr:colOff>
      <xdr:row>415</xdr:row>
      <xdr:rowOff>0</xdr:rowOff>
    </xdr:to>
    <xdr:pic>
      <xdr:nvPicPr>
        <xdr:cNvPr id="383" name="image382">
          <a:hlinkClick xmlns:r="http://schemas.openxmlformats.org/officeDocument/2006/relationships" r:id="rId7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418</xdr:row>
      <xdr:rowOff>0</xdr:rowOff>
    </xdr:from>
    <xdr:to>
      <xdr:col>4</xdr:col>
      <xdr:colOff>118482</xdr:colOff>
      <xdr:row>419</xdr:row>
      <xdr:rowOff>0</xdr:rowOff>
    </xdr:to>
    <xdr:pic>
      <xdr:nvPicPr>
        <xdr:cNvPr id="384" name="image383">
          <a:hlinkClick xmlns:r="http://schemas.openxmlformats.org/officeDocument/2006/relationships" r:id="rId7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418</xdr:row>
      <xdr:rowOff>0</xdr:rowOff>
    </xdr:from>
    <xdr:to>
      <xdr:col>9</xdr:col>
      <xdr:colOff>309582</xdr:colOff>
      <xdr:row>419</xdr:row>
      <xdr:rowOff>0</xdr:rowOff>
    </xdr:to>
    <xdr:pic>
      <xdr:nvPicPr>
        <xdr:cNvPr id="385" name="image384">
          <a:hlinkClick xmlns:r="http://schemas.openxmlformats.org/officeDocument/2006/relationships" r:id="rId7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418</xdr:row>
      <xdr:rowOff>0</xdr:rowOff>
    </xdr:from>
    <xdr:to>
      <xdr:col>14</xdr:col>
      <xdr:colOff>500682</xdr:colOff>
      <xdr:row>419</xdr:row>
      <xdr:rowOff>0</xdr:rowOff>
    </xdr:to>
    <xdr:pic>
      <xdr:nvPicPr>
        <xdr:cNvPr id="386" name="image385">
          <a:hlinkClick xmlns:r="http://schemas.openxmlformats.org/officeDocument/2006/relationships" r:id="rId7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422</xdr:row>
      <xdr:rowOff>0</xdr:rowOff>
    </xdr:from>
    <xdr:to>
      <xdr:col>4</xdr:col>
      <xdr:colOff>118482</xdr:colOff>
      <xdr:row>423</xdr:row>
      <xdr:rowOff>0</xdr:rowOff>
    </xdr:to>
    <xdr:pic>
      <xdr:nvPicPr>
        <xdr:cNvPr id="387" name="image386">
          <a:hlinkClick xmlns:r="http://schemas.openxmlformats.org/officeDocument/2006/relationships" r:id="rId7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422</xdr:row>
      <xdr:rowOff>0</xdr:rowOff>
    </xdr:from>
    <xdr:to>
      <xdr:col>9</xdr:col>
      <xdr:colOff>309582</xdr:colOff>
      <xdr:row>423</xdr:row>
      <xdr:rowOff>0</xdr:rowOff>
    </xdr:to>
    <xdr:pic>
      <xdr:nvPicPr>
        <xdr:cNvPr id="388" name="image387">
          <a:hlinkClick xmlns:r="http://schemas.openxmlformats.org/officeDocument/2006/relationships" r:id="rId7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422</xdr:row>
      <xdr:rowOff>0</xdr:rowOff>
    </xdr:from>
    <xdr:to>
      <xdr:col>14</xdr:col>
      <xdr:colOff>500682</xdr:colOff>
      <xdr:row>423</xdr:row>
      <xdr:rowOff>0</xdr:rowOff>
    </xdr:to>
    <xdr:pic>
      <xdr:nvPicPr>
        <xdr:cNvPr id="389" name="image388">
          <a:hlinkClick xmlns:r="http://schemas.openxmlformats.org/officeDocument/2006/relationships" r:id="rId7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426</xdr:row>
      <xdr:rowOff>0</xdr:rowOff>
    </xdr:from>
    <xdr:to>
      <xdr:col>4</xdr:col>
      <xdr:colOff>118482</xdr:colOff>
      <xdr:row>427</xdr:row>
      <xdr:rowOff>0</xdr:rowOff>
    </xdr:to>
    <xdr:pic>
      <xdr:nvPicPr>
        <xdr:cNvPr id="390" name="image389">
          <a:hlinkClick xmlns:r="http://schemas.openxmlformats.org/officeDocument/2006/relationships" r:id="rId7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426</xdr:row>
      <xdr:rowOff>0</xdr:rowOff>
    </xdr:from>
    <xdr:to>
      <xdr:col>9</xdr:col>
      <xdr:colOff>309582</xdr:colOff>
      <xdr:row>427</xdr:row>
      <xdr:rowOff>0</xdr:rowOff>
    </xdr:to>
    <xdr:pic>
      <xdr:nvPicPr>
        <xdr:cNvPr id="391" name="image390">
          <a:hlinkClick xmlns:r="http://schemas.openxmlformats.org/officeDocument/2006/relationships" r:id="rId7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426</xdr:row>
      <xdr:rowOff>0</xdr:rowOff>
    </xdr:from>
    <xdr:to>
      <xdr:col>14</xdr:col>
      <xdr:colOff>500682</xdr:colOff>
      <xdr:row>427</xdr:row>
      <xdr:rowOff>0</xdr:rowOff>
    </xdr:to>
    <xdr:pic>
      <xdr:nvPicPr>
        <xdr:cNvPr id="392" name="image391">
          <a:hlinkClick xmlns:r="http://schemas.openxmlformats.org/officeDocument/2006/relationships" r:id="rId7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426</xdr:row>
      <xdr:rowOff>0</xdr:rowOff>
    </xdr:from>
    <xdr:to>
      <xdr:col>16</xdr:col>
      <xdr:colOff>691782</xdr:colOff>
      <xdr:row>427</xdr:row>
      <xdr:rowOff>0</xdr:rowOff>
    </xdr:to>
    <xdr:pic>
      <xdr:nvPicPr>
        <xdr:cNvPr id="393" name="image392">
          <a:hlinkClick xmlns:r="http://schemas.openxmlformats.org/officeDocument/2006/relationships" r:id="rId7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430</xdr:row>
      <xdr:rowOff>0</xdr:rowOff>
    </xdr:from>
    <xdr:to>
      <xdr:col>4</xdr:col>
      <xdr:colOff>118482</xdr:colOff>
      <xdr:row>431</xdr:row>
      <xdr:rowOff>0</xdr:rowOff>
    </xdr:to>
    <xdr:pic>
      <xdr:nvPicPr>
        <xdr:cNvPr id="394" name="image393">
          <a:hlinkClick xmlns:r="http://schemas.openxmlformats.org/officeDocument/2006/relationships" r:id="rId7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430</xdr:row>
      <xdr:rowOff>0</xdr:rowOff>
    </xdr:from>
    <xdr:to>
      <xdr:col>9</xdr:col>
      <xdr:colOff>309582</xdr:colOff>
      <xdr:row>431</xdr:row>
      <xdr:rowOff>0</xdr:rowOff>
    </xdr:to>
    <xdr:pic>
      <xdr:nvPicPr>
        <xdr:cNvPr id="395" name="image394">
          <a:hlinkClick xmlns:r="http://schemas.openxmlformats.org/officeDocument/2006/relationships" r:id="rId7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430</xdr:row>
      <xdr:rowOff>0</xdr:rowOff>
    </xdr:from>
    <xdr:to>
      <xdr:col>14</xdr:col>
      <xdr:colOff>500682</xdr:colOff>
      <xdr:row>431</xdr:row>
      <xdr:rowOff>0</xdr:rowOff>
    </xdr:to>
    <xdr:pic>
      <xdr:nvPicPr>
        <xdr:cNvPr id="396" name="image395">
          <a:hlinkClick xmlns:r="http://schemas.openxmlformats.org/officeDocument/2006/relationships" r:id="rId7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430</xdr:row>
      <xdr:rowOff>0</xdr:rowOff>
    </xdr:from>
    <xdr:to>
      <xdr:col>16</xdr:col>
      <xdr:colOff>691782</xdr:colOff>
      <xdr:row>431</xdr:row>
      <xdr:rowOff>0</xdr:rowOff>
    </xdr:to>
    <xdr:pic>
      <xdr:nvPicPr>
        <xdr:cNvPr id="397" name="image396">
          <a:hlinkClick xmlns:r="http://schemas.openxmlformats.org/officeDocument/2006/relationships" r:id="rId7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434</xdr:row>
      <xdr:rowOff>0</xdr:rowOff>
    </xdr:from>
    <xdr:to>
      <xdr:col>4</xdr:col>
      <xdr:colOff>118482</xdr:colOff>
      <xdr:row>435</xdr:row>
      <xdr:rowOff>0</xdr:rowOff>
    </xdr:to>
    <xdr:pic>
      <xdr:nvPicPr>
        <xdr:cNvPr id="398" name="image397">
          <a:hlinkClick xmlns:r="http://schemas.openxmlformats.org/officeDocument/2006/relationships" r:id="rId7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434</xdr:row>
      <xdr:rowOff>0</xdr:rowOff>
    </xdr:from>
    <xdr:to>
      <xdr:col>9</xdr:col>
      <xdr:colOff>309582</xdr:colOff>
      <xdr:row>435</xdr:row>
      <xdr:rowOff>0</xdr:rowOff>
    </xdr:to>
    <xdr:pic>
      <xdr:nvPicPr>
        <xdr:cNvPr id="399" name="image398">
          <a:hlinkClick xmlns:r="http://schemas.openxmlformats.org/officeDocument/2006/relationships" r:id="rId7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434</xdr:row>
      <xdr:rowOff>0</xdr:rowOff>
    </xdr:from>
    <xdr:to>
      <xdr:col>14</xdr:col>
      <xdr:colOff>500682</xdr:colOff>
      <xdr:row>435</xdr:row>
      <xdr:rowOff>0</xdr:rowOff>
    </xdr:to>
    <xdr:pic>
      <xdr:nvPicPr>
        <xdr:cNvPr id="400" name="image399">
          <a:hlinkClick xmlns:r="http://schemas.openxmlformats.org/officeDocument/2006/relationships" r:id="rId7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438</xdr:row>
      <xdr:rowOff>0</xdr:rowOff>
    </xdr:from>
    <xdr:to>
      <xdr:col>4</xdr:col>
      <xdr:colOff>118482</xdr:colOff>
      <xdr:row>439</xdr:row>
      <xdr:rowOff>0</xdr:rowOff>
    </xdr:to>
    <xdr:pic>
      <xdr:nvPicPr>
        <xdr:cNvPr id="401" name="image400">
          <a:hlinkClick xmlns:r="http://schemas.openxmlformats.org/officeDocument/2006/relationships" r:id="rId7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438</xdr:row>
      <xdr:rowOff>0</xdr:rowOff>
    </xdr:from>
    <xdr:to>
      <xdr:col>9</xdr:col>
      <xdr:colOff>309582</xdr:colOff>
      <xdr:row>439</xdr:row>
      <xdr:rowOff>0</xdr:rowOff>
    </xdr:to>
    <xdr:pic>
      <xdr:nvPicPr>
        <xdr:cNvPr id="402" name="image401">
          <a:hlinkClick xmlns:r="http://schemas.openxmlformats.org/officeDocument/2006/relationships" r:id="rId7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444</xdr:row>
      <xdr:rowOff>0</xdr:rowOff>
    </xdr:from>
    <xdr:to>
      <xdr:col>4</xdr:col>
      <xdr:colOff>118482</xdr:colOff>
      <xdr:row>445</xdr:row>
      <xdr:rowOff>0</xdr:rowOff>
    </xdr:to>
    <xdr:pic>
      <xdr:nvPicPr>
        <xdr:cNvPr id="403" name="image402">
          <a:hlinkClick xmlns:r="http://schemas.openxmlformats.org/officeDocument/2006/relationships" r:id="rId7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444</xdr:row>
      <xdr:rowOff>0</xdr:rowOff>
    </xdr:from>
    <xdr:to>
      <xdr:col>9</xdr:col>
      <xdr:colOff>309582</xdr:colOff>
      <xdr:row>445</xdr:row>
      <xdr:rowOff>0</xdr:rowOff>
    </xdr:to>
    <xdr:pic>
      <xdr:nvPicPr>
        <xdr:cNvPr id="404" name="image403">
          <a:hlinkClick xmlns:r="http://schemas.openxmlformats.org/officeDocument/2006/relationships" r:id="rId7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444</xdr:row>
      <xdr:rowOff>0</xdr:rowOff>
    </xdr:from>
    <xdr:to>
      <xdr:col>14</xdr:col>
      <xdr:colOff>500682</xdr:colOff>
      <xdr:row>445</xdr:row>
      <xdr:rowOff>0</xdr:rowOff>
    </xdr:to>
    <xdr:pic>
      <xdr:nvPicPr>
        <xdr:cNvPr id="405" name="image404">
          <a:hlinkClick xmlns:r="http://schemas.openxmlformats.org/officeDocument/2006/relationships" r:id="rId7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444</xdr:row>
      <xdr:rowOff>0</xdr:rowOff>
    </xdr:from>
    <xdr:to>
      <xdr:col>16</xdr:col>
      <xdr:colOff>691782</xdr:colOff>
      <xdr:row>445</xdr:row>
      <xdr:rowOff>0</xdr:rowOff>
    </xdr:to>
    <xdr:pic>
      <xdr:nvPicPr>
        <xdr:cNvPr id="406" name="image405">
          <a:hlinkClick xmlns:r="http://schemas.openxmlformats.org/officeDocument/2006/relationships" r:id="rId7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444</xdr:row>
      <xdr:rowOff>0</xdr:rowOff>
    </xdr:from>
    <xdr:to>
      <xdr:col>19</xdr:col>
      <xdr:colOff>254800</xdr:colOff>
      <xdr:row>445</xdr:row>
      <xdr:rowOff>0</xdr:rowOff>
    </xdr:to>
    <xdr:pic>
      <xdr:nvPicPr>
        <xdr:cNvPr id="407" name="image406">
          <a:hlinkClick xmlns:r="http://schemas.openxmlformats.org/officeDocument/2006/relationships" r:id="rId7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444</xdr:row>
      <xdr:rowOff>0</xdr:rowOff>
    </xdr:from>
    <xdr:to>
      <xdr:col>24</xdr:col>
      <xdr:colOff>427426</xdr:colOff>
      <xdr:row>445</xdr:row>
      <xdr:rowOff>0</xdr:rowOff>
    </xdr:to>
    <xdr:pic>
      <xdr:nvPicPr>
        <xdr:cNvPr id="408" name="image407">
          <a:hlinkClick xmlns:r="http://schemas.openxmlformats.org/officeDocument/2006/relationships" r:id="rId7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448</xdr:row>
      <xdr:rowOff>0</xdr:rowOff>
    </xdr:from>
    <xdr:to>
      <xdr:col>4</xdr:col>
      <xdr:colOff>118482</xdr:colOff>
      <xdr:row>449</xdr:row>
      <xdr:rowOff>0</xdr:rowOff>
    </xdr:to>
    <xdr:pic>
      <xdr:nvPicPr>
        <xdr:cNvPr id="409" name="image408">
          <a:hlinkClick xmlns:r="http://schemas.openxmlformats.org/officeDocument/2006/relationships" r:id="rId7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448</xdr:row>
      <xdr:rowOff>0</xdr:rowOff>
    </xdr:from>
    <xdr:to>
      <xdr:col>9</xdr:col>
      <xdr:colOff>309582</xdr:colOff>
      <xdr:row>449</xdr:row>
      <xdr:rowOff>0</xdr:rowOff>
    </xdr:to>
    <xdr:pic>
      <xdr:nvPicPr>
        <xdr:cNvPr id="410" name="image409">
          <a:hlinkClick xmlns:r="http://schemas.openxmlformats.org/officeDocument/2006/relationships" r:id="rId7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452</xdr:row>
      <xdr:rowOff>0</xdr:rowOff>
    </xdr:from>
    <xdr:to>
      <xdr:col>4</xdr:col>
      <xdr:colOff>118482</xdr:colOff>
      <xdr:row>453</xdr:row>
      <xdr:rowOff>0</xdr:rowOff>
    </xdr:to>
    <xdr:pic>
      <xdr:nvPicPr>
        <xdr:cNvPr id="411" name="image410">
          <a:hlinkClick xmlns:r="http://schemas.openxmlformats.org/officeDocument/2006/relationships" r:id="rId7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452</xdr:row>
      <xdr:rowOff>0</xdr:rowOff>
    </xdr:from>
    <xdr:to>
      <xdr:col>9</xdr:col>
      <xdr:colOff>309582</xdr:colOff>
      <xdr:row>453</xdr:row>
      <xdr:rowOff>0</xdr:rowOff>
    </xdr:to>
    <xdr:pic>
      <xdr:nvPicPr>
        <xdr:cNvPr id="412" name="image411">
          <a:hlinkClick xmlns:r="http://schemas.openxmlformats.org/officeDocument/2006/relationships" r:id="rId7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452</xdr:row>
      <xdr:rowOff>0</xdr:rowOff>
    </xdr:from>
    <xdr:to>
      <xdr:col>14</xdr:col>
      <xdr:colOff>500682</xdr:colOff>
      <xdr:row>453</xdr:row>
      <xdr:rowOff>0</xdr:rowOff>
    </xdr:to>
    <xdr:pic>
      <xdr:nvPicPr>
        <xdr:cNvPr id="413" name="image412">
          <a:hlinkClick xmlns:r="http://schemas.openxmlformats.org/officeDocument/2006/relationships" r:id="rId7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452</xdr:row>
      <xdr:rowOff>0</xdr:rowOff>
    </xdr:from>
    <xdr:to>
      <xdr:col>16</xdr:col>
      <xdr:colOff>691782</xdr:colOff>
      <xdr:row>453</xdr:row>
      <xdr:rowOff>0</xdr:rowOff>
    </xdr:to>
    <xdr:pic>
      <xdr:nvPicPr>
        <xdr:cNvPr id="414" name="image413">
          <a:hlinkClick xmlns:r="http://schemas.openxmlformats.org/officeDocument/2006/relationships" r:id="rId7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452</xdr:row>
      <xdr:rowOff>0</xdr:rowOff>
    </xdr:from>
    <xdr:to>
      <xdr:col>19</xdr:col>
      <xdr:colOff>254800</xdr:colOff>
      <xdr:row>453</xdr:row>
      <xdr:rowOff>0</xdr:rowOff>
    </xdr:to>
    <xdr:pic>
      <xdr:nvPicPr>
        <xdr:cNvPr id="415" name="image414">
          <a:hlinkClick xmlns:r="http://schemas.openxmlformats.org/officeDocument/2006/relationships" r:id="rId7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457</xdr:row>
      <xdr:rowOff>0</xdr:rowOff>
    </xdr:from>
    <xdr:to>
      <xdr:col>4</xdr:col>
      <xdr:colOff>118482</xdr:colOff>
      <xdr:row>458</xdr:row>
      <xdr:rowOff>0</xdr:rowOff>
    </xdr:to>
    <xdr:pic>
      <xdr:nvPicPr>
        <xdr:cNvPr id="416" name="image415">
          <a:hlinkClick xmlns:r="http://schemas.openxmlformats.org/officeDocument/2006/relationships" r:id="rId7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457</xdr:row>
      <xdr:rowOff>0</xdr:rowOff>
    </xdr:from>
    <xdr:to>
      <xdr:col>9</xdr:col>
      <xdr:colOff>309582</xdr:colOff>
      <xdr:row>458</xdr:row>
      <xdr:rowOff>0</xdr:rowOff>
    </xdr:to>
    <xdr:pic>
      <xdr:nvPicPr>
        <xdr:cNvPr id="417" name="image416">
          <a:hlinkClick xmlns:r="http://schemas.openxmlformats.org/officeDocument/2006/relationships" r:id="rId7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457</xdr:row>
      <xdr:rowOff>0</xdr:rowOff>
    </xdr:from>
    <xdr:to>
      <xdr:col>14</xdr:col>
      <xdr:colOff>500682</xdr:colOff>
      <xdr:row>458</xdr:row>
      <xdr:rowOff>0</xdr:rowOff>
    </xdr:to>
    <xdr:pic>
      <xdr:nvPicPr>
        <xdr:cNvPr id="418" name="image417">
          <a:hlinkClick xmlns:r="http://schemas.openxmlformats.org/officeDocument/2006/relationships" r:id="rId7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457</xdr:row>
      <xdr:rowOff>0</xdr:rowOff>
    </xdr:from>
    <xdr:to>
      <xdr:col>16</xdr:col>
      <xdr:colOff>691782</xdr:colOff>
      <xdr:row>458</xdr:row>
      <xdr:rowOff>0</xdr:rowOff>
    </xdr:to>
    <xdr:pic>
      <xdr:nvPicPr>
        <xdr:cNvPr id="419" name="image418">
          <a:hlinkClick xmlns:r="http://schemas.openxmlformats.org/officeDocument/2006/relationships" r:id="rId7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457</xdr:row>
      <xdr:rowOff>0</xdr:rowOff>
    </xdr:from>
    <xdr:to>
      <xdr:col>19</xdr:col>
      <xdr:colOff>254800</xdr:colOff>
      <xdr:row>458</xdr:row>
      <xdr:rowOff>0</xdr:rowOff>
    </xdr:to>
    <xdr:pic>
      <xdr:nvPicPr>
        <xdr:cNvPr id="420" name="image419">
          <a:hlinkClick xmlns:r="http://schemas.openxmlformats.org/officeDocument/2006/relationships" r:id="rId8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457</xdr:row>
      <xdr:rowOff>0</xdr:rowOff>
    </xdr:from>
    <xdr:to>
      <xdr:col>24</xdr:col>
      <xdr:colOff>427426</xdr:colOff>
      <xdr:row>458</xdr:row>
      <xdr:rowOff>0</xdr:rowOff>
    </xdr:to>
    <xdr:pic>
      <xdr:nvPicPr>
        <xdr:cNvPr id="421" name="image420">
          <a:hlinkClick xmlns:r="http://schemas.openxmlformats.org/officeDocument/2006/relationships" r:id="rId8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457</xdr:row>
      <xdr:rowOff>0</xdr:rowOff>
    </xdr:from>
    <xdr:to>
      <xdr:col>28</xdr:col>
      <xdr:colOff>63063</xdr:colOff>
      <xdr:row>458</xdr:row>
      <xdr:rowOff>0</xdr:rowOff>
    </xdr:to>
    <xdr:pic>
      <xdr:nvPicPr>
        <xdr:cNvPr id="422" name="image421">
          <a:hlinkClick xmlns:r="http://schemas.openxmlformats.org/officeDocument/2006/relationships" r:id="rId8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462</xdr:row>
      <xdr:rowOff>0</xdr:rowOff>
    </xdr:from>
    <xdr:to>
      <xdr:col>4</xdr:col>
      <xdr:colOff>118482</xdr:colOff>
      <xdr:row>463</xdr:row>
      <xdr:rowOff>0</xdr:rowOff>
    </xdr:to>
    <xdr:pic>
      <xdr:nvPicPr>
        <xdr:cNvPr id="423" name="image422">
          <a:hlinkClick xmlns:r="http://schemas.openxmlformats.org/officeDocument/2006/relationships" r:id="rId8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462</xdr:row>
      <xdr:rowOff>0</xdr:rowOff>
    </xdr:from>
    <xdr:to>
      <xdr:col>9</xdr:col>
      <xdr:colOff>309582</xdr:colOff>
      <xdr:row>463</xdr:row>
      <xdr:rowOff>0</xdr:rowOff>
    </xdr:to>
    <xdr:pic>
      <xdr:nvPicPr>
        <xdr:cNvPr id="424" name="image423">
          <a:hlinkClick xmlns:r="http://schemas.openxmlformats.org/officeDocument/2006/relationships" r:id="rId8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462</xdr:row>
      <xdr:rowOff>0</xdr:rowOff>
    </xdr:from>
    <xdr:to>
      <xdr:col>14</xdr:col>
      <xdr:colOff>500682</xdr:colOff>
      <xdr:row>463</xdr:row>
      <xdr:rowOff>0</xdr:rowOff>
    </xdr:to>
    <xdr:pic>
      <xdr:nvPicPr>
        <xdr:cNvPr id="425" name="image424">
          <a:hlinkClick xmlns:r="http://schemas.openxmlformats.org/officeDocument/2006/relationships" r:id="rId8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462</xdr:row>
      <xdr:rowOff>0</xdr:rowOff>
    </xdr:from>
    <xdr:to>
      <xdr:col>16</xdr:col>
      <xdr:colOff>691782</xdr:colOff>
      <xdr:row>463</xdr:row>
      <xdr:rowOff>0</xdr:rowOff>
    </xdr:to>
    <xdr:pic>
      <xdr:nvPicPr>
        <xdr:cNvPr id="426" name="image425">
          <a:hlinkClick xmlns:r="http://schemas.openxmlformats.org/officeDocument/2006/relationships" r:id="rId8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468</xdr:row>
      <xdr:rowOff>0</xdr:rowOff>
    </xdr:from>
    <xdr:to>
      <xdr:col>4</xdr:col>
      <xdr:colOff>118482</xdr:colOff>
      <xdr:row>469</xdr:row>
      <xdr:rowOff>0</xdr:rowOff>
    </xdr:to>
    <xdr:pic>
      <xdr:nvPicPr>
        <xdr:cNvPr id="427" name="image426">
          <a:hlinkClick xmlns:r="http://schemas.openxmlformats.org/officeDocument/2006/relationships" r:id="rId8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468</xdr:row>
      <xdr:rowOff>0</xdr:rowOff>
    </xdr:from>
    <xdr:to>
      <xdr:col>9</xdr:col>
      <xdr:colOff>309582</xdr:colOff>
      <xdr:row>469</xdr:row>
      <xdr:rowOff>0</xdr:rowOff>
    </xdr:to>
    <xdr:pic>
      <xdr:nvPicPr>
        <xdr:cNvPr id="428" name="image427">
          <a:hlinkClick xmlns:r="http://schemas.openxmlformats.org/officeDocument/2006/relationships" r:id="rId8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468</xdr:row>
      <xdr:rowOff>0</xdr:rowOff>
    </xdr:from>
    <xdr:to>
      <xdr:col>14</xdr:col>
      <xdr:colOff>500682</xdr:colOff>
      <xdr:row>469</xdr:row>
      <xdr:rowOff>0</xdr:rowOff>
    </xdr:to>
    <xdr:pic>
      <xdr:nvPicPr>
        <xdr:cNvPr id="429" name="image428">
          <a:hlinkClick xmlns:r="http://schemas.openxmlformats.org/officeDocument/2006/relationships" r:id="rId8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468</xdr:row>
      <xdr:rowOff>0</xdr:rowOff>
    </xdr:from>
    <xdr:to>
      <xdr:col>16</xdr:col>
      <xdr:colOff>691782</xdr:colOff>
      <xdr:row>469</xdr:row>
      <xdr:rowOff>0</xdr:rowOff>
    </xdr:to>
    <xdr:pic>
      <xdr:nvPicPr>
        <xdr:cNvPr id="430" name="image429">
          <a:hlinkClick xmlns:r="http://schemas.openxmlformats.org/officeDocument/2006/relationships" r:id="rId8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468</xdr:row>
      <xdr:rowOff>0</xdr:rowOff>
    </xdr:from>
    <xdr:to>
      <xdr:col>19</xdr:col>
      <xdr:colOff>254800</xdr:colOff>
      <xdr:row>469</xdr:row>
      <xdr:rowOff>0</xdr:rowOff>
    </xdr:to>
    <xdr:pic>
      <xdr:nvPicPr>
        <xdr:cNvPr id="431" name="image430">
          <a:hlinkClick xmlns:r="http://schemas.openxmlformats.org/officeDocument/2006/relationships" r:id="rId8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468</xdr:row>
      <xdr:rowOff>0</xdr:rowOff>
    </xdr:from>
    <xdr:to>
      <xdr:col>24</xdr:col>
      <xdr:colOff>427426</xdr:colOff>
      <xdr:row>469</xdr:row>
      <xdr:rowOff>0</xdr:rowOff>
    </xdr:to>
    <xdr:pic>
      <xdr:nvPicPr>
        <xdr:cNvPr id="432" name="image431">
          <a:hlinkClick xmlns:r="http://schemas.openxmlformats.org/officeDocument/2006/relationships" r:id="rId8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468</xdr:row>
      <xdr:rowOff>0</xdr:rowOff>
    </xdr:from>
    <xdr:to>
      <xdr:col>28</xdr:col>
      <xdr:colOff>63063</xdr:colOff>
      <xdr:row>469</xdr:row>
      <xdr:rowOff>0</xdr:rowOff>
    </xdr:to>
    <xdr:pic>
      <xdr:nvPicPr>
        <xdr:cNvPr id="433" name="image432">
          <a:hlinkClick xmlns:r="http://schemas.openxmlformats.org/officeDocument/2006/relationships" r:id="rId8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468</xdr:row>
      <xdr:rowOff>0</xdr:rowOff>
    </xdr:from>
    <xdr:to>
      <xdr:col>31</xdr:col>
      <xdr:colOff>235689</xdr:colOff>
      <xdr:row>469</xdr:row>
      <xdr:rowOff>0</xdr:rowOff>
    </xdr:to>
    <xdr:pic>
      <xdr:nvPicPr>
        <xdr:cNvPr id="434" name="image433">
          <a:hlinkClick xmlns:r="http://schemas.openxmlformats.org/officeDocument/2006/relationships" r:id="rId8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468</xdr:row>
      <xdr:rowOff>0</xdr:rowOff>
    </xdr:from>
    <xdr:to>
      <xdr:col>34</xdr:col>
      <xdr:colOff>408316</xdr:colOff>
      <xdr:row>469</xdr:row>
      <xdr:rowOff>0</xdr:rowOff>
    </xdr:to>
    <xdr:pic>
      <xdr:nvPicPr>
        <xdr:cNvPr id="435" name="image434">
          <a:hlinkClick xmlns:r="http://schemas.openxmlformats.org/officeDocument/2006/relationships" r:id="rId8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468</xdr:row>
      <xdr:rowOff>0</xdr:rowOff>
    </xdr:from>
    <xdr:to>
      <xdr:col>38</xdr:col>
      <xdr:colOff>43952</xdr:colOff>
      <xdr:row>469</xdr:row>
      <xdr:rowOff>0</xdr:rowOff>
    </xdr:to>
    <xdr:pic>
      <xdr:nvPicPr>
        <xdr:cNvPr id="436" name="image435">
          <a:hlinkClick xmlns:r="http://schemas.openxmlformats.org/officeDocument/2006/relationships" r:id="rId8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468</xdr:row>
      <xdr:rowOff>0</xdr:rowOff>
    </xdr:from>
    <xdr:to>
      <xdr:col>41</xdr:col>
      <xdr:colOff>216579</xdr:colOff>
      <xdr:row>469</xdr:row>
      <xdr:rowOff>0</xdr:rowOff>
    </xdr:to>
    <xdr:pic>
      <xdr:nvPicPr>
        <xdr:cNvPr id="437" name="image436">
          <a:hlinkClick xmlns:r="http://schemas.openxmlformats.org/officeDocument/2006/relationships" r:id="rId8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468</xdr:row>
      <xdr:rowOff>0</xdr:rowOff>
    </xdr:from>
    <xdr:to>
      <xdr:col>44</xdr:col>
      <xdr:colOff>389206</xdr:colOff>
      <xdr:row>469</xdr:row>
      <xdr:rowOff>0</xdr:rowOff>
    </xdr:to>
    <xdr:pic>
      <xdr:nvPicPr>
        <xdr:cNvPr id="438" name="image437">
          <a:hlinkClick xmlns:r="http://schemas.openxmlformats.org/officeDocument/2006/relationships" r:id="rId8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468</xdr:row>
      <xdr:rowOff>0</xdr:rowOff>
    </xdr:from>
    <xdr:to>
      <xdr:col>48</xdr:col>
      <xdr:colOff>24842</xdr:colOff>
      <xdr:row>469</xdr:row>
      <xdr:rowOff>0</xdr:rowOff>
    </xdr:to>
    <xdr:pic>
      <xdr:nvPicPr>
        <xdr:cNvPr id="439" name="image438">
          <a:hlinkClick xmlns:r="http://schemas.openxmlformats.org/officeDocument/2006/relationships" r:id="rId8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475</xdr:row>
      <xdr:rowOff>0</xdr:rowOff>
    </xdr:from>
    <xdr:to>
      <xdr:col>4</xdr:col>
      <xdr:colOff>118482</xdr:colOff>
      <xdr:row>476</xdr:row>
      <xdr:rowOff>0</xdr:rowOff>
    </xdr:to>
    <xdr:pic>
      <xdr:nvPicPr>
        <xdr:cNvPr id="440" name="image439">
          <a:hlinkClick xmlns:r="http://schemas.openxmlformats.org/officeDocument/2006/relationships" r:id="rId8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475</xdr:row>
      <xdr:rowOff>0</xdr:rowOff>
    </xdr:from>
    <xdr:to>
      <xdr:col>9</xdr:col>
      <xdr:colOff>309582</xdr:colOff>
      <xdr:row>476</xdr:row>
      <xdr:rowOff>0</xdr:rowOff>
    </xdr:to>
    <xdr:pic>
      <xdr:nvPicPr>
        <xdr:cNvPr id="441" name="image440">
          <a:hlinkClick xmlns:r="http://schemas.openxmlformats.org/officeDocument/2006/relationships" r:id="rId8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475</xdr:row>
      <xdr:rowOff>0</xdr:rowOff>
    </xdr:from>
    <xdr:to>
      <xdr:col>14</xdr:col>
      <xdr:colOff>500682</xdr:colOff>
      <xdr:row>476</xdr:row>
      <xdr:rowOff>0</xdr:rowOff>
    </xdr:to>
    <xdr:pic>
      <xdr:nvPicPr>
        <xdr:cNvPr id="442" name="image441">
          <a:hlinkClick xmlns:r="http://schemas.openxmlformats.org/officeDocument/2006/relationships" r:id="rId8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475</xdr:row>
      <xdr:rowOff>0</xdr:rowOff>
    </xdr:from>
    <xdr:to>
      <xdr:col>16</xdr:col>
      <xdr:colOff>691782</xdr:colOff>
      <xdr:row>476</xdr:row>
      <xdr:rowOff>0</xdr:rowOff>
    </xdr:to>
    <xdr:pic>
      <xdr:nvPicPr>
        <xdr:cNvPr id="443" name="image442">
          <a:hlinkClick xmlns:r="http://schemas.openxmlformats.org/officeDocument/2006/relationships" r:id="rId8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475</xdr:row>
      <xdr:rowOff>0</xdr:rowOff>
    </xdr:from>
    <xdr:to>
      <xdr:col>19</xdr:col>
      <xdr:colOff>254800</xdr:colOff>
      <xdr:row>476</xdr:row>
      <xdr:rowOff>0</xdr:rowOff>
    </xdr:to>
    <xdr:pic>
      <xdr:nvPicPr>
        <xdr:cNvPr id="444" name="image443">
          <a:hlinkClick xmlns:r="http://schemas.openxmlformats.org/officeDocument/2006/relationships" r:id="rId8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475</xdr:row>
      <xdr:rowOff>0</xdr:rowOff>
    </xdr:from>
    <xdr:to>
      <xdr:col>24</xdr:col>
      <xdr:colOff>427426</xdr:colOff>
      <xdr:row>476</xdr:row>
      <xdr:rowOff>0</xdr:rowOff>
    </xdr:to>
    <xdr:pic>
      <xdr:nvPicPr>
        <xdr:cNvPr id="445" name="image444">
          <a:hlinkClick xmlns:r="http://schemas.openxmlformats.org/officeDocument/2006/relationships" r:id="rId8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475</xdr:row>
      <xdr:rowOff>0</xdr:rowOff>
    </xdr:from>
    <xdr:to>
      <xdr:col>28</xdr:col>
      <xdr:colOff>63063</xdr:colOff>
      <xdr:row>476</xdr:row>
      <xdr:rowOff>0</xdr:rowOff>
    </xdr:to>
    <xdr:pic>
      <xdr:nvPicPr>
        <xdr:cNvPr id="446" name="image445">
          <a:hlinkClick xmlns:r="http://schemas.openxmlformats.org/officeDocument/2006/relationships" r:id="rId8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475</xdr:row>
      <xdr:rowOff>0</xdr:rowOff>
    </xdr:from>
    <xdr:to>
      <xdr:col>31</xdr:col>
      <xdr:colOff>235689</xdr:colOff>
      <xdr:row>476</xdr:row>
      <xdr:rowOff>0</xdr:rowOff>
    </xdr:to>
    <xdr:pic>
      <xdr:nvPicPr>
        <xdr:cNvPr id="447" name="image446">
          <a:hlinkClick xmlns:r="http://schemas.openxmlformats.org/officeDocument/2006/relationships" r:id="rId8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475</xdr:row>
      <xdr:rowOff>0</xdr:rowOff>
    </xdr:from>
    <xdr:to>
      <xdr:col>34</xdr:col>
      <xdr:colOff>408316</xdr:colOff>
      <xdr:row>476</xdr:row>
      <xdr:rowOff>0</xdr:rowOff>
    </xdr:to>
    <xdr:pic>
      <xdr:nvPicPr>
        <xdr:cNvPr id="448" name="image447">
          <a:hlinkClick xmlns:r="http://schemas.openxmlformats.org/officeDocument/2006/relationships" r:id="rId8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479</xdr:row>
      <xdr:rowOff>0</xdr:rowOff>
    </xdr:from>
    <xdr:to>
      <xdr:col>4</xdr:col>
      <xdr:colOff>118482</xdr:colOff>
      <xdr:row>480</xdr:row>
      <xdr:rowOff>0</xdr:rowOff>
    </xdr:to>
    <xdr:pic>
      <xdr:nvPicPr>
        <xdr:cNvPr id="449" name="image448">
          <a:hlinkClick xmlns:r="http://schemas.openxmlformats.org/officeDocument/2006/relationships" r:id="rId8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479</xdr:row>
      <xdr:rowOff>0</xdr:rowOff>
    </xdr:from>
    <xdr:to>
      <xdr:col>9</xdr:col>
      <xdr:colOff>309582</xdr:colOff>
      <xdr:row>480</xdr:row>
      <xdr:rowOff>0</xdr:rowOff>
    </xdr:to>
    <xdr:pic>
      <xdr:nvPicPr>
        <xdr:cNvPr id="450" name="image449">
          <a:hlinkClick xmlns:r="http://schemas.openxmlformats.org/officeDocument/2006/relationships" r:id="rId8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479</xdr:row>
      <xdr:rowOff>0</xdr:rowOff>
    </xdr:from>
    <xdr:to>
      <xdr:col>14</xdr:col>
      <xdr:colOff>500682</xdr:colOff>
      <xdr:row>480</xdr:row>
      <xdr:rowOff>0</xdr:rowOff>
    </xdr:to>
    <xdr:pic>
      <xdr:nvPicPr>
        <xdr:cNvPr id="451" name="image450">
          <a:hlinkClick xmlns:r="http://schemas.openxmlformats.org/officeDocument/2006/relationships" r:id="rId8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485</xdr:row>
      <xdr:rowOff>0</xdr:rowOff>
    </xdr:from>
    <xdr:to>
      <xdr:col>4</xdr:col>
      <xdr:colOff>118482</xdr:colOff>
      <xdr:row>486</xdr:row>
      <xdr:rowOff>0</xdr:rowOff>
    </xdr:to>
    <xdr:pic>
      <xdr:nvPicPr>
        <xdr:cNvPr id="452" name="image451">
          <a:hlinkClick xmlns:r="http://schemas.openxmlformats.org/officeDocument/2006/relationships" r:id="rId8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485</xdr:row>
      <xdr:rowOff>0</xdr:rowOff>
    </xdr:from>
    <xdr:to>
      <xdr:col>9</xdr:col>
      <xdr:colOff>309582</xdr:colOff>
      <xdr:row>486</xdr:row>
      <xdr:rowOff>0</xdr:rowOff>
    </xdr:to>
    <xdr:pic>
      <xdr:nvPicPr>
        <xdr:cNvPr id="453" name="image452">
          <a:hlinkClick xmlns:r="http://schemas.openxmlformats.org/officeDocument/2006/relationships" r:id="rId8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485</xdr:row>
      <xdr:rowOff>0</xdr:rowOff>
    </xdr:from>
    <xdr:to>
      <xdr:col>14</xdr:col>
      <xdr:colOff>500682</xdr:colOff>
      <xdr:row>486</xdr:row>
      <xdr:rowOff>0</xdr:rowOff>
    </xdr:to>
    <xdr:pic>
      <xdr:nvPicPr>
        <xdr:cNvPr id="454" name="image453">
          <a:hlinkClick xmlns:r="http://schemas.openxmlformats.org/officeDocument/2006/relationships" r:id="rId8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485</xdr:row>
      <xdr:rowOff>0</xdr:rowOff>
    </xdr:from>
    <xdr:to>
      <xdr:col>16</xdr:col>
      <xdr:colOff>691782</xdr:colOff>
      <xdr:row>486</xdr:row>
      <xdr:rowOff>0</xdr:rowOff>
    </xdr:to>
    <xdr:pic>
      <xdr:nvPicPr>
        <xdr:cNvPr id="455" name="image454">
          <a:hlinkClick xmlns:r="http://schemas.openxmlformats.org/officeDocument/2006/relationships" r:id="rId8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485</xdr:row>
      <xdr:rowOff>0</xdr:rowOff>
    </xdr:from>
    <xdr:to>
      <xdr:col>19</xdr:col>
      <xdr:colOff>254800</xdr:colOff>
      <xdr:row>486</xdr:row>
      <xdr:rowOff>0</xdr:rowOff>
    </xdr:to>
    <xdr:pic>
      <xdr:nvPicPr>
        <xdr:cNvPr id="456" name="image455">
          <a:hlinkClick xmlns:r="http://schemas.openxmlformats.org/officeDocument/2006/relationships" r:id="rId8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485</xdr:row>
      <xdr:rowOff>0</xdr:rowOff>
    </xdr:from>
    <xdr:to>
      <xdr:col>24</xdr:col>
      <xdr:colOff>427426</xdr:colOff>
      <xdr:row>486</xdr:row>
      <xdr:rowOff>0</xdr:rowOff>
    </xdr:to>
    <xdr:pic>
      <xdr:nvPicPr>
        <xdr:cNvPr id="457" name="image456">
          <a:hlinkClick xmlns:r="http://schemas.openxmlformats.org/officeDocument/2006/relationships" r:id="rId8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485</xdr:row>
      <xdr:rowOff>0</xdr:rowOff>
    </xdr:from>
    <xdr:to>
      <xdr:col>28</xdr:col>
      <xdr:colOff>63063</xdr:colOff>
      <xdr:row>486</xdr:row>
      <xdr:rowOff>0</xdr:rowOff>
    </xdr:to>
    <xdr:pic>
      <xdr:nvPicPr>
        <xdr:cNvPr id="458" name="image457">
          <a:hlinkClick xmlns:r="http://schemas.openxmlformats.org/officeDocument/2006/relationships" r:id="rId8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489</xdr:row>
      <xdr:rowOff>0</xdr:rowOff>
    </xdr:from>
    <xdr:to>
      <xdr:col>4</xdr:col>
      <xdr:colOff>118482</xdr:colOff>
      <xdr:row>490</xdr:row>
      <xdr:rowOff>0</xdr:rowOff>
    </xdr:to>
    <xdr:pic>
      <xdr:nvPicPr>
        <xdr:cNvPr id="459" name="image458">
          <a:hlinkClick xmlns:r="http://schemas.openxmlformats.org/officeDocument/2006/relationships" r:id="rId8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489</xdr:row>
      <xdr:rowOff>0</xdr:rowOff>
    </xdr:from>
    <xdr:to>
      <xdr:col>9</xdr:col>
      <xdr:colOff>309582</xdr:colOff>
      <xdr:row>490</xdr:row>
      <xdr:rowOff>0</xdr:rowOff>
    </xdr:to>
    <xdr:pic>
      <xdr:nvPicPr>
        <xdr:cNvPr id="460" name="image459">
          <a:hlinkClick xmlns:r="http://schemas.openxmlformats.org/officeDocument/2006/relationships" r:id="rId8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499</xdr:row>
      <xdr:rowOff>0</xdr:rowOff>
    </xdr:from>
    <xdr:to>
      <xdr:col>4</xdr:col>
      <xdr:colOff>118482</xdr:colOff>
      <xdr:row>500</xdr:row>
      <xdr:rowOff>0</xdr:rowOff>
    </xdr:to>
    <xdr:pic>
      <xdr:nvPicPr>
        <xdr:cNvPr id="461" name="image460">
          <a:hlinkClick xmlns:r="http://schemas.openxmlformats.org/officeDocument/2006/relationships" r:id="rId8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499</xdr:row>
      <xdr:rowOff>0</xdr:rowOff>
    </xdr:from>
    <xdr:to>
      <xdr:col>9</xdr:col>
      <xdr:colOff>309582</xdr:colOff>
      <xdr:row>500</xdr:row>
      <xdr:rowOff>0</xdr:rowOff>
    </xdr:to>
    <xdr:pic>
      <xdr:nvPicPr>
        <xdr:cNvPr id="462" name="image461">
          <a:hlinkClick xmlns:r="http://schemas.openxmlformats.org/officeDocument/2006/relationships" r:id="rId8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499</xdr:row>
      <xdr:rowOff>0</xdr:rowOff>
    </xdr:from>
    <xdr:to>
      <xdr:col>14</xdr:col>
      <xdr:colOff>500682</xdr:colOff>
      <xdr:row>500</xdr:row>
      <xdr:rowOff>0</xdr:rowOff>
    </xdr:to>
    <xdr:pic>
      <xdr:nvPicPr>
        <xdr:cNvPr id="463" name="image462">
          <a:hlinkClick xmlns:r="http://schemas.openxmlformats.org/officeDocument/2006/relationships" r:id="rId8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499</xdr:row>
      <xdr:rowOff>0</xdr:rowOff>
    </xdr:from>
    <xdr:to>
      <xdr:col>16</xdr:col>
      <xdr:colOff>691782</xdr:colOff>
      <xdr:row>500</xdr:row>
      <xdr:rowOff>0</xdr:rowOff>
    </xdr:to>
    <xdr:pic>
      <xdr:nvPicPr>
        <xdr:cNvPr id="464" name="image463">
          <a:hlinkClick xmlns:r="http://schemas.openxmlformats.org/officeDocument/2006/relationships" r:id="rId8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499</xdr:row>
      <xdr:rowOff>0</xdr:rowOff>
    </xdr:from>
    <xdr:to>
      <xdr:col>19</xdr:col>
      <xdr:colOff>254800</xdr:colOff>
      <xdr:row>500</xdr:row>
      <xdr:rowOff>0</xdr:rowOff>
    </xdr:to>
    <xdr:pic>
      <xdr:nvPicPr>
        <xdr:cNvPr id="465" name="image464">
          <a:hlinkClick xmlns:r="http://schemas.openxmlformats.org/officeDocument/2006/relationships" r:id="rId8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499</xdr:row>
      <xdr:rowOff>0</xdr:rowOff>
    </xdr:from>
    <xdr:to>
      <xdr:col>24</xdr:col>
      <xdr:colOff>427426</xdr:colOff>
      <xdr:row>500</xdr:row>
      <xdr:rowOff>0</xdr:rowOff>
    </xdr:to>
    <xdr:pic>
      <xdr:nvPicPr>
        <xdr:cNvPr id="466" name="image465">
          <a:hlinkClick xmlns:r="http://schemas.openxmlformats.org/officeDocument/2006/relationships" r:id="rId8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499</xdr:row>
      <xdr:rowOff>0</xdr:rowOff>
    </xdr:from>
    <xdr:to>
      <xdr:col>28</xdr:col>
      <xdr:colOff>63063</xdr:colOff>
      <xdr:row>500</xdr:row>
      <xdr:rowOff>0</xdr:rowOff>
    </xdr:to>
    <xdr:pic>
      <xdr:nvPicPr>
        <xdr:cNvPr id="467" name="image466">
          <a:hlinkClick xmlns:r="http://schemas.openxmlformats.org/officeDocument/2006/relationships" r:id="rId8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508</xdr:row>
      <xdr:rowOff>0</xdr:rowOff>
    </xdr:from>
    <xdr:to>
      <xdr:col>4</xdr:col>
      <xdr:colOff>118482</xdr:colOff>
      <xdr:row>509</xdr:row>
      <xdr:rowOff>0</xdr:rowOff>
    </xdr:to>
    <xdr:pic>
      <xdr:nvPicPr>
        <xdr:cNvPr id="468" name="image467">
          <a:hlinkClick xmlns:r="http://schemas.openxmlformats.org/officeDocument/2006/relationships" r:id="rId8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508</xdr:row>
      <xdr:rowOff>0</xdr:rowOff>
    </xdr:from>
    <xdr:to>
      <xdr:col>9</xdr:col>
      <xdr:colOff>309582</xdr:colOff>
      <xdr:row>509</xdr:row>
      <xdr:rowOff>0</xdr:rowOff>
    </xdr:to>
    <xdr:pic>
      <xdr:nvPicPr>
        <xdr:cNvPr id="469" name="image468">
          <a:hlinkClick xmlns:r="http://schemas.openxmlformats.org/officeDocument/2006/relationships" r:id="rId89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508</xdr:row>
      <xdr:rowOff>0</xdr:rowOff>
    </xdr:from>
    <xdr:to>
      <xdr:col>14</xdr:col>
      <xdr:colOff>500682</xdr:colOff>
      <xdr:row>509</xdr:row>
      <xdr:rowOff>0</xdr:rowOff>
    </xdr:to>
    <xdr:pic>
      <xdr:nvPicPr>
        <xdr:cNvPr id="470" name="image469">
          <a:hlinkClick xmlns:r="http://schemas.openxmlformats.org/officeDocument/2006/relationships" r:id="rId8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508</xdr:row>
      <xdr:rowOff>0</xdr:rowOff>
    </xdr:from>
    <xdr:to>
      <xdr:col>16</xdr:col>
      <xdr:colOff>691782</xdr:colOff>
      <xdr:row>509</xdr:row>
      <xdr:rowOff>0</xdr:rowOff>
    </xdr:to>
    <xdr:pic>
      <xdr:nvPicPr>
        <xdr:cNvPr id="471" name="image470">
          <a:hlinkClick xmlns:r="http://schemas.openxmlformats.org/officeDocument/2006/relationships" r:id="rId89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508</xdr:row>
      <xdr:rowOff>0</xdr:rowOff>
    </xdr:from>
    <xdr:to>
      <xdr:col>19</xdr:col>
      <xdr:colOff>254800</xdr:colOff>
      <xdr:row>509</xdr:row>
      <xdr:rowOff>0</xdr:rowOff>
    </xdr:to>
    <xdr:pic>
      <xdr:nvPicPr>
        <xdr:cNvPr id="472" name="image471">
          <a:hlinkClick xmlns:r="http://schemas.openxmlformats.org/officeDocument/2006/relationships" r:id="rId9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508</xdr:row>
      <xdr:rowOff>0</xdr:rowOff>
    </xdr:from>
    <xdr:to>
      <xdr:col>24</xdr:col>
      <xdr:colOff>427426</xdr:colOff>
      <xdr:row>509</xdr:row>
      <xdr:rowOff>0</xdr:rowOff>
    </xdr:to>
    <xdr:pic>
      <xdr:nvPicPr>
        <xdr:cNvPr id="473" name="image472">
          <a:hlinkClick xmlns:r="http://schemas.openxmlformats.org/officeDocument/2006/relationships" r:id="rId90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515</xdr:row>
      <xdr:rowOff>0</xdr:rowOff>
    </xdr:from>
    <xdr:to>
      <xdr:col>4</xdr:col>
      <xdr:colOff>118482</xdr:colOff>
      <xdr:row>516</xdr:row>
      <xdr:rowOff>0</xdr:rowOff>
    </xdr:to>
    <xdr:pic>
      <xdr:nvPicPr>
        <xdr:cNvPr id="474" name="image473">
          <a:hlinkClick xmlns:r="http://schemas.openxmlformats.org/officeDocument/2006/relationships" r:id="rId9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515</xdr:row>
      <xdr:rowOff>0</xdr:rowOff>
    </xdr:from>
    <xdr:to>
      <xdr:col>9</xdr:col>
      <xdr:colOff>309582</xdr:colOff>
      <xdr:row>516</xdr:row>
      <xdr:rowOff>0</xdr:rowOff>
    </xdr:to>
    <xdr:pic>
      <xdr:nvPicPr>
        <xdr:cNvPr id="475" name="image474">
          <a:hlinkClick xmlns:r="http://schemas.openxmlformats.org/officeDocument/2006/relationships" r:id="rId9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515</xdr:row>
      <xdr:rowOff>0</xdr:rowOff>
    </xdr:from>
    <xdr:to>
      <xdr:col>14</xdr:col>
      <xdr:colOff>500682</xdr:colOff>
      <xdr:row>516</xdr:row>
      <xdr:rowOff>0</xdr:rowOff>
    </xdr:to>
    <xdr:pic>
      <xdr:nvPicPr>
        <xdr:cNvPr id="476" name="image475">
          <a:hlinkClick xmlns:r="http://schemas.openxmlformats.org/officeDocument/2006/relationships" r:id="rId9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515</xdr:row>
      <xdr:rowOff>0</xdr:rowOff>
    </xdr:from>
    <xdr:to>
      <xdr:col>16</xdr:col>
      <xdr:colOff>691782</xdr:colOff>
      <xdr:row>516</xdr:row>
      <xdr:rowOff>0</xdr:rowOff>
    </xdr:to>
    <xdr:pic>
      <xdr:nvPicPr>
        <xdr:cNvPr id="477" name="image476">
          <a:hlinkClick xmlns:r="http://schemas.openxmlformats.org/officeDocument/2006/relationships" r:id="rId9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515</xdr:row>
      <xdr:rowOff>0</xdr:rowOff>
    </xdr:from>
    <xdr:to>
      <xdr:col>19</xdr:col>
      <xdr:colOff>254800</xdr:colOff>
      <xdr:row>516</xdr:row>
      <xdr:rowOff>0</xdr:rowOff>
    </xdr:to>
    <xdr:pic>
      <xdr:nvPicPr>
        <xdr:cNvPr id="478" name="image477">
          <a:hlinkClick xmlns:r="http://schemas.openxmlformats.org/officeDocument/2006/relationships" r:id="rId9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515</xdr:row>
      <xdr:rowOff>0</xdr:rowOff>
    </xdr:from>
    <xdr:to>
      <xdr:col>24</xdr:col>
      <xdr:colOff>427426</xdr:colOff>
      <xdr:row>516</xdr:row>
      <xdr:rowOff>0</xdr:rowOff>
    </xdr:to>
    <xdr:pic>
      <xdr:nvPicPr>
        <xdr:cNvPr id="479" name="image478">
          <a:hlinkClick xmlns:r="http://schemas.openxmlformats.org/officeDocument/2006/relationships" r:id="rId9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515</xdr:row>
      <xdr:rowOff>0</xdr:rowOff>
    </xdr:from>
    <xdr:to>
      <xdr:col>28</xdr:col>
      <xdr:colOff>63063</xdr:colOff>
      <xdr:row>516</xdr:row>
      <xdr:rowOff>0</xdr:rowOff>
    </xdr:to>
    <xdr:pic>
      <xdr:nvPicPr>
        <xdr:cNvPr id="480" name="image479">
          <a:hlinkClick xmlns:r="http://schemas.openxmlformats.org/officeDocument/2006/relationships" r:id="rId9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515</xdr:row>
      <xdr:rowOff>0</xdr:rowOff>
    </xdr:from>
    <xdr:to>
      <xdr:col>31</xdr:col>
      <xdr:colOff>235689</xdr:colOff>
      <xdr:row>516</xdr:row>
      <xdr:rowOff>0</xdr:rowOff>
    </xdr:to>
    <xdr:pic>
      <xdr:nvPicPr>
        <xdr:cNvPr id="481" name="image480">
          <a:hlinkClick xmlns:r="http://schemas.openxmlformats.org/officeDocument/2006/relationships" r:id="rId9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515</xdr:row>
      <xdr:rowOff>0</xdr:rowOff>
    </xdr:from>
    <xdr:to>
      <xdr:col>34</xdr:col>
      <xdr:colOff>408316</xdr:colOff>
      <xdr:row>516</xdr:row>
      <xdr:rowOff>0</xdr:rowOff>
    </xdr:to>
    <xdr:pic>
      <xdr:nvPicPr>
        <xdr:cNvPr id="482" name="image481">
          <a:hlinkClick xmlns:r="http://schemas.openxmlformats.org/officeDocument/2006/relationships" r:id="rId9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515</xdr:row>
      <xdr:rowOff>0</xdr:rowOff>
    </xdr:from>
    <xdr:to>
      <xdr:col>38</xdr:col>
      <xdr:colOff>43952</xdr:colOff>
      <xdr:row>516</xdr:row>
      <xdr:rowOff>0</xdr:rowOff>
    </xdr:to>
    <xdr:pic>
      <xdr:nvPicPr>
        <xdr:cNvPr id="483" name="image482">
          <a:hlinkClick xmlns:r="http://schemas.openxmlformats.org/officeDocument/2006/relationships" r:id="rId9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515</xdr:row>
      <xdr:rowOff>0</xdr:rowOff>
    </xdr:from>
    <xdr:to>
      <xdr:col>41</xdr:col>
      <xdr:colOff>216579</xdr:colOff>
      <xdr:row>516</xdr:row>
      <xdr:rowOff>0</xdr:rowOff>
    </xdr:to>
    <xdr:pic>
      <xdr:nvPicPr>
        <xdr:cNvPr id="484" name="image483">
          <a:hlinkClick xmlns:r="http://schemas.openxmlformats.org/officeDocument/2006/relationships" r:id="rId9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515</xdr:row>
      <xdr:rowOff>0</xdr:rowOff>
    </xdr:from>
    <xdr:to>
      <xdr:col>44</xdr:col>
      <xdr:colOff>389206</xdr:colOff>
      <xdr:row>516</xdr:row>
      <xdr:rowOff>0</xdr:rowOff>
    </xdr:to>
    <xdr:pic>
      <xdr:nvPicPr>
        <xdr:cNvPr id="485" name="image484">
          <a:hlinkClick xmlns:r="http://schemas.openxmlformats.org/officeDocument/2006/relationships" r:id="rId9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520</xdr:row>
      <xdr:rowOff>0</xdr:rowOff>
    </xdr:from>
    <xdr:to>
      <xdr:col>4</xdr:col>
      <xdr:colOff>118482</xdr:colOff>
      <xdr:row>521</xdr:row>
      <xdr:rowOff>0</xdr:rowOff>
    </xdr:to>
    <xdr:pic>
      <xdr:nvPicPr>
        <xdr:cNvPr id="486" name="image485">
          <a:hlinkClick xmlns:r="http://schemas.openxmlformats.org/officeDocument/2006/relationships" r:id="rId9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520</xdr:row>
      <xdr:rowOff>0</xdr:rowOff>
    </xdr:from>
    <xdr:to>
      <xdr:col>9</xdr:col>
      <xdr:colOff>309582</xdr:colOff>
      <xdr:row>521</xdr:row>
      <xdr:rowOff>0</xdr:rowOff>
    </xdr:to>
    <xdr:pic>
      <xdr:nvPicPr>
        <xdr:cNvPr id="487" name="image486">
          <a:hlinkClick xmlns:r="http://schemas.openxmlformats.org/officeDocument/2006/relationships" r:id="rId9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520</xdr:row>
      <xdr:rowOff>0</xdr:rowOff>
    </xdr:from>
    <xdr:to>
      <xdr:col>14</xdr:col>
      <xdr:colOff>500682</xdr:colOff>
      <xdr:row>521</xdr:row>
      <xdr:rowOff>0</xdr:rowOff>
    </xdr:to>
    <xdr:pic>
      <xdr:nvPicPr>
        <xdr:cNvPr id="488" name="image487">
          <a:hlinkClick xmlns:r="http://schemas.openxmlformats.org/officeDocument/2006/relationships" r:id="rId9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520</xdr:row>
      <xdr:rowOff>0</xdr:rowOff>
    </xdr:from>
    <xdr:to>
      <xdr:col>16</xdr:col>
      <xdr:colOff>691782</xdr:colOff>
      <xdr:row>521</xdr:row>
      <xdr:rowOff>0</xdr:rowOff>
    </xdr:to>
    <xdr:pic>
      <xdr:nvPicPr>
        <xdr:cNvPr id="489" name="image488">
          <a:hlinkClick xmlns:r="http://schemas.openxmlformats.org/officeDocument/2006/relationships" r:id="rId9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534</xdr:row>
      <xdr:rowOff>0</xdr:rowOff>
    </xdr:from>
    <xdr:to>
      <xdr:col>4</xdr:col>
      <xdr:colOff>118482</xdr:colOff>
      <xdr:row>535</xdr:row>
      <xdr:rowOff>0</xdr:rowOff>
    </xdr:to>
    <xdr:pic>
      <xdr:nvPicPr>
        <xdr:cNvPr id="490" name="image489">
          <a:hlinkClick xmlns:r="http://schemas.openxmlformats.org/officeDocument/2006/relationships" r:id="rId9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534</xdr:row>
      <xdr:rowOff>0</xdr:rowOff>
    </xdr:from>
    <xdr:to>
      <xdr:col>9</xdr:col>
      <xdr:colOff>309582</xdr:colOff>
      <xdr:row>535</xdr:row>
      <xdr:rowOff>0</xdr:rowOff>
    </xdr:to>
    <xdr:pic>
      <xdr:nvPicPr>
        <xdr:cNvPr id="491" name="image490">
          <a:hlinkClick xmlns:r="http://schemas.openxmlformats.org/officeDocument/2006/relationships" r:id="rId9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534</xdr:row>
      <xdr:rowOff>0</xdr:rowOff>
    </xdr:from>
    <xdr:to>
      <xdr:col>14</xdr:col>
      <xdr:colOff>500682</xdr:colOff>
      <xdr:row>535</xdr:row>
      <xdr:rowOff>0</xdr:rowOff>
    </xdr:to>
    <xdr:pic>
      <xdr:nvPicPr>
        <xdr:cNvPr id="492" name="image491">
          <a:hlinkClick xmlns:r="http://schemas.openxmlformats.org/officeDocument/2006/relationships" r:id="rId9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534</xdr:row>
      <xdr:rowOff>0</xdr:rowOff>
    </xdr:from>
    <xdr:to>
      <xdr:col>16</xdr:col>
      <xdr:colOff>691782</xdr:colOff>
      <xdr:row>535</xdr:row>
      <xdr:rowOff>0</xdr:rowOff>
    </xdr:to>
    <xdr:pic>
      <xdr:nvPicPr>
        <xdr:cNvPr id="493" name="image492">
          <a:hlinkClick xmlns:r="http://schemas.openxmlformats.org/officeDocument/2006/relationships" r:id="rId9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534</xdr:row>
      <xdr:rowOff>0</xdr:rowOff>
    </xdr:from>
    <xdr:to>
      <xdr:col>19</xdr:col>
      <xdr:colOff>254800</xdr:colOff>
      <xdr:row>535</xdr:row>
      <xdr:rowOff>0</xdr:rowOff>
    </xdr:to>
    <xdr:pic>
      <xdr:nvPicPr>
        <xdr:cNvPr id="494" name="image493">
          <a:hlinkClick xmlns:r="http://schemas.openxmlformats.org/officeDocument/2006/relationships" r:id="rId9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534</xdr:row>
      <xdr:rowOff>0</xdr:rowOff>
    </xdr:from>
    <xdr:to>
      <xdr:col>24</xdr:col>
      <xdr:colOff>427426</xdr:colOff>
      <xdr:row>535</xdr:row>
      <xdr:rowOff>0</xdr:rowOff>
    </xdr:to>
    <xdr:pic>
      <xdr:nvPicPr>
        <xdr:cNvPr id="495" name="image494">
          <a:hlinkClick xmlns:r="http://schemas.openxmlformats.org/officeDocument/2006/relationships" r:id="rId9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534</xdr:row>
      <xdr:rowOff>0</xdr:rowOff>
    </xdr:from>
    <xdr:to>
      <xdr:col>28</xdr:col>
      <xdr:colOff>63063</xdr:colOff>
      <xdr:row>535</xdr:row>
      <xdr:rowOff>0</xdr:rowOff>
    </xdr:to>
    <xdr:pic>
      <xdr:nvPicPr>
        <xdr:cNvPr id="496" name="image495">
          <a:hlinkClick xmlns:r="http://schemas.openxmlformats.org/officeDocument/2006/relationships" r:id="rId9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534</xdr:row>
      <xdr:rowOff>0</xdr:rowOff>
    </xdr:from>
    <xdr:to>
      <xdr:col>31</xdr:col>
      <xdr:colOff>235689</xdr:colOff>
      <xdr:row>535</xdr:row>
      <xdr:rowOff>0</xdr:rowOff>
    </xdr:to>
    <xdr:pic>
      <xdr:nvPicPr>
        <xdr:cNvPr id="497" name="image496">
          <a:hlinkClick xmlns:r="http://schemas.openxmlformats.org/officeDocument/2006/relationships" r:id="rId9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534</xdr:row>
      <xdr:rowOff>0</xdr:rowOff>
    </xdr:from>
    <xdr:to>
      <xdr:col>34</xdr:col>
      <xdr:colOff>408316</xdr:colOff>
      <xdr:row>535</xdr:row>
      <xdr:rowOff>0</xdr:rowOff>
    </xdr:to>
    <xdr:pic>
      <xdr:nvPicPr>
        <xdr:cNvPr id="498" name="image497">
          <a:hlinkClick xmlns:r="http://schemas.openxmlformats.org/officeDocument/2006/relationships" r:id="rId9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534</xdr:row>
      <xdr:rowOff>0</xdr:rowOff>
    </xdr:from>
    <xdr:to>
      <xdr:col>38</xdr:col>
      <xdr:colOff>43952</xdr:colOff>
      <xdr:row>535</xdr:row>
      <xdr:rowOff>0</xdr:rowOff>
    </xdr:to>
    <xdr:pic>
      <xdr:nvPicPr>
        <xdr:cNvPr id="499" name="image498">
          <a:hlinkClick xmlns:r="http://schemas.openxmlformats.org/officeDocument/2006/relationships" r:id="rId9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550</xdr:row>
      <xdr:rowOff>0</xdr:rowOff>
    </xdr:from>
    <xdr:to>
      <xdr:col>4</xdr:col>
      <xdr:colOff>118482</xdr:colOff>
      <xdr:row>551</xdr:row>
      <xdr:rowOff>0</xdr:rowOff>
    </xdr:to>
    <xdr:pic>
      <xdr:nvPicPr>
        <xdr:cNvPr id="500" name="image499">
          <a:hlinkClick xmlns:r="http://schemas.openxmlformats.org/officeDocument/2006/relationships" r:id="rId9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550</xdr:row>
      <xdr:rowOff>0</xdr:rowOff>
    </xdr:from>
    <xdr:to>
      <xdr:col>9</xdr:col>
      <xdr:colOff>309582</xdr:colOff>
      <xdr:row>551</xdr:row>
      <xdr:rowOff>0</xdr:rowOff>
    </xdr:to>
    <xdr:pic>
      <xdr:nvPicPr>
        <xdr:cNvPr id="501" name="image500">
          <a:hlinkClick xmlns:r="http://schemas.openxmlformats.org/officeDocument/2006/relationships" r:id="rId9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550</xdr:row>
      <xdr:rowOff>0</xdr:rowOff>
    </xdr:from>
    <xdr:to>
      <xdr:col>14</xdr:col>
      <xdr:colOff>500682</xdr:colOff>
      <xdr:row>551</xdr:row>
      <xdr:rowOff>0</xdr:rowOff>
    </xdr:to>
    <xdr:pic>
      <xdr:nvPicPr>
        <xdr:cNvPr id="502" name="image501">
          <a:hlinkClick xmlns:r="http://schemas.openxmlformats.org/officeDocument/2006/relationships" r:id="rId9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550</xdr:row>
      <xdr:rowOff>0</xdr:rowOff>
    </xdr:from>
    <xdr:to>
      <xdr:col>16</xdr:col>
      <xdr:colOff>691782</xdr:colOff>
      <xdr:row>551</xdr:row>
      <xdr:rowOff>0</xdr:rowOff>
    </xdr:to>
    <xdr:pic>
      <xdr:nvPicPr>
        <xdr:cNvPr id="503" name="image502">
          <a:hlinkClick xmlns:r="http://schemas.openxmlformats.org/officeDocument/2006/relationships" r:id="rId9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550</xdr:row>
      <xdr:rowOff>0</xdr:rowOff>
    </xdr:from>
    <xdr:to>
      <xdr:col>19</xdr:col>
      <xdr:colOff>254800</xdr:colOff>
      <xdr:row>551</xdr:row>
      <xdr:rowOff>0</xdr:rowOff>
    </xdr:to>
    <xdr:pic>
      <xdr:nvPicPr>
        <xdr:cNvPr id="504" name="image503">
          <a:hlinkClick xmlns:r="http://schemas.openxmlformats.org/officeDocument/2006/relationships" r:id="rId9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550</xdr:row>
      <xdr:rowOff>0</xdr:rowOff>
    </xdr:from>
    <xdr:to>
      <xdr:col>24</xdr:col>
      <xdr:colOff>427426</xdr:colOff>
      <xdr:row>551</xdr:row>
      <xdr:rowOff>0</xdr:rowOff>
    </xdr:to>
    <xdr:pic>
      <xdr:nvPicPr>
        <xdr:cNvPr id="505" name="image504">
          <a:hlinkClick xmlns:r="http://schemas.openxmlformats.org/officeDocument/2006/relationships" r:id="rId96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550</xdr:row>
      <xdr:rowOff>0</xdr:rowOff>
    </xdr:from>
    <xdr:to>
      <xdr:col>28</xdr:col>
      <xdr:colOff>63063</xdr:colOff>
      <xdr:row>551</xdr:row>
      <xdr:rowOff>0</xdr:rowOff>
    </xdr:to>
    <xdr:pic>
      <xdr:nvPicPr>
        <xdr:cNvPr id="506" name="image505">
          <a:hlinkClick xmlns:r="http://schemas.openxmlformats.org/officeDocument/2006/relationships" r:id="rId9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550</xdr:row>
      <xdr:rowOff>0</xdr:rowOff>
    </xdr:from>
    <xdr:to>
      <xdr:col>31</xdr:col>
      <xdr:colOff>235689</xdr:colOff>
      <xdr:row>551</xdr:row>
      <xdr:rowOff>0</xdr:rowOff>
    </xdr:to>
    <xdr:pic>
      <xdr:nvPicPr>
        <xdr:cNvPr id="507" name="image506">
          <a:hlinkClick xmlns:r="http://schemas.openxmlformats.org/officeDocument/2006/relationships" r:id="rId96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550</xdr:row>
      <xdr:rowOff>0</xdr:rowOff>
    </xdr:from>
    <xdr:to>
      <xdr:col>34</xdr:col>
      <xdr:colOff>408316</xdr:colOff>
      <xdr:row>551</xdr:row>
      <xdr:rowOff>0</xdr:rowOff>
    </xdr:to>
    <xdr:pic>
      <xdr:nvPicPr>
        <xdr:cNvPr id="508" name="image507">
          <a:hlinkClick xmlns:r="http://schemas.openxmlformats.org/officeDocument/2006/relationships" r:id="rId9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550</xdr:row>
      <xdr:rowOff>0</xdr:rowOff>
    </xdr:from>
    <xdr:to>
      <xdr:col>38</xdr:col>
      <xdr:colOff>43952</xdr:colOff>
      <xdr:row>551</xdr:row>
      <xdr:rowOff>0</xdr:rowOff>
    </xdr:to>
    <xdr:pic>
      <xdr:nvPicPr>
        <xdr:cNvPr id="509" name="image508">
          <a:hlinkClick xmlns:r="http://schemas.openxmlformats.org/officeDocument/2006/relationships" r:id="rId96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550</xdr:row>
      <xdr:rowOff>0</xdr:rowOff>
    </xdr:from>
    <xdr:to>
      <xdr:col>41</xdr:col>
      <xdr:colOff>216579</xdr:colOff>
      <xdr:row>551</xdr:row>
      <xdr:rowOff>0</xdr:rowOff>
    </xdr:to>
    <xdr:pic>
      <xdr:nvPicPr>
        <xdr:cNvPr id="510" name="image509">
          <a:hlinkClick xmlns:r="http://schemas.openxmlformats.org/officeDocument/2006/relationships" r:id="rId9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550</xdr:row>
      <xdr:rowOff>0</xdr:rowOff>
    </xdr:from>
    <xdr:to>
      <xdr:col>44</xdr:col>
      <xdr:colOff>389206</xdr:colOff>
      <xdr:row>551</xdr:row>
      <xdr:rowOff>0</xdr:rowOff>
    </xdr:to>
    <xdr:pic>
      <xdr:nvPicPr>
        <xdr:cNvPr id="511" name="image510">
          <a:hlinkClick xmlns:r="http://schemas.openxmlformats.org/officeDocument/2006/relationships" r:id="rId96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570</xdr:row>
      <xdr:rowOff>0</xdr:rowOff>
    </xdr:from>
    <xdr:to>
      <xdr:col>4</xdr:col>
      <xdr:colOff>118482</xdr:colOff>
      <xdr:row>571</xdr:row>
      <xdr:rowOff>0</xdr:rowOff>
    </xdr:to>
    <xdr:pic>
      <xdr:nvPicPr>
        <xdr:cNvPr id="512" name="image511">
          <a:hlinkClick xmlns:r="http://schemas.openxmlformats.org/officeDocument/2006/relationships" r:id="rId9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570</xdr:row>
      <xdr:rowOff>0</xdr:rowOff>
    </xdr:from>
    <xdr:to>
      <xdr:col>9</xdr:col>
      <xdr:colOff>309582</xdr:colOff>
      <xdr:row>571</xdr:row>
      <xdr:rowOff>0</xdr:rowOff>
    </xdr:to>
    <xdr:pic>
      <xdr:nvPicPr>
        <xdr:cNvPr id="513" name="image512">
          <a:hlinkClick xmlns:r="http://schemas.openxmlformats.org/officeDocument/2006/relationships" r:id="rId9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570</xdr:row>
      <xdr:rowOff>0</xdr:rowOff>
    </xdr:from>
    <xdr:to>
      <xdr:col>14</xdr:col>
      <xdr:colOff>500682</xdr:colOff>
      <xdr:row>571</xdr:row>
      <xdr:rowOff>0</xdr:rowOff>
    </xdr:to>
    <xdr:pic>
      <xdr:nvPicPr>
        <xdr:cNvPr id="514" name="image513">
          <a:hlinkClick xmlns:r="http://schemas.openxmlformats.org/officeDocument/2006/relationships" r:id="rId9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570</xdr:row>
      <xdr:rowOff>0</xdr:rowOff>
    </xdr:from>
    <xdr:to>
      <xdr:col>16</xdr:col>
      <xdr:colOff>691782</xdr:colOff>
      <xdr:row>571</xdr:row>
      <xdr:rowOff>0</xdr:rowOff>
    </xdr:to>
    <xdr:pic>
      <xdr:nvPicPr>
        <xdr:cNvPr id="515" name="image514">
          <a:hlinkClick xmlns:r="http://schemas.openxmlformats.org/officeDocument/2006/relationships" r:id="rId9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570</xdr:row>
      <xdr:rowOff>0</xdr:rowOff>
    </xdr:from>
    <xdr:to>
      <xdr:col>19</xdr:col>
      <xdr:colOff>254800</xdr:colOff>
      <xdr:row>571</xdr:row>
      <xdr:rowOff>0</xdr:rowOff>
    </xdr:to>
    <xdr:pic>
      <xdr:nvPicPr>
        <xdr:cNvPr id="516" name="image515">
          <a:hlinkClick xmlns:r="http://schemas.openxmlformats.org/officeDocument/2006/relationships" r:id="rId9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570</xdr:row>
      <xdr:rowOff>0</xdr:rowOff>
    </xdr:from>
    <xdr:to>
      <xdr:col>24</xdr:col>
      <xdr:colOff>427426</xdr:colOff>
      <xdr:row>571</xdr:row>
      <xdr:rowOff>0</xdr:rowOff>
    </xdr:to>
    <xdr:pic>
      <xdr:nvPicPr>
        <xdr:cNvPr id="517" name="image516">
          <a:hlinkClick xmlns:r="http://schemas.openxmlformats.org/officeDocument/2006/relationships" r:id="rId9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570</xdr:row>
      <xdr:rowOff>0</xdr:rowOff>
    </xdr:from>
    <xdr:to>
      <xdr:col>28</xdr:col>
      <xdr:colOff>63063</xdr:colOff>
      <xdr:row>571</xdr:row>
      <xdr:rowOff>0</xdr:rowOff>
    </xdr:to>
    <xdr:pic>
      <xdr:nvPicPr>
        <xdr:cNvPr id="518" name="image517">
          <a:hlinkClick xmlns:r="http://schemas.openxmlformats.org/officeDocument/2006/relationships" r:id="rId9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570</xdr:row>
      <xdr:rowOff>0</xdr:rowOff>
    </xdr:from>
    <xdr:to>
      <xdr:col>31</xdr:col>
      <xdr:colOff>235689</xdr:colOff>
      <xdr:row>571</xdr:row>
      <xdr:rowOff>0</xdr:rowOff>
    </xdr:to>
    <xdr:pic>
      <xdr:nvPicPr>
        <xdr:cNvPr id="519" name="image518">
          <a:hlinkClick xmlns:r="http://schemas.openxmlformats.org/officeDocument/2006/relationships" r:id="rId9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570</xdr:row>
      <xdr:rowOff>0</xdr:rowOff>
    </xdr:from>
    <xdr:to>
      <xdr:col>34</xdr:col>
      <xdr:colOff>408316</xdr:colOff>
      <xdr:row>571</xdr:row>
      <xdr:rowOff>0</xdr:rowOff>
    </xdr:to>
    <xdr:pic>
      <xdr:nvPicPr>
        <xdr:cNvPr id="520" name="image519">
          <a:hlinkClick xmlns:r="http://schemas.openxmlformats.org/officeDocument/2006/relationships" r:id="rId9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570</xdr:row>
      <xdr:rowOff>0</xdr:rowOff>
    </xdr:from>
    <xdr:to>
      <xdr:col>38</xdr:col>
      <xdr:colOff>43952</xdr:colOff>
      <xdr:row>571</xdr:row>
      <xdr:rowOff>0</xdr:rowOff>
    </xdr:to>
    <xdr:pic>
      <xdr:nvPicPr>
        <xdr:cNvPr id="521" name="image520">
          <a:hlinkClick xmlns:r="http://schemas.openxmlformats.org/officeDocument/2006/relationships" r:id="rId9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570</xdr:row>
      <xdr:rowOff>0</xdr:rowOff>
    </xdr:from>
    <xdr:to>
      <xdr:col>41</xdr:col>
      <xdr:colOff>216579</xdr:colOff>
      <xdr:row>571</xdr:row>
      <xdr:rowOff>0</xdr:rowOff>
    </xdr:to>
    <xdr:pic>
      <xdr:nvPicPr>
        <xdr:cNvPr id="522" name="image521">
          <a:hlinkClick xmlns:r="http://schemas.openxmlformats.org/officeDocument/2006/relationships" r:id="rId9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570</xdr:row>
      <xdr:rowOff>0</xdr:rowOff>
    </xdr:from>
    <xdr:to>
      <xdr:col>44</xdr:col>
      <xdr:colOff>389206</xdr:colOff>
      <xdr:row>571</xdr:row>
      <xdr:rowOff>0</xdr:rowOff>
    </xdr:to>
    <xdr:pic>
      <xdr:nvPicPr>
        <xdr:cNvPr id="523" name="image522">
          <a:hlinkClick xmlns:r="http://schemas.openxmlformats.org/officeDocument/2006/relationships" r:id="rId9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570</xdr:row>
      <xdr:rowOff>0</xdr:rowOff>
    </xdr:from>
    <xdr:to>
      <xdr:col>48</xdr:col>
      <xdr:colOff>24842</xdr:colOff>
      <xdr:row>571</xdr:row>
      <xdr:rowOff>0</xdr:rowOff>
    </xdr:to>
    <xdr:pic>
      <xdr:nvPicPr>
        <xdr:cNvPr id="524" name="image523">
          <a:hlinkClick xmlns:r="http://schemas.openxmlformats.org/officeDocument/2006/relationships" r:id="rId9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570</xdr:row>
      <xdr:rowOff>0</xdr:rowOff>
    </xdr:from>
    <xdr:to>
      <xdr:col>51</xdr:col>
      <xdr:colOff>197469</xdr:colOff>
      <xdr:row>571</xdr:row>
      <xdr:rowOff>0</xdr:rowOff>
    </xdr:to>
    <xdr:pic>
      <xdr:nvPicPr>
        <xdr:cNvPr id="525" name="image524">
          <a:hlinkClick xmlns:r="http://schemas.openxmlformats.org/officeDocument/2006/relationships" r:id="rId9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570</xdr:row>
      <xdr:rowOff>0</xdr:rowOff>
    </xdr:from>
    <xdr:to>
      <xdr:col>54</xdr:col>
      <xdr:colOff>370096</xdr:colOff>
      <xdr:row>571</xdr:row>
      <xdr:rowOff>0</xdr:rowOff>
    </xdr:to>
    <xdr:pic>
      <xdr:nvPicPr>
        <xdr:cNvPr id="526" name="image525">
          <a:hlinkClick xmlns:r="http://schemas.openxmlformats.org/officeDocument/2006/relationships" r:id="rId9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151605</xdr:colOff>
      <xdr:row>570</xdr:row>
      <xdr:rowOff>0</xdr:rowOff>
    </xdr:from>
    <xdr:to>
      <xdr:col>58</xdr:col>
      <xdr:colOff>5732</xdr:colOff>
      <xdr:row>571</xdr:row>
      <xdr:rowOff>0</xdr:rowOff>
    </xdr:to>
    <xdr:pic>
      <xdr:nvPicPr>
        <xdr:cNvPr id="527" name="image526">
          <a:hlinkClick xmlns:r="http://schemas.openxmlformats.org/officeDocument/2006/relationships" r:id="rId9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58</xdr:col>
      <xdr:colOff>324232</xdr:colOff>
      <xdr:row>570</xdr:row>
      <xdr:rowOff>0</xdr:rowOff>
    </xdr:from>
    <xdr:to>
      <xdr:col>61</xdr:col>
      <xdr:colOff>178360</xdr:colOff>
      <xdr:row>571</xdr:row>
      <xdr:rowOff>0</xdr:rowOff>
    </xdr:to>
    <xdr:pic>
      <xdr:nvPicPr>
        <xdr:cNvPr id="528" name="image527">
          <a:hlinkClick xmlns:r="http://schemas.openxmlformats.org/officeDocument/2006/relationships" r:id="rId10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590</xdr:row>
      <xdr:rowOff>0</xdr:rowOff>
    </xdr:from>
    <xdr:to>
      <xdr:col>4</xdr:col>
      <xdr:colOff>118482</xdr:colOff>
      <xdr:row>591</xdr:row>
      <xdr:rowOff>0</xdr:rowOff>
    </xdr:to>
    <xdr:pic>
      <xdr:nvPicPr>
        <xdr:cNvPr id="529" name="image528">
          <a:hlinkClick xmlns:r="http://schemas.openxmlformats.org/officeDocument/2006/relationships" r:id="rId10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590</xdr:row>
      <xdr:rowOff>0</xdr:rowOff>
    </xdr:from>
    <xdr:to>
      <xdr:col>9</xdr:col>
      <xdr:colOff>309582</xdr:colOff>
      <xdr:row>591</xdr:row>
      <xdr:rowOff>0</xdr:rowOff>
    </xdr:to>
    <xdr:pic>
      <xdr:nvPicPr>
        <xdr:cNvPr id="530" name="image529">
          <a:hlinkClick xmlns:r="http://schemas.openxmlformats.org/officeDocument/2006/relationships" r:id="rId10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590</xdr:row>
      <xdr:rowOff>0</xdr:rowOff>
    </xdr:from>
    <xdr:to>
      <xdr:col>14</xdr:col>
      <xdr:colOff>500682</xdr:colOff>
      <xdr:row>591</xdr:row>
      <xdr:rowOff>0</xdr:rowOff>
    </xdr:to>
    <xdr:pic>
      <xdr:nvPicPr>
        <xdr:cNvPr id="531" name="image530">
          <a:hlinkClick xmlns:r="http://schemas.openxmlformats.org/officeDocument/2006/relationships" r:id="rId10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590</xdr:row>
      <xdr:rowOff>0</xdr:rowOff>
    </xdr:from>
    <xdr:to>
      <xdr:col>16</xdr:col>
      <xdr:colOff>691782</xdr:colOff>
      <xdr:row>591</xdr:row>
      <xdr:rowOff>0</xdr:rowOff>
    </xdr:to>
    <xdr:pic>
      <xdr:nvPicPr>
        <xdr:cNvPr id="532" name="image531">
          <a:hlinkClick xmlns:r="http://schemas.openxmlformats.org/officeDocument/2006/relationships" r:id="rId100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590</xdr:row>
      <xdr:rowOff>0</xdr:rowOff>
    </xdr:from>
    <xdr:to>
      <xdr:col>19</xdr:col>
      <xdr:colOff>254800</xdr:colOff>
      <xdr:row>591</xdr:row>
      <xdr:rowOff>0</xdr:rowOff>
    </xdr:to>
    <xdr:pic>
      <xdr:nvPicPr>
        <xdr:cNvPr id="533" name="image532">
          <a:hlinkClick xmlns:r="http://schemas.openxmlformats.org/officeDocument/2006/relationships" r:id="rId10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590</xdr:row>
      <xdr:rowOff>0</xdr:rowOff>
    </xdr:from>
    <xdr:to>
      <xdr:col>24</xdr:col>
      <xdr:colOff>427426</xdr:colOff>
      <xdr:row>591</xdr:row>
      <xdr:rowOff>0</xdr:rowOff>
    </xdr:to>
    <xdr:pic>
      <xdr:nvPicPr>
        <xdr:cNvPr id="534" name="image533">
          <a:hlinkClick xmlns:r="http://schemas.openxmlformats.org/officeDocument/2006/relationships" r:id="rId10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590</xdr:row>
      <xdr:rowOff>0</xdr:rowOff>
    </xdr:from>
    <xdr:to>
      <xdr:col>28</xdr:col>
      <xdr:colOff>63063</xdr:colOff>
      <xdr:row>591</xdr:row>
      <xdr:rowOff>0</xdr:rowOff>
    </xdr:to>
    <xdr:pic>
      <xdr:nvPicPr>
        <xdr:cNvPr id="535" name="image534">
          <a:hlinkClick xmlns:r="http://schemas.openxmlformats.org/officeDocument/2006/relationships" r:id="rId10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590</xdr:row>
      <xdr:rowOff>0</xdr:rowOff>
    </xdr:from>
    <xdr:to>
      <xdr:col>31</xdr:col>
      <xdr:colOff>235689</xdr:colOff>
      <xdr:row>591</xdr:row>
      <xdr:rowOff>0</xdr:rowOff>
    </xdr:to>
    <xdr:pic>
      <xdr:nvPicPr>
        <xdr:cNvPr id="536" name="image535">
          <a:hlinkClick xmlns:r="http://schemas.openxmlformats.org/officeDocument/2006/relationships" r:id="rId10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590</xdr:row>
      <xdr:rowOff>0</xdr:rowOff>
    </xdr:from>
    <xdr:to>
      <xdr:col>34</xdr:col>
      <xdr:colOff>408316</xdr:colOff>
      <xdr:row>591</xdr:row>
      <xdr:rowOff>0</xdr:rowOff>
    </xdr:to>
    <xdr:pic>
      <xdr:nvPicPr>
        <xdr:cNvPr id="537" name="image536">
          <a:hlinkClick xmlns:r="http://schemas.openxmlformats.org/officeDocument/2006/relationships" r:id="rId10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590</xdr:row>
      <xdr:rowOff>0</xdr:rowOff>
    </xdr:from>
    <xdr:to>
      <xdr:col>38</xdr:col>
      <xdr:colOff>43952</xdr:colOff>
      <xdr:row>591</xdr:row>
      <xdr:rowOff>0</xdr:rowOff>
    </xdr:to>
    <xdr:pic>
      <xdr:nvPicPr>
        <xdr:cNvPr id="538" name="image537">
          <a:hlinkClick xmlns:r="http://schemas.openxmlformats.org/officeDocument/2006/relationships" r:id="rId10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590</xdr:row>
      <xdr:rowOff>0</xdr:rowOff>
    </xdr:from>
    <xdr:to>
      <xdr:col>41</xdr:col>
      <xdr:colOff>216579</xdr:colOff>
      <xdr:row>591</xdr:row>
      <xdr:rowOff>0</xdr:rowOff>
    </xdr:to>
    <xdr:pic>
      <xdr:nvPicPr>
        <xdr:cNvPr id="539" name="image538">
          <a:hlinkClick xmlns:r="http://schemas.openxmlformats.org/officeDocument/2006/relationships" r:id="rId10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590</xdr:row>
      <xdr:rowOff>0</xdr:rowOff>
    </xdr:from>
    <xdr:to>
      <xdr:col>44</xdr:col>
      <xdr:colOff>389206</xdr:colOff>
      <xdr:row>591</xdr:row>
      <xdr:rowOff>0</xdr:rowOff>
    </xdr:to>
    <xdr:pic>
      <xdr:nvPicPr>
        <xdr:cNvPr id="540" name="image539">
          <a:hlinkClick xmlns:r="http://schemas.openxmlformats.org/officeDocument/2006/relationships" r:id="rId10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590</xdr:row>
      <xdr:rowOff>0</xdr:rowOff>
    </xdr:from>
    <xdr:to>
      <xdr:col>48</xdr:col>
      <xdr:colOff>24842</xdr:colOff>
      <xdr:row>591</xdr:row>
      <xdr:rowOff>0</xdr:rowOff>
    </xdr:to>
    <xdr:pic>
      <xdr:nvPicPr>
        <xdr:cNvPr id="541" name="image540">
          <a:hlinkClick xmlns:r="http://schemas.openxmlformats.org/officeDocument/2006/relationships" r:id="rId10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590</xdr:row>
      <xdr:rowOff>0</xdr:rowOff>
    </xdr:from>
    <xdr:to>
      <xdr:col>51</xdr:col>
      <xdr:colOff>197469</xdr:colOff>
      <xdr:row>591</xdr:row>
      <xdr:rowOff>0</xdr:rowOff>
    </xdr:to>
    <xdr:pic>
      <xdr:nvPicPr>
        <xdr:cNvPr id="542" name="image541">
          <a:hlinkClick xmlns:r="http://schemas.openxmlformats.org/officeDocument/2006/relationships" r:id="rId10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590</xdr:row>
      <xdr:rowOff>0</xdr:rowOff>
    </xdr:from>
    <xdr:to>
      <xdr:col>54</xdr:col>
      <xdr:colOff>370096</xdr:colOff>
      <xdr:row>591</xdr:row>
      <xdr:rowOff>0</xdr:rowOff>
    </xdr:to>
    <xdr:pic>
      <xdr:nvPicPr>
        <xdr:cNvPr id="543" name="image542">
          <a:hlinkClick xmlns:r="http://schemas.openxmlformats.org/officeDocument/2006/relationships" r:id="rId10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151605</xdr:colOff>
      <xdr:row>590</xdr:row>
      <xdr:rowOff>0</xdr:rowOff>
    </xdr:from>
    <xdr:to>
      <xdr:col>58</xdr:col>
      <xdr:colOff>5732</xdr:colOff>
      <xdr:row>591</xdr:row>
      <xdr:rowOff>0</xdr:rowOff>
    </xdr:to>
    <xdr:pic>
      <xdr:nvPicPr>
        <xdr:cNvPr id="544" name="image543">
          <a:hlinkClick xmlns:r="http://schemas.openxmlformats.org/officeDocument/2006/relationships" r:id="rId10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58</xdr:col>
      <xdr:colOff>324232</xdr:colOff>
      <xdr:row>590</xdr:row>
      <xdr:rowOff>0</xdr:rowOff>
    </xdr:from>
    <xdr:to>
      <xdr:col>61</xdr:col>
      <xdr:colOff>178360</xdr:colOff>
      <xdr:row>591</xdr:row>
      <xdr:rowOff>0</xdr:rowOff>
    </xdr:to>
    <xdr:pic>
      <xdr:nvPicPr>
        <xdr:cNvPr id="545" name="image544">
          <a:hlinkClick xmlns:r="http://schemas.openxmlformats.org/officeDocument/2006/relationships" r:id="rId10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61</xdr:col>
      <xdr:colOff>496860</xdr:colOff>
      <xdr:row>590</xdr:row>
      <xdr:rowOff>0</xdr:rowOff>
    </xdr:from>
    <xdr:to>
      <xdr:col>64</xdr:col>
      <xdr:colOff>350987</xdr:colOff>
      <xdr:row>591</xdr:row>
      <xdr:rowOff>0</xdr:rowOff>
    </xdr:to>
    <xdr:pic>
      <xdr:nvPicPr>
        <xdr:cNvPr id="546" name="image545">
          <a:hlinkClick xmlns:r="http://schemas.openxmlformats.org/officeDocument/2006/relationships" r:id="rId10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65</xdr:col>
      <xdr:colOff>132496</xdr:colOff>
      <xdr:row>590</xdr:row>
      <xdr:rowOff>0</xdr:rowOff>
    </xdr:from>
    <xdr:to>
      <xdr:col>67</xdr:col>
      <xdr:colOff>523614</xdr:colOff>
      <xdr:row>591</xdr:row>
      <xdr:rowOff>0</xdr:rowOff>
    </xdr:to>
    <xdr:pic>
      <xdr:nvPicPr>
        <xdr:cNvPr id="547" name="image546">
          <a:hlinkClick xmlns:r="http://schemas.openxmlformats.org/officeDocument/2006/relationships" r:id="rId10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605</xdr:row>
      <xdr:rowOff>0</xdr:rowOff>
    </xdr:from>
    <xdr:to>
      <xdr:col>4</xdr:col>
      <xdr:colOff>118482</xdr:colOff>
      <xdr:row>606</xdr:row>
      <xdr:rowOff>0</xdr:rowOff>
    </xdr:to>
    <xdr:pic>
      <xdr:nvPicPr>
        <xdr:cNvPr id="548" name="image547">
          <a:hlinkClick xmlns:r="http://schemas.openxmlformats.org/officeDocument/2006/relationships" r:id="rId10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605</xdr:row>
      <xdr:rowOff>0</xdr:rowOff>
    </xdr:from>
    <xdr:to>
      <xdr:col>9</xdr:col>
      <xdr:colOff>309582</xdr:colOff>
      <xdr:row>606</xdr:row>
      <xdr:rowOff>0</xdr:rowOff>
    </xdr:to>
    <xdr:pic>
      <xdr:nvPicPr>
        <xdr:cNvPr id="549" name="image548">
          <a:hlinkClick xmlns:r="http://schemas.openxmlformats.org/officeDocument/2006/relationships" r:id="rId10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605</xdr:row>
      <xdr:rowOff>0</xdr:rowOff>
    </xdr:from>
    <xdr:to>
      <xdr:col>14</xdr:col>
      <xdr:colOff>500682</xdr:colOff>
      <xdr:row>606</xdr:row>
      <xdr:rowOff>0</xdr:rowOff>
    </xdr:to>
    <xdr:pic>
      <xdr:nvPicPr>
        <xdr:cNvPr id="550" name="image549">
          <a:hlinkClick xmlns:r="http://schemas.openxmlformats.org/officeDocument/2006/relationships" r:id="rId10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605</xdr:row>
      <xdr:rowOff>0</xdr:rowOff>
    </xdr:from>
    <xdr:to>
      <xdr:col>16</xdr:col>
      <xdr:colOff>691782</xdr:colOff>
      <xdr:row>606</xdr:row>
      <xdr:rowOff>0</xdr:rowOff>
    </xdr:to>
    <xdr:pic>
      <xdr:nvPicPr>
        <xdr:cNvPr id="551" name="image550">
          <a:hlinkClick xmlns:r="http://schemas.openxmlformats.org/officeDocument/2006/relationships" r:id="rId10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605</xdr:row>
      <xdr:rowOff>0</xdr:rowOff>
    </xdr:from>
    <xdr:to>
      <xdr:col>19</xdr:col>
      <xdr:colOff>254800</xdr:colOff>
      <xdr:row>606</xdr:row>
      <xdr:rowOff>0</xdr:rowOff>
    </xdr:to>
    <xdr:pic>
      <xdr:nvPicPr>
        <xdr:cNvPr id="552" name="image551">
          <a:hlinkClick xmlns:r="http://schemas.openxmlformats.org/officeDocument/2006/relationships" r:id="rId10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605</xdr:row>
      <xdr:rowOff>0</xdr:rowOff>
    </xdr:from>
    <xdr:to>
      <xdr:col>24</xdr:col>
      <xdr:colOff>427426</xdr:colOff>
      <xdr:row>606</xdr:row>
      <xdr:rowOff>0</xdr:rowOff>
    </xdr:to>
    <xdr:pic>
      <xdr:nvPicPr>
        <xdr:cNvPr id="553" name="image552">
          <a:hlinkClick xmlns:r="http://schemas.openxmlformats.org/officeDocument/2006/relationships" r:id="rId10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605</xdr:row>
      <xdr:rowOff>0</xdr:rowOff>
    </xdr:from>
    <xdr:to>
      <xdr:col>28</xdr:col>
      <xdr:colOff>63063</xdr:colOff>
      <xdr:row>606</xdr:row>
      <xdr:rowOff>0</xdr:rowOff>
    </xdr:to>
    <xdr:pic>
      <xdr:nvPicPr>
        <xdr:cNvPr id="554" name="image553">
          <a:hlinkClick xmlns:r="http://schemas.openxmlformats.org/officeDocument/2006/relationships" r:id="rId10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605</xdr:row>
      <xdr:rowOff>0</xdr:rowOff>
    </xdr:from>
    <xdr:to>
      <xdr:col>31</xdr:col>
      <xdr:colOff>235689</xdr:colOff>
      <xdr:row>606</xdr:row>
      <xdr:rowOff>0</xdr:rowOff>
    </xdr:to>
    <xdr:pic>
      <xdr:nvPicPr>
        <xdr:cNvPr id="555" name="image554">
          <a:hlinkClick xmlns:r="http://schemas.openxmlformats.org/officeDocument/2006/relationships" r:id="rId10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605</xdr:row>
      <xdr:rowOff>0</xdr:rowOff>
    </xdr:from>
    <xdr:to>
      <xdr:col>34</xdr:col>
      <xdr:colOff>408316</xdr:colOff>
      <xdr:row>606</xdr:row>
      <xdr:rowOff>0</xdr:rowOff>
    </xdr:to>
    <xdr:pic>
      <xdr:nvPicPr>
        <xdr:cNvPr id="556" name="image555">
          <a:hlinkClick xmlns:r="http://schemas.openxmlformats.org/officeDocument/2006/relationships" r:id="rId10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605</xdr:row>
      <xdr:rowOff>0</xdr:rowOff>
    </xdr:from>
    <xdr:to>
      <xdr:col>38</xdr:col>
      <xdr:colOff>43952</xdr:colOff>
      <xdr:row>606</xdr:row>
      <xdr:rowOff>0</xdr:rowOff>
    </xdr:to>
    <xdr:pic>
      <xdr:nvPicPr>
        <xdr:cNvPr id="557" name="image556">
          <a:hlinkClick xmlns:r="http://schemas.openxmlformats.org/officeDocument/2006/relationships" r:id="rId10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605</xdr:row>
      <xdr:rowOff>0</xdr:rowOff>
    </xdr:from>
    <xdr:to>
      <xdr:col>41</xdr:col>
      <xdr:colOff>216579</xdr:colOff>
      <xdr:row>606</xdr:row>
      <xdr:rowOff>0</xdr:rowOff>
    </xdr:to>
    <xdr:pic>
      <xdr:nvPicPr>
        <xdr:cNvPr id="558" name="image557">
          <a:hlinkClick xmlns:r="http://schemas.openxmlformats.org/officeDocument/2006/relationships" r:id="rId10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605</xdr:row>
      <xdr:rowOff>0</xdr:rowOff>
    </xdr:from>
    <xdr:to>
      <xdr:col>44</xdr:col>
      <xdr:colOff>389206</xdr:colOff>
      <xdr:row>606</xdr:row>
      <xdr:rowOff>0</xdr:rowOff>
    </xdr:to>
    <xdr:pic>
      <xdr:nvPicPr>
        <xdr:cNvPr id="559" name="image558">
          <a:hlinkClick xmlns:r="http://schemas.openxmlformats.org/officeDocument/2006/relationships" r:id="rId10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605</xdr:row>
      <xdr:rowOff>0</xdr:rowOff>
    </xdr:from>
    <xdr:to>
      <xdr:col>48</xdr:col>
      <xdr:colOff>24842</xdr:colOff>
      <xdr:row>606</xdr:row>
      <xdr:rowOff>0</xdr:rowOff>
    </xdr:to>
    <xdr:pic>
      <xdr:nvPicPr>
        <xdr:cNvPr id="560" name="image559">
          <a:hlinkClick xmlns:r="http://schemas.openxmlformats.org/officeDocument/2006/relationships" r:id="rId10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605</xdr:row>
      <xdr:rowOff>0</xdr:rowOff>
    </xdr:from>
    <xdr:to>
      <xdr:col>51</xdr:col>
      <xdr:colOff>197469</xdr:colOff>
      <xdr:row>606</xdr:row>
      <xdr:rowOff>0</xdr:rowOff>
    </xdr:to>
    <xdr:pic>
      <xdr:nvPicPr>
        <xdr:cNvPr id="561" name="image560">
          <a:hlinkClick xmlns:r="http://schemas.openxmlformats.org/officeDocument/2006/relationships" r:id="rId10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605</xdr:row>
      <xdr:rowOff>0</xdr:rowOff>
    </xdr:from>
    <xdr:to>
      <xdr:col>54</xdr:col>
      <xdr:colOff>370096</xdr:colOff>
      <xdr:row>606</xdr:row>
      <xdr:rowOff>0</xdr:rowOff>
    </xdr:to>
    <xdr:pic>
      <xdr:nvPicPr>
        <xdr:cNvPr id="562" name="image561">
          <a:hlinkClick xmlns:r="http://schemas.openxmlformats.org/officeDocument/2006/relationships" r:id="rId10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151605</xdr:colOff>
      <xdr:row>605</xdr:row>
      <xdr:rowOff>0</xdr:rowOff>
    </xdr:from>
    <xdr:to>
      <xdr:col>58</xdr:col>
      <xdr:colOff>5732</xdr:colOff>
      <xdr:row>606</xdr:row>
      <xdr:rowOff>0</xdr:rowOff>
    </xdr:to>
    <xdr:pic>
      <xdr:nvPicPr>
        <xdr:cNvPr id="563" name="image562">
          <a:hlinkClick xmlns:r="http://schemas.openxmlformats.org/officeDocument/2006/relationships" r:id="rId10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58</xdr:col>
      <xdr:colOff>324232</xdr:colOff>
      <xdr:row>605</xdr:row>
      <xdr:rowOff>0</xdr:rowOff>
    </xdr:from>
    <xdr:to>
      <xdr:col>61</xdr:col>
      <xdr:colOff>178360</xdr:colOff>
      <xdr:row>606</xdr:row>
      <xdr:rowOff>0</xdr:rowOff>
    </xdr:to>
    <xdr:pic>
      <xdr:nvPicPr>
        <xdr:cNvPr id="564" name="image563">
          <a:hlinkClick xmlns:r="http://schemas.openxmlformats.org/officeDocument/2006/relationships" r:id="rId10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61</xdr:col>
      <xdr:colOff>496860</xdr:colOff>
      <xdr:row>605</xdr:row>
      <xdr:rowOff>0</xdr:rowOff>
    </xdr:from>
    <xdr:to>
      <xdr:col>64</xdr:col>
      <xdr:colOff>350987</xdr:colOff>
      <xdr:row>606</xdr:row>
      <xdr:rowOff>0</xdr:rowOff>
    </xdr:to>
    <xdr:pic>
      <xdr:nvPicPr>
        <xdr:cNvPr id="565" name="image564">
          <a:hlinkClick xmlns:r="http://schemas.openxmlformats.org/officeDocument/2006/relationships" r:id="rId10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65</xdr:col>
      <xdr:colOff>132496</xdr:colOff>
      <xdr:row>605</xdr:row>
      <xdr:rowOff>0</xdr:rowOff>
    </xdr:from>
    <xdr:to>
      <xdr:col>67</xdr:col>
      <xdr:colOff>523614</xdr:colOff>
      <xdr:row>606</xdr:row>
      <xdr:rowOff>0</xdr:rowOff>
    </xdr:to>
    <xdr:pic>
      <xdr:nvPicPr>
        <xdr:cNvPr id="566" name="image565">
          <a:hlinkClick xmlns:r="http://schemas.openxmlformats.org/officeDocument/2006/relationships" r:id="rId106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68</xdr:col>
      <xdr:colOff>305123</xdr:colOff>
      <xdr:row>605</xdr:row>
      <xdr:rowOff>0</xdr:rowOff>
    </xdr:from>
    <xdr:to>
      <xdr:col>71</xdr:col>
      <xdr:colOff>159250</xdr:colOff>
      <xdr:row>606</xdr:row>
      <xdr:rowOff>0</xdr:rowOff>
    </xdr:to>
    <xdr:pic>
      <xdr:nvPicPr>
        <xdr:cNvPr id="567" name="image566">
          <a:hlinkClick xmlns:r="http://schemas.openxmlformats.org/officeDocument/2006/relationships" r:id="rId106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71</xdr:col>
      <xdr:colOff>477750</xdr:colOff>
      <xdr:row>605</xdr:row>
      <xdr:rowOff>0</xdr:rowOff>
    </xdr:from>
    <xdr:to>
      <xdr:col>74</xdr:col>
      <xdr:colOff>331877</xdr:colOff>
      <xdr:row>606</xdr:row>
      <xdr:rowOff>0</xdr:rowOff>
    </xdr:to>
    <xdr:pic>
      <xdr:nvPicPr>
        <xdr:cNvPr id="568" name="image567">
          <a:hlinkClick xmlns:r="http://schemas.openxmlformats.org/officeDocument/2006/relationships" r:id="rId106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75</xdr:col>
      <xdr:colOff>113386</xdr:colOff>
      <xdr:row>605</xdr:row>
      <xdr:rowOff>0</xdr:rowOff>
    </xdr:from>
    <xdr:to>
      <xdr:col>77</xdr:col>
      <xdr:colOff>504504</xdr:colOff>
      <xdr:row>606</xdr:row>
      <xdr:rowOff>0</xdr:rowOff>
    </xdr:to>
    <xdr:pic>
      <xdr:nvPicPr>
        <xdr:cNvPr id="569" name="image568">
          <a:hlinkClick xmlns:r="http://schemas.openxmlformats.org/officeDocument/2006/relationships" r:id="rId10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619</xdr:row>
      <xdr:rowOff>0</xdr:rowOff>
    </xdr:from>
    <xdr:to>
      <xdr:col>4</xdr:col>
      <xdr:colOff>118482</xdr:colOff>
      <xdr:row>620</xdr:row>
      <xdr:rowOff>0</xdr:rowOff>
    </xdr:to>
    <xdr:pic>
      <xdr:nvPicPr>
        <xdr:cNvPr id="570" name="image569">
          <a:hlinkClick xmlns:r="http://schemas.openxmlformats.org/officeDocument/2006/relationships" r:id="rId10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619</xdr:row>
      <xdr:rowOff>0</xdr:rowOff>
    </xdr:from>
    <xdr:to>
      <xdr:col>9</xdr:col>
      <xdr:colOff>309582</xdr:colOff>
      <xdr:row>620</xdr:row>
      <xdr:rowOff>0</xdr:rowOff>
    </xdr:to>
    <xdr:pic>
      <xdr:nvPicPr>
        <xdr:cNvPr id="571" name="image570">
          <a:hlinkClick xmlns:r="http://schemas.openxmlformats.org/officeDocument/2006/relationships" r:id="rId10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619</xdr:row>
      <xdr:rowOff>0</xdr:rowOff>
    </xdr:from>
    <xdr:to>
      <xdr:col>14</xdr:col>
      <xdr:colOff>500682</xdr:colOff>
      <xdr:row>620</xdr:row>
      <xdr:rowOff>0</xdr:rowOff>
    </xdr:to>
    <xdr:pic>
      <xdr:nvPicPr>
        <xdr:cNvPr id="572" name="image571">
          <a:hlinkClick xmlns:r="http://schemas.openxmlformats.org/officeDocument/2006/relationships" r:id="rId10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819182</xdr:colOff>
      <xdr:row>619</xdr:row>
      <xdr:rowOff>0</xdr:rowOff>
    </xdr:from>
    <xdr:to>
      <xdr:col>16</xdr:col>
      <xdr:colOff>691782</xdr:colOff>
      <xdr:row>620</xdr:row>
      <xdr:rowOff>0</xdr:rowOff>
    </xdr:to>
    <xdr:pic>
      <xdr:nvPicPr>
        <xdr:cNvPr id="573" name="image572">
          <a:hlinkClick xmlns:r="http://schemas.openxmlformats.org/officeDocument/2006/relationships" r:id="rId10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1010282</xdr:colOff>
      <xdr:row>619</xdr:row>
      <xdr:rowOff>0</xdr:rowOff>
    </xdr:from>
    <xdr:to>
      <xdr:col>19</xdr:col>
      <xdr:colOff>254800</xdr:colOff>
      <xdr:row>620</xdr:row>
      <xdr:rowOff>0</xdr:rowOff>
    </xdr:to>
    <xdr:pic>
      <xdr:nvPicPr>
        <xdr:cNvPr id="574" name="image573">
          <a:hlinkClick xmlns:r="http://schemas.openxmlformats.org/officeDocument/2006/relationships" r:id="rId10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36308</xdr:colOff>
      <xdr:row>619</xdr:row>
      <xdr:rowOff>0</xdr:rowOff>
    </xdr:from>
    <xdr:to>
      <xdr:col>24</xdr:col>
      <xdr:colOff>427426</xdr:colOff>
      <xdr:row>620</xdr:row>
      <xdr:rowOff>0</xdr:rowOff>
    </xdr:to>
    <xdr:pic>
      <xdr:nvPicPr>
        <xdr:cNvPr id="575" name="image574">
          <a:hlinkClick xmlns:r="http://schemas.openxmlformats.org/officeDocument/2006/relationships" r:id="rId10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25</xdr:col>
      <xdr:colOff>208935</xdr:colOff>
      <xdr:row>619</xdr:row>
      <xdr:rowOff>0</xdr:rowOff>
    </xdr:from>
    <xdr:to>
      <xdr:col>28</xdr:col>
      <xdr:colOff>63063</xdr:colOff>
      <xdr:row>620</xdr:row>
      <xdr:rowOff>0</xdr:rowOff>
    </xdr:to>
    <xdr:pic>
      <xdr:nvPicPr>
        <xdr:cNvPr id="576" name="image575">
          <a:hlinkClick xmlns:r="http://schemas.openxmlformats.org/officeDocument/2006/relationships" r:id="rId10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28</xdr:col>
      <xdr:colOff>381563</xdr:colOff>
      <xdr:row>619</xdr:row>
      <xdr:rowOff>0</xdr:rowOff>
    </xdr:from>
    <xdr:to>
      <xdr:col>31</xdr:col>
      <xdr:colOff>235689</xdr:colOff>
      <xdr:row>620</xdr:row>
      <xdr:rowOff>0</xdr:rowOff>
    </xdr:to>
    <xdr:pic>
      <xdr:nvPicPr>
        <xdr:cNvPr id="577" name="image576">
          <a:hlinkClick xmlns:r="http://schemas.openxmlformats.org/officeDocument/2006/relationships" r:id="rId10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32</xdr:col>
      <xdr:colOff>17198</xdr:colOff>
      <xdr:row>619</xdr:row>
      <xdr:rowOff>0</xdr:rowOff>
    </xdr:from>
    <xdr:to>
      <xdr:col>34</xdr:col>
      <xdr:colOff>408316</xdr:colOff>
      <xdr:row>620</xdr:row>
      <xdr:rowOff>0</xdr:rowOff>
    </xdr:to>
    <xdr:pic>
      <xdr:nvPicPr>
        <xdr:cNvPr id="578" name="image577">
          <a:hlinkClick xmlns:r="http://schemas.openxmlformats.org/officeDocument/2006/relationships" r:id="rId108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35</xdr:col>
      <xdr:colOff>189825</xdr:colOff>
      <xdr:row>619</xdr:row>
      <xdr:rowOff>0</xdr:rowOff>
    </xdr:from>
    <xdr:to>
      <xdr:col>38</xdr:col>
      <xdr:colOff>43952</xdr:colOff>
      <xdr:row>620</xdr:row>
      <xdr:rowOff>0</xdr:rowOff>
    </xdr:to>
    <xdr:pic>
      <xdr:nvPicPr>
        <xdr:cNvPr id="579" name="image578">
          <a:hlinkClick xmlns:r="http://schemas.openxmlformats.org/officeDocument/2006/relationships" r:id="rId109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38</xdr:col>
      <xdr:colOff>362452</xdr:colOff>
      <xdr:row>619</xdr:row>
      <xdr:rowOff>0</xdr:rowOff>
    </xdr:from>
    <xdr:to>
      <xdr:col>41</xdr:col>
      <xdr:colOff>216579</xdr:colOff>
      <xdr:row>620</xdr:row>
      <xdr:rowOff>0</xdr:rowOff>
    </xdr:to>
    <xdr:pic>
      <xdr:nvPicPr>
        <xdr:cNvPr id="580" name="image579">
          <a:hlinkClick xmlns:r="http://schemas.openxmlformats.org/officeDocument/2006/relationships" r:id="rId109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41</xdr:col>
      <xdr:colOff>535079</xdr:colOff>
      <xdr:row>619</xdr:row>
      <xdr:rowOff>0</xdr:rowOff>
    </xdr:from>
    <xdr:to>
      <xdr:col>44</xdr:col>
      <xdr:colOff>389206</xdr:colOff>
      <xdr:row>620</xdr:row>
      <xdr:rowOff>0</xdr:rowOff>
    </xdr:to>
    <xdr:pic>
      <xdr:nvPicPr>
        <xdr:cNvPr id="581" name="image580">
          <a:hlinkClick xmlns:r="http://schemas.openxmlformats.org/officeDocument/2006/relationships" r:id="rId109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45</xdr:col>
      <xdr:colOff>170715</xdr:colOff>
      <xdr:row>619</xdr:row>
      <xdr:rowOff>0</xdr:rowOff>
    </xdr:from>
    <xdr:to>
      <xdr:col>48</xdr:col>
      <xdr:colOff>24842</xdr:colOff>
      <xdr:row>620</xdr:row>
      <xdr:rowOff>0</xdr:rowOff>
    </xdr:to>
    <xdr:pic>
      <xdr:nvPicPr>
        <xdr:cNvPr id="582" name="image581">
          <a:hlinkClick xmlns:r="http://schemas.openxmlformats.org/officeDocument/2006/relationships" r:id="rId109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48</xdr:col>
      <xdr:colOff>343342</xdr:colOff>
      <xdr:row>619</xdr:row>
      <xdr:rowOff>0</xdr:rowOff>
    </xdr:from>
    <xdr:to>
      <xdr:col>51</xdr:col>
      <xdr:colOff>197469</xdr:colOff>
      <xdr:row>620</xdr:row>
      <xdr:rowOff>0</xdr:rowOff>
    </xdr:to>
    <xdr:pic>
      <xdr:nvPicPr>
        <xdr:cNvPr id="583" name="image582">
          <a:hlinkClick xmlns:r="http://schemas.openxmlformats.org/officeDocument/2006/relationships" r:id="rId109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51</xdr:col>
      <xdr:colOff>515969</xdr:colOff>
      <xdr:row>619</xdr:row>
      <xdr:rowOff>0</xdr:rowOff>
    </xdr:from>
    <xdr:to>
      <xdr:col>54</xdr:col>
      <xdr:colOff>370096</xdr:colOff>
      <xdr:row>620</xdr:row>
      <xdr:rowOff>0</xdr:rowOff>
    </xdr:to>
    <xdr:pic>
      <xdr:nvPicPr>
        <xdr:cNvPr id="584" name="image583">
          <a:hlinkClick xmlns:r="http://schemas.openxmlformats.org/officeDocument/2006/relationships" r:id="rId110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55</xdr:col>
      <xdr:colOff>151605</xdr:colOff>
      <xdr:row>619</xdr:row>
      <xdr:rowOff>0</xdr:rowOff>
    </xdr:from>
    <xdr:to>
      <xdr:col>58</xdr:col>
      <xdr:colOff>5732</xdr:colOff>
      <xdr:row>620</xdr:row>
      <xdr:rowOff>0</xdr:rowOff>
    </xdr:to>
    <xdr:pic>
      <xdr:nvPicPr>
        <xdr:cNvPr id="585" name="image584">
          <a:hlinkClick xmlns:r="http://schemas.openxmlformats.org/officeDocument/2006/relationships" r:id="rId110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58</xdr:col>
      <xdr:colOff>324232</xdr:colOff>
      <xdr:row>619</xdr:row>
      <xdr:rowOff>0</xdr:rowOff>
    </xdr:from>
    <xdr:to>
      <xdr:col>61</xdr:col>
      <xdr:colOff>178360</xdr:colOff>
      <xdr:row>620</xdr:row>
      <xdr:rowOff>0</xdr:rowOff>
    </xdr:to>
    <xdr:pic>
      <xdr:nvPicPr>
        <xdr:cNvPr id="586" name="image585">
          <a:hlinkClick xmlns:r="http://schemas.openxmlformats.org/officeDocument/2006/relationships" r:id="rId110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61</xdr:col>
      <xdr:colOff>496860</xdr:colOff>
      <xdr:row>619</xdr:row>
      <xdr:rowOff>0</xdr:rowOff>
    </xdr:from>
    <xdr:to>
      <xdr:col>64</xdr:col>
      <xdr:colOff>350987</xdr:colOff>
      <xdr:row>620</xdr:row>
      <xdr:rowOff>0</xdr:rowOff>
    </xdr:to>
    <xdr:pic>
      <xdr:nvPicPr>
        <xdr:cNvPr id="587" name="image586">
          <a:hlinkClick xmlns:r="http://schemas.openxmlformats.org/officeDocument/2006/relationships" r:id="rId110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65</xdr:col>
      <xdr:colOff>132496</xdr:colOff>
      <xdr:row>619</xdr:row>
      <xdr:rowOff>0</xdr:rowOff>
    </xdr:from>
    <xdr:to>
      <xdr:col>67</xdr:col>
      <xdr:colOff>523614</xdr:colOff>
      <xdr:row>620</xdr:row>
      <xdr:rowOff>0</xdr:rowOff>
    </xdr:to>
    <xdr:pic>
      <xdr:nvPicPr>
        <xdr:cNvPr id="588" name="image587">
          <a:hlinkClick xmlns:r="http://schemas.openxmlformats.org/officeDocument/2006/relationships" r:id="rId110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68</xdr:col>
      <xdr:colOff>305123</xdr:colOff>
      <xdr:row>619</xdr:row>
      <xdr:rowOff>0</xdr:rowOff>
    </xdr:from>
    <xdr:to>
      <xdr:col>71</xdr:col>
      <xdr:colOff>159250</xdr:colOff>
      <xdr:row>620</xdr:row>
      <xdr:rowOff>0</xdr:rowOff>
    </xdr:to>
    <xdr:pic>
      <xdr:nvPicPr>
        <xdr:cNvPr id="589" name="image588">
          <a:hlinkClick xmlns:r="http://schemas.openxmlformats.org/officeDocument/2006/relationships" r:id="rId11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71</xdr:col>
      <xdr:colOff>477750</xdr:colOff>
      <xdr:row>619</xdr:row>
      <xdr:rowOff>0</xdr:rowOff>
    </xdr:from>
    <xdr:to>
      <xdr:col>74</xdr:col>
      <xdr:colOff>331877</xdr:colOff>
      <xdr:row>620</xdr:row>
      <xdr:rowOff>0</xdr:rowOff>
    </xdr:to>
    <xdr:pic>
      <xdr:nvPicPr>
        <xdr:cNvPr id="590" name="image589">
          <a:hlinkClick xmlns:r="http://schemas.openxmlformats.org/officeDocument/2006/relationships" r:id="rId11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75</xdr:col>
      <xdr:colOff>113386</xdr:colOff>
      <xdr:row>619</xdr:row>
      <xdr:rowOff>0</xdr:rowOff>
    </xdr:from>
    <xdr:to>
      <xdr:col>77</xdr:col>
      <xdr:colOff>504504</xdr:colOff>
      <xdr:row>620</xdr:row>
      <xdr:rowOff>0</xdr:rowOff>
    </xdr:to>
    <xdr:pic>
      <xdr:nvPicPr>
        <xdr:cNvPr id="591" name="image590">
          <a:hlinkClick xmlns:r="http://schemas.openxmlformats.org/officeDocument/2006/relationships" r:id="rId11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623</xdr:row>
      <xdr:rowOff>0</xdr:rowOff>
    </xdr:from>
    <xdr:to>
      <xdr:col>4</xdr:col>
      <xdr:colOff>118482</xdr:colOff>
      <xdr:row>624</xdr:row>
      <xdr:rowOff>0</xdr:rowOff>
    </xdr:to>
    <xdr:pic>
      <xdr:nvPicPr>
        <xdr:cNvPr id="592" name="image591">
          <a:hlinkClick xmlns:r="http://schemas.openxmlformats.org/officeDocument/2006/relationships" r:id="rId11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623</xdr:row>
      <xdr:rowOff>0</xdr:rowOff>
    </xdr:from>
    <xdr:to>
      <xdr:col>9</xdr:col>
      <xdr:colOff>309582</xdr:colOff>
      <xdr:row>624</xdr:row>
      <xdr:rowOff>0</xdr:rowOff>
    </xdr:to>
    <xdr:pic>
      <xdr:nvPicPr>
        <xdr:cNvPr id="593" name="image592">
          <a:hlinkClick xmlns:r="http://schemas.openxmlformats.org/officeDocument/2006/relationships" r:id="rId11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627</xdr:row>
      <xdr:rowOff>0</xdr:rowOff>
    </xdr:from>
    <xdr:to>
      <xdr:col>4</xdr:col>
      <xdr:colOff>118482</xdr:colOff>
      <xdr:row>628</xdr:row>
      <xdr:rowOff>0</xdr:rowOff>
    </xdr:to>
    <xdr:pic>
      <xdr:nvPicPr>
        <xdr:cNvPr id="594" name="image593">
          <a:hlinkClick xmlns:r="http://schemas.openxmlformats.org/officeDocument/2006/relationships" r:id="rId11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627</xdr:row>
      <xdr:rowOff>0</xdr:rowOff>
    </xdr:from>
    <xdr:to>
      <xdr:col>9</xdr:col>
      <xdr:colOff>309582</xdr:colOff>
      <xdr:row>628</xdr:row>
      <xdr:rowOff>0</xdr:rowOff>
    </xdr:to>
    <xdr:pic>
      <xdr:nvPicPr>
        <xdr:cNvPr id="595" name="image594">
          <a:hlinkClick xmlns:r="http://schemas.openxmlformats.org/officeDocument/2006/relationships" r:id="rId11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631</xdr:row>
      <xdr:rowOff>0</xdr:rowOff>
    </xdr:from>
    <xdr:to>
      <xdr:col>4</xdr:col>
      <xdr:colOff>118482</xdr:colOff>
      <xdr:row>632</xdr:row>
      <xdr:rowOff>0</xdr:rowOff>
    </xdr:to>
    <xdr:pic>
      <xdr:nvPicPr>
        <xdr:cNvPr id="596" name="image595">
          <a:hlinkClick xmlns:r="http://schemas.openxmlformats.org/officeDocument/2006/relationships" r:id="rId11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631</xdr:row>
      <xdr:rowOff>0</xdr:rowOff>
    </xdr:from>
    <xdr:to>
      <xdr:col>9</xdr:col>
      <xdr:colOff>309582</xdr:colOff>
      <xdr:row>632</xdr:row>
      <xdr:rowOff>0</xdr:rowOff>
    </xdr:to>
    <xdr:pic>
      <xdr:nvPicPr>
        <xdr:cNvPr id="597" name="image596">
          <a:hlinkClick xmlns:r="http://schemas.openxmlformats.org/officeDocument/2006/relationships" r:id="rId11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635</xdr:row>
      <xdr:rowOff>0</xdr:rowOff>
    </xdr:from>
    <xdr:to>
      <xdr:col>4</xdr:col>
      <xdr:colOff>118482</xdr:colOff>
      <xdr:row>636</xdr:row>
      <xdr:rowOff>0</xdr:rowOff>
    </xdr:to>
    <xdr:pic>
      <xdr:nvPicPr>
        <xdr:cNvPr id="598" name="image597">
          <a:hlinkClick xmlns:r="http://schemas.openxmlformats.org/officeDocument/2006/relationships" r:id="rId11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639</xdr:row>
      <xdr:rowOff>0</xdr:rowOff>
    </xdr:from>
    <xdr:to>
      <xdr:col>4</xdr:col>
      <xdr:colOff>118482</xdr:colOff>
      <xdr:row>640</xdr:row>
      <xdr:rowOff>0</xdr:rowOff>
    </xdr:to>
    <xdr:pic>
      <xdr:nvPicPr>
        <xdr:cNvPr id="599" name="image598">
          <a:hlinkClick xmlns:r="http://schemas.openxmlformats.org/officeDocument/2006/relationships" r:id="rId11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643</xdr:row>
      <xdr:rowOff>0</xdr:rowOff>
    </xdr:from>
    <xdr:to>
      <xdr:col>4</xdr:col>
      <xdr:colOff>118482</xdr:colOff>
      <xdr:row>644</xdr:row>
      <xdr:rowOff>0</xdr:rowOff>
    </xdr:to>
    <xdr:pic>
      <xdr:nvPicPr>
        <xdr:cNvPr id="600" name="image599">
          <a:hlinkClick xmlns:r="http://schemas.openxmlformats.org/officeDocument/2006/relationships" r:id="rId11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1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647</xdr:row>
      <xdr:rowOff>0</xdr:rowOff>
    </xdr:from>
    <xdr:to>
      <xdr:col>4</xdr:col>
      <xdr:colOff>118482</xdr:colOff>
      <xdr:row>648</xdr:row>
      <xdr:rowOff>0</xdr:rowOff>
    </xdr:to>
    <xdr:pic>
      <xdr:nvPicPr>
        <xdr:cNvPr id="601" name="image600">
          <a:hlinkClick xmlns:r="http://schemas.openxmlformats.org/officeDocument/2006/relationships" r:id="rId11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3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647</xdr:row>
      <xdr:rowOff>0</xdr:rowOff>
    </xdr:from>
    <xdr:to>
      <xdr:col>9</xdr:col>
      <xdr:colOff>309582</xdr:colOff>
      <xdr:row>648</xdr:row>
      <xdr:rowOff>0</xdr:rowOff>
    </xdr:to>
    <xdr:pic>
      <xdr:nvPicPr>
        <xdr:cNvPr id="602" name="image601">
          <a:hlinkClick xmlns:r="http://schemas.openxmlformats.org/officeDocument/2006/relationships" r:id="rId11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5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647</xdr:row>
      <xdr:rowOff>0</xdr:rowOff>
    </xdr:from>
    <xdr:to>
      <xdr:col>14</xdr:col>
      <xdr:colOff>500682</xdr:colOff>
      <xdr:row>648</xdr:row>
      <xdr:rowOff>0</xdr:rowOff>
    </xdr:to>
    <xdr:pic>
      <xdr:nvPicPr>
        <xdr:cNvPr id="603" name="image602">
          <a:hlinkClick xmlns:r="http://schemas.openxmlformats.org/officeDocument/2006/relationships" r:id="rId11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7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651</xdr:row>
      <xdr:rowOff>0</xdr:rowOff>
    </xdr:from>
    <xdr:to>
      <xdr:col>4</xdr:col>
      <xdr:colOff>118482</xdr:colOff>
      <xdr:row>652</xdr:row>
      <xdr:rowOff>0</xdr:rowOff>
    </xdr:to>
    <xdr:pic>
      <xdr:nvPicPr>
        <xdr:cNvPr id="604" name="image603">
          <a:hlinkClick xmlns:r="http://schemas.openxmlformats.org/officeDocument/2006/relationships" r:id="rId11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657</xdr:row>
      <xdr:rowOff>0</xdr:rowOff>
    </xdr:from>
    <xdr:to>
      <xdr:col>4</xdr:col>
      <xdr:colOff>118482</xdr:colOff>
      <xdr:row>658</xdr:row>
      <xdr:rowOff>0</xdr:rowOff>
    </xdr:to>
    <xdr:pic>
      <xdr:nvPicPr>
        <xdr:cNvPr id="605" name="image604">
          <a:hlinkClick xmlns:r="http://schemas.openxmlformats.org/officeDocument/2006/relationships" r:id="rId11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9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118482</xdr:colOff>
      <xdr:row>657</xdr:row>
      <xdr:rowOff>0</xdr:rowOff>
    </xdr:from>
    <xdr:to>
      <xdr:col>9</xdr:col>
      <xdr:colOff>309582</xdr:colOff>
      <xdr:row>658</xdr:row>
      <xdr:rowOff>0</xdr:rowOff>
    </xdr:to>
    <xdr:pic>
      <xdr:nvPicPr>
        <xdr:cNvPr id="606" name="image605">
          <a:hlinkClick xmlns:r="http://schemas.openxmlformats.org/officeDocument/2006/relationships" r:id="rId11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2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309582</xdr:colOff>
      <xdr:row>657</xdr:row>
      <xdr:rowOff>0</xdr:rowOff>
    </xdr:from>
    <xdr:to>
      <xdr:col>14</xdr:col>
      <xdr:colOff>500682</xdr:colOff>
      <xdr:row>658</xdr:row>
      <xdr:rowOff>0</xdr:rowOff>
    </xdr:to>
    <xdr:pic>
      <xdr:nvPicPr>
        <xdr:cNvPr id="607" name="image606">
          <a:hlinkClick xmlns:r="http://schemas.openxmlformats.org/officeDocument/2006/relationships" r:id="rId11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4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661</xdr:row>
      <xdr:rowOff>0</xdr:rowOff>
    </xdr:from>
    <xdr:to>
      <xdr:col>4</xdr:col>
      <xdr:colOff>118482</xdr:colOff>
      <xdr:row>662</xdr:row>
      <xdr:rowOff>0</xdr:rowOff>
    </xdr:to>
    <xdr:pic>
      <xdr:nvPicPr>
        <xdr:cNvPr id="608" name="image607">
          <a:hlinkClick xmlns:r="http://schemas.openxmlformats.org/officeDocument/2006/relationships" r:id="rId11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6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665</xdr:row>
      <xdr:rowOff>0</xdr:rowOff>
    </xdr:from>
    <xdr:to>
      <xdr:col>4</xdr:col>
      <xdr:colOff>118482</xdr:colOff>
      <xdr:row>666</xdr:row>
      <xdr:rowOff>0</xdr:rowOff>
    </xdr:to>
    <xdr:pic>
      <xdr:nvPicPr>
        <xdr:cNvPr id="609" name="image608">
          <a:hlinkClick xmlns:r="http://schemas.openxmlformats.org/officeDocument/2006/relationships" r:id="rId11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8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669</xdr:row>
      <xdr:rowOff>0</xdr:rowOff>
    </xdr:from>
    <xdr:to>
      <xdr:col>4</xdr:col>
      <xdr:colOff>118482</xdr:colOff>
      <xdr:row>670</xdr:row>
      <xdr:rowOff>0</xdr:rowOff>
    </xdr:to>
    <xdr:pic>
      <xdr:nvPicPr>
        <xdr:cNvPr id="610" name="image609">
          <a:hlinkClick xmlns:r="http://schemas.openxmlformats.org/officeDocument/2006/relationships" r:id="rId11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0" cstate="print"/>
        <a:srcRect/>
        <a:stretch>
          <a:fillRect/>
        </a:stretch>
      </xdr:blipFill>
      <xdr:spPr bwMode="auto">
        <a:xfrm>
          <a:off x="10410825" y="1619250"/>
          <a:ext cx="1190625" cy="18383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72"/>
  <sheetViews>
    <sheetView tabSelected="1" zoomScale="70" workbookViewId="0">
      <pane ySplit="6" topLeftCell="A7" activePane="bottomLeft" state="frozen"/>
      <selection pane="bottomLeft" activeCell="A12" sqref="A12"/>
    </sheetView>
  </sheetViews>
  <sheetFormatPr defaultRowHeight="18" customHeight="1" outlineLevelRow="1" x14ac:dyDescent="0.25"/>
  <cols>
    <col min="1" max="1" width="70.7109375" style="2" customWidth="1"/>
    <col min="2" max="4" width="11.140625" style="1" bestFit="1" customWidth="1"/>
    <col min="5" max="14" width="5.42578125" style="1" bestFit="1" customWidth="1"/>
    <col min="15" max="15" width="17.28515625" style="1" bestFit="1" customWidth="1"/>
    <col min="16" max="16" width="9.140625" style="1"/>
    <col min="17" max="17" width="18.7109375" style="1" bestFit="1" customWidth="1"/>
    <col min="18" max="21" width="9.140625" style="1"/>
    <col min="22" max="22" width="9" style="1" customWidth="1"/>
    <col min="23" max="23" width="7.140625" style="1" hidden="1" customWidth="1"/>
    <col min="24" max="24" width="8" style="1" hidden="1" customWidth="1"/>
    <col min="25" max="16384" width="9.140625" style="1"/>
  </cols>
  <sheetData>
    <row r="1" spans="1:24" ht="18" customHeight="1" x14ac:dyDescent="0.25">
      <c r="A1" s="19"/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</row>
    <row r="2" spans="1:24" ht="19.5" customHeight="1" x14ac:dyDescent="0.25">
      <c r="A2" s="20" t="s">
        <v>0</v>
      </c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</row>
    <row r="5" spans="1:24" ht="12.75" customHeight="1" x14ac:dyDescent="0.2">
      <c r="A5" s="21" t="s">
        <v>1</v>
      </c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</row>
    <row r="6" spans="1:24" ht="18" customHeight="1" x14ac:dyDescent="0.25">
      <c r="A6" s="3" t="s">
        <v>2</v>
      </c>
      <c r="B6" s="4" t="s">
        <v>3</v>
      </c>
      <c r="C6" s="4" t="s">
        <v>4</v>
      </c>
      <c r="D6" s="5"/>
      <c r="E6" s="5" t="s">
        <v>5</v>
      </c>
      <c r="F6" s="5" t="s">
        <v>5</v>
      </c>
      <c r="G6" s="5" t="s">
        <v>5</v>
      </c>
      <c r="H6" s="5" t="s">
        <v>5</v>
      </c>
      <c r="I6" s="5" t="s">
        <v>5</v>
      </c>
      <c r="J6" s="5" t="s">
        <v>5</v>
      </c>
      <c r="K6" s="5" t="s">
        <v>5</v>
      </c>
      <c r="L6" s="5" t="s">
        <v>5</v>
      </c>
      <c r="M6" s="5" t="s">
        <v>5</v>
      </c>
      <c r="N6" s="5" t="s">
        <v>5</v>
      </c>
      <c r="O6" s="4" t="s">
        <v>6</v>
      </c>
      <c r="P6" s="5"/>
      <c r="Q6" s="4" t="s">
        <v>7</v>
      </c>
      <c r="W6" s="1">
        <v>0</v>
      </c>
    </row>
    <row r="7" spans="1:24" ht="18" customHeight="1" x14ac:dyDescent="0.25">
      <c r="A7" s="6" t="s">
        <v>8</v>
      </c>
      <c r="B7" s="7">
        <v>520</v>
      </c>
      <c r="C7" s="7">
        <v>312</v>
      </c>
      <c r="D7" s="8"/>
      <c r="E7" s="9" t="s">
        <v>9</v>
      </c>
      <c r="F7" s="9" t="s">
        <v>10</v>
      </c>
      <c r="G7" s="9" t="s">
        <v>11</v>
      </c>
      <c r="H7" s="9" t="s">
        <v>12</v>
      </c>
      <c r="I7" s="9" t="s">
        <v>13</v>
      </c>
      <c r="J7" s="9" t="s">
        <v>14</v>
      </c>
      <c r="K7" s="9" t="s">
        <v>15</v>
      </c>
      <c r="L7" s="9" t="s">
        <v>16</v>
      </c>
      <c r="M7" s="9" t="s">
        <v>17</v>
      </c>
      <c r="N7" s="9" t="s">
        <v>18</v>
      </c>
      <c r="O7" s="9" t="s">
        <v>19</v>
      </c>
      <c r="P7" s="9"/>
      <c r="Q7" s="9"/>
    </row>
    <row r="8" spans="1:24" ht="18" customHeight="1" outlineLevel="1" x14ac:dyDescent="0.25">
      <c r="A8" s="10" t="s">
        <v>20</v>
      </c>
      <c r="B8" s="11"/>
      <c r="C8" s="11"/>
      <c r="D8" s="11"/>
      <c r="E8" s="12" t="s">
        <v>5</v>
      </c>
      <c r="F8" s="12" t="s">
        <v>5</v>
      </c>
      <c r="G8" s="13" t="s">
        <v>21</v>
      </c>
      <c r="H8" s="13" t="s">
        <v>21</v>
      </c>
      <c r="I8" s="13" t="s">
        <v>21</v>
      </c>
      <c r="J8" s="12" t="s">
        <v>5</v>
      </c>
      <c r="K8" s="12" t="s">
        <v>5</v>
      </c>
      <c r="L8" s="12" t="s">
        <v>5</v>
      </c>
      <c r="M8" s="12" t="s">
        <v>5</v>
      </c>
      <c r="N8" s="12" t="s">
        <v>5</v>
      </c>
      <c r="O8" s="1">
        <f>SUM(E8:N8)</f>
        <v>0</v>
      </c>
      <c r="Q8" s="14">
        <f>B7*O8</f>
        <v>0</v>
      </c>
      <c r="W8" s="1">
        <v>444681</v>
      </c>
      <c r="X8" s="1">
        <v>7218</v>
      </c>
    </row>
    <row r="9" spans="1:24" ht="186.95" customHeight="1" outlineLevel="1" x14ac:dyDescent="0.25">
      <c r="A9" s="15" t="s">
        <v>22</v>
      </c>
      <c r="B9" s="11"/>
      <c r="C9" s="11"/>
      <c r="D9" s="11"/>
    </row>
    <row r="10" spans="1:24" ht="18" customHeight="1" x14ac:dyDescent="0.25">
      <c r="A10" s="2" t="s">
        <v>23</v>
      </c>
      <c r="B10" s="11"/>
      <c r="C10" s="11"/>
      <c r="D10" s="11"/>
      <c r="O10" s="1">
        <f>SUM(O7:O9)</f>
        <v>0</v>
      </c>
      <c r="Q10" s="14">
        <f>SUM(Q7:Q9)</f>
        <v>0</v>
      </c>
    </row>
    <row r="11" spans="1:24" ht="18" customHeight="1" x14ac:dyDescent="0.25">
      <c r="A11" s="6" t="s">
        <v>24</v>
      </c>
      <c r="B11" s="7">
        <v>890</v>
      </c>
      <c r="C11" s="7">
        <v>534</v>
      </c>
      <c r="D11" s="8"/>
      <c r="E11" s="9" t="s">
        <v>9</v>
      </c>
      <c r="F11" s="9" t="s">
        <v>10</v>
      </c>
      <c r="G11" s="9" t="s">
        <v>11</v>
      </c>
      <c r="H11" s="9" t="s">
        <v>12</v>
      </c>
      <c r="I11" s="9" t="s">
        <v>13</v>
      </c>
      <c r="J11" s="9" t="s">
        <v>14</v>
      </c>
      <c r="K11" s="9" t="s">
        <v>15</v>
      </c>
      <c r="L11" s="9" t="s">
        <v>16</v>
      </c>
      <c r="M11" s="9" t="s">
        <v>17</v>
      </c>
      <c r="N11" s="9" t="s">
        <v>18</v>
      </c>
      <c r="O11" s="9" t="s">
        <v>19</v>
      </c>
      <c r="P11" s="9"/>
      <c r="Q11" s="9"/>
    </row>
    <row r="12" spans="1:24" ht="18" customHeight="1" outlineLevel="1" x14ac:dyDescent="0.25">
      <c r="A12" s="10" t="s">
        <v>25</v>
      </c>
      <c r="B12" s="11"/>
      <c r="C12" s="11"/>
      <c r="D12" s="11"/>
      <c r="E12" s="12" t="s">
        <v>5</v>
      </c>
      <c r="F12" s="13" t="s">
        <v>21</v>
      </c>
      <c r="G12" s="13" t="s">
        <v>21</v>
      </c>
      <c r="H12" s="13" t="s">
        <v>21</v>
      </c>
      <c r="I12" s="13" t="s">
        <v>21</v>
      </c>
      <c r="J12" s="12" t="s">
        <v>5</v>
      </c>
      <c r="K12" s="12" t="s">
        <v>5</v>
      </c>
      <c r="L12" s="12" t="s">
        <v>5</v>
      </c>
      <c r="M12" s="12" t="s">
        <v>5</v>
      </c>
      <c r="N12" s="12" t="s">
        <v>5</v>
      </c>
      <c r="O12" s="1">
        <f>SUM(E12:N12)</f>
        <v>0</v>
      </c>
      <c r="Q12" s="14">
        <f>B11*O12</f>
        <v>0</v>
      </c>
      <c r="W12" s="1">
        <v>437105</v>
      </c>
      <c r="X12" s="1">
        <v>13098</v>
      </c>
    </row>
    <row r="13" spans="1:24" ht="186.95" customHeight="1" outlineLevel="1" x14ac:dyDescent="0.25">
      <c r="A13" s="15" t="s">
        <v>26</v>
      </c>
      <c r="B13" s="11"/>
      <c r="C13" s="11"/>
      <c r="D13" s="11"/>
    </row>
    <row r="14" spans="1:24" ht="18" customHeight="1" x14ac:dyDescent="0.25">
      <c r="A14" s="2" t="s">
        <v>23</v>
      </c>
      <c r="B14" s="11"/>
      <c r="C14" s="11"/>
      <c r="D14" s="11"/>
      <c r="O14" s="1">
        <f>SUM(O11:O13)</f>
        <v>0</v>
      </c>
      <c r="Q14" s="14">
        <f>SUM(Q11:Q13)</f>
        <v>0</v>
      </c>
    </row>
    <row r="15" spans="1:24" ht="18" customHeight="1" x14ac:dyDescent="0.25">
      <c r="A15" s="6" t="s">
        <v>27</v>
      </c>
      <c r="B15" s="7">
        <v>511</v>
      </c>
      <c r="C15" s="7">
        <v>306.60000000000002</v>
      </c>
      <c r="D15" s="8"/>
      <c r="E15" s="9" t="s">
        <v>9</v>
      </c>
      <c r="F15" s="9" t="s">
        <v>10</v>
      </c>
      <c r="G15" s="9" t="s">
        <v>11</v>
      </c>
      <c r="H15" s="9" t="s">
        <v>12</v>
      </c>
      <c r="I15" s="9" t="s">
        <v>13</v>
      </c>
      <c r="J15" s="9" t="s">
        <v>14</v>
      </c>
      <c r="K15" s="9" t="s">
        <v>15</v>
      </c>
      <c r="L15" s="9" t="s">
        <v>16</v>
      </c>
      <c r="M15" s="9" t="s">
        <v>17</v>
      </c>
      <c r="N15" s="9" t="s">
        <v>18</v>
      </c>
      <c r="O15" s="9" t="s">
        <v>19</v>
      </c>
      <c r="P15" s="9"/>
      <c r="Q15" s="9"/>
    </row>
    <row r="16" spans="1:24" ht="18" customHeight="1" outlineLevel="1" x14ac:dyDescent="0.25">
      <c r="A16" s="10" t="s">
        <v>28</v>
      </c>
      <c r="B16" s="11"/>
      <c r="C16" s="11"/>
      <c r="D16" s="11"/>
      <c r="E16" s="12" t="s">
        <v>5</v>
      </c>
      <c r="F16" s="12" t="s">
        <v>5</v>
      </c>
      <c r="G16" s="12" t="s">
        <v>5</v>
      </c>
      <c r="H16" s="12" t="s">
        <v>5</v>
      </c>
      <c r="I16" s="12" t="s">
        <v>5</v>
      </c>
      <c r="J16" s="12" t="s">
        <v>5</v>
      </c>
      <c r="K16" s="12" t="s">
        <v>5</v>
      </c>
      <c r="L16" s="13" t="s">
        <v>21</v>
      </c>
      <c r="M16" s="13" t="s">
        <v>21</v>
      </c>
      <c r="N16" s="13" t="s">
        <v>21</v>
      </c>
      <c r="O16" s="1">
        <f>SUM(E16:N16)</f>
        <v>0</v>
      </c>
      <c r="Q16" s="14">
        <f>B15*O16</f>
        <v>0</v>
      </c>
      <c r="W16" s="1">
        <v>443832</v>
      </c>
      <c r="X16" s="1">
        <v>6534</v>
      </c>
    </row>
    <row r="17" spans="1:24" ht="186.95" customHeight="1" outlineLevel="1" x14ac:dyDescent="0.25">
      <c r="A17" s="15" t="s">
        <v>29</v>
      </c>
      <c r="B17" s="11"/>
      <c r="C17" s="11"/>
      <c r="D17" s="11"/>
    </row>
    <row r="18" spans="1:24" ht="18" customHeight="1" x14ac:dyDescent="0.25">
      <c r="A18" s="2" t="s">
        <v>23</v>
      </c>
      <c r="B18" s="11"/>
      <c r="C18" s="11"/>
      <c r="D18" s="11"/>
      <c r="O18" s="1">
        <f>SUM(O15:O17)</f>
        <v>0</v>
      </c>
      <c r="Q18" s="14">
        <f>SUM(Q15:Q17)</f>
        <v>0</v>
      </c>
    </row>
    <row r="19" spans="1:24" ht="18" customHeight="1" x14ac:dyDescent="0.25">
      <c r="A19" s="6" t="s">
        <v>30</v>
      </c>
      <c r="B19" s="7">
        <v>380</v>
      </c>
      <c r="C19" s="7">
        <v>228</v>
      </c>
      <c r="D19" s="8"/>
      <c r="E19" s="9" t="s">
        <v>9</v>
      </c>
      <c r="F19" s="9" t="s">
        <v>10</v>
      </c>
      <c r="G19" s="9" t="s">
        <v>11</v>
      </c>
      <c r="H19" s="9" t="s">
        <v>12</v>
      </c>
      <c r="I19" s="9" t="s">
        <v>13</v>
      </c>
      <c r="J19" s="9" t="s">
        <v>14</v>
      </c>
      <c r="K19" s="9" t="s">
        <v>15</v>
      </c>
      <c r="L19" s="9" t="s">
        <v>16</v>
      </c>
      <c r="M19" s="9" t="s">
        <v>17</v>
      </c>
      <c r="N19" s="9" t="s">
        <v>18</v>
      </c>
      <c r="O19" s="9" t="s">
        <v>19</v>
      </c>
      <c r="P19" s="9"/>
      <c r="Q19" s="9"/>
    </row>
    <row r="20" spans="1:24" ht="18" customHeight="1" outlineLevel="1" x14ac:dyDescent="0.25">
      <c r="A20" s="10" t="s">
        <v>31</v>
      </c>
      <c r="B20" s="11"/>
      <c r="C20" s="11"/>
      <c r="D20" s="11"/>
      <c r="E20" s="12" t="s">
        <v>5</v>
      </c>
      <c r="F20" s="12" t="s">
        <v>5</v>
      </c>
      <c r="G20" s="12" t="s">
        <v>5</v>
      </c>
      <c r="H20" s="12" t="s">
        <v>5</v>
      </c>
      <c r="I20" s="12" t="s">
        <v>5</v>
      </c>
      <c r="J20" s="12" t="s">
        <v>5</v>
      </c>
      <c r="K20" s="12" t="s">
        <v>5</v>
      </c>
      <c r="L20" s="13" t="s">
        <v>21</v>
      </c>
      <c r="M20" s="13" t="s">
        <v>21</v>
      </c>
      <c r="N20" s="13" t="s">
        <v>21</v>
      </c>
      <c r="O20" s="1">
        <f>SUM(E20:N20)</f>
        <v>0</v>
      </c>
      <c r="Q20" s="14">
        <f>B19*O20</f>
        <v>0</v>
      </c>
      <c r="W20" s="1">
        <v>445026</v>
      </c>
      <c r="X20" s="1">
        <v>8376</v>
      </c>
    </row>
    <row r="21" spans="1:24" ht="186.95" customHeight="1" outlineLevel="1" x14ac:dyDescent="0.25">
      <c r="A21" s="15" t="s">
        <v>32</v>
      </c>
      <c r="B21" s="11"/>
      <c r="C21" s="11"/>
      <c r="D21" s="11"/>
    </row>
    <row r="22" spans="1:24" ht="18" customHeight="1" x14ac:dyDescent="0.25">
      <c r="A22" s="2" t="s">
        <v>23</v>
      </c>
      <c r="B22" s="11"/>
      <c r="C22" s="11"/>
      <c r="D22" s="11"/>
      <c r="O22" s="1">
        <f>SUM(O19:O21)</f>
        <v>0</v>
      </c>
      <c r="Q22" s="14">
        <f>SUM(Q19:Q21)</f>
        <v>0</v>
      </c>
    </row>
    <row r="23" spans="1:24" ht="18" customHeight="1" x14ac:dyDescent="0.25">
      <c r="A23" s="6" t="s">
        <v>33</v>
      </c>
      <c r="B23" s="7">
        <v>525</v>
      </c>
      <c r="C23" s="7">
        <v>315</v>
      </c>
      <c r="D23" s="8"/>
      <c r="E23" s="9" t="s">
        <v>9</v>
      </c>
      <c r="F23" s="9" t="s">
        <v>10</v>
      </c>
      <c r="G23" s="9" t="s">
        <v>11</v>
      </c>
      <c r="H23" s="9" t="s">
        <v>12</v>
      </c>
      <c r="I23" s="9" t="s">
        <v>13</v>
      </c>
      <c r="J23" s="9" t="s">
        <v>14</v>
      </c>
      <c r="K23" s="9" t="s">
        <v>15</v>
      </c>
      <c r="L23" s="9" t="s">
        <v>16</v>
      </c>
      <c r="M23" s="9" t="s">
        <v>17</v>
      </c>
      <c r="N23" s="9" t="s">
        <v>18</v>
      </c>
      <c r="O23" s="9" t="s">
        <v>19</v>
      </c>
      <c r="P23" s="9"/>
      <c r="Q23" s="9"/>
    </row>
    <row r="24" spans="1:24" ht="18" customHeight="1" outlineLevel="1" x14ac:dyDescent="0.25">
      <c r="A24" s="10" t="s">
        <v>31</v>
      </c>
      <c r="B24" s="11"/>
      <c r="C24" s="11"/>
      <c r="D24" s="11"/>
      <c r="E24" s="12" t="s">
        <v>5</v>
      </c>
      <c r="F24" s="13" t="s">
        <v>21</v>
      </c>
      <c r="G24" s="13" t="s">
        <v>21</v>
      </c>
      <c r="H24" s="13" t="s">
        <v>21</v>
      </c>
      <c r="I24" s="12" t="s">
        <v>5</v>
      </c>
      <c r="J24" s="12" t="s">
        <v>5</v>
      </c>
      <c r="K24" s="12" t="s">
        <v>5</v>
      </c>
      <c r="L24" s="12" t="s">
        <v>5</v>
      </c>
      <c r="M24" s="12" t="s">
        <v>5</v>
      </c>
      <c r="N24" s="12" t="s">
        <v>5</v>
      </c>
      <c r="O24" s="1">
        <f>SUM(E24:N24)</f>
        <v>0</v>
      </c>
      <c r="Q24" s="14">
        <f>B23*O24</f>
        <v>0</v>
      </c>
      <c r="W24" s="1">
        <v>445025</v>
      </c>
      <c r="X24" s="1">
        <v>8376</v>
      </c>
    </row>
    <row r="25" spans="1:24" ht="186.95" customHeight="1" outlineLevel="1" x14ac:dyDescent="0.25">
      <c r="A25" s="15" t="s">
        <v>32</v>
      </c>
      <c r="B25" s="11"/>
      <c r="C25" s="11"/>
      <c r="D25" s="11"/>
    </row>
    <row r="26" spans="1:24" ht="18" customHeight="1" x14ac:dyDescent="0.25">
      <c r="A26" s="2" t="s">
        <v>23</v>
      </c>
      <c r="B26" s="11"/>
      <c r="C26" s="11"/>
      <c r="D26" s="11"/>
      <c r="O26" s="1">
        <f>SUM(O23:O25)</f>
        <v>0</v>
      </c>
      <c r="Q26" s="14">
        <f>SUM(Q23:Q25)</f>
        <v>0</v>
      </c>
    </row>
    <row r="27" spans="1:24" ht="18" customHeight="1" x14ac:dyDescent="0.25">
      <c r="A27" s="6" t="s">
        <v>34</v>
      </c>
      <c r="B27" s="7">
        <v>278</v>
      </c>
      <c r="C27" s="8"/>
      <c r="D27" s="8"/>
      <c r="E27" s="9" t="s">
        <v>9</v>
      </c>
      <c r="F27" s="9" t="s">
        <v>10</v>
      </c>
      <c r="G27" s="9" t="s">
        <v>11</v>
      </c>
      <c r="H27" s="9" t="s">
        <v>12</v>
      </c>
      <c r="I27" s="9" t="s">
        <v>13</v>
      </c>
      <c r="J27" s="9" t="s">
        <v>14</v>
      </c>
      <c r="K27" s="9" t="s">
        <v>15</v>
      </c>
      <c r="L27" s="9" t="s">
        <v>16</v>
      </c>
      <c r="M27" s="9" t="s">
        <v>17</v>
      </c>
      <c r="N27" s="9" t="s">
        <v>18</v>
      </c>
      <c r="O27" s="9" t="s">
        <v>19</v>
      </c>
      <c r="P27" s="9"/>
      <c r="Q27" s="9"/>
    </row>
    <row r="28" spans="1:24" ht="18" customHeight="1" outlineLevel="1" x14ac:dyDescent="0.25">
      <c r="A28" s="10" t="s">
        <v>35</v>
      </c>
      <c r="B28" s="11"/>
      <c r="C28" s="11"/>
      <c r="D28" s="11"/>
      <c r="E28" s="12" t="s">
        <v>5</v>
      </c>
      <c r="F28" s="12" t="s">
        <v>5</v>
      </c>
      <c r="G28" s="12" t="s">
        <v>5</v>
      </c>
      <c r="H28" s="12" t="s">
        <v>5</v>
      </c>
      <c r="I28" s="12" t="s">
        <v>5</v>
      </c>
      <c r="J28" s="12" t="s">
        <v>5</v>
      </c>
      <c r="K28" s="12" t="s">
        <v>5</v>
      </c>
      <c r="L28" s="12" t="s">
        <v>21</v>
      </c>
      <c r="M28" s="13" t="s">
        <v>21</v>
      </c>
      <c r="N28" s="12" t="s">
        <v>21</v>
      </c>
      <c r="O28" s="1">
        <f>SUM(E28:N28)</f>
        <v>0</v>
      </c>
      <c r="Q28" s="14">
        <f>B27*O28</f>
        <v>0</v>
      </c>
      <c r="W28" s="1">
        <v>424973</v>
      </c>
      <c r="X28" s="1">
        <v>13061</v>
      </c>
    </row>
    <row r="29" spans="1:24" ht="186.95" customHeight="1" outlineLevel="1" x14ac:dyDescent="0.25">
      <c r="A29" s="15" t="s">
        <v>36</v>
      </c>
      <c r="B29" s="11"/>
      <c r="C29" s="11"/>
      <c r="D29" s="11"/>
    </row>
    <row r="30" spans="1:24" ht="18" customHeight="1" x14ac:dyDescent="0.25">
      <c r="A30" s="2" t="s">
        <v>23</v>
      </c>
      <c r="B30" s="11"/>
      <c r="C30" s="11"/>
      <c r="D30" s="11"/>
      <c r="O30" s="1">
        <f>SUM(O27:O29)</f>
        <v>0</v>
      </c>
      <c r="Q30" s="14">
        <f>SUM(Q27:Q29)</f>
        <v>0</v>
      </c>
    </row>
    <row r="31" spans="1:24" ht="18" customHeight="1" x14ac:dyDescent="0.25">
      <c r="A31" s="6" t="s">
        <v>37</v>
      </c>
      <c r="B31" s="7">
        <v>520</v>
      </c>
      <c r="C31" s="7">
        <v>312</v>
      </c>
      <c r="D31" s="8"/>
      <c r="E31" s="9" t="s">
        <v>9</v>
      </c>
      <c r="F31" s="9" t="s">
        <v>10</v>
      </c>
      <c r="G31" s="9" t="s">
        <v>11</v>
      </c>
      <c r="H31" s="9" t="s">
        <v>12</v>
      </c>
      <c r="I31" s="9" t="s">
        <v>13</v>
      </c>
      <c r="J31" s="9" t="s">
        <v>14</v>
      </c>
      <c r="K31" s="9" t="s">
        <v>15</v>
      </c>
      <c r="L31" s="9" t="s">
        <v>16</v>
      </c>
      <c r="M31" s="9" t="s">
        <v>17</v>
      </c>
      <c r="N31" s="9" t="s">
        <v>18</v>
      </c>
      <c r="O31" s="9" t="s">
        <v>19</v>
      </c>
      <c r="P31" s="9"/>
      <c r="Q31" s="9"/>
    </row>
    <row r="32" spans="1:24" ht="18" customHeight="1" outlineLevel="1" x14ac:dyDescent="0.25">
      <c r="A32" s="10" t="s">
        <v>38</v>
      </c>
      <c r="B32" s="11"/>
      <c r="C32" s="11"/>
      <c r="D32" s="11"/>
      <c r="E32" s="12" t="s">
        <v>5</v>
      </c>
      <c r="F32" s="12" t="s">
        <v>5</v>
      </c>
      <c r="G32" s="13" t="s">
        <v>21</v>
      </c>
      <c r="H32" s="12" t="s">
        <v>5</v>
      </c>
      <c r="I32" s="13" t="s">
        <v>21</v>
      </c>
      <c r="J32" s="12" t="s">
        <v>5</v>
      </c>
      <c r="K32" s="12" t="s">
        <v>5</v>
      </c>
      <c r="L32" s="12" t="s">
        <v>5</v>
      </c>
      <c r="M32" s="12" t="s">
        <v>5</v>
      </c>
      <c r="N32" s="12" t="s">
        <v>5</v>
      </c>
      <c r="O32" s="1">
        <f>SUM(E32:N32)</f>
        <v>0</v>
      </c>
      <c r="Q32" s="14">
        <f>B31*O32</f>
        <v>0</v>
      </c>
      <c r="W32" s="1">
        <v>435923</v>
      </c>
      <c r="X32" s="1">
        <v>13956</v>
      </c>
    </row>
    <row r="33" spans="1:24" ht="186.95" customHeight="1" outlineLevel="1" x14ac:dyDescent="0.25">
      <c r="A33" s="15" t="s">
        <v>39</v>
      </c>
      <c r="B33" s="11"/>
      <c r="C33" s="11"/>
      <c r="D33" s="11"/>
    </row>
    <row r="34" spans="1:24" ht="18" customHeight="1" x14ac:dyDescent="0.25">
      <c r="A34" s="2" t="s">
        <v>23</v>
      </c>
      <c r="B34" s="11"/>
      <c r="C34" s="11"/>
      <c r="D34" s="11"/>
      <c r="O34" s="1">
        <f>SUM(O31:O33)</f>
        <v>0</v>
      </c>
      <c r="Q34" s="14">
        <f>SUM(Q31:Q33)</f>
        <v>0</v>
      </c>
    </row>
    <row r="35" spans="1:24" ht="18" customHeight="1" x14ac:dyDescent="0.25">
      <c r="A35" s="6" t="s">
        <v>40</v>
      </c>
      <c r="B35" s="7">
        <v>571</v>
      </c>
      <c r="C35" s="7">
        <v>342.6</v>
      </c>
      <c r="D35" s="8"/>
      <c r="E35" s="9" t="s">
        <v>9</v>
      </c>
      <c r="F35" s="9" t="s">
        <v>10</v>
      </c>
      <c r="G35" s="9" t="s">
        <v>11</v>
      </c>
      <c r="H35" s="9" t="s">
        <v>12</v>
      </c>
      <c r="I35" s="9" t="s">
        <v>13</v>
      </c>
      <c r="J35" s="9" t="s">
        <v>14</v>
      </c>
      <c r="K35" s="9" t="s">
        <v>15</v>
      </c>
      <c r="L35" s="9" t="s">
        <v>16</v>
      </c>
      <c r="M35" s="9" t="s">
        <v>17</v>
      </c>
      <c r="N35" s="9" t="s">
        <v>18</v>
      </c>
      <c r="O35" s="9" t="s">
        <v>19</v>
      </c>
      <c r="P35" s="9"/>
      <c r="Q35" s="9"/>
    </row>
    <row r="36" spans="1:24" ht="18" customHeight="1" outlineLevel="1" x14ac:dyDescent="0.25">
      <c r="A36" s="10" t="s">
        <v>41</v>
      </c>
      <c r="B36" s="11"/>
      <c r="C36" s="11"/>
      <c r="D36" s="11"/>
      <c r="E36" s="12" t="s">
        <v>5</v>
      </c>
      <c r="F36" s="12" t="s">
        <v>5</v>
      </c>
      <c r="G36" s="12" t="s">
        <v>5</v>
      </c>
      <c r="H36" s="12" t="s">
        <v>5</v>
      </c>
      <c r="I36" s="12" t="s">
        <v>5</v>
      </c>
      <c r="J36" s="12" t="s">
        <v>5</v>
      </c>
      <c r="K36" s="12" t="s">
        <v>5</v>
      </c>
      <c r="L36" s="12" t="s">
        <v>5</v>
      </c>
      <c r="M36" s="12" t="s">
        <v>5</v>
      </c>
      <c r="N36" s="13" t="s">
        <v>21</v>
      </c>
      <c r="O36" s="1">
        <f>SUM(E36:N36)</f>
        <v>0</v>
      </c>
      <c r="Q36" s="14">
        <f>B35*O36</f>
        <v>0</v>
      </c>
      <c r="W36" s="1">
        <v>443836</v>
      </c>
      <c r="X36" s="1">
        <v>5755</v>
      </c>
    </row>
    <row r="37" spans="1:24" ht="186.95" customHeight="1" outlineLevel="1" x14ac:dyDescent="0.25">
      <c r="A37" s="15" t="s">
        <v>42</v>
      </c>
      <c r="B37" s="11"/>
      <c r="C37" s="11"/>
      <c r="D37" s="11"/>
    </row>
    <row r="38" spans="1:24" ht="18" customHeight="1" x14ac:dyDescent="0.25">
      <c r="A38" s="2" t="s">
        <v>23</v>
      </c>
      <c r="B38" s="11"/>
      <c r="C38" s="11"/>
      <c r="D38" s="11"/>
      <c r="O38" s="1">
        <f>SUM(O35:O37)</f>
        <v>0</v>
      </c>
      <c r="Q38" s="14">
        <f>SUM(Q35:Q37)</f>
        <v>0</v>
      </c>
    </row>
    <row r="39" spans="1:24" ht="18" customHeight="1" x14ac:dyDescent="0.25">
      <c r="A39" s="6" t="s">
        <v>43</v>
      </c>
      <c r="B39" s="7">
        <v>495</v>
      </c>
      <c r="C39" s="7">
        <v>297</v>
      </c>
      <c r="D39" s="8"/>
      <c r="E39" s="9" t="s">
        <v>9</v>
      </c>
      <c r="F39" s="9" t="s">
        <v>10</v>
      </c>
      <c r="G39" s="9" t="s">
        <v>11</v>
      </c>
      <c r="H39" s="9" t="s">
        <v>12</v>
      </c>
      <c r="I39" s="9" t="s">
        <v>13</v>
      </c>
      <c r="J39" s="9" t="s">
        <v>14</v>
      </c>
      <c r="K39" s="9" t="s">
        <v>15</v>
      </c>
      <c r="L39" s="9" t="s">
        <v>16</v>
      </c>
      <c r="M39" s="9" t="s">
        <v>17</v>
      </c>
      <c r="N39" s="9" t="s">
        <v>18</v>
      </c>
      <c r="O39" s="9" t="s">
        <v>19</v>
      </c>
      <c r="P39" s="9"/>
      <c r="Q39" s="9"/>
    </row>
    <row r="40" spans="1:24" ht="18" customHeight="1" outlineLevel="1" x14ac:dyDescent="0.25">
      <c r="A40" s="10" t="s">
        <v>44</v>
      </c>
      <c r="B40" s="11"/>
      <c r="C40" s="11"/>
      <c r="D40" s="11"/>
      <c r="E40" s="12" t="s">
        <v>5</v>
      </c>
      <c r="F40" s="12" t="s">
        <v>5</v>
      </c>
      <c r="G40" s="12" t="s">
        <v>5</v>
      </c>
      <c r="H40" s="12" t="s">
        <v>5</v>
      </c>
      <c r="I40" s="12" t="s">
        <v>5</v>
      </c>
      <c r="J40" s="12" t="s">
        <v>5</v>
      </c>
      <c r="K40" s="12" t="s">
        <v>5</v>
      </c>
      <c r="L40" s="13" t="s">
        <v>21</v>
      </c>
      <c r="M40" s="12" t="s">
        <v>5</v>
      </c>
      <c r="N40" s="12" t="s">
        <v>5</v>
      </c>
      <c r="O40" s="1">
        <f>SUM(E40:N40)</f>
        <v>0</v>
      </c>
      <c r="Q40" s="14">
        <f>B39*O40</f>
        <v>0</v>
      </c>
      <c r="W40" s="1">
        <v>443768</v>
      </c>
      <c r="X40" s="1">
        <v>9778</v>
      </c>
    </row>
    <row r="41" spans="1:24" ht="186.95" customHeight="1" outlineLevel="1" x14ac:dyDescent="0.25">
      <c r="A41" s="15" t="s">
        <v>45</v>
      </c>
      <c r="B41" s="11"/>
      <c r="C41" s="11"/>
      <c r="D41" s="11"/>
    </row>
    <row r="42" spans="1:24" ht="18" customHeight="1" x14ac:dyDescent="0.25">
      <c r="A42" s="2" t="s">
        <v>23</v>
      </c>
      <c r="B42" s="11"/>
      <c r="C42" s="11"/>
      <c r="D42" s="11"/>
      <c r="O42" s="1">
        <f>SUM(O39:O41)</f>
        <v>0</v>
      </c>
      <c r="Q42" s="14">
        <f>SUM(Q39:Q41)</f>
        <v>0</v>
      </c>
    </row>
    <row r="43" spans="1:24" ht="18" customHeight="1" x14ac:dyDescent="0.25">
      <c r="A43" s="6" t="s">
        <v>46</v>
      </c>
      <c r="B43" s="7">
        <v>650</v>
      </c>
      <c r="C43" s="7">
        <v>390</v>
      </c>
      <c r="D43" s="8"/>
      <c r="E43" s="9" t="s">
        <v>9</v>
      </c>
      <c r="F43" s="9" t="s">
        <v>10</v>
      </c>
      <c r="G43" s="9" t="s">
        <v>11</v>
      </c>
      <c r="H43" s="9" t="s">
        <v>12</v>
      </c>
      <c r="I43" s="9" t="s">
        <v>13</v>
      </c>
      <c r="J43" s="9" t="s">
        <v>14</v>
      </c>
      <c r="K43" s="9" t="s">
        <v>15</v>
      </c>
      <c r="L43" s="9" t="s">
        <v>16</v>
      </c>
      <c r="M43" s="9" t="s">
        <v>17</v>
      </c>
      <c r="N43" s="9" t="s">
        <v>18</v>
      </c>
      <c r="O43" s="9" t="s">
        <v>19</v>
      </c>
      <c r="P43" s="9"/>
      <c r="Q43" s="9"/>
    </row>
    <row r="44" spans="1:24" ht="18" customHeight="1" outlineLevel="1" x14ac:dyDescent="0.25">
      <c r="A44" s="10" t="s">
        <v>44</v>
      </c>
      <c r="B44" s="11"/>
      <c r="C44" s="11"/>
      <c r="D44" s="11"/>
      <c r="E44" s="12" t="s">
        <v>5</v>
      </c>
      <c r="F44" s="12" t="s">
        <v>5</v>
      </c>
      <c r="G44" s="12" t="s">
        <v>5</v>
      </c>
      <c r="H44" s="13" t="s">
        <v>21</v>
      </c>
      <c r="I44" s="13" t="s">
        <v>21</v>
      </c>
      <c r="J44" s="13" t="s">
        <v>21</v>
      </c>
      <c r="K44" s="12" t="s">
        <v>5</v>
      </c>
      <c r="L44" s="12" t="s">
        <v>5</v>
      </c>
      <c r="M44" s="12" t="s">
        <v>5</v>
      </c>
      <c r="N44" s="12" t="s">
        <v>5</v>
      </c>
      <c r="O44" s="1">
        <f>SUM(E44:N44)</f>
        <v>0</v>
      </c>
      <c r="Q44" s="14">
        <f>B43*O44</f>
        <v>0</v>
      </c>
      <c r="W44" s="1">
        <v>443838</v>
      </c>
      <c r="X44" s="1">
        <v>9778</v>
      </c>
    </row>
    <row r="45" spans="1:24" ht="186.95" customHeight="1" outlineLevel="1" x14ac:dyDescent="0.25">
      <c r="A45" s="15" t="s">
        <v>45</v>
      </c>
      <c r="B45" s="11"/>
      <c r="C45" s="11"/>
      <c r="D45" s="11"/>
    </row>
    <row r="46" spans="1:24" ht="18" customHeight="1" x14ac:dyDescent="0.25">
      <c r="A46" s="2" t="s">
        <v>23</v>
      </c>
      <c r="B46" s="11"/>
      <c r="C46" s="11"/>
      <c r="D46" s="11"/>
      <c r="O46" s="1">
        <f>SUM(O43:O45)</f>
        <v>0</v>
      </c>
      <c r="Q46" s="14">
        <f>SUM(Q43:Q45)</f>
        <v>0</v>
      </c>
    </row>
    <row r="47" spans="1:24" ht="18" customHeight="1" x14ac:dyDescent="0.25">
      <c r="A47" s="6" t="s">
        <v>47</v>
      </c>
      <c r="B47" s="7">
        <v>166</v>
      </c>
      <c r="C47" s="8"/>
      <c r="D47" s="8"/>
      <c r="E47" s="9" t="s">
        <v>9</v>
      </c>
      <c r="F47" s="9" t="s">
        <v>10</v>
      </c>
      <c r="G47" s="9" t="s">
        <v>11</v>
      </c>
      <c r="H47" s="9" t="s">
        <v>12</v>
      </c>
      <c r="I47" s="9" t="s">
        <v>13</v>
      </c>
      <c r="J47" s="9" t="s">
        <v>14</v>
      </c>
      <c r="K47" s="9" t="s">
        <v>15</v>
      </c>
      <c r="L47" s="9" t="s">
        <v>16</v>
      </c>
      <c r="M47" s="9" t="s">
        <v>17</v>
      </c>
      <c r="N47" s="9" t="s">
        <v>18</v>
      </c>
      <c r="O47" s="9" t="s">
        <v>19</v>
      </c>
      <c r="P47" s="9"/>
      <c r="Q47" s="9"/>
    </row>
    <row r="48" spans="1:24" ht="18" customHeight="1" outlineLevel="1" x14ac:dyDescent="0.25">
      <c r="A48" s="10" t="s">
        <v>38</v>
      </c>
      <c r="B48" s="11"/>
      <c r="C48" s="11"/>
      <c r="D48" s="11"/>
      <c r="E48" s="12" t="s">
        <v>5</v>
      </c>
      <c r="F48" s="12" t="s">
        <v>5</v>
      </c>
      <c r="G48" s="12" t="s">
        <v>5</v>
      </c>
      <c r="H48" s="12" t="s">
        <v>5</v>
      </c>
      <c r="I48" s="12" t="s">
        <v>5</v>
      </c>
      <c r="J48" s="12" t="s">
        <v>5</v>
      </c>
      <c r="K48" s="12" t="s">
        <v>5</v>
      </c>
      <c r="L48" s="12" t="s">
        <v>5</v>
      </c>
      <c r="M48" s="12" t="s">
        <v>5</v>
      </c>
      <c r="N48" s="13" t="s">
        <v>21</v>
      </c>
      <c r="O48" s="1">
        <f>SUM(E48:N48)</f>
        <v>0</v>
      </c>
      <c r="Q48" s="14">
        <f>B47*O48</f>
        <v>0</v>
      </c>
      <c r="W48" s="1">
        <v>217305</v>
      </c>
      <c r="X48" s="1">
        <v>13956</v>
      </c>
    </row>
    <row r="49" spans="1:24" ht="18" customHeight="1" outlineLevel="1" x14ac:dyDescent="0.25">
      <c r="A49" s="10" t="s">
        <v>48</v>
      </c>
      <c r="B49" s="11"/>
      <c r="C49" s="11"/>
      <c r="D49" s="11"/>
      <c r="E49" s="13" t="s">
        <v>21</v>
      </c>
      <c r="F49" s="12" t="s">
        <v>5</v>
      </c>
      <c r="G49" s="12" t="s">
        <v>5</v>
      </c>
      <c r="H49" s="12" t="s">
        <v>5</v>
      </c>
      <c r="I49" s="12" t="s">
        <v>5</v>
      </c>
      <c r="J49" s="12" t="s">
        <v>5</v>
      </c>
      <c r="K49" s="12" t="s">
        <v>5</v>
      </c>
      <c r="L49" s="13" t="s">
        <v>21</v>
      </c>
      <c r="M49" s="13" t="s">
        <v>21</v>
      </c>
      <c r="N49" s="13" t="s">
        <v>21</v>
      </c>
      <c r="O49" s="1">
        <f>SUM(E49:N49)</f>
        <v>0</v>
      </c>
      <c r="Q49" s="14">
        <f>B47*O49</f>
        <v>0</v>
      </c>
      <c r="W49" s="1">
        <v>217305</v>
      </c>
      <c r="X49" s="1">
        <v>4641</v>
      </c>
    </row>
    <row r="50" spans="1:24" ht="18" customHeight="1" outlineLevel="1" x14ac:dyDescent="0.25">
      <c r="A50" s="10" t="s">
        <v>49</v>
      </c>
      <c r="B50" s="11"/>
      <c r="C50" s="11"/>
      <c r="D50" s="11"/>
      <c r="E50" s="12" t="s">
        <v>5</v>
      </c>
      <c r="F50" s="12" t="s">
        <v>5</v>
      </c>
      <c r="G50" s="12" t="s">
        <v>5</v>
      </c>
      <c r="H50" s="12" t="s">
        <v>5</v>
      </c>
      <c r="I50" s="12" t="s">
        <v>5</v>
      </c>
      <c r="J50" s="12" t="s">
        <v>5</v>
      </c>
      <c r="K50" s="12" t="s">
        <v>5</v>
      </c>
      <c r="L50" s="12" t="s">
        <v>5</v>
      </c>
      <c r="M50" s="12" t="s">
        <v>5</v>
      </c>
      <c r="N50" s="13" t="s">
        <v>21</v>
      </c>
      <c r="O50" s="1">
        <f>SUM(E50:N50)</f>
        <v>0</v>
      </c>
      <c r="Q50" s="14">
        <f>B47*O50</f>
        <v>0</v>
      </c>
      <c r="W50" s="1">
        <v>217305</v>
      </c>
      <c r="X50" s="1">
        <v>4681</v>
      </c>
    </row>
    <row r="51" spans="1:24" ht="18" customHeight="1" outlineLevel="1" x14ac:dyDescent="0.25">
      <c r="A51" s="10" t="s">
        <v>35</v>
      </c>
      <c r="B51" s="11"/>
      <c r="C51" s="11"/>
      <c r="D51" s="11"/>
      <c r="E51" s="12" t="s">
        <v>21</v>
      </c>
      <c r="F51" s="12" t="s">
        <v>5</v>
      </c>
      <c r="G51" s="12" t="s">
        <v>5</v>
      </c>
      <c r="H51" s="12" t="s">
        <v>5</v>
      </c>
      <c r="I51" s="12" t="s">
        <v>5</v>
      </c>
      <c r="J51" s="12" t="s">
        <v>5</v>
      </c>
      <c r="K51" s="12" t="s">
        <v>5</v>
      </c>
      <c r="L51" s="12" t="s">
        <v>21</v>
      </c>
      <c r="M51" s="12" t="s">
        <v>21</v>
      </c>
      <c r="N51" s="12" t="s">
        <v>21</v>
      </c>
      <c r="O51" s="1">
        <f>SUM(E51:N51)</f>
        <v>0</v>
      </c>
      <c r="Q51" s="14">
        <f>B47*O51</f>
        <v>0</v>
      </c>
      <c r="W51" s="1">
        <v>217305</v>
      </c>
      <c r="X51" s="1">
        <v>13061</v>
      </c>
    </row>
    <row r="52" spans="1:24" ht="186.95" customHeight="1" outlineLevel="1" x14ac:dyDescent="0.25">
      <c r="A52" s="15" t="s">
        <v>50</v>
      </c>
      <c r="B52" s="11"/>
      <c r="C52" s="11"/>
      <c r="D52" s="11"/>
    </row>
    <row r="53" spans="1:24" ht="18" customHeight="1" x14ac:dyDescent="0.25">
      <c r="A53" s="2" t="s">
        <v>23</v>
      </c>
      <c r="B53" s="11"/>
      <c r="C53" s="11"/>
      <c r="D53" s="11"/>
      <c r="O53" s="1">
        <f>SUM(O47:O52)</f>
        <v>0</v>
      </c>
      <c r="Q53" s="14">
        <f>SUM(Q47:Q52)</f>
        <v>0</v>
      </c>
    </row>
    <row r="54" spans="1:24" ht="18" customHeight="1" x14ac:dyDescent="0.25">
      <c r="A54" s="6" t="s">
        <v>51</v>
      </c>
      <c r="B54" s="7">
        <v>225</v>
      </c>
      <c r="C54" s="8"/>
      <c r="D54" s="8"/>
      <c r="E54" s="9" t="s">
        <v>9</v>
      </c>
      <c r="F54" s="9" t="s">
        <v>10</v>
      </c>
      <c r="G54" s="9" t="s">
        <v>11</v>
      </c>
      <c r="H54" s="9" t="s">
        <v>12</v>
      </c>
      <c r="I54" s="9" t="s">
        <v>13</v>
      </c>
      <c r="J54" s="9" t="s">
        <v>14</v>
      </c>
      <c r="K54" s="9" t="s">
        <v>15</v>
      </c>
      <c r="L54" s="9" t="s">
        <v>16</v>
      </c>
      <c r="M54" s="9" t="s">
        <v>17</v>
      </c>
      <c r="N54" s="9" t="s">
        <v>18</v>
      </c>
      <c r="O54" s="9" t="s">
        <v>19</v>
      </c>
      <c r="P54" s="9"/>
      <c r="Q54" s="9"/>
    </row>
    <row r="55" spans="1:24" ht="18" customHeight="1" outlineLevel="1" x14ac:dyDescent="0.25">
      <c r="A55" s="10" t="s">
        <v>52</v>
      </c>
      <c r="B55" s="11"/>
      <c r="C55" s="11"/>
      <c r="D55" s="11"/>
      <c r="E55" s="12" t="s">
        <v>5</v>
      </c>
      <c r="F55" s="13" t="s">
        <v>21</v>
      </c>
      <c r="G55" s="12" t="s">
        <v>5</v>
      </c>
      <c r="H55" s="12" t="s">
        <v>5</v>
      </c>
      <c r="I55" s="12" t="s">
        <v>5</v>
      </c>
      <c r="J55" s="12" t="s">
        <v>5</v>
      </c>
      <c r="K55" s="12" t="s">
        <v>5</v>
      </c>
      <c r="L55" s="12" t="s">
        <v>5</v>
      </c>
      <c r="M55" s="12" t="s">
        <v>5</v>
      </c>
      <c r="N55" s="12" t="s">
        <v>5</v>
      </c>
      <c r="O55" s="1">
        <f>SUM(E55:N55)</f>
        <v>0</v>
      </c>
      <c r="Q55" s="14">
        <f>B54*O55</f>
        <v>0</v>
      </c>
      <c r="W55" s="1">
        <v>214718</v>
      </c>
      <c r="X55" s="1">
        <v>5413</v>
      </c>
    </row>
    <row r="56" spans="1:24" ht="18" customHeight="1" outlineLevel="1" x14ac:dyDescent="0.25">
      <c r="A56" s="10" t="s">
        <v>53</v>
      </c>
      <c r="B56" s="11"/>
      <c r="C56" s="11"/>
      <c r="D56" s="11"/>
      <c r="E56" s="12" t="s">
        <v>5</v>
      </c>
      <c r="F56" s="13" t="s">
        <v>21</v>
      </c>
      <c r="G56" s="12" t="s">
        <v>5</v>
      </c>
      <c r="H56" s="12" t="s">
        <v>5</v>
      </c>
      <c r="I56" s="12" t="s">
        <v>5</v>
      </c>
      <c r="J56" s="12" t="s">
        <v>5</v>
      </c>
      <c r="K56" s="12" t="s">
        <v>5</v>
      </c>
      <c r="L56" s="12" t="s">
        <v>5</v>
      </c>
      <c r="M56" s="12" t="s">
        <v>5</v>
      </c>
      <c r="N56" s="12" t="s">
        <v>5</v>
      </c>
      <c r="O56" s="1">
        <f>SUM(E56:N56)</f>
        <v>0</v>
      </c>
      <c r="Q56" s="14">
        <f>B54*O56</f>
        <v>0</v>
      </c>
      <c r="W56" s="1">
        <v>214718</v>
      </c>
      <c r="X56" s="1">
        <v>4225</v>
      </c>
    </row>
    <row r="57" spans="1:24" ht="18" customHeight="1" outlineLevel="1" x14ac:dyDescent="0.25">
      <c r="A57" s="10" t="s">
        <v>48</v>
      </c>
      <c r="B57" s="11"/>
      <c r="C57" s="11"/>
      <c r="D57" s="11"/>
      <c r="E57" s="12" t="s">
        <v>5</v>
      </c>
      <c r="F57" s="12" t="s">
        <v>21</v>
      </c>
      <c r="G57" s="13" t="s">
        <v>21</v>
      </c>
      <c r="H57" s="13" t="s">
        <v>21</v>
      </c>
      <c r="I57" s="13" t="s">
        <v>21</v>
      </c>
      <c r="J57" s="12" t="s">
        <v>5</v>
      </c>
      <c r="K57" s="12" t="s">
        <v>5</v>
      </c>
      <c r="L57" s="12" t="s">
        <v>5</v>
      </c>
      <c r="M57" s="12" t="s">
        <v>5</v>
      </c>
      <c r="N57" s="12" t="s">
        <v>5</v>
      </c>
      <c r="O57" s="1">
        <f>SUM(E57:N57)</f>
        <v>0</v>
      </c>
      <c r="Q57" s="14">
        <f>B54*O57</f>
        <v>0</v>
      </c>
      <c r="W57" s="1">
        <v>214718</v>
      </c>
      <c r="X57" s="1">
        <v>4641</v>
      </c>
    </row>
    <row r="58" spans="1:24" ht="18" customHeight="1" outlineLevel="1" x14ac:dyDescent="0.25">
      <c r="A58" s="10" t="s">
        <v>54</v>
      </c>
      <c r="B58" s="11"/>
      <c r="C58" s="11"/>
      <c r="D58" s="11"/>
      <c r="E58" s="12" t="s">
        <v>5</v>
      </c>
      <c r="F58" s="12" t="s">
        <v>5</v>
      </c>
      <c r="G58" s="13" t="s">
        <v>21</v>
      </c>
      <c r="H58" s="13" t="s">
        <v>21</v>
      </c>
      <c r="I58" s="13" t="s">
        <v>21</v>
      </c>
      <c r="J58" s="12" t="s">
        <v>5</v>
      </c>
      <c r="K58" s="12" t="s">
        <v>5</v>
      </c>
      <c r="L58" s="12" t="s">
        <v>5</v>
      </c>
      <c r="M58" s="12" t="s">
        <v>5</v>
      </c>
      <c r="N58" s="12" t="s">
        <v>5</v>
      </c>
      <c r="O58" s="1">
        <f>SUM(E58:N58)</f>
        <v>0</v>
      </c>
      <c r="Q58" s="14">
        <f>B54*O58</f>
        <v>0</v>
      </c>
      <c r="W58" s="1">
        <v>214718</v>
      </c>
      <c r="X58" s="1">
        <v>4219</v>
      </c>
    </row>
    <row r="59" spans="1:24" ht="18" customHeight="1" outlineLevel="1" x14ac:dyDescent="0.25">
      <c r="A59" s="10" t="s">
        <v>35</v>
      </c>
      <c r="B59" s="11"/>
      <c r="C59" s="11"/>
      <c r="D59" s="11"/>
      <c r="E59" s="12" t="s">
        <v>5</v>
      </c>
      <c r="F59" s="13" t="s">
        <v>21</v>
      </c>
      <c r="G59" s="12" t="s">
        <v>21</v>
      </c>
      <c r="H59" s="12" t="s">
        <v>21</v>
      </c>
      <c r="I59" s="13" t="s">
        <v>21</v>
      </c>
      <c r="J59" s="12" t="s">
        <v>21</v>
      </c>
      <c r="K59" s="12" t="s">
        <v>5</v>
      </c>
      <c r="L59" s="12" t="s">
        <v>5</v>
      </c>
      <c r="M59" s="12" t="s">
        <v>5</v>
      </c>
      <c r="N59" s="12" t="s">
        <v>5</v>
      </c>
      <c r="O59" s="1">
        <f>SUM(E59:N59)</f>
        <v>0</v>
      </c>
      <c r="Q59" s="14">
        <f>B54*O59</f>
        <v>0</v>
      </c>
      <c r="W59" s="1">
        <v>214718</v>
      </c>
      <c r="X59" s="1">
        <v>13061</v>
      </c>
    </row>
    <row r="60" spans="1:24" ht="186.95" customHeight="1" outlineLevel="1" x14ac:dyDescent="0.25">
      <c r="A60" s="15" t="s">
        <v>55</v>
      </c>
      <c r="B60" s="11"/>
      <c r="C60" s="11"/>
      <c r="D60" s="11"/>
    </row>
    <row r="61" spans="1:24" ht="18" customHeight="1" x14ac:dyDescent="0.25">
      <c r="A61" s="2" t="s">
        <v>23</v>
      </c>
      <c r="B61" s="11"/>
      <c r="C61" s="11"/>
      <c r="D61" s="11"/>
      <c r="O61" s="1">
        <f>SUM(O54:O60)</f>
        <v>0</v>
      </c>
      <c r="Q61" s="14">
        <f>SUM(Q54:Q60)</f>
        <v>0</v>
      </c>
    </row>
    <row r="62" spans="1:24" ht="18" customHeight="1" x14ac:dyDescent="0.25">
      <c r="A62" s="6" t="s">
        <v>56</v>
      </c>
      <c r="B62" s="7">
        <v>240</v>
      </c>
      <c r="C62" s="8"/>
      <c r="D62" s="8"/>
      <c r="E62" s="9" t="s">
        <v>9</v>
      </c>
      <c r="F62" s="9" t="s">
        <v>10</v>
      </c>
      <c r="G62" s="9" t="s">
        <v>11</v>
      </c>
      <c r="H62" s="9" t="s">
        <v>12</v>
      </c>
      <c r="I62" s="9" t="s">
        <v>13</v>
      </c>
      <c r="J62" s="9" t="s">
        <v>14</v>
      </c>
      <c r="K62" s="9" t="s">
        <v>15</v>
      </c>
      <c r="L62" s="9" t="s">
        <v>16</v>
      </c>
      <c r="M62" s="9" t="s">
        <v>17</v>
      </c>
      <c r="N62" s="9" t="s">
        <v>18</v>
      </c>
      <c r="O62" s="9" t="s">
        <v>19</v>
      </c>
      <c r="P62" s="9"/>
      <c r="Q62" s="9"/>
    </row>
    <row r="63" spans="1:24" ht="18" customHeight="1" outlineLevel="1" x14ac:dyDescent="0.25">
      <c r="A63" s="10" t="s">
        <v>54</v>
      </c>
      <c r="B63" s="11"/>
      <c r="C63" s="11"/>
      <c r="D63" s="11"/>
      <c r="E63" s="12" t="s">
        <v>5</v>
      </c>
      <c r="F63" s="13" t="s">
        <v>21</v>
      </c>
      <c r="G63" s="13" t="s">
        <v>21</v>
      </c>
      <c r="H63" s="13" t="s">
        <v>21</v>
      </c>
      <c r="I63" s="13" t="s">
        <v>21</v>
      </c>
      <c r="J63" s="12" t="s">
        <v>5</v>
      </c>
      <c r="K63" s="12" t="s">
        <v>5</v>
      </c>
      <c r="L63" s="12" t="s">
        <v>5</v>
      </c>
      <c r="M63" s="12" t="s">
        <v>5</v>
      </c>
      <c r="N63" s="12" t="s">
        <v>5</v>
      </c>
      <c r="O63" s="1">
        <f>SUM(E63:N63)</f>
        <v>0</v>
      </c>
      <c r="Q63" s="14">
        <f>B62*O63</f>
        <v>0</v>
      </c>
      <c r="W63" s="1">
        <v>219808</v>
      </c>
      <c r="X63" s="1">
        <v>4219</v>
      </c>
    </row>
    <row r="64" spans="1:24" ht="18" customHeight="1" outlineLevel="1" x14ac:dyDescent="0.25">
      <c r="A64" s="10" t="s">
        <v>57</v>
      </c>
      <c r="B64" s="11"/>
      <c r="C64" s="11"/>
      <c r="D64" s="11"/>
      <c r="E64" s="12" t="s">
        <v>5</v>
      </c>
      <c r="F64" s="13" t="s">
        <v>21</v>
      </c>
      <c r="G64" s="13" t="s">
        <v>21</v>
      </c>
      <c r="H64" s="13" t="s">
        <v>21</v>
      </c>
      <c r="I64" s="13" t="s">
        <v>21</v>
      </c>
      <c r="J64" s="12" t="s">
        <v>5</v>
      </c>
      <c r="K64" s="12" t="s">
        <v>5</v>
      </c>
      <c r="L64" s="12" t="s">
        <v>5</v>
      </c>
      <c r="M64" s="12" t="s">
        <v>5</v>
      </c>
      <c r="N64" s="12" t="s">
        <v>5</v>
      </c>
      <c r="O64" s="1">
        <f>SUM(E64:N64)</f>
        <v>0</v>
      </c>
      <c r="Q64" s="14">
        <f>B62*O64</f>
        <v>0</v>
      </c>
      <c r="W64" s="1">
        <v>219808</v>
      </c>
      <c r="X64" s="1">
        <v>7271</v>
      </c>
    </row>
    <row r="65" spans="1:24" ht="18" customHeight="1" outlineLevel="1" x14ac:dyDescent="0.25">
      <c r="A65" s="10" t="s">
        <v>58</v>
      </c>
      <c r="B65" s="11"/>
      <c r="C65" s="11"/>
      <c r="D65" s="11"/>
      <c r="E65" s="12" t="s">
        <v>5</v>
      </c>
      <c r="F65" s="12" t="s">
        <v>5</v>
      </c>
      <c r="G65" s="12" t="s">
        <v>5</v>
      </c>
      <c r="H65" s="13" t="s">
        <v>21</v>
      </c>
      <c r="I65" s="13" t="s">
        <v>21</v>
      </c>
      <c r="J65" s="12" t="s">
        <v>5</v>
      </c>
      <c r="K65" s="12" t="s">
        <v>5</v>
      </c>
      <c r="L65" s="12" t="s">
        <v>5</v>
      </c>
      <c r="M65" s="12" t="s">
        <v>5</v>
      </c>
      <c r="N65" s="12" t="s">
        <v>5</v>
      </c>
      <c r="O65" s="1">
        <f>SUM(E65:N65)</f>
        <v>0</v>
      </c>
      <c r="Q65" s="14">
        <f>B62*O65</f>
        <v>0</v>
      </c>
      <c r="W65" s="1">
        <v>219808</v>
      </c>
      <c r="X65" s="1">
        <v>4515</v>
      </c>
    </row>
    <row r="66" spans="1:24" ht="18" customHeight="1" outlineLevel="1" x14ac:dyDescent="0.25">
      <c r="A66" s="10" t="s">
        <v>59</v>
      </c>
      <c r="B66" s="11"/>
      <c r="C66" s="11"/>
      <c r="D66" s="11"/>
      <c r="E66" s="12" t="s">
        <v>5</v>
      </c>
      <c r="F66" s="12" t="s">
        <v>5</v>
      </c>
      <c r="G66" s="12" t="s">
        <v>5</v>
      </c>
      <c r="H66" s="13" t="s">
        <v>21</v>
      </c>
      <c r="I66" s="13" t="s">
        <v>21</v>
      </c>
      <c r="J66" s="12" t="s">
        <v>5</v>
      </c>
      <c r="K66" s="12" t="s">
        <v>5</v>
      </c>
      <c r="L66" s="12" t="s">
        <v>5</v>
      </c>
      <c r="M66" s="12" t="s">
        <v>5</v>
      </c>
      <c r="N66" s="12" t="s">
        <v>5</v>
      </c>
      <c r="O66" s="1">
        <f>SUM(E66:N66)</f>
        <v>0</v>
      </c>
      <c r="Q66" s="14">
        <f>B62*O66</f>
        <v>0</v>
      </c>
      <c r="W66" s="1">
        <v>219808</v>
      </c>
      <c r="X66" s="1">
        <v>6972</v>
      </c>
    </row>
    <row r="67" spans="1:24" ht="18" customHeight="1" outlineLevel="1" x14ac:dyDescent="0.25">
      <c r="A67" s="10" t="s">
        <v>35</v>
      </c>
      <c r="B67" s="11"/>
      <c r="C67" s="11"/>
      <c r="D67" s="11"/>
      <c r="E67" s="12" t="s">
        <v>5</v>
      </c>
      <c r="F67" s="13" t="s">
        <v>21</v>
      </c>
      <c r="G67" s="13" t="s">
        <v>21</v>
      </c>
      <c r="H67" s="12" t="s">
        <v>21</v>
      </c>
      <c r="I67" s="12" t="s">
        <v>21</v>
      </c>
      <c r="J67" s="12" t="s">
        <v>21</v>
      </c>
      <c r="K67" s="12" t="s">
        <v>5</v>
      </c>
      <c r="L67" s="12" t="s">
        <v>5</v>
      </c>
      <c r="M67" s="12" t="s">
        <v>5</v>
      </c>
      <c r="N67" s="12" t="s">
        <v>5</v>
      </c>
      <c r="O67" s="1">
        <f>SUM(E67:N67)</f>
        <v>0</v>
      </c>
      <c r="Q67" s="14">
        <f>B62*O67</f>
        <v>0</v>
      </c>
      <c r="W67" s="1">
        <v>219808</v>
      </c>
      <c r="X67" s="1">
        <v>13061</v>
      </c>
    </row>
    <row r="68" spans="1:24" ht="186.95" customHeight="1" outlineLevel="1" x14ac:dyDescent="0.25">
      <c r="A68" s="15" t="s">
        <v>60</v>
      </c>
      <c r="B68" s="11"/>
      <c r="C68" s="11"/>
      <c r="D68" s="11"/>
    </row>
    <row r="69" spans="1:24" ht="18" customHeight="1" x14ac:dyDescent="0.25">
      <c r="A69" s="2" t="s">
        <v>23</v>
      </c>
      <c r="B69" s="11"/>
      <c r="C69" s="11"/>
      <c r="D69" s="11"/>
      <c r="O69" s="1">
        <f>SUM(O62:O68)</f>
        <v>0</v>
      </c>
      <c r="Q69" s="14">
        <f>SUM(Q62:Q68)</f>
        <v>0</v>
      </c>
    </row>
    <row r="70" spans="1:24" ht="18" customHeight="1" x14ac:dyDescent="0.25">
      <c r="A70" s="6" t="s">
        <v>61</v>
      </c>
      <c r="B70" s="7">
        <v>190</v>
      </c>
      <c r="C70" s="8"/>
      <c r="D70" s="8"/>
      <c r="E70" s="9" t="s">
        <v>9</v>
      </c>
      <c r="F70" s="9" t="s">
        <v>10</v>
      </c>
      <c r="G70" s="9" t="s">
        <v>11</v>
      </c>
      <c r="H70" s="9" t="s">
        <v>12</v>
      </c>
      <c r="I70" s="9" t="s">
        <v>13</v>
      </c>
      <c r="J70" s="9" t="s">
        <v>14</v>
      </c>
      <c r="K70" s="9" t="s">
        <v>15</v>
      </c>
      <c r="L70" s="9" t="s">
        <v>16</v>
      </c>
      <c r="M70" s="9" t="s">
        <v>17</v>
      </c>
      <c r="N70" s="9" t="s">
        <v>18</v>
      </c>
      <c r="O70" s="9" t="s">
        <v>19</v>
      </c>
      <c r="P70" s="9"/>
      <c r="Q70" s="9"/>
    </row>
    <row r="71" spans="1:24" ht="18" customHeight="1" outlineLevel="1" x14ac:dyDescent="0.25">
      <c r="A71" s="10" t="s">
        <v>62</v>
      </c>
      <c r="B71" s="11"/>
      <c r="C71" s="11"/>
      <c r="D71" s="11"/>
      <c r="E71" s="13" t="s">
        <v>21</v>
      </c>
      <c r="F71" s="12" t="s">
        <v>5</v>
      </c>
      <c r="G71" s="12" t="s">
        <v>5</v>
      </c>
      <c r="H71" s="12" t="s">
        <v>5</v>
      </c>
      <c r="I71" s="12" t="s">
        <v>5</v>
      </c>
      <c r="J71" s="12" t="s">
        <v>5</v>
      </c>
      <c r="K71" s="12" t="s">
        <v>5</v>
      </c>
      <c r="L71" s="13" t="s">
        <v>21</v>
      </c>
      <c r="M71" s="13" t="s">
        <v>21</v>
      </c>
      <c r="N71" s="13" t="s">
        <v>21</v>
      </c>
      <c r="O71" s="1">
        <f t="shared" ref="O71:O77" si="0">SUM(E71:N71)</f>
        <v>0</v>
      </c>
      <c r="Q71" s="14">
        <f>B70*O71</f>
        <v>0</v>
      </c>
      <c r="W71" s="1">
        <v>241960</v>
      </c>
      <c r="X71" s="1">
        <v>8111</v>
      </c>
    </row>
    <row r="72" spans="1:24" ht="18" customHeight="1" outlineLevel="1" x14ac:dyDescent="0.25">
      <c r="A72" s="10" t="s">
        <v>54</v>
      </c>
      <c r="B72" s="11"/>
      <c r="C72" s="11"/>
      <c r="D72" s="11"/>
      <c r="E72" s="12" t="s">
        <v>21</v>
      </c>
      <c r="F72" s="12" t="s">
        <v>5</v>
      </c>
      <c r="G72" s="12" t="s">
        <v>5</v>
      </c>
      <c r="H72" s="12" t="s">
        <v>5</v>
      </c>
      <c r="I72" s="12" t="s">
        <v>5</v>
      </c>
      <c r="J72" s="12" t="s">
        <v>5</v>
      </c>
      <c r="K72" s="12" t="s">
        <v>5</v>
      </c>
      <c r="L72" s="13" t="s">
        <v>21</v>
      </c>
      <c r="M72" s="12" t="s">
        <v>21</v>
      </c>
      <c r="N72" s="12" t="s">
        <v>5</v>
      </c>
      <c r="O72" s="1">
        <f t="shared" si="0"/>
        <v>0</v>
      </c>
      <c r="Q72" s="14">
        <f>B70*O72</f>
        <v>0</v>
      </c>
      <c r="W72" s="1">
        <v>241960</v>
      </c>
      <c r="X72" s="1">
        <v>4219</v>
      </c>
    </row>
    <row r="73" spans="1:24" ht="18" customHeight="1" outlineLevel="1" x14ac:dyDescent="0.25">
      <c r="A73" s="10" t="s">
        <v>57</v>
      </c>
      <c r="B73" s="11"/>
      <c r="C73" s="11"/>
      <c r="D73" s="11"/>
      <c r="E73" s="12" t="s">
        <v>21</v>
      </c>
      <c r="F73" s="12" t="s">
        <v>5</v>
      </c>
      <c r="G73" s="12" t="s">
        <v>5</v>
      </c>
      <c r="H73" s="12" t="s">
        <v>5</v>
      </c>
      <c r="I73" s="12" t="s">
        <v>5</v>
      </c>
      <c r="J73" s="12" t="s">
        <v>5</v>
      </c>
      <c r="K73" s="12" t="s">
        <v>5</v>
      </c>
      <c r="L73" s="12" t="s">
        <v>21</v>
      </c>
      <c r="M73" s="12" t="s">
        <v>21</v>
      </c>
      <c r="N73" s="13" t="s">
        <v>21</v>
      </c>
      <c r="O73" s="1">
        <f t="shared" si="0"/>
        <v>0</v>
      </c>
      <c r="Q73" s="14">
        <f>B70*O73</f>
        <v>0</v>
      </c>
      <c r="W73" s="1">
        <v>241960</v>
      </c>
      <c r="X73" s="1">
        <v>7271</v>
      </c>
    </row>
    <row r="74" spans="1:24" ht="18" customHeight="1" outlineLevel="1" x14ac:dyDescent="0.25">
      <c r="A74" s="10" t="s">
        <v>58</v>
      </c>
      <c r="B74" s="11"/>
      <c r="C74" s="11"/>
      <c r="D74" s="11"/>
      <c r="E74" s="13" t="s">
        <v>21</v>
      </c>
      <c r="F74" s="12" t="s">
        <v>5</v>
      </c>
      <c r="G74" s="12" t="s">
        <v>5</v>
      </c>
      <c r="H74" s="12" t="s">
        <v>5</v>
      </c>
      <c r="I74" s="12" t="s">
        <v>5</v>
      </c>
      <c r="J74" s="12" t="s">
        <v>5</v>
      </c>
      <c r="K74" s="12" t="s">
        <v>5</v>
      </c>
      <c r="L74" s="12" t="s">
        <v>21</v>
      </c>
      <c r="M74" s="13" t="s">
        <v>21</v>
      </c>
      <c r="N74" s="12" t="s">
        <v>21</v>
      </c>
      <c r="O74" s="1">
        <f t="shared" si="0"/>
        <v>0</v>
      </c>
      <c r="Q74" s="14">
        <f>B70*O74</f>
        <v>0</v>
      </c>
      <c r="W74" s="1">
        <v>241960</v>
      </c>
      <c r="X74" s="1">
        <v>4515</v>
      </c>
    </row>
    <row r="75" spans="1:24" ht="18" customHeight="1" outlineLevel="1" x14ac:dyDescent="0.25">
      <c r="A75" s="10" t="s">
        <v>59</v>
      </c>
      <c r="B75" s="11"/>
      <c r="C75" s="11"/>
      <c r="D75" s="11"/>
      <c r="E75" s="12" t="s">
        <v>5</v>
      </c>
      <c r="F75" s="12" t="s">
        <v>5</v>
      </c>
      <c r="G75" s="12" t="s">
        <v>5</v>
      </c>
      <c r="H75" s="12" t="s">
        <v>5</v>
      </c>
      <c r="I75" s="12" t="s">
        <v>5</v>
      </c>
      <c r="J75" s="12" t="s">
        <v>5</v>
      </c>
      <c r="K75" s="12" t="s">
        <v>5</v>
      </c>
      <c r="L75" s="12" t="s">
        <v>5</v>
      </c>
      <c r="M75" s="12" t="s">
        <v>5</v>
      </c>
      <c r="N75" s="13" t="s">
        <v>21</v>
      </c>
      <c r="O75" s="1">
        <f t="shared" si="0"/>
        <v>0</v>
      </c>
      <c r="Q75" s="14">
        <f>B70*O75</f>
        <v>0</v>
      </c>
      <c r="W75" s="1">
        <v>241960</v>
      </c>
      <c r="X75" s="1">
        <v>6972</v>
      </c>
    </row>
    <row r="76" spans="1:24" ht="18" customHeight="1" outlineLevel="1" x14ac:dyDescent="0.25">
      <c r="A76" s="10" t="s">
        <v>63</v>
      </c>
      <c r="B76" s="11"/>
      <c r="C76" s="11"/>
      <c r="D76" s="11"/>
      <c r="E76" s="12" t="s">
        <v>5</v>
      </c>
      <c r="F76" s="12" t="s">
        <v>5</v>
      </c>
      <c r="G76" s="12" t="s">
        <v>5</v>
      </c>
      <c r="H76" s="12" t="s">
        <v>5</v>
      </c>
      <c r="I76" s="12" t="s">
        <v>5</v>
      </c>
      <c r="J76" s="12" t="s">
        <v>5</v>
      </c>
      <c r="K76" s="12" t="s">
        <v>5</v>
      </c>
      <c r="L76" s="12" t="s">
        <v>5</v>
      </c>
      <c r="M76" s="12" t="s">
        <v>5</v>
      </c>
      <c r="N76" s="13" t="s">
        <v>21</v>
      </c>
      <c r="O76" s="1">
        <f t="shared" si="0"/>
        <v>0</v>
      </c>
      <c r="Q76" s="14">
        <f>B70*O76</f>
        <v>0</v>
      </c>
      <c r="W76" s="1">
        <v>241960</v>
      </c>
      <c r="X76" s="1">
        <v>6134</v>
      </c>
    </row>
    <row r="77" spans="1:24" ht="18" customHeight="1" outlineLevel="1" x14ac:dyDescent="0.25">
      <c r="A77" s="10" t="s">
        <v>35</v>
      </c>
      <c r="B77" s="11"/>
      <c r="C77" s="11"/>
      <c r="D77" s="11"/>
      <c r="E77" s="12" t="s">
        <v>5</v>
      </c>
      <c r="F77" s="12" t="s">
        <v>5</v>
      </c>
      <c r="G77" s="12" t="s">
        <v>5</v>
      </c>
      <c r="H77" s="12" t="s">
        <v>5</v>
      </c>
      <c r="I77" s="12" t="s">
        <v>5</v>
      </c>
      <c r="J77" s="12" t="s">
        <v>5</v>
      </c>
      <c r="K77" s="12" t="s">
        <v>5</v>
      </c>
      <c r="L77" s="12" t="s">
        <v>21</v>
      </c>
      <c r="M77" s="12" t="s">
        <v>5</v>
      </c>
      <c r="N77" s="12" t="s">
        <v>21</v>
      </c>
      <c r="O77" s="1">
        <f t="shared" si="0"/>
        <v>0</v>
      </c>
      <c r="Q77" s="14">
        <f>B70*O77</f>
        <v>0</v>
      </c>
      <c r="W77" s="1">
        <v>241960</v>
      </c>
      <c r="X77" s="1">
        <v>13061</v>
      </c>
    </row>
    <row r="78" spans="1:24" ht="186.95" customHeight="1" outlineLevel="1" x14ac:dyDescent="0.25">
      <c r="A78" s="15" t="s">
        <v>64</v>
      </c>
      <c r="B78" s="11"/>
      <c r="C78" s="11"/>
      <c r="D78" s="11"/>
    </row>
    <row r="79" spans="1:24" ht="18" customHeight="1" x14ac:dyDescent="0.25">
      <c r="A79" s="2" t="s">
        <v>23</v>
      </c>
      <c r="B79" s="11"/>
      <c r="C79" s="11"/>
      <c r="D79" s="11"/>
      <c r="O79" s="1">
        <f>SUM(O70:O78)</f>
        <v>0</v>
      </c>
      <c r="Q79" s="14">
        <f>SUM(Q70:Q78)</f>
        <v>0</v>
      </c>
    </row>
    <row r="80" spans="1:24" ht="18" customHeight="1" x14ac:dyDescent="0.25">
      <c r="A80" s="6" t="s">
        <v>65</v>
      </c>
      <c r="B80" s="7">
        <v>520</v>
      </c>
      <c r="C80" s="7">
        <v>312</v>
      </c>
      <c r="D80" s="8"/>
      <c r="E80" s="9" t="s">
        <v>9</v>
      </c>
      <c r="F80" s="9" t="s">
        <v>10</v>
      </c>
      <c r="G80" s="9" t="s">
        <v>11</v>
      </c>
      <c r="H80" s="9" t="s">
        <v>12</v>
      </c>
      <c r="I80" s="9" t="s">
        <v>13</v>
      </c>
      <c r="J80" s="9" t="s">
        <v>14</v>
      </c>
      <c r="K80" s="9" t="s">
        <v>15</v>
      </c>
      <c r="L80" s="9" t="s">
        <v>16</v>
      </c>
      <c r="M80" s="9" t="s">
        <v>17</v>
      </c>
      <c r="N80" s="9" t="s">
        <v>18</v>
      </c>
      <c r="O80" s="9" t="s">
        <v>19</v>
      </c>
      <c r="P80" s="9"/>
      <c r="Q80" s="9"/>
    </row>
    <row r="81" spans="1:24" ht="18" customHeight="1" outlineLevel="1" x14ac:dyDescent="0.25">
      <c r="A81" s="10" t="s">
        <v>66</v>
      </c>
      <c r="B81" s="11"/>
      <c r="C81" s="11"/>
      <c r="D81" s="11"/>
      <c r="E81" s="12" t="s">
        <v>5</v>
      </c>
      <c r="F81" s="13" t="s">
        <v>21</v>
      </c>
      <c r="G81" s="13" t="s">
        <v>21</v>
      </c>
      <c r="H81" s="12" t="s">
        <v>5</v>
      </c>
      <c r="I81" s="13" t="s">
        <v>21</v>
      </c>
      <c r="J81" s="12" t="s">
        <v>5</v>
      </c>
      <c r="K81" s="12" t="s">
        <v>5</v>
      </c>
      <c r="L81" s="12" t="s">
        <v>5</v>
      </c>
      <c r="M81" s="12" t="s">
        <v>5</v>
      </c>
      <c r="N81" s="12" t="s">
        <v>5</v>
      </c>
      <c r="O81" s="1">
        <f>SUM(E81:N81)</f>
        <v>0</v>
      </c>
      <c r="Q81" s="14">
        <f>B80*O81</f>
        <v>0</v>
      </c>
      <c r="W81" s="1">
        <v>437044</v>
      </c>
      <c r="X81" s="1">
        <v>4221</v>
      </c>
    </row>
    <row r="82" spans="1:24" ht="18" customHeight="1" outlineLevel="1" x14ac:dyDescent="0.25">
      <c r="A82" s="10" t="s">
        <v>67</v>
      </c>
      <c r="B82" s="11"/>
      <c r="C82" s="11"/>
      <c r="D82" s="11"/>
      <c r="E82" s="12" t="s">
        <v>5</v>
      </c>
      <c r="F82" s="12" t="s">
        <v>5</v>
      </c>
      <c r="G82" s="12" t="s">
        <v>5</v>
      </c>
      <c r="H82" s="13" t="s">
        <v>21</v>
      </c>
      <c r="I82" s="12" t="s">
        <v>5</v>
      </c>
      <c r="J82" s="13" t="s">
        <v>21</v>
      </c>
      <c r="K82" s="12" t="s">
        <v>5</v>
      </c>
      <c r="L82" s="12" t="s">
        <v>5</v>
      </c>
      <c r="M82" s="12" t="s">
        <v>5</v>
      </c>
      <c r="N82" s="12" t="s">
        <v>5</v>
      </c>
      <c r="O82" s="1">
        <f>SUM(E82:N82)</f>
        <v>0</v>
      </c>
      <c r="Q82" s="14">
        <f>B80*O82</f>
        <v>0</v>
      </c>
      <c r="W82" s="1">
        <v>437044</v>
      </c>
      <c r="X82" s="1">
        <v>12708</v>
      </c>
    </row>
    <row r="83" spans="1:24" ht="186.95" customHeight="1" outlineLevel="1" x14ac:dyDescent="0.25">
      <c r="A83" s="15" t="s">
        <v>68</v>
      </c>
      <c r="B83" s="11"/>
      <c r="C83" s="11"/>
      <c r="D83" s="11"/>
    </row>
    <row r="84" spans="1:24" ht="18" customHeight="1" x14ac:dyDescent="0.25">
      <c r="A84" s="2" t="s">
        <v>23</v>
      </c>
      <c r="B84" s="11"/>
      <c r="C84" s="11"/>
      <c r="D84" s="11"/>
      <c r="O84" s="1">
        <f>SUM(O80:O83)</f>
        <v>0</v>
      </c>
      <c r="Q84" s="14">
        <f>SUM(Q80:Q83)</f>
        <v>0</v>
      </c>
    </row>
    <row r="85" spans="1:24" ht="18" customHeight="1" x14ac:dyDescent="0.25">
      <c r="A85" s="6" t="s">
        <v>69</v>
      </c>
      <c r="B85" s="7">
        <v>700</v>
      </c>
      <c r="C85" s="7">
        <v>420</v>
      </c>
      <c r="D85" s="8"/>
      <c r="E85" s="9" t="s">
        <v>9</v>
      </c>
      <c r="F85" s="9" t="s">
        <v>10</v>
      </c>
      <c r="G85" s="9" t="s">
        <v>11</v>
      </c>
      <c r="H85" s="9" t="s">
        <v>12</v>
      </c>
      <c r="I85" s="9" t="s">
        <v>13</v>
      </c>
      <c r="J85" s="9" t="s">
        <v>14</v>
      </c>
      <c r="K85" s="9" t="s">
        <v>15</v>
      </c>
      <c r="L85" s="9" t="s">
        <v>16</v>
      </c>
      <c r="M85" s="9" t="s">
        <v>17</v>
      </c>
      <c r="N85" s="9" t="s">
        <v>18</v>
      </c>
      <c r="O85" s="9" t="s">
        <v>19</v>
      </c>
      <c r="P85" s="9"/>
      <c r="Q85" s="9"/>
    </row>
    <row r="86" spans="1:24" ht="18" customHeight="1" outlineLevel="1" x14ac:dyDescent="0.25">
      <c r="A86" s="10" t="s">
        <v>70</v>
      </c>
      <c r="B86" s="11"/>
      <c r="C86" s="11"/>
      <c r="D86" s="11"/>
      <c r="E86" s="12" t="s">
        <v>5</v>
      </c>
      <c r="F86" s="13" t="s">
        <v>21</v>
      </c>
      <c r="G86" s="13" t="s">
        <v>21</v>
      </c>
      <c r="H86" s="13" t="s">
        <v>21</v>
      </c>
      <c r="I86" s="13" t="s">
        <v>21</v>
      </c>
      <c r="J86" s="12" t="s">
        <v>5</v>
      </c>
      <c r="K86" s="12" t="s">
        <v>5</v>
      </c>
      <c r="L86" s="12" t="s">
        <v>5</v>
      </c>
      <c r="M86" s="12" t="s">
        <v>5</v>
      </c>
      <c r="N86" s="12" t="s">
        <v>5</v>
      </c>
      <c r="O86" s="1">
        <f>SUM(E86:N86)</f>
        <v>0</v>
      </c>
      <c r="Q86" s="14">
        <f>B85*O86</f>
        <v>0</v>
      </c>
      <c r="W86" s="1">
        <v>443346</v>
      </c>
      <c r="X86" s="1">
        <v>5328</v>
      </c>
    </row>
    <row r="87" spans="1:24" ht="18" customHeight="1" outlineLevel="1" x14ac:dyDescent="0.25">
      <c r="A87" s="10" t="s">
        <v>35</v>
      </c>
      <c r="B87" s="11"/>
      <c r="C87" s="11"/>
      <c r="D87" s="11"/>
      <c r="E87" s="12" t="s">
        <v>5</v>
      </c>
      <c r="F87" s="12" t="s">
        <v>5</v>
      </c>
      <c r="G87" s="13" t="s">
        <v>21</v>
      </c>
      <c r="H87" s="12" t="s">
        <v>5</v>
      </c>
      <c r="I87" s="12" t="s">
        <v>5</v>
      </c>
      <c r="J87" s="12" t="s">
        <v>5</v>
      </c>
      <c r="K87" s="12" t="s">
        <v>5</v>
      </c>
      <c r="L87" s="12" t="s">
        <v>5</v>
      </c>
      <c r="M87" s="12" t="s">
        <v>5</v>
      </c>
      <c r="N87" s="12" t="s">
        <v>5</v>
      </c>
      <c r="O87" s="1">
        <f>SUM(E87:N87)</f>
        <v>0</v>
      </c>
      <c r="Q87" s="14">
        <f>B85*O87</f>
        <v>0</v>
      </c>
      <c r="W87" s="1">
        <v>443346</v>
      </c>
      <c r="X87" s="1">
        <v>13061</v>
      </c>
    </row>
    <row r="88" spans="1:24" ht="186.95" customHeight="1" outlineLevel="1" x14ac:dyDescent="0.25">
      <c r="A88" s="15" t="s">
        <v>71</v>
      </c>
      <c r="B88" s="11"/>
      <c r="C88" s="11"/>
      <c r="D88" s="11"/>
    </row>
    <row r="89" spans="1:24" ht="18" customHeight="1" x14ac:dyDescent="0.25">
      <c r="A89" s="2" t="s">
        <v>23</v>
      </c>
      <c r="B89" s="11"/>
      <c r="C89" s="11"/>
      <c r="D89" s="11"/>
      <c r="O89" s="1">
        <f>SUM(O85:O88)</f>
        <v>0</v>
      </c>
      <c r="Q89" s="14">
        <f>SUM(Q85:Q88)</f>
        <v>0</v>
      </c>
    </row>
    <row r="90" spans="1:24" ht="18" customHeight="1" x14ac:dyDescent="0.25">
      <c r="A90" s="6" t="s">
        <v>72</v>
      </c>
      <c r="B90" s="7">
        <v>720</v>
      </c>
      <c r="C90" s="8"/>
      <c r="D90" s="8"/>
      <c r="E90" s="9" t="s">
        <v>9</v>
      </c>
      <c r="F90" s="9" t="s">
        <v>10</v>
      </c>
      <c r="G90" s="9" t="s">
        <v>11</v>
      </c>
      <c r="H90" s="9" t="s">
        <v>12</v>
      </c>
      <c r="I90" s="9" t="s">
        <v>13</v>
      </c>
      <c r="J90" s="9" t="s">
        <v>14</v>
      </c>
      <c r="K90" s="9" t="s">
        <v>15</v>
      </c>
      <c r="L90" s="9" t="s">
        <v>16</v>
      </c>
      <c r="M90" s="9" t="s">
        <v>17</v>
      </c>
      <c r="N90" s="9" t="s">
        <v>18</v>
      </c>
      <c r="O90" s="9" t="s">
        <v>19</v>
      </c>
      <c r="P90" s="9"/>
      <c r="Q90" s="9"/>
    </row>
    <row r="91" spans="1:24" ht="18" customHeight="1" outlineLevel="1" x14ac:dyDescent="0.25">
      <c r="A91" s="10" t="s">
        <v>44</v>
      </c>
      <c r="B91" s="11"/>
      <c r="C91" s="11"/>
      <c r="D91" s="11"/>
      <c r="E91" s="13" t="s">
        <v>21</v>
      </c>
      <c r="F91" s="13" t="s">
        <v>21</v>
      </c>
      <c r="G91" s="13" t="s">
        <v>21</v>
      </c>
      <c r="H91" s="13" t="s">
        <v>21</v>
      </c>
      <c r="I91" s="13" t="s">
        <v>21</v>
      </c>
      <c r="J91" s="12" t="s">
        <v>5</v>
      </c>
      <c r="K91" s="12" t="s">
        <v>5</v>
      </c>
      <c r="L91" s="12" t="s">
        <v>5</v>
      </c>
      <c r="M91" s="12" t="s">
        <v>5</v>
      </c>
      <c r="N91" s="12" t="s">
        <v>5</v>
      </c>
      <c r="O91" s="1">
        <f>SUM(E91:N91)</f>
        <v>0</v>
      </c>
      <c r="Q91" s="14">
        <f>B90*O91</f>
        <v>0</v>
      </c>
      <c r="W91" s="1">
        <v>424772</v>
      </c>
      <c r="X91" s="1">
        <v>9778</v>
      </c>
    </row>
    <row r="92" spans="1:24" ht="18" customHeight="1" outlineLevel="1" x14ac:dyDescent="0.25">
      <c r="A92" s="10" t="s">
        <v>62</v>
      </c>
      <c r="B92" s="11"/>
      <c r="C92" s="11"/>
      <c r="D92" s="11"/>
      <c r="E92" s="13" t="s">
        <v>21</v>
      </c>
      <c r="F92" s="13" t="s">
        <v>21</v>
      </c>
      <c r="G92" s="13" t="s">
        <v>21</v>
      </c>
      <c r="H92" s="13" t="s">
        <v>21</v>
      </c>
      <c r="I92" s="13" t="s">
        <v>21</v>
      </c>
      <c r="J92" s="12" t="s">
        <v>5</v>
      </c>
      <c r="K92" s="12" t="s">
        <v>5</v>
      </c>
      <c r="L92" s="12" t="s">
        <v>5</v>
      </c>
      <c r="M92" s="12" t="s">
        <v>5</v>
      </c>
      <c r="N92" s="12" t="s">
        <v>5</v>
      </c>
      <c r="O92" s="1">
        <f>SUM(E92:N92)</f>
        <v>0</v>
      </c>
      <c r="Q92" s="14">
        <f>B90*O92</f>
        <v>0</v>
      </c>
      <c r="W92" s="1">
        <v>424772</v>
      </c>
      <c r="X92" s="1">
        <v>8111</v>
      </c>
    </row>
    <row r="93" spans="1:24" ht="18" customHeight="1" outlineLevel="1" x14ac:dyDescent="0.25">
      <c r="A93" s="10" t="s">
        <v>73</v>
      </c>
      <c r="B93" s="11"/>
      <c r="C93" s="11"/>
      <c r="D93" s="11"/>
      <c r="E93" s="13" t="s">
        <v>21</v>
      </c>
      <c r="F93" s="13" t="s">
        <v>21</v>
      </c>
      <c r="G93" s="12" t="s">
        <v>5</v>
      </c>
      <c r="H93" s="12" t="s">
        <v>5</v>
      </c>
      <c r="I93" s="13" t="s">
        <v>21</v>
      </c>
      <c r="J93" s="12" t="s">
        <v>5</v>
      </c>
      <c r="K93" s="12" t="s">
        <v>5</v>
      </c>
      <c r="L93" s="12" t="s">
        <v>5</v>
      </c>
      <c r="M93" s="12" t="s">
        <v>5</v>
      </c>
      <c r="N93" s="12" t="s">
        <v>5</v>
      </c>
      <c r="O93" s="1">
        <f>SUM(E93:N93)</f>
        <v>0</v>
      </c>
      <c r="Q93" s="14">
        <f>B90*O93</f>
        <v>0</v>
      </c>
      <c r="W93" s="1">
        <v>424772</v>
      </c>
      <c r="X93" s="1">
        <v>9138</v>
      </c>
    </row>
    <row r="94" spans="1:24" ht="18" customHeight="1" outlineLevel="1" x14ac:dyDescent="0.25">
      <c r="A94" s="10" t="s">
        <v>74</v>
      </c>
      <c r="B94" s="11"/>
      <c r="C94" s="11"/>
      <c r="D94" s="11"/>
      <c r="E94" s="12" t="s">
        <v>5</v>
      </c>
      <c r="F94" s="13" t="s">
        <v>21</v>
      </c>
      <c r="G94" s="13" t="s">
        <v>21</v>
      </c>
      <c r="H94" s="13" t="s">
        <v>21</v>
      </c>
      <c r="I94" s="13" t="s">
        <v>21</v>
      </c>
      <c r="J94" s="13" t="s">
        <v>21</v>
      </c>
      <c r="K94" s="12" t="s">
        <v>5</v>
      </c>
      <c r="L94" s="12" t="s">
        <v>5</v>
      </c>
      <c r="M94" s="12" t="s">
        <v>5</v>
      </c>
      <c r="N94" s="12" t="s">
        <v>5</v>
      </c>
      <c r="O94" s="1">
        <f>SUM(E94:N94)</f>
        <v>0</v>
      </c>
      <c r="Q94" s="14">
        <f>B90*O94</f>
        <v>0</v>
      </c>
      <c r="W94" s="1">
        <v>424772</v>
      </c>
      <c r="X94" s="1">
        <v>5890</v>
      </c>
    </row>
    <row r="95" spans="1:24" ht="186.95" customHeight="1" outlineLevel="1" x14ac:dyDescent="0.25">
      <c r="A95" s="15" t="s">
        <v>75</v>
      </c>
      <c r="B95" s="11"/>
      <c r="C95" s="11"/>
      <c r="D95" s="11"/>
    </row>
    <row r="96" spans="1:24" ht="18" customHeight="1" x14ac:dyDescent="0.25">
      <c r="A96" s="2" t="s">
        <v>23</v>
      </c>
      <c r="B96" s="11"/>
      <c r="C96" s="11"/>
      <c r="D96" s="11"/>
      <c r="O96" s="1">
        <f>SUM(O90:O95)</f>
        <v>0</v>
      </c>
      <c r="Q96" s="14">
        <f>SUM(Q90:Q95)</f>
        <v>0</v>
      </c>
    </row>
    <row r="97" spans="1:24" ht="18" customHeight="1" x14ac:dyDescent="0.25">
      <c r="A97" s="6" t="s">
        <v>76</v>
      </c>
      <c r="B97" s="7">
        <v>650</v>
      </c>
      <c r="C97" s="7">
        <v>390</v>
      </c>
      <c r="D97" s="8"/>
      <c r="E97" s="9" t="s">
        <v>9</v>
      </c>
      <c r="F97" s="9" t="s">
        <v>10</v>
      </c>
      <c r="G97" s="9" t="s">
        <v>11</v>
      </c>
      <c r="H97" s="9" t="s">
        <v>12</v>
      </c>
      <c r="I97" s="9" t="s">
        <v>13</v>
      </c>
      <c r="J97" s="9" t="s">
        <v>14</v>
      </c>
      <c r="K97" s="9" t="s">
        <v>15</v>
      </c>
      <c r="L97" s="9" t="s">
        <v>16</v>
      </c>
      <c r="M97" s="9" t="s">
        <v>17</v>
      </c>
      <c r="N97" s="9" t="s">
        <v>18</v>
      </c>
      <c r="O97" s="9" t="s">
        <v>19</v>
      </c>
      <c r="P97" s="9"/>
      <c r="Q97" s="9"/>
    </row>
    <row r="98" spans="1:24" ht="18" customHeight="1" outlineLevel="1" x14ac:dyDescent="0.25">
      <c r="A98" s="10" t="s">
        <v>77</v>
      </c>
      <c r="B98" s="11"/>
      <c r="C98" s="11"/>
      <c r="D98" s="11"/>
      <c r="E98" s="12" t="s">
        <v>5</v>
      </c>
      <c r="F98" s="13" t="s">
        <v>21</v>
      </c>
      <c r="G98" s="12" t="s">
        <v>5</v>
      </c>
      <c r="H98" s="12" t="s">
        <v>5</v>
      </c>
      <c r="I98" s="12" t="s">
        <v>5</v>
      </c>
      <c r="J98" s="12" t="s">
        <v>5</v>
      </c>
      <c r="K98" s="12" t="s">
        <v>5</v>
      </c>
      <c r="L98" s="12" t="s">
        <v>5</v>
      </c>
      <c r="M98" s="12" t="s">
        <v>5</v>
      </c>
      <c r="N98" s="12" t="s">
        <v>5</v>
      </c>
      <c r="O98" s="1">
        <f>SUM(E98:N98)</f>
        <v>0</v>
      </c>
      <c r="Q98" s="14">
        <f>B97*O98</f>
        <v>0</v>
      </c>
      <c r="W98" s="1">
        <v>443829</v>
      </c>
      <c r="X98" s="1">
        <v>4235</v>
      </c>
    </row>
    <row r="99" spans="1:24" ht="186.95" customHeight="1" outlineLevel="1" x14ac:dyDescent="0.25">
      <c r="A99" s="15" t="s">
        <v>78</v>
      </c>
      <c r="B99" s="11"/>
      <c r="C99" s="11"/>
      <c r="D99" s="11"/>
    </row>
    <row r="100" spans="1:24" ht="18" customHeight="1" x14ac:dyDescent="0.25">
      <c r="A100" s="2" t="s">
        <v>23</v>
      </c>
      <c r="B100" s="11"/>
      <c r="C100" s="11"/>
      <c r="D100" s="11"/>
      <c r="O100" s="1">
        <f>SUM(O97:O99)</f>
        <v>0</v>
      </c>
      <c r="Q100" s="14">
        <f>SUM(Q97:Q99)</f>
        <v>0</v>
      </c>
    </row>
    <row r="101" spans="1:24" ht="18" customHeight="1" x14ac:dyDescent="0.25">
      <c r="A101" s="6" t="s">
        <v>79</v>
      </c>
      <c r="B101" s="7">
        <v>395</v>
      </c>
      <c r="C101" s="7">
        <v>316</v>
      </c>
      <c r="D101" s="8"/>
      <c r="E101" s="9" t="s">
        <v>9</v>
      </c>
      <c r="F101" s="9" t="s">
        <v>10</v>
      </c>
      <c r="G101" s="9" t="s">
        <v>11</v>
      </c>
      <c r="H101" s="9" t="s">
        <v>12</v>
      </c>
      <c r="I101" s="9" t="s">
        <v>13</v>
      </c>
      <c r="J101" s="9" t="s">
        <v>14</v>
      </c>
      <c r="K101" s="9" t="s">
        <v>15</v>
      </c>
      <c r="L101" s="9" t="s">
        <v>16</v>
      </c>
      <c r="M101" s="9" t="s">
        <v>17</v>
      </c>
      <c r="N101" s="9" t="s">
        <v>18</v>
      </c>
      <c r="O101" s="9" t="s">
        <v>19</v>
      </c>
      <c r="P101" s="9"/>
      <c r="Q101" s="9"/>
    </row>
    <row r="102" spans="1:24" ht="18" customHeight="1" outlineLevel="1" x14ac:dyDescent="0.25">
      <c r="A102" s="10" t="s">
        <v>80</v>
      </c>
      <c r="B102" s="11"/>
      <c r="C102" s="11"/>
      <c r="D102" s="11"/>
      <c r="E102" s="12" t="s">
        <v>5</v>
      </c>
      <c r="F102" s="12" t="s">
        <v>5</v>
      </c>
      <c r="G102" s="12" t="s">
        <v>5</v>
      </c>
      <c r="H102" s="12" t="s">
        <v>5</v>
      </c>
      <c r="I102" s="12" t="s">
        <v>5</v>
      </c>
      <c r="J102" s="12" t="s">
        <v>5</v>
      </c>
      <c r="K102" s="12" t="s">
        <v>5</v>
      </c>
      <c r="L102" s="12" t="s">
        <v>5</v>
      </c>
      <c r="M102" s="13" t="s">
        <v>21</v>
      </c>
      <c r="N102" s="12" t="s">
        <v>5</v>
      </c>
      <c r="O102" s="1">
        <f>SUM(E102:N102)</f>
        <v>0</v>
      </c>
      <c r="Q102" s="14">
        <f>B101*O102</f>
        <v>0</v>
      </c>
      <c r="W102" s="1">
        <v>424938</v>
      </c>
      <c r="X102" s="1">
        <v>4615</v>
      </c>
    </row>
    <row r="103" spans="1:24" ht="18" customHeight="1" outlineLevel="1" x14ac:dyDescent="0.25">
      <c r="A103" s="10" t="s">
        <v>81</v>
      </c>
      <c r="B103" s="11"/>
      <c r="C103" s="11"/>
      <c r="D103" s="11"/>
      <c r="E103" s="12" t="s">
        <v>5</v>
      </c>
      <c r="F103" s="12" t="s">
        <v>5</v>
      </c>
      <c r="G103" s="12" t="s">
        <v>5</v>
      </c>
      <c r="H103" s="12" t="s">
        <v>5</v>
      </c>
      <c r="I103" s="12" t="s">
        <v>5</v>
      </c>
      <c r="J103" s="12" t="s">
        <v>5</v>
      </c>
      <c r="K103" s="12" t="s">
        <v>5</v>
      </c>
      <c r="L103" s="12" t="s">
        <v>5</v>
      </c>
      <c r="M103" s="13" t="s">
        <v>21</v>
      </c>
      <c r="N103" s="12" t="s">
        <v>5</v>
      </c>
      <c r="O103" s="1">
        <f>SUM(E103:N103)</f>
        <v>0</v>
      </c>
      <c r="Q103" s="14">
        <f>B101*O103</f>
        <v>0</v>
      </c>
      <c r="W103" s="1">
        <v>424938</v>
      </c>
      <c r="X103" s="1">
        <v>8711</v>
      </c>
    </row>
    <row r="104" spans="1:24" ht="18" customHeight="1" outlineLevel="1" x14ac:dyDescent="0.25">
      <c r="A104" s="10" t="s">
        <v>82</v>
      </c>
      <c r="B104" s="11"/>
      <c r="C104" s="11"/>
      <c r="D104" s="11"/>
      <c r="E104" s="12" t="s">
        <v>5</v>
      </c>
      <c r="F104" s="12" t="s">
        <v>5</v>
      </c>
      <c r="G104" s="12" t="s">
        <v>5</v>
      </c>
      <c r="H104" s="12" t="s">
        <v>5</v>
      </c>
      <c r="I104" s="12" t="s">
        <v>5</v>
      </c>
      <c r="J104" s="12" t="s">
        <v>5</v>
      </c>
      <c r="K104" s="12" t="s">
        <v>5</v>
      </c>
      <c r="L104" s="12" t="s">
        <v>5</v>
      </c>
      <c r="M104" s="13" t="s">
        <v>21</v>
      </c>
      <c r="N104" s="12" t="s">
        <v>5</v>
      </c>
      <c r="O104" s="1">
        <f>SUM(E104:N104)</f>
        <v>0</v>
      </c>
      <c r="Q104" s="14">
        <f>B101*O104</f>
        <v>0</v>
      </c>
      <c r="W104" s="1">
        <v>424938</v>
      </c>
      <c r="X104" s="1">
        <v>13593</v>
      </c>
    </row>
    <row r="105" spans="1:24" ht="186.95" customHeight="1" outlineLevel="1" x14ac:dyDescent="0.25">
      <c r="A105" s="15" t="s">
        <v>83</v>
      </c>
      <c r="B105" s="11"/>
      <c r="C105" s="11"/>
      <c r="D105" s="11"/>
    </row>
    <row r="106" spans="1:24" ht="18" customHeight="1" x14ac:dyDescent="0.25">
      <c r="A106" s="2" t="s">
        <v>23</v>
      </c>
      <c r="B106" s="11"/>
      <c r="C106" s="11"/>
      <c r="D106" s="11"/>
      <c r="O106" s="1">
        <f>SUM(O101:O105)</f>
        <v>0</v>
      </c>
      <c r="Q106" s="14">
        <f>SUM(Q101:Q105)</f>
        <v>0</v>
      </c>
    </row>
    <row r="107" spans="1:24" ht="18" customHeight="1" x14ac:dyDescent="0.25">
      <c r="A107" s="6" t="s">
        <v>84</v>
      </c>
      <c r="B107" s="7">
        <v>290</v>
      </c>
      <c r="C107" s="7">
        <v>232</v>
      </c>
      <c r="D107" s="8"/>
      <c r="E107" s="9" t="s">
        <v>9</v>
      </c>
      <c r="F107" s="9" t="s">
        <v>10</v>
      </c>
      <c r="G107" s="9" t="s">
        <v>11</v>
      </c>
      <c r="H107" s="9" t="s">
        <v>12</v>
      </c>
      <c r="I107" s="9" t="s">
        <v>13</v>
      </c>
      <c r="J107" s="9" t="s">
        <v>14</v>
      </c>
      <c r="K107" s="9" t="s">
        <v>15</v>
      </c>
      <c r="L107" s="9" t="s">
        <v>16</v>
      </c>
      <c r="M107" s="9" t="s">
        <v>17</v>
      </c>
      <c r="N107" s="9" t="s">
        <v>18</v>
      </c>
      <c r="O107" s="9" t="s">
        <v>19</v>
      </c>
      <c r="P107" s="9"/>
      <c r="Q107" s="9"/>
    </row>
    <row r="108" spans="1:24" ht="18" customHeight="1" outlineLevel="1" x14ac:dyDescent="0.25">
      <c r="A108" s="10" t="s">
        <v>85</v>
      </c>
      <c r="B108" s="11"/>
      <c r="C108" s="11"/>
      <c r="D108" s="11"/>
      <c r="E108" s="13" t="s">
        <v>21</v>
      </c>
      <c r="F108" s="12" t="s">
        <v>5</v>
      </c>
      <c r="G108" s="13" t="s">
        <v>21</v>
      </c>
      <c r="H108" s="12" t="s">
        <v>5</v>
      </c>
      <c r="I108" s="13" t="s">
        <v>21</v>
      </c>
      <c r="J108" s="13" t="s">
        <v>21</v>
      </c>
      <c r="K108" s="12" t="s">
        <v>5</v>
      </c>
      <c r="L108" s="12" t="s">
        <v>5</v>
      </c>
      <c r="M108" s="13" t="s">
        <v>21</v>
      </c>
      <c r="N108" s="12" t="s">
        <v>5</v>
      </c>
      <c r="O108" s="1">
        <f>SUM(E108:N108)</f>
        <v>0</v>
      </c>
      <c r="Q108" s="14">
        <f>B107*O108</f>
        <v>0</v>
      </c>
      <c r="W108" s="1">
        <v>424941</v>
      </c>
      <c r="X108" s="1">
        <v>4211</v>
      </c>
    </row>
    <row r="109" spans="1:24" ht="18" customHeight="1" outlineLevel="1" x14ac:dyDescent="0.25">
      <c r="A109" s="10" t="s">
        <v>86</v>
      </c>
      <c r="B109" s="11"/>
      <c r="C109" s="11"/>
      <c r="D109" s="11"/>
      <c r="E109" s="13" t="s">
        <v>21</v>
      </c>
      <c r="F109" s="13" t="s">
        <v>21</v>
      </c>
      <c r="G109" s="13" t="s">
        <v>21</v>
      </c>
      <c r="H109" s="13" t="s">
        <v>21</v>
      </c>
      <c r="I109" s="13" t="s">
        <v>21</v>
      </c>
      <c r="J109" s="13" t="s">
        <v>21</v>
      </c>
      <c r="K109" s="12" t="s">
        <v>5</v>
      </c>
      <c r="L109" s="12" t="s">
        <v>5</v>
      </c>
      <c r="M109" s="13" t="s">
        <v>21</v>
      </c>
      <c r="N109" s="12" t="s">
        <v>5</v>
      </c>
      <c r="O109" s="1">
        <f>SUM(E109:N109)</f>
        <v>0</v>
      </c>
      <c r="Q109" s="14">
        <f>B107*O109</f>
        <v>0</v>
      </c>
      <c r="W109" s="1">
        <v>424941</v>
      </c>
      <c r="X109" s="1">
        <v>4212</v>
      </c>
    </row>
    <row r="110" spans="1:24" ht="18" customHeight="1" outlineLevel="1" x14ac:dyDescent="0.25">
      <c r="A110" s="10" t="s">
        <v>74</v>
      </c>
      <c r="B110" s="11"/>
      <c r="C110" s="11"/>
      <c r="D110" s="11"/>
      <c r="E110" s="13" t="s">
        <v>21</v>
      </c>
      <c r="F110" s="13" t="s">
        <v>21</v>
      </c>
      <c r="G110" s="13" t="s">
        <v>21</v>
      </c>
      <c r="H110" s="13" t="s">
        <v>21</v>
      </c>
      <c r="I110" s="13" t="s">
        <v>21</v>
      </c>
      <c r="J110" s="13" t="s">
        <v>21</v>
      </c>
      <c r="K110" s="12" t="s">
        <v>5</v>
      </c>
      <c r="L110" s="12" t="s">
        <v>5</v>
      </c>
      <c r="M110" s="13" t="s">
        <v>21</v>
      </c>
      <c r="N110" s="12" t="s">
        <v>5</v>
      </c>
      <c r="O110" s="1">
        <f>SUM(E110:N110)</f>
        <v>0</v>
      </c>
      <c r="Q110" s="14">
        <f>B107*O110</f>
        <v>0</v>
      </c>
      <c r="W110" s="1">
        <v>424941</v>
      </c>
      <c r="X110" s="1">
        <v>5890</v>
      </c>
    </row>
    <row r="111" spans="1:24" ht="186.95" customHeight="1" outlineLevel="1" x14ac:dyDescent="0.25">
      <c r="A111" s="15" t="s">
        <v>87</v>
      </c>
      <c r="B111" s="11"/>
      <c r="C111" s="11"/>
      <c r="D111" s="11"/>
    </row>
    <row r="112" spans="1:24" ht="18" customHeight="1" x14ac:dyDescent="0.25">
      <c r="A112" s="2" t="s">
        <v>23</v>
      </c>
      <c r="B112" s="11"/>
      <c r="C112" s="11"/>
      <c r="D112" s="11"/>
      <c r="O112" s="1">
        <f>SUM(O107:O111)</f>
        <v>0</v>
      </c>
      <c r="Q112" s="14">
        <f>SUM(Q107:Q111)</f>
        <v>0</v>
      </c>
    </row>
    <row r="113" spans="1:24" ht="18" customHeight="1" x14ac:dyDescent="0.25">
      <c r="A113" s="6" t="s">
        <v>88</v>
      </c>
      <c r="B113" s="7">
        <v>340</v>
      </c>
      <c r="C113" s="7">
        <v>272</v>
      </c>
      <c r="D113" s="8"/>
      <c r="E113" s="9" t="s">
        <v>9</v>
      </c>
      <c r="F113" s="9" t="s">
        <v>10</v>
      </c>
      <c r="G113" s="9" t="s">
        <v>11</v>
      </c>
      <c r="H113" s="9" t="s">
        <v>12</v>
      </c>
      <c r="I113" s="9" t="s">
        <v>13</v>
      </c>
      <c r="J113" s="9" t="s">
        <v>14</v>
      </c>
      <c r="K113" s="9" t="s">
        <v>15</v>
      </c>
      <c r="L113" s="9" t="s">
        <v>16</v>
      </c>
      <c r="M113" s="9" t="s">
        <v>17</v>
      </c>
      <c r="N113" s="9" t="s">
        <v>18</v>
      </c>
      <c r="O113" s="9" t="s">
        <v>19</v>
      </c>
      <c r="P113" s="9"/>
      <c r="Q113" s="9"/>
    </row>
    <row r="114" spans="1:24" ht="18" customHeight="1" outlineLevel="1" x14ac:dyDescent="0.25">
      <c r="A114" s="10" t="s">
        <v>81</v>
      </c>
      <c r="B114" s="11"/>
      <c r="C114" s="11"/>
      <c r="D114" s="11"/>
      <c r="E114" s="12" t="s">
        <v>5</v>
      </c>
      <c r="F114" s="12" t="s">
        <v>5</v>
      </c>
      <c r="G114" s="13" t="s">
        <v>21</v>
      </c>
      <c r="H114" s="12" t="s">
        <v>5</v>
      </c>
      <c r="I114" s="12" t="s">
        <v>5</v>
      </c>
      <c r="J114" s="12" t="s">
        <v>5</v>
      </c>
      <c r="K114" s="12" t="s">
        <v>5</v>
      </c>
      <c r="L114" s="12" t="s">
        <v>5</v>
      </c>
      <c r="M114" s="12" t="s">
        <v>5</v>
      </c>
      <c r="N114" s="12" t="s">
        <v>5</v>
      </c>
      <c r="O114" s="1">
        <f>SUM(E114:N114)</f>
        <v>0</v>
      </c>
      <c r="Q114" s="14">
        <f>B113*O114</f>
        <v>0</v>
      </c>
      <c r="W114" s="1">
        <v>424940</v>
      </c>
      <c r="X114" s="1">
        <v>8711</v>
      </c>
    </row>
    <row r="115" spans="1:24" ht="186.95" customHeight="1" outlineLevel="1" x14ac:dyDescent="0.25">
      <c r="A115" s="15" t="s">
        <v>87</v>
      </c>
      <c r="B115" s="11"/>
      <c r="C115" s="11"/>
      <c r="D115" s="11"/>
    </row>
    <row r="116" spans="1:24" ht="18" customHeight="1" x14ac:dyDescent="0.25">
      <c r="A116" s="2" t="s">
        <v>23</v>
      </c>
      <c r="B116" s="11"/>
      <c r="C116" s="11"/>
      <c r="D116" s="11"/>
      <c r="O116" s="1">
        <f>SUM(O113:O115)</f>
        <v>0</v>
      </c>
      <c r="Q116" s="14">
        <f>SUM(Q113:Q115)</f>
        <v>0</v>
      </c>
    </row>
    <row r="117" spans="1:24" ht="18" customHeight="1" x14ac:dyDescent="0.25">
      <c r="A117" s="6" t="s">
        <v>89</v>
      </c>
      <c r="B117" s="7">
        <v>459</v>
      </c>
      <c r="C117" s="7">
        <v>275.39999999999998</v>
      </c>
      <c r="D117" s="8"/>
      <c r="E117" s="9" t="s">
        <v>9</v>
      </c>
      <c r="F117" s="9" t="s">
        <v>10</v>
      </c>
      <c r="G117" s="9" t="s">
        <v>11</v>
      </c>
      <c r="H117" s="9" t="s">
        <v>12</v>
      </c>
      <c r="I117" s="9" t="s">
        <v>13</v>
      </c>
      <c r="J117" s="9" t="s">
        <v>14</v>
      </c>
      <c r="K117" s="9" t="s">
        <v>15</v>
      </c>
      <c r="L117" s="9" t="s">
        <v>16</v>
      </c>
      <c r="M117" s="9" t="s">
        <v>17</v>
      </c>
      <c r="N117" s="9" t="s">
        <v>18</v>
      </c>
      <c r="O117" s="9" t="s">
        <v>19</v>
      </c>
      <c r="P117" s="9"/>
      <c r="Q117" s="9"/>
    </row>
    <row r="118" spans="1:24" ht="18" customHeight="1" outlineLevel="1" x14ac:dyDescent="0.25">
      <c r="A118" s="10" t="s">
        <v>62</v>
      </c>
      <c r="B118" s="11"/>
      <c r="C118" s="11"/>
      <c r="D118" s="11"/>
      <c r="E118" s="12" t="s">
        <v>5</v>
      </c>
      <c r="F118" s="13" t="s">
        <v>21</v>
      </c>
      <c r="G118" s="13" t="s">
        <v>21</v>
      </c>
      <c r="H118" s="13" t="s">
        <v>21</v>
      </c>
      <c r="I118" s="13" t="s">
        <v>21</v>
      </c>
      <c r="J118" s="13" t="s">
        <v>21</v>
      </c>
      <c r="K118" s="12" t="s">
        <v>5</v>
      </c>
      <c r="L118" s="12" t="s">
        <v>5</v>
      </c>
      <c r="M118" s="12" t="s">
        <v>5</v>
      </c>
      <c r="N118" s="12" t="s">
        <v>5</v>
      </c>
      <c r="O118" s="1">
        <f>SUM(E118:N118)</f>
        <v>0</v>
      </c>
      <c r="Q118" s="14">
        <f>B117*O118</f>
        <v>0</v>
      </c>
      <c r="W118" s="1">
        <v>433547</v>
      </c>
      <c r="X118" s="1">
        <v>8111</v>
      </c>
    </row>
    <row r="119" spans="1:24" ht="186.95" customHeight="1" outlineLevel="1" x14ac:dyDescent="0.25">
      <c r="A119" s="15" t="s">
        <v>90</v>
      </c>
      <c r="B119" s="11"/>
      <c r="C119" s="11"/>
      <c r="D119" s="11"/>
    </row>
    <row r="120" spans="1:24" ht="18" customHeight="1" x14ac:dyDescent="0.25">
      <c r="A120" s="2" t="s">
        <v>23</v>
      </c>
      <c r="B120" s="11"/>
      <c r="C120" s="11"/>
      <c r="D120" s="11"/>
      <c r="O120" s="1">
        <f>SUM(O117:O119)</f>
        <v>0</v>
      </c>
      <c r="Q120" s="14">
        <f>SUM(Q117:Q119)</f>
        <v>0</v>
      </c>
    </row>
    <row r="121" spans="1:24" ht="18" customHeight="1" x14ac:dyDescent="0.25">
      <c r="A121" s="6" t="s">
        <v>91</v>
      </c>
      <c r="B121" s="7">
        <v>350</v>
      </c>
      <c r="C121" s="7">
        <v>210</v>
      </c>
      <c r="D121" s="8"/>
      <c r="E121" s="9" t="s">
        <v>9</v>
      </c>
      <c r="F121" s="9" t="s">
        <v>10</v>
      </c>
      <c r="G121" s="9" t="s">
        <v>11</v>
      </c>
      <c r="H121" s="9" t="s">
        <v>12</v>
      </c>
      <c r="I121" s="9" t="s">
        <v>13</v>
      </c>
      <c r="J121" s="9" t="s">
        <v>14</v>
      </c>
      <c r="K121" s="9" t="s">
        <v>15</v>
      </c>
      <c r="L121" s="9" t="s">
        <v>16</v>
      </c>
      <c r="M121" s="9" t="s">
        <v>17</v>
      </c>
      <c r="N121" s="9" t="s">
        <v>18</v>
      </c>
      <c r="O121" s="9" t="s">
        <v>19</v>
      </c>
      <c r="P121" s="9"/>
      <c r="Q121" s="9"/>
    </row>
    <row r="122" spans="1:24" ht="18" customHeight="1" outlineLevel="1" x14ac:dyDescent="0.25">
      <c r="A122" s="10" t="s">
        <v>62</v>
      </c>
      <c r="B122" s="11"/>
      <c r="C122" s="11"/>
      <c r="D122" s="11"/>
      <c r="E122" s="13" t="s">
        <v>21</v>
      </c>
      <c r="F122" s="12" t="s">
        <v>5</v>
      </c>
      <c r="G122" s="12" t="s">
        <v>5</v>
      </c>
      <c r="H122" s="12" t="s">
        <v>5</v>
      </c>
      <c r="I122" s="12" t="s">
        <v>5</v>
      </c>
      <c r="J122" s="12" t="s">
        <v>5</v>
      </c>
      <c r="K122" s="12" t="s">
        <v>5</v>
      </c>
      <c r="L122" s="12" t="s">
        <v>5</v>
      </c>
      <c r="M122" s="12" t="s">
        <v>5</v>
      </c>
      <c r="N122" s="12" t="s">
        <v>5</v>
      </c>
      <c r="O122" s="1">
        <f>SUM(E122:N122)</f>
        <v>0</v>
      </c>
      <c r="Q122" s="14">
        <f>B121*O122</f>
        <v>0</v>
      </c>
      <c r="W122" s="1">
        <v>433463</v>
      </c>
      <c r="X122" s="1">
        <v>8111</v>
      </c>
    </row>
    <row r="123" spans="1:24" ht="186.95" customHeight="1" outlineLevel="1" x14ac:dyDescent="0.25">
      <c r="A123" s="15" t="s">
        <v>90</v>
      </c>
      <c r="B123" s="11"/>
      <c r="C123" s="11"/>
      <c r="D123" s="11"/>
    </row>
    <row r="124" spans="1:24" ht="18" customHeight="1" x14ac:dyDescent="0.25">
      <c r="A124" s="2" t="s">
        <v>23</v>
      </c>
      <c r="B124" s="11"/>
      <c r="C124" s="11"/>
      <c r="D124" s="11"/>
      <c r="O124" s="1">
        <f>SUM(O121:O123)</f>
        <v>0</v>
      </c>
      <c r="Q124" s="14">
        <f>SUM(Q121:Q123)</f>
        <v>0</v>
      </c>
    </row>
    <row r="125" spans="1:24" ht="18" customHeight="1" x14ac:dyDescent="0.25">
      <c r="A125" s="6" t="s">
        <v>92</v>
      </c>
      <c r="B125" s="7">
        <v>430</v>
      </c>
      <c r="C125" s="7">
        <v>258</v>
      </c>
      <c r="D125" s="8"/>
      <c r="E125" s="9" t="s">
        <v>9</v>
      </c>
      <c r="F125" s="9" t="s">
        <v>10</v>
      </c>
      <c r="G125" s="9" t="s">
        <v>11</v>
      </c>
      <c r="H125" s="9" t="s">
        <v>12</v>
      </c>
      <c r="I125" s="9" t="s">
        <v>13</v>
      </c>
      <c r="J125" s="9" t="s">
        <v>14</v>
      </c>
      <c r="K125" s="9" t="s">
        <v>15</v>
      </c>
      <c r="L125" s="9" t="s">
        <v>16</v>
      </c>
      <c r="M125" s="9" t="s">
        <v>17</v>
      </c>
      <c r="N125" s="9" t="s">
        <v>18</v>
      </c>
      <c r="O125" s="9" t="s">
        <v>19</v>
      </c>
      <c r="P125" s="9"/>
      <c r="Q125" s="9"/>
    </row>
    <row r="126" spans="1:24" ht="18" customHeight="1" outlineLevel="1" x14ac:dyDescent="0.25">
      <c r="A126" s="10" t="s">
        <v>93</v>
      </c>
      <c r="B126" s="11"/>
      <c r="C126" s="11"/>
      <c r="D126" s="11"/>
      <c r="E126" s="12" t="s">
        <v>5</v>
      </c>
      <c r="F126" s="12" t="s">
        <v>5</v>
      </c>
      <c r="G126" s="12" t="s">
        <v>5</v>
      </c>
      <c r="H126" s="12" t="s">
        <v>5</v>
      </c>
      <c r="I126" s="12" t="s">
        <v>5</v>
      </c>
      <c r="J126" s="12" t="s">
        <v>5</v>
      </c>
      <c r="K126" s="12" t="s">
        <v>5</v>
      </c>
      <c r="L126" s="13" t="s">
        <v>21</v>
      </c>
      <c r="M126" s="12" t="s">
        <v>5</v>
      </c>
      <c r="N126" s="13" t="s">
        <v>21</v>
      </c>
      <c r="O126" s="1">
        <f>SUM(E126:N126)</f>
        <v>0</v>
      </c>
      <c r="Q126" s="14">
        <f>B125*O126</f>
        <v>0</v>
      </c>
      <c r="W126" s="1">
        <v>435793</v>
      </c>
      <c r="X126" s="1">
        <v>8431</v>
      </c>
    </row>
    <row r="127" spans="1:24" ht="186.95" customHeight="1" outlineLevel="1" x14ac:dyDescent="0.25">
      <c r="A127" s="15" t="s">
        <v>94</v>
      </c>
      <c r="B127" s="11"/>
      <c r="C127" s="11"/>
      <c r="D127" s="11"/>
    </row>
    <row r="128" spans="1:24" ht="18" customHeight="1" x14ac:dyDescent="0.25">
      <c r="A128" s="2" t="s">
        <v>23</v>
      </c>
      <c r="B128" s="11"/>
      <c r="C128" s="11"/>
      <c r="D128" s="11"/>
      <c r="O128" s="1">
        <f>SUM(O125:O127)</f>
        <v>0</v>
      </c>
      <c r="Q128" s="14">
        <f>SUM(Q125:Q127)</f>
        <v>0</v>
      </c>
    </row>
    <row r="129" spans="1:24" ht="18" customHeight="1" x14ac:dyDescent="0.25">
      <c r="A129" s="6" t="s">
        <v>95</v>
      </c>
      <c r="B129" s="7">
        <v>477</v>
      </c>
      <c r="C129" s="7">
        <v>286.2</v>
      </c>
      <c r="D129" s="8"/>
      <c r="E129" s="9" t="s">
        <v>9</v>
      </c>
      <c r="F129" s="9" t="s">
        <v>10</v>
      </c>
      <c r="G129" s="9" t="s">
        <v>11</v>
      </c>
      <c r="H129" s="9" t="s">
        <v>12</v>
      </c>
      <c r="I129" s="9" t="s">
        <v>13</v>
      </c>
      <c r="J129" s="9" t="s">
        <v>14</v>
      </c>
      <c r="K129" s="9" t="s">
        <v>15</v>
      </c>
      <c r="L129" s="9" t="s">
        <v>16</v>
      </c>
      <c r="M129" s="9" t="s">
        <v>17</v>
      </c>
      <c r="N129" s="9" t="s">
        <v>18</v>
      </c>
      <c r="O129" s="9" t="s">
        <v>19</v>
      </c>
      <c r="P129" s="9"/>
      <c r="Q129" s="9"/>
    </row>
    <row r="130" spans="1:24" ht="18" customHeight="1" outlineLevel="1" x14ac:dyDescent="0.25">
      <c r="A130" s="10" t="s">
        <v>59</v>
      </c>
      <c r="B130" s="11"/>
      <c r="C130" s="11"/>
      <c r="D130" s="11"/>
      <c r="E130" s="12" t="s">
        <v>5</v>
      </c>
      <c r="F130" s="12" t="s">
        <v>5</v>
      </c>
      <c r="G130" s="12" t="s">
        <v>5</v>
      </c>
      <c r="H130" s="13" t="s">
        <v>21</v>
      </c>
      <c r="I130" s="12" t="s">
        <v>5</v>
      </c>
      <c r="J130" s="12" t="s">
        <v>5</v>
      </c>
      <c r="K130" s="12" t="s">
        <v>5</v>
      </c>
      <c r="L130" s="12" t="s">
        <v>5</v>
      </c>
      <c r="M130" s="12" t="s">
        <v>5</v>
      </c>
      <c r="N130" s="12" t="s">
        <v>5</v>
      </c>
      <c r="O130" s="1">
        <f>SUM(E130:N130)</f>
        <v>0</v>
      </c>
      <c r="Q130" s="14">
        <f>B129*O130</f>
        <v>0</v>
      </c>
      <c r="W130" s="1">
        <v>433821</v>
      </c>
      <c r="X130" s="1">
        <v>6972</v>
      </c>
    </row>
    <row r="131" spans="1:24" ht="186.95" customHeight="1" outlineLevel="1" x14ac:dyDescent="0.25">
      <c r="A131" s="15" t="s">
        <v>94</v>
      </c>
      <c r="B131" s="11"/>
      <c r="C131" s="11"/>
      <c r="D131" s="11"/>
    </row>
    <row r="132" spans="1:24" ht="18" customHeight="1" x14ac:dyDescent="0.25">
      <c r="A132" s="2" t="s">
        <v>23</v>
      </c>
      <c r="B132" s="11"/>
      <c r="C132" s="11"/>
      <c r="D132" s="11"/>
      <c r="O132" s="1">
        <f>SUM(O129:O131)</f>
        <v>0</v>
      </c>
      <c r="Q132" s="14">
        <f>SUM(Q129:Q131)</f>
        <v>0</v>
      </c>
    </row>
    <row r="133" spans="1:24" ht="18" customHeight="1" x14ac:dyDescent="0.25">
      <c r="A133" s="6" t="s">
        <v>96</v>
      </c>
      <c r="B133" s="7">
        <v>800</v>
      </c>
      <c r="C133" s="7">
        <v>480</v>
      </c>
      <c r="D133" s="8"/>
      <c r="E133" s="9" t="s">
        <v>9</v>
      </c>
      <c r="F133" s="9" t="s">
        <v>10</v>
      </c>
      <c r="G133" s="9" t="s">
        <v>11</v>
      </c>
      <c r="H133" s="9" t="s">
        <v>12</v>
      </c>
      <c r="I133" s="9" t="s">
        <v>13</v>
      </c>
      <c r="J133" s="9" t="s">
        <v>14</v>
      </c>
      <c r="K133" s="9" t="s">
        <v>15</v>
      </c>
      <c r="L133" s="9" t="s">
        <v>16</v>
      </c>
      <c r="M133" s="9" t="s">
        <v>17</v>
      </c>
      <c r="N133" s="9" t="s">
        <v>18</v>
      </c>
      <c r="O133" s="9" t="s">
        <v>19</v>
      </c>
      <c r="P133" s="9"/>
      <c r="Q133" s="9"/>
    </row>
    <row r="134" spans="1:24" ht="18" customHeight="1" outlineLevel="1" x14ac:dyDescent="0.25">
      <c r="A134" s="10" t="s">
        <v>97</v>
      </c>
      <c r="B134" s="11"/>
      <c r="C134" s="11"/>
      <c r="D134" s="11"/>
      <c r="E134" s="12" t="s">
        <v>5</v>
      </c>
      <c r="F134" s="12" t="s">
        <v>5</v>
      </c>
      <c r="G134" s="12" t="s">
        <v>5</v>
      </c>
      <c r="H134" s="13" t="s">
        <v>21</v>
      </c>
      <c r="I134" s="12" t="s">
        <v>5</v>
      </c>
      <c r="J134" s="12" t="s">
        <v>5</v>
      </c>
      <c r="K134" s="12" t="s">
        <v>5</v>
      </c>
      <c r="L134" s="12" t="s">
        <v>5</v>
      </c>
      <c r="M134" s="12" t="s">
        <v>5</v>
      </c>
      <c r="N134" s="12" t="s">
        <v>5</v>
      </c>
      <c r="O134" s="1">
        <f>SUM(E134:N134)</f>
        <v>0</v>
      </c>
      <c r="Q134" s="14">
        <f>B133*O134</f>
        <v>0</v>
      </c>
      <c r="W134" s="1">
        <v>443743</v>
      </c>
      <c r="X134" s="1">
        <v>4484</v>
      </c>
    </row>
    <row r="135" spans="1:24" ht="186.95" customHeight="1" outlineLevel="1" x14ac:dyDescent="0.25">
      <c r="A135" s="15" t="s">
        <v>98</v>
      </c>
      <c r="B135" s="11"/>
      <c r="C135" s="11"/>
      <c r="D135" s="11"/>
    </row>
    <row r="136" spans="1:24" ht="18" customHeight="1" x14ac:dyDescent="0.25">
      <c r="A136" s="2" t="s">
        <v>23</v>
      </c>
      <c r="B136" s="11"/>
      <c r="C136" s="11"/>
      <c r="D136" s="11"/>
      <c r="O136" s="1">
        <f>SUM(O133:O135)</f>
        <v>0</v>
      </c>
      <c r="Q136" s="14">
        <f>SUM(Q133:Q135)</f>
        <v>0</v>
      </c>
    </row>
    <row r="137" spans="1:24" ht="18" customHeight="1" x14ac:dyDescent="0.25">
      <c r="A137" s="6" t="s">
        <v>99</v>
      </c>
      <c r="B137" s="7">
        <v>800</v>
      </c>
      <c r="C137" s="7">
        <v>480</v>
      </c>
      <c r="D137" s="8"/>
      <c r="E137" s="9" t="s">
        <v>9</v>
      </c>
      <c r="F137" s="9" t="s">
        <v>10</v>
      </c>
      <c r="G137" s="9" t="s">
        <v>11</v>
      </c>
      <c r="H137" s="9" t="s">
        <v>12</v>
      </c>
      <c r="I137" s="9" t="s">
        <v>13</v>
      </c>
      <c r="J137" s="9" t="s">
        <v>14</v>
      </c>
      <c r="K137" s="9" t="s">
        <v>15</v>
      </c>
      <c r="L137" s="9" t="s">
        <v>16</v>
      </c>
      <c r="M137" s="9" t="s">
        <v>17</v>
      </c>
      <c r="N137" s="9" t="s">
        <v>18</v>
      </c>
      <c r="O137" s="9" t="s">
        <v>19</v>
      </c>
      <c r="P137" s="9"/>
      <c r="Q137" s="9"/>
    </row>
    <row r="138" spans="1:24" ht="18" customHeight="1" outlineLevel="1" x14ac:dyDescent="0.25">
      <c r="A138" s="10" t="s">
        <v>25</v>
      </c>
      <c r="B138" s="11"/>
      <c r="C138" s="11"/>
      <c r="D138" s="11"/>
      <c r="E138" s="12" t="s">
        <v>5</v>
      </c>
      <c r="F138" s="13" t="s">
        <v>21</v>
      </c>
      <c r="G138" s="13" t="s">
        <v>21</v>
      </c>
      <c r="H138" s="13" t="s">
        <v>21</v>
      </c>
      <c r="I138" s="12" t="s">
        <v>5</v>
      </c>
      <c r="J138" s="12" t="s">
        <v>5</v>
      </c>
      <c r="K138" s="12" t="s">
        <v>5</v>
      </c>
      <c r="L138" s="12" t="s">
        <v>5</v>
      </c>
      <c r="M138" s="12" t="s">
        <v>5</v>
      </c>
      <c r="N138" s="12" t="s">
        <v>5</v>
      </c>
      <c r="O138" s="1">
        <f>SUM(E138:N138)</f>
        <v>0</v>
      </c>
      <c r="Q138" s="14">
        <f>B137*O138</f>
        <v>0</v>
      </c>
      <c r="W138" s="1">
        <v>437108</v>
      </c>
      <c r="X138" s="1">
        <v>13098</v>
      </c>
    </row>
    <row r="139" spans="1:24" ht="186.95" customHeight="1" outlineLevel="1" x14ac:dyDescent="0.25">
      <c r="A139" s="15" t="s">
        <v>98</v>
      </c>
      <c r="B139" s="11"/>
      <c r="C139" s="11"/>
      <c r="D139" s="11"/>
    </row>
    <row r="140" spans="1:24" ht="18" customHeight="1" x14ac:dyDescent="0.25">
      <c r="A140" s="2" t="s">
        <v>23</v>
      </c>
      <c r="B140" s="11"/>
      <c r="C140" s="11"/>
      <c r="D140" s="11"/>
      <c r="O140" s="1">
        <f>SUM(O137:O139)</f>
        <v>0</v>
      </c>
      <c r="Q140" s="14">
        <f>SUM(Q137:Q139)</f>
        <v>0</v>
      </c>
    </row>
    <row r="141" spans="1:24" ht="18" customHeight="1" x14ac:dyDescent="0.25">
      <c r="A141" s="6" t="s">
        <v>100</v>
      </c>
      <c r="B141" s="7">
        <v>650</v>
      </c>
      <c r="C141" s="7">
        <v>390</v>
      </c>
      <c r="D141" s="8"/>
      <c r="E141" s="9" t="s">
        <v>9</v>
      </c>
      <c r="F141" s="9" t="s">
        <v>10</v>
      </c>
      <c r="G141" s="9" t="s">
        <v>11</v>
      </c>
      <c r="H141" s="9" t="s">
        <v>12</v>
      </c>
      <c r="I141" s="9" t="s">
        <v>13</v>
      </c>
      <c r="J141" s="9" t="s">
        <v>14</v>
      </c>
      <c r="K141" s="9" t="s">
        <v>15</v>
      </c>
      <c r="L141" s="9" t="s">
        <v>16</v>
      </c>
      <c r="M141" s="9" t="s">
        <v>17</v>
      </c>
      <c r="N141" s="9" t="s">
        <v>18</v>
      </c>
      <c r="O141" s="9" t="s">
        <v>19</v>
      </c>
      <c r="P141" s="9"/>
      <c r="Q141" s="9"/>
    </row>
    <row r="142" spans="1:24" ht="18" customHeight="1" outlineLevel="1" x14ac:dyDescent="0.25">
      <c r="A142" s="10" t="s">
        <v>97</v>
      </c>
      <c r="B142" s="11"/>
      <c r="C142" s="11"/>
      <c r="D142" s="11"/>
      <c r="E142" s="13" t="s">
        <v>21</v>
      </c>
      <c r="F142" s="12" t="s">
        <v>5</v>
      </c>
      <c r="G142" s="12" t="s">
        <v>5</v>
      </c>
      <c r="H142" s="12" t="s">
        <v>5</v>
      </c>
      <c r="I142" s="12" t="s">
        <v>5</v>
      </c>
      <c r="J142" s="12" t="s">
        <v>5</v>
      </c>
      <c r="K142" s="12" t="s">
        <v>5</v>
      </c>
      <c r="L142" s="12" t="s">
        <v>5</v>
      </c>
      <c r="M142" s="12" t="s">
        <v>5</v>
      </c>
      <c r="N142" s="12" t="s">
        <v>5</v>
      </c>
      <c r="O142" s="1">
        <f>SUM(E142:N142)</f>
        <v>0</v>
      </c>
      <c r="Q142" s="14">
        <f>B141*O142</f>
        <v>0</v>
      </c>
      <c r="W142" s="1">
        <v>437113</v>
      </c>
      <c r="X142" s="1">
        <v>4484</v>
      </c>
    </row>
    <row r="143" spans="1:24" ht="186.95" customHeight="1" outlineLevel="1" x14ac:dyDescent="0.25">
      <c r="A143" s="15" t="s">
        <v>98</v>
      </c>
      <c r="B143" s="11"/>
      <c r="C143" s="11"/>
      <c r="D143" s="11"/>
    </row>
    <row r="144" spans="1:24" ht="18" customHeight="1" x14ac:dyDescent="0.25">
      <c r="A144" s="2" t="s">
        <v>23</v>
      </c>
      <c r="B144" s="11"/>
      <c r="C144" s="11"/>
      <c r="D144" s="11"/>
      <c r="O144" s="1">
        <f>SUM(O141:O143)</f>
        <v>0</v>
      </c>
      <c r="Q144" s="14">
        <f>SUM(Q141:Q143)</f>
        <v>0</v>
      </c>
    </row>
    <row r="145" spans="1:24" ht="18" customHeight="1" x14ac:dyDescent="0.25">
      <c r="A145" s="6" t="s">
        <v>101</v>
      </c>
      <c r="B145" s="7">
        <v>650</v>
      </c>
      <c r="C145" s="7">
        <v>390</v>
      </c>
      <c r="D145" s="8"/>
      <c r="E145" s="9" t="s">
        <v>9</v>
      </c>
      <c r="F145" s="9" t="s">
        <v>10</v>
      </c>
      <c r="G145" s="9" t="s">
        <v>11</v>
      </c>
      <c r="H145" s="9" t="s">
        <v>12</v>
      </c>
      <c r="I145" s="9" t="s">
        <v>13</v>
      </c>
      <c r="J145" s="9" t="s">
        <v>14</v>
      </c>
      <c r="K145" s="9" t="s">
        <v>15</v>
      </c>
      <c r="L145" s="9" t="s">
        <v>16</v>
      </c>
      <c r="M145" s="9" t="s">
        <v>17</v>
      </c>
      <c r="N145" s="9" t="s">
        <v>18</v>
      </c>
      <c r="O145" s="9" t="s">
        <v>19</v>
      </c>
      <c r="P145" s="9"/>
      <c r="Q145" s="9"/>
    </row>
    <row r="146" spans="1:24" ht="18" customHeight="1" outlineLevel="1" x14ac:dyDescent="0.25">
      <c r="A146" s="10" t="s">
        <v>25</v>
      </c>
      <c r="B146" s="11"/>
      <c r="C146" s="11"/>
      <c r="D146" s="11"/>
      <c r="E146" s="13" t="s">
        <v>21</v>
      </c>
      <c r="F146" s="12" t="s">
        <v>5</v>
      </c>
      <c r="G146" s="12" t="s">
        <v>5</v>
      </c>
      <c r="H146" s="12" t="s">
        <v>5</v>
      </c>
      <c r="I146" s="12" t="s">
        <v>5</v>
      </c>
      <c r="J146" s="12" t="s">
        <v>5</v>
      </c>
      <c r="K146" s="12" t="s">
        <v>5</v>
      </c>
      <c r="L146" s="13" t="s">
        <v>21</v>
      </c>
      <c r="M146" s="13" t="s">
        <v>21</v>
      </c>
      <c r="N146" s="13" t="s">
        <v>21</v>
      </c>
      <c r="O146" s="1">
        <f>SUM(E146:N146)</f>
        <v>0</v>
      </c>
      <c r="Q146" s="14">
        <f>B145*O146</f>
        <v>0</v>
      </c>
      <c r="W146" s="1">
        <v>437112</v>
      </c>
      <c r="X146" s="1">
        <v>13098</v>
      </c>
    </row>
    <row r="147" spans="1:24" ht="186.95" customHeight="1" outlineLevel="1" x14ac:dyDescent="0.25">
      <c r="A147" s="15" t="s">
        <v>98</v>
      </c>
      <c r="B147" s="11"/>
      <c r="C147" s="11"/>
      <c r="D147" s="11"/>
    </row>
    <row r="148" spans="1:24" ht="18" customHeight="1" x14ac:dyDescent="0.25">
      <c r="A148" s="2" t="s">
        <v>23</v>
      </c>
      <c r="B148" s="11"/>
      <c r="C148" s="11"/>
      <c r="D148" s="11"/>
      <c r="O148" s="1">
        <f>SUM(O145:O147)</f>
        <v>0</v>
      </c>
      <c r="Q148" s="14">
        <f>SUM(Q145:Q147)</f>
        <v>0</v>
      </c>
    </row>
    <row r="149" spans="1:24" ht="18" customHeight="1" x14ac:dyDescent="0.25">
      <c r="A149" s="6" t="s">
        <v>102</v>
      </c>
      <c r="B149" s="7">
        <v>488</v>
      </c>
      <c r="C149" s="7">
        <v>292.8</v>
      </c>
      <c r="D149" s="8"/>
      <c r="E149" s="9" t="s">
        <v>9</v>
      </c>
      <c r="F149" s="9" t="s">
        <v>10</v>
      </c>
      <c r="G149" s="9" t="s">
        <v>11</v>
      </c>
      <c r="H149" s="9" t="s">
        <v>12</v>
      </c>
      <c r="I149" s="9" t="s">
        <v>13</v>
      </c>
      <c r="J149" s="9" t="s">
        <v>14</v>
      </c>
      <c r="K149" s="9" t="s">
        <v>15</v>
      </c>
      <c r="L149" s="9" t="s">
        <v>16</v>
      </c>
      <c r="M149" s="9" t="s">
        <v>17</v>
      </c>
      <c r="N149" s="9" t="s">
        <v>18</v>
      </c>
      <c r="O149" s="9" t="s">
        <v>19</v>
      </c>
      <c r="P149" s="9"/>
      <c r="Q149" s="9"/>
    </row>
    <row r="150" spans="1:24" ht="18" customHeight="1" outlineLevel="1" x14ac:dyDescent="0.25">
      <c r="A150" s="10" t="s">
        <v>103</v>
      </c>
      <c r="B150" s="11"/>
      <c r="C150" s="11"/>
      <c r="D150" s="11"/>
      <c r="E150" s="12" t="s">
        <v>5</v>
      </c>
      <c r="F150" s="13" t="s">
        <v>21</v>
      </c>
      <c r="G150" s="13" t="s">
        <v>21</v>
      </c>
      <c r="H150" s="13" t="s">
        <v>21</v>
      </c>
      <c r="I150" s="13" t="s">
        <v>21</v>
      </c>
      <c r="J150" s="13" t="s">
        <v>21</v>
      </c>
      <c r="K150" s="12" t="s">
        <v>5</v>
      </c>
      <c r="L150" s="12" t="s">
        <v>5</v>
      </c>
      <c r="M150" s="12" t="s">
        <v>5</v>
      </c>
      <c r="N150" s="12" t="s">
        <v>5</v>
      </c>
      <c r="O150" s="1">
        <f>SUM(E150:N150)</f>
        <v>0</v>
      </c>
      <c r="Q150" s="14">
        <f>B149*O150</f>
        <v>0</v>
      </c>
      <c r="W150" s="1">
        <v>443348</v>
      </c>
      <c r="X150" s="1">
        <v>8895</v>
      </c>
    </row>
    <row r="151" spans="1:24" ht="18" customHeight="1" outlineLevel="1" x14ac:dyDescent="0.25">
      <c r="A151" s="10" t="s">
        <v>104</v>
      </c>
      <c r="B151" s="11"/>
      <c r="C151" s="11"/>
      <c r="D151" s="11"/>
      <c r="E151" s="12" t="s">
        <v>5</v>
      </c>
      <c r="F151" s="13" t="s">
        <v>21</v>
      </c>
      <c r="G151" s="13" t="s">
        <v>21</v>
      </c>
      <c r="H151" s="13" t="s">
        <v>21</v>
      </c>
      <c r="I151" s="13" t="s">
        <v>21</v>
      </c>
      <c r="J151" s="13" t="s">
        <v>21</v>
      </c>
      <c r="K151" s="12" t="s">
        <v>5</v>
      </c>
      <c r="L151" s="12" t="s">
        <v>5</v>
      </c>
      <c r="M151" s="12" t="s">
        <v>5</v>
      </c>
      <c r="N151" s="12" t="s">
        <v>5</v>
      </c>
      <c r="O151" s="1">
        <f>SUM(E151:N151)</f>
        <v>0</v>
      </c>
      <c r="Q151" s="14">
        <f>B149*O151</f>
        <v>0</v>
      </c>
      <c r="W151" s="1">
        <v>443348</v>
      </c>
      <c r="X151" s="1">
        <v>14137</v>
      </c>
    </row>
    <row r="152" spans="1:24" ht="186.95" customHeight="1" outlineLevel="1" x14ac:dyDescent="0.25">
      <c r="A152" s="15" t="s">
        <v>105</v>
      </c>
      <c r="B152" s="11"/>
      <c r="C152" s="11"/>
      <c r="D152" s="11"/>
    </row>
    <row r="153" spans="1:24" ht="18" customHeight="1" x14ac:dyDescent="0.25">
      <c r="A153" s="2" t="s">
        <v>23</v>
      </c>
      <c r="B153" s="11"/>
      <c r="C153" s="11"/>
      <c r="D153" s="11"/>
      <c r="O153" s="1">
        <f>SUM(O149:O152)</f>
        <v>0</v>
      </c>
      <c r="Q153" s="14">
        <f>SUM(Q149:Q152)</f>
        <v>0</v>
      </c>
    </row>
    <row r="154" spans="1:24" ht="18" customHeight="1" x14ac:dyDescent="0.25">
      <c r="A154" s="6" t="s">
        <v>106</v>
      </c>
      <c r="B154" s="7">
        <v>530</v>
      </c>
      <c r="C154" s="7">
        <v>318</v>
      </c>
      <c r="D154" s="8"/>
      <c r="E154" s="9" t="s">
        <v>9</v>
      </c>
      <c r="F154" s="9" t="s">
        <v>10</v>
      </c>
      <c r="G154" s="9" t="s">
        <v>11</v>
      </c>
      <c r="H154" s="9" t="s">
        <v>12</v>
      </c>
      <c r="I154" s="9" t="s">
        <v>13</v>
      </c>
      <c r="J154" s="9" t="s">
        <v>14</v>
      </c>
      <c r="K154" s="9" t="s">
        <v>15</v>
      </c>
      <c r="L154" s="9" t="s">
        <v>16</v>
      </c>
      <c r="M154" s="9" t="s">
        <v>17</v>
      </c>
      <c r="N154" s="9" t="s">
        <v>18</v>
      </c>
      <c r="O154" s="9" t="s">
        <v>19</v>
      </c>
      <c r="P154" s="9"/>
      <c r="Q154" s="9"/>
    </row>
    <row r="155" spans="1:24" ht="18" customHeight="1" outlineLevel="1" x14ac:dyDescent="0.25">
      <c r="A155" s="10" t="s">
        <v>62</v>
      </c>
      <c r="B155" s="11"/>
      <c r="C155" s="11"/>
      <c r="D155" s="11"/>
      <c r="E155" s="12" t="s">
        <v>5</v>
      </c>
      <c r="F155" s="13" t="s">
        <v>21</v>
      </c>
      <c r="G155" s="13" t="s">
        <v>21</v>
      </c>
      <c r="H155" s="13" t="s">
        <v>21</v>
      </c>
      <c r="I155" s="13" t="s">
        <v>21</v>
      </c>
      <c r="J155" s="13" t="s">
        <v>21</v>
      </c>
      <c r="K155" s="12" t="s">
        <v>5</v>
      </c>
      <c r="L155" s="12" t="s">
        <v>5</v>
      </c>
      <c r="M155" s="12" t="s">
        <v>5</v>
      </c>
      <c r="N155" s="12" t="s">
        <v>5</v>
      </c>
      <c r="O155" s="1">
        <f>SUM(E155:N155)</f>
        <v>0</v>
      </c>
      <c r="Q155" s="14">
        <f>B154*O155</f>
        <v>0</v>
      </c>
      <c r="W155" s="1">
        <v>450816</v>
      </c>
      <c r="X155" s="1">
        <v>8111</v>
      </c>
    </row>
    <row r="156" spans="1:24" ht="186.95" customHeight="1" outlineLevel="1" x14ac:dyDescent="0.25">
      <c r="A156" s="15" t="s">
        <v>107</v>
      </c>
      <c r="B156" s="11"/>
      <c r="C156" s="11"/>
      <c r="D156" s="11"/>
    </row>
    <row r="157" spans="1:24" ht="18" customHeight="1" x14ac:dyDescent="0.25">
      <c r="A157" s="2" t="s">
        <v>23</v>
      </c>
      <c r="B157" s="11"/>
      <c r="C157" s="11"/>
      <c r="D157" s="11"/>
      <c r="O157" s="1">
        <f>SUM(O154:O156)</f>
        <v>0</v>
      </c>
      <c r="Q157" s="14">
        <f>SUM(Q154:Q156)</f>
        <v>0</v>
      </c>
    </row>
    <row r="158" spans="1:24" ht="18" customHeight="1" x14ac:dyDescent="0.25">
      <c r="A158" s="6" t="s">
        <v>108</v>
      </c>
      <c r="B158" s="7">
        <v>450</v>
      </c>
      <c r="C158" s="7">
        <v>270</v>
      </c>
      <c r="D158" s="8"/>
      <c r="E158" s="9" t="s">
        <v>9</v>
      </c>
      <c r="F158" s="9" t="s">
        <v>10</v>
      </c>
      <c r="G158" s="9" t="s">
        <v>11</v>
      </c>
      <c r="H158" s="9" t="s">
        <v>12</v>
      </c>
      <c r="I158" s="9" t="s">
        <v>13</v>
      </c>
      <c r="J158" s="9" t="s">
        <v>14</v>
      </c>
      <c r="K158" s="9" t="s">
        <v>15</v>
      </c>
      <c r="L158" s="9" t="s">
        <v>16</v>
      </c>
      <c r="M158" s="9" t="s">
        <v>17</v>
      </c>
      <c r="N158" s="9" t="s">
        <v>18</v>
      </c>
      <c r="O158" s="9" t="s">
        <v>19</v>
      </c>
      <c r="P158" s="9"/>
      <c r="Q158" s="9"/>
    </row>
    <row r="159" spans="1:24" ht="18" customHeight="1" outlineLevel="1" x14ac:dyDescent="0.25">
      <c r="A159" s="10" t="s">
        <v>62</v>
      </c>
      <c r="B159" s="11"/>
      <c r="C159" s="11"/>
      <c r="D159" s="11"/>
      <c r="E159" s="12" t="s">
        <v>5</v>
      </c>
      <c r="F159" s="13" t="s">
        <v>21</v>
      </c>
      <c r="G159" s="13" t="s">
        <v>21</v>
      </c>
      <c r="H159" s="13" t="s">
        <v>21</v>
      </c>
      <c r="I159" s="13" t="s">
        <v>21</v>
      </c>
      <c r="J159" s="13" t="s">
        <v>21</v>
      </c>
      <c r="K159" s="12" t="s">
        <v>5</v>
      </c>
      <c r="L159" s="12" t="s">
        <v>5</v>
      </c>
      <c r="M159" s="12" t="s">
        <v>5</v>
      </c>
      <c r="N159" s="12" t="s">
        <v>5</v>
      </c>
      <c r="O159" s="1">
        <f>SUM(E159:N159)</f>
        <v>0</v>
      </c>
      <c r="Q159" s="14">
        <f>B158*O159</f>
        <v>0</v>
      </c>
      <c r="W159" s="1">
        <v>450818</v>
      </c>
      <c r="X159" s="1">
        <v>8111</v>
      </c>
    </row>
    <row r="160" spans="1:24" ht="18" customHeight="1" outlineLevel="1" x14ac:dyDescent="0.25">
      <c r="A160" s="10" t="s">
        <v>73</v>
      </c>
      <c r="B160" s="11"/>
      <c r="C160" s="11"/>
      <c r="D160" s="11"/>
      <c r="E160" s="12" t="s">
        <v>5</v>
      </c>
      <c r="F160" s="12" t="s">
        <v>5</v>
      </c>
      <c r="G160" s="13" t="s">
        <v>21</v>
      </c>
      <c r="H160" s="13" t="s">
        <v>21</v>
      </c>
      <c r="I160" s="13" t="s">
        <v>21</v>
      </c>
      <c r="J160" s="12" t="s">
        <v>5</v>
      </c>
      <c r="K160" s="12" t="s">
        <v>5</v>
      </c>
      <c r="L160" s="12" t="s">
        <v>5</v>
      </c>
      <c r="M160" s="12" t="s">
        <v>5</v>
      </c>
      <c r="N160" s="12" t="s">
        <v>5</v>
      </c>
      <c r="O160" s="1">
        <f>SUM(E160:N160)</f>
        <v>0</v>
      </c>
      <c r="Q160" s="14">
        <f>B158*O160</f>
        <v>0</v>
      </c>
      <c r="W160" s="1">
        <v>450818</v>
      </c>
      <c r="X160" s="1">
        <v>9138</v>
      </c>
    </row>
    <row r="161" spans="1:24" ht="18" customHeight="1" outlineLevel="1" x14ac:dyDescent="0.25">
      <c r="A161" s="10" t="s">
        <v>74</v>
      </c>
      <c r="B161" s="11"/>
      <c r="C161" s="11"/>
      <c r="D161" s="11"/>
      <c r="E161" s="12" t="s">
        <v>5</v>
      </c>
      <c r="F161" s="13" t="s">
        <v>21</v>
      </c>
      <c r="G161" s="13" t="s">
        <v>21</v>
      </c>
      <c r="H161" s="13" t="s">
        <v>21</v>
      </c>
      <c r="I161" s="13" t="s">
        <v>21</v>
      </c>
      <c r="J161" s="13" t="s">
        <v>21</v>
      </c>
      <c r="K161" s="12" t="s">
        <v>5</v>
      </c>
      <c r="L161" s="12" t="s">
        <v>5</v>
      </c>
      <c r="M161" s="12" t="s">
        <v>5</v>
      </c>
      <c r="N161" s="12" t="s">
        <v>5</v>
      </c>
      <c r="O161" s="1">
        <f>SUM(E161:N161)</f>
        <v>0</v>
      </c>
      <c r="Q161" s="14">
        <f>B158*O161</f>
        <v>0</v>
      </c>
      <c r="W161" s="1">
        <v>450818</v>
      </c>
      <c r="X161" s="1">
        <v>5890</v>
      </c>
    </row>
    <row r="162" spans="1:24" ht="186.95" customHeight="1" outlineLevel="1" x14ac:dyDescent="0.25">
      <c r="A162" s="15" t="s">
        <v>109</v>
      </c>
      <c r="B162" s="11"/>
      <c r="C162" s="11"/>
      <c r="D162" s="11"/>
    </row>
    <row r="163" spans="1:24" ht="18" customHeight="1" x14ac:dyDescent="0.25">
      <c r="A163" s="2" t="s">
        <v>23</v>
      </c>
      <c r="B163" s="11"/>
      <c r="C163" s="11"/>
      <c r="D163" s="11"/>
      <c r="O163" s="1">
        <f>SUM(O158:O162)</f>
        <v>0</v>
      </c>
      <c r="Q163" s="14">
        <f>SUM(Q158:Q162)</f>
        <v>0</v>
      </c>
    </row>
    <row r="164" spans="1:24" ht="18" customHeight="1" x14ac:dyDescent="0.25">
      <c r="A164" s="6" t="s">
        <v>110</v>
      </c>
      <c r="B164" s="7">
        <v>560</v>
      </c>
      <c r="C164" s="7">
        <v>336</v>
      </c>
      <c r="D164" s="8"/>
      <c r="E164" s="9" t="s">
        <v>9</v>
      </c>
      <c r="F164" s="9" t="s">
        <v>10</v>
      </c>
      <c r="G164" s="9" t="s">
        <v>11</v>
      </c>
      <c r="H164" s="9" t="s">
        <v>12</v>
      </c>
      <c r="I164" s="9" t="s">
        <v>13</v>
      </c>
      <c r="J164" s="9" t="s">
        <v>14</v>
      </c>
      <c r="K164" s="9" t="s">
        <v>15</v>
      </c>
      <c r="L164" s="9" t="s">
        <v>16</v>
      </c>
      <c r="M164" s="9" t="s">
        <v>17</v>
      </c>
      <c r="N164" s="9" t="s">
        <v>18</v>
      </c>
      <c r="O164" s="9" t="s">
        <v>19</v>
      </c>
      <c r="P164" s="9"/>
      <c r="Q164" s="9"/>
    </row>
    <row r="165" spans="1:24" ht="18" customHeight="1" outlineLevel="1" x14ac:dyDescent="0.25">
      <c r="A165" s="10" t="s">
        <v>62</v>
      </c>
      <c r="B165" s="11"/>
      <c r="C165" s="11"/>
      <c r="D165" s="11"/>
      <c r="E165" s="12" t="s">
        <v>5</v>
      </c>
      <c r="F165" s="13" t="s">
        <v>21</v>
      </c>
      <c r="G165" s="13" t="s">
        <v>21</v>
      </c>
      <c r="H165" s="13" t="s">
        <v>21</v>
      </c>
      <c r="I165" s="13" t="s">
        <v>21</v>
      </c>
      <c r="J165" s="13" t="s">
        <v>21</v>
      </c>
      <c r="K165" s="12" t="s">
        <v>5</v>
      </c>
      <c r="L165" s="12" t="s">
        <v>5</v>
      </c>
      <c r="M165" s="12" t="s">
        <v>5</v>
      </c>
      <c r="N165" s="12" t="s">
        <v>5</v>
      </c>
      <c r="O165" s="1">
        <f>SUM(E165:N165)</f>
        <v>0</v>
      </c>
      <c r="Q165" s="14">
        <f>B164*O165</f>
        <v>0</v>
      </c>
      <c r="W165" s="1">
        <v>450801</v>
      </c>
      <c r="X165" s="1">
        <v>8111</v>
      </c>
    </row>
    <row r="166" spans="1:24" ht="18" customHeight="1" outlineLevel="1" x14ac:dyDescent="0.25">
      <c r="A166" s="10" t="s">
        <v>54</v>
      </c>
      <c r="B166" s="11"/>
      <c r="C166" s="11"/>
      <c r="D166" s="11"/>
      <c r="E166" s="12" t="s">
        <v>5</v>
      </c>
      <c r="F166" s="13" t="s">
        <v>21</v>
      </c>
      <c r="G166" s="13" t="s">
        <v>21</v>
      </c>
      <c r="H166" s="13" t="s">
        <v>21</v>
      </c>
      <c r="I166" s="12" t="s">
        <v>5</v>
      </c>
      <c r="J166" s="13" t="s">
        <v>21</v>
      </c>
      <c r="K166" s="12" t="s">
        <v>5</v>
      </c>
      <c r="L166" s="12" t="s">
        <v>5</v>
      </c>
      <c r="M166" s="12" t="s">
        <v>5</v>
      </c>
      <c r="N166" s="12" t="s">
        <v>5</v>
      </c>
      <c r="O166" s="1">
        <f>SUM(E166:N166)</f>
        <v>0</v>
      </c>
      <c r="Q166" s="14">
        <f>B164*O166</f>
        <v>0</v>
      </c>
      <c r="W166" s="1">
        <v>450801</v>
      </c>
      <c r="X166" s="1">
        <v>4219</v>
      </c>
    </row>
    <row r="167" spans="1:24" ht="18" customHeight="1" outlineLevel="1" x14ac:dyDescent="0.25">
      <c r="A167" s="10" t="s">
        <v>111</v>
      </c>
      <c r="B167" s="11"/>
      <c r="C167" s="11"/>
      <c r="D167" s="11"/>
      <c r="E167" s="12" t="s">
        <v>5</v>
      </c>
      <c r="F167" s="13" t="s">
        <v>21</v>
      </c>
      <c r="G167" s="13" t="s">
        <v>21</v>
      </c>
      <c r="H167" s="12" t="s">
        <v>5</v>
      </c>
      <c r="I167" s="13" t="s">
        <v>21</v>
      </c>
      <c r="J167" s="12" t="s">
        <v>5</v>
      </c>
      <c r="K167" s="12" t="s">
        <v>5</v>
      </c>
      <c r="L167" s="12" t="s">
        <v>5</v>
      </c>
      <c r="M167" s="12" t="s">
        <v>5</v>
      </c>
      <c r="N167" s="12" t="s">
        <v>5</v>
      </c>
      <c r="O167" s="1">
        <f>SUM(E167:N167)</f>
        <v>0</v>
      </c>
      <c r="Q167" s="14">
        <f>B164*O167</f>
        <v>0</v>
      </c>
      <c r="W167" s="1">
        <v>450801</v>
      </c>
      <c r="X167" s="1">
        <v>4217</v>
      </c>
    </row>
    <row r="168" spans="1:24" ht="186.95" customHeight="1" outlineLevel="1" x14ac:dyDescent="0.25">
      <c r="A168" s="15" t="s">
        <v>112</v>
      </c>
      <c r="B168" s="11"/>
      <c r="C168" s="11"/>
      <c r="D168" s="11"/>
    </row>
    <row r="169" spans="1:24" ht="18" customHeight="1" x14ac:dyDescent="0.25">
      <c r="A169" s="2" t="s">
        <v>23</v>
      </c>
      <c r="B169" s="11"/>
      <c r="C169" s="11"/>
      <c r="D169" s="11"/>
      <c r="O169" s="1">
        <f>SUM(O164:O168)</f>
        <v>0</v>
      </c>
      <c r="Q169" s="14">
        <f>SUM(Q164:Q168)</f>
        <v>0</v>
      </c>
    </row>
    <row r="170" spans="1:24" ht="18" customHeight="1" x14ac:dyDescent="0.25">
      <c r="A170" s="6" t="s">
        <v>113</v>
      </c>
      <c r="B170" s="7">
        <v>430</v>
      </c>
      <c r="C170" s="7">
        <v>258</v>
      </c>
      <c r="D170" s="8"/>
      <c r="E170" s="9" t="s">
        <v>9</v>
      </c>
      <c r="F170" s="9" t="s">
        <v>10</v>
      </c>
      <c r="G170" s="9" t="s">
        <v>11</v>
      </c>
      <c r="H170" s="9" t="s">
        <v>12</v>
      </c>
      <c r="I170" s="9" t="s">
        <v>13</v>
      </c>
      <c r="J170" s="9" t="s">
        <v>14</v>
      </c>
      <c r="K170" s="9" t="s">
        <v>15</v>
      </c>
      <c r="L170" s="9" t="s">
        <v>16</v>
      </c>
      <c r="M170" s="9" t="s">
        <v>17</v>
      </c>
      <c r="N170" s="9" t="s">
        <v>18</v>
      </c>
      <c r="O170" s="9" t="s">
        <v>19</v>
      </c>
      <c r="P170" s="9"/>
      <c r="Q170" s="9"/>
    </row>
    <row r="171" spans="1:24" ht="18" customHeight="1" outlineLevel="1" x14ac:dyDescent="0.25">
      <c r="A171" s="10" t="s">
        <v>73</v>
      </c>
      <c r="B171" s="11"/>
      <c r="C171" s="11"/>
      <c r="D171" s="11"/>
      <c r="E171" s="13" t="s">
        <v>21</v>
      </c>
      <c r="F171" s="12" t="s">
        <v>5</v>
      </c>
      <c r="G171" s="12" t="s">
        <v>5</v>
      </c>
      <c r="H171" s="12" t="s">
        <v>5</v>
      </c>
      <c r="I171" s="12" t="s">
        <v>5</v>
      </c>
      <c r="J171" s="12" t="s">
        <v>5</v>
      </c>
      <c r="K171" s="12" t="s">
        <v>5</v>
      </c>
      <c r="L171" s="13" t="s">
        <v>21</v>
      </c>
      <c r="M171" s="13" t="s">
        <v>21</v>
      </c>
      <c r="N171" s="13" t="s">
        <v>21</v>
      </c>
      <c r="O171" s="1">
        <f>SUM(E171:N171)</f>
        <v>0</v>
      </c>
      <c r="Q171" s="14">
        <f>B170*O171</f>
        <v>0</v>
      </c>
      <c r="W171" s="1">
        <v>450828</v>
      </c>
      <c r="X171" s="1">
        <v>9138</v>
      </c>
    </row>
    <row r="172" spans="1:24" ht="18" customHeight="1" outlineLevel="1" x14ac:dyDescent="0.25">
      <c r="A172" s="10" t="s">
        <v>74</v>
      </c>
      <c r="B172" s="11"/>
      <c r="C172" s="11"/>
      <c r="D172" s="11"/>
      <c r="E172" s="13" t="s">
        <v>21</v>
      </c>
      <c r="F172" s="12" t="s">
        <v>5</v>
      </c>
      <c r="G172" s="12" t="s">
        <v>5</v>
      </c>
      <c r="H172" s="12" t="s">
        <v>5</v>
      </c>
      <c r="I172" s="12" t="s">
        <v>5</v>
      </c>
      <c r="J172" s="12" t="s">
        <v>5</v>
      </c>
      <c r="K172" s="12" t="s">
        <v>5</v>
      </c>
      <c r="L172" s="13" t="s">
        <v>21</v>
      </c>
      <c r="M172" s="13" t="s">
        <v>21</v>
      </c>
      <c r="N172" s="13" t="s">
        <v>21</v>
      </c>
      <c r="O172" s="1">
        <f>SUM(E172:N172)</f>
        <v>0</v>
      </c>
      <c r="Q172" s="14">
        <f>B170*O172</f>
        <v>0</v>
      </c>
      <c r="W172" s="1">
        <v>450828</v>
      </c>
      <c r="X172" s="1">
        <v>5890</v>
      </c>
    </row>
    <row r="173" spans="1:24" ht="186.95" customHeight="1" outlineLevel="1" x14ac:dyDescent="0.25">
      <c r="A173" s="15" t="s">
        <v>114</v>
      </c>
      <c r="B173" s="11"/>
      <c r="C173" s="11"/>
      <c r="D173" s="11"/>
    </row>
    <row r="174" spans="1:24" ht="18" customHeight="1" x14ac:dyDescent="0.25">
      <c r="A174" s="2" t="s">
        <v>23</v>
      </c>
      <c r="B174" s="11"/>
      <c r="C174" s="11"/>
      <c r="D174" s="11"/>
      <c r="O174" s="1">
        <f>SUM(O170:O173)</f>
        <v>0</v>
      </c>
      <c r="Q174" s="14">
        <f>SUM(Q170:Q173)</f>
        <v>0</v>
      </c>
    </row>
    <row r="175" spans="1:24" ht="18" customHeight="1" x14ac:dyDescent="0.25">
      <c r="A175" s="6" t="s">
        <v>115</v>
      </c>
      <c r="B175" s="7">
        <v>196</v>
      </c>
      <c r="C175" s="8"/>
      <c r="D175" s="8"/>
      <c r="E175" s="9" t="s">
        <v>9</v>
      </c>
      <c r="F175" s="9" t="s">
        <v>10</v>
      </c>
      <c r="G175" s="9" t="s">
        <v>11</v>
      </c>
      <c r="H175" s="9" t="s">
        <v>12</v>
      </c>
      <c r="I175" s="9" t="s">
        <v>13</v>
      </c>
      <c r="J175" s="9" t="s">
        <v>14</v>
      </c>
      <c r="K175" s="9" t="s">
        <v>15</v>
      </c>
      <c r="L175" s="9" t="s">
        <v>16</v>
      </c>
      <c r="M175" s="9" t="s">
        <v>17</v>
      </c>
      <c r="N175" s="9" t="s">
        <v>18</v>
      </c>
      <c r="O175" s="9" t="s">
        <v>19</v>
      </c>
      <c r="P175" s="9"/>
      <c r="Q175" s="9"/>
    </row>
    <row r="176" spans="1:24" ht="18" customHeight="1" outlineLevel="1" x14ac:dyDescent="0.25">
      <c r="A176" s="10" t="s">
        <v>116</v>
      </c>
      <c r="B176" s="11"/>
      <c r="C176" s="11"/>
      <c r="D176" s="11"/>
      <c r="E176" s="13" t="s">
        <v>21</v>
      </c>
      <c r="F176" s="12" t="s">
        <v>5</v>
      </c>
      <c r="G176" s="12" t="s">
        <v>5</v>
      </c>
      <c r="H176" s="12" t="s">
        <v>5</v>
      </c>
      <c r="I176" s="12" t="s">
        <v>5</v>
      </c>
      <c r="J176" s="12" t="s">
        <v>5</v>
      </c>
      <c r="K176" s="12" t="s">
        <v>5</v>
      </c>
      <c r="L176" s="13" t="s">
        <v>21</v>
      </c>
      <c r="M176" s="12" t="s">
        <v>5</v>
      </c>
      <c r="N176" s="12" t="s">
        <v>5</v>
      </c>
      <c r="O176" s="1">
        <f>SUM(E176:N176)</f>
        <v>0</v>
      </c>
      <c r="Q176" s="14">
        <f>B175*O176</f>
        <v>0</v>
      </c>
      <c r="W176" s="1">
        <v>425967</v>
      </c>
      <c r="X176" s="1">
        <v>5817</v>
      </c>
    </row>
    <row r="177" spans="1:24" ht="18" customHeight="1" outlineLevel="1" x14ac:dyDescent="0.25">
      <c r="A177" s="10" t="s">
        <v>31</v>
      </c>
      <c r="B177" s="11"/>
      <c r="C177" s="11"/>
      <c r="D177" s="11"/>
      <c r="E177" s="13" t="s">
        <v>21</v>
      </c>
      <c r="F177" s="12" t="s">
        <v>5</v>
      </c>
      <c r="G177" s="12" t="s">
        <v>5</v>
      </c>
      <c r="H177" s="12" t="s">
        <v>5</v>
      </c>
      <c r="I177" s="12" t="s">
        <v>5</v>
      </c>
      <c r="J177" s="12" t="s">
        <v>5</v>
      </c>
      <c r="K177" s="12" t="s">
        <v>5</v>
      </c>
      <c r="L177" s="12" t="s">
        <v>5</v>
      </c>
      <c r="M177" s="12" t="s">
        <v>5</v>
      </c>
      <c r="N177" s="12" t="s">
        <v>5</v>
      </c>
      <c r="O177" s="1">
        <f>SUM(E177:N177)</f>
        <v>0</v>
      </c>
      <c r="Q177" s="14">
        <f>B175*O177</f>
        <v>0</v>
      </c>
      <c r="W177" s="1">
        <v>425967</v>
      </c>
      <c r="X177" s="1">
        <v>8376</v>
      </c>
    </row>
    <row r="178" spans="1:24" ht="18" customHeight="1" outlineLevel="1" x14ac:dyDescent="0.25">
      <c r="A178" s="10" t="s">
        <v>52</v>
      </c>
      <c r="B178" s="11"/>
      <c r="C178" s="11"/>
      <c r="D178" s="11"/>
      <c r="E178" s="13" t="s">
        <v>21</v>
      </c>
      <c r="F178" s="12" t="s">
        <v>5</v>
      </c>
      <c r="G178" s="12" t="s">
        <v>5</v>
      </c>
      <c r="H178" s="12" t="s">
        <v>5</v>
      </c>
      <c r="I178" s="12" t="s">
        <v>5</v>
      </c>
      <c r="J178" s="12" t="s">
        <v>5</v>
      </c>
      <c r="K178" s="12" t="s">
        <v>5</v>
      </c>
      <c r="L178" s="13" t="s">
        <v>21</v>
      </c>
      <c r="M178" s="13" t="s">
        <v>21</v>
      </c>
      <c r="N178" s="12" t="s">
        <v>5</v>
      </c>
      <c r="O178" s="1">
        <f>SUM(E178:N178)</f>
        <v>0</v>
      </c>
      <c r="Q178" s="14">
        <f>B175*O178</f>
        <v>0</v>
      </c>
      <c r="W178" s="1">
        <v>425967</v>
      </c>
      <c r="X178" s="1">
        <v>5413</v>
      </c>
    </row>
    <row r="179" spans="1:24" ht="186.95" customHeight="1" outlineLevel="1" x14ac:dyDescent="0.25">
      <c r="A179" s="15" t="s">
        <v>117</v>
      </c>
      <c r="B179" s="11"/>
      <c r="C179" s="11"/>
      <c r="D179" s="11"/>
    </row>
    <row r="180" spans="1:24" ht="18" customHeight="1" x14ac:dyDescent="0.25">
      <c r="A180" s="2" t="s">
        <v>23</v>
      </c>
      <c r="B180" s="11"/>
      <c r="C180" s="11"/>
      <c r="D180" s="11"/>
      <c r="O180" s="1">
        <f>SUM(O175:O179)</f>
        <v>0</v>
      </c>
      <c r="Q180" s="14">
        <f>SUM(Q175:Q179)</f>
        <v>0</v>
      </c>
    </row>
    <row r="181" spans="1:24" ht="18" customHeight="1" x14ac:dyDescent="0.25">
      <c r="A181" s="6" t="s">
        <v>118</v>
      </c>
      <c r="B181" s="7">
        <v>235</v>
      </c>
      <c r="C181" s="8"/>
      <c r="D181" s="8"/>
      <c r="E181" s="9" t="s">
        <v>9</v>
      </c>
      <c r="F181" s="9" t="s">
        <v>10</v>
      </c>
      <c r="G181" s="9" t="s">
        <v>11</v>
      </c>
      <c r="H181" s="9" t="s">
        <v>12</v>
      </c>
      <c r="I181" s="9" t="s">
        <v>13</v>
      </c>
      <c r="J181" s="9" t="s">
        <v>14</v>
      </c>
      <c r="K181" s="9" t="s">
        <v>15</v>
      </c>
      <c r="L181" s="9" t="s">
        <v>16</v>
      </c>
      <c r="M181" s="9" t="s">
        <v>17</v>
      </c>
      <c r="N181" s="9" t="s">
        <v>18</v>
      </c>
      <c r="O181" s="9" t="s">
        <v>19</v>
      </c>
      <c r="P181" s="9"/>
      <c r="Q181" s="9"/>
    </row>
    <row r="182" spans="1:24" ht="18" customHeight="1" outlineLevel="1" x14ac:dyDescent="0.25">
      <c r="A182" s="10" t="s">
        <v>116</v>
      </c>
      <c r="B182" s="11"/>
      <c r="C182" s="11"/>
      <c r="D182" s="11"/>
      <c r="E182" s="12" t="s">
        <v>5</v>
      </c>
      <c r="F182" s="12" t="s">
        <v>5</v>
      </c>
      <c r="G182" s="12" t="s">
        <v>5</v>
      </c>
      <c r="H182" s="12" t="s">
        <v>5</v>
      </c>
      <c r="I182" s="12" t="s">
        <v>5</v>
      </c>
      <c r="J182" s="13" t="s">
        <v>21</v>
      </c>
      <c r="K182" s="12" t="s">
        <v>5</v>
      </c>
      <c r="L182" s="12" t="s">
        <v>5</v>
      </c>
      <c r="M182" s="12" t="s">
        <v>5</v>
      </c>
      <c r="N182" s="12" t="s">
        <v>5</v>
      </c>
      <c r="O182" s="1">
        <f>SUM(E182:N182)</f>
        <v>0</v>
      </c>
      <c r="Q182" s="14">
        <f>B181*O182</f>
        <v>0</v>
      </c>
      <c r="W182" s="1">
        <v>425968</v>
      </c>
      <c r="X182" s="1">
        <v>5817</v>
      </c>
    </row>
    <row r="183" spans="1:24" ht="18" customHeight="1" outlineLevel="1" x14ac:dyDescent="0.25">
      <c r="A183" s="10" t="s">
        <v>52</v>
      </c>
      <c r="B183" s="11"/>
      <c r="C183" s="11"/>
      <c r="D183" s="11"/>
      <c r="E183" s="12" t="s">
        <v>5</v>
      </c>
      <c r="F183" s="12" t="s">
        <v>5</v>
      </c>
      <c r="G183" s="12" t="s">
        <v>5</v>
      </c>
      <c r="H183" s="13" t="s">
        <v>21</v>
      </c>
      <c r="I183" s="12" t="s">
        <v>5</v>
      </c>
      <c r="J183" s="13" t="s">
        <v>21</v>
      </c>
      <c r="K183" s="12" t="s">
        <v>5</v>
      </c>
      <c r="L183" s="12" t="s">
        <v>5</v>
      </c>
      <c r="M183" s="12" t="s">
        <v>5</v>
      </c>
      <c r="N183" s="12" t="s">
        <v>5</v>
      </c>
      <c r="O183" s="1">
        <f>SUM(E183:N183)</f>
        <v>0</v>
      </c>
      <c r="Q183" s="14">
        <f>B181*O183</f>
        <v>0</v>
      </c>
      <c r="W183" s="1">
        <v>425968</v>
      </c>
      <c r="X183" s="1">
        <v>5413</v>
      </c>
    </row>
    <row r="184" spans="1:24" ht="18" customHeight="1" outlineLevel="1" x14ac:dyDescent="0.25">
      <c r="A184" s="10" t="s">
        <v>25</v>
      </c>
      <c r="B184" s="11"/>
      <c r="C184" s="11"/>
      <c r="D184" s="11"/>
      <c r="E184" s="12" t="s">
        <v>5</v>
      </c>
      <c r="F184" s="13" t="s">
        <v>21</v>
      </c>
      <c r="G184" s="13" t="s">
        <v>21</v>
      </c>
      <c r="H184" s="13" t="s">
        <v>21</v>
      </c>
      <c r="I184" s="13" t="s">
        <v>21</v>
      </c>
      <c r="J184" s="13" t="s">
        <v>21</v>
      </c>
      <c r="K184" s="12" t="s">
        <v>5</v>
      </c>
      <c r="L184" s="12" t="s">
        <v>5</v>
      </c>
      <c r="M184" s="12" t="s">
        <v>5</v>
      </c>
      <c r="N184" s="12" t="s">
        <v>5</v>
      </c>
      <c r="O184" s="1">
        <f>SUM(E184:N184)</f>
        <v>0</v>
      </c>
      <c r="Q184" s="14">
        <f>B181*O184</f>
        <v>0</v>
      </c>
      <c r="W184" s="1">
        <v>425968</v>
      </c>
      <c r="X184" s="1">
        <v>13098</v>
      </c>
    </row>
    <row r="185" spans="1:24" ht="186.95" customHeight="1" outlineLevel="1" x14ac:dyDescent="0.25">
      <c r="A185" s="15" t="s">
        <v>117</v>
      </c>
      <c r="B185" s="11"/>
      <c r="C185" s="11"/>
      <c r="D185" s="11"/>
    </row>
    <row r="186" spans="1:24" ht="18" customHeight="1" x14ac:dyDescent="0.25">
      <c r="A186" s="2" t="s">
        <v>23</v>
      </c>
      <c r="B186" s="11"/>
      <c r="C186" s="11"/>
      <c r="D186" s="11"/>
      <c r="O186" s="1">
        <f>SUM(O181:O185)</f>
        <v>0</v>
      </c>
      <c r="Q186" s="14">
        <f>SUM(Q181:Q185)</f>
        <v>0</v>
      </c>
    </row>
    <row r="187" spans="1:24" ht="18" customHeight="1" x14ac:dyDescent="0.25">
      <c r="A187" s="6" t="s">
        <v>119</v>
      </c>
      <c r="B187" s="7">
        <v>215</v>
      </c>
      <c r="C187" s="8"/>
      <c r="D187" s="8"/>
      <c r="E187" s="9" t="s">
        <v>9</v>
      </c>
      <c r="F187" s="9" t="s">
        <v>10</v>
      </c>
      <c r="G187" s="9" t="s">
        <v>11</v>
      </c>
      <c r="H187" s="9" t="s">
        <v>12</v>
      </c>
      <c r="I187" s="9" t="s">
        <v>13</v>
      </c>
      <c r="J187" s="9" t="s">
        <v>14</v>
      </c>
      <c r="K187" s="9" t="s">
        <v>15</v>
      </c>
      <c r="L187" s="9" t="s">
        <v>16</v>
      </c>
      <c r="M187" s="9" t="s">
        <v>17</v>
      </c>
      <c r="N187" s="9" t="s">
        <v>18</v>
      </c>
      <c r="O187" s="9" t="s">
        <v>19</v>
      </c>
      <c r="P187" s="9"/>
      <c r="Q187" s="9"/>
    </row>
    <row r="188" spans="1:24" ht="18" customHeight="1" outlineLevel="1" x14ac:dyDescent="0.25">
      <c r="A188" s="10" t="s">
        <v>120</v>
      </c>
      <c r="B188" s="11"/>
      <c r="C188" s="11"/>
      <c r="D188" s="11"/>
      <c r="E188" s="13" t="s">
        <v>21</v>
      </c>
      <c r="F188" s="12" t="s">
        <v>5</v>
      </c>
      <c r="G188" s="12" t="s">
        <v>5</v>
      </c>
      <c r="H188" s="12" t="s">
        <v>5</v>
      </c>
      <c r="I188" s="12" t="s">
        <v>5</v>
      </c>
      <c r="J188" s="12" t="s">
        <v>5</v>
      </c>
      <c r="K188" s="12" t="s">
        <v>5</v>
      </c>
      <c r="L188" s="12" t="s">
        <v>5</v>
      </c>
      <c r="M188" s="13" t="s">
        <v>21</v>
      </c>
      <c r="N188" s="12" t="s">
        <v>5</v>
      </c>
      <c r="O188" s="1">
        <f>SUM(E188:N188)</f>
        <v>0</v>
      </c>
      <c r="Q188" s="14">
        <f>B187*O188</f>
        <v>0</v>
      </c>
      <c r="W188" s="1">
        <v>425969</v>
      </c>
      <c r="X188" s="1">
        <v>7082</v>
      </c>
    </row>
    <row r="189" spans="1:24" ht="18" customHeight="1" outlineLevel="1" x14ac:dyDescent="0.25">
      <c r="A189" s="10" t="s">
        <v>121</v>
      </c>
      <c r="B189" s="11"/>
      <c r="C189" s="11"/>
      <c r="D189" s="11"/>
      <c r="E189" s="12" t="s">
        <v>5</v>
      </c>
      <c r="F189" s="12" t="s">
        <v>5</v>
      </c>
      <c r="G189" s="12" t="s">
        <v>5</v>
      </c>
      <c r="H189" s="12" t="s">
        <v>5</v>
      </c>
      <c r="I189" s="12" t="s">
        <v>5</v>
      </c>
      <c r="J189" s="12" t="s">
        <v>5</v>
      </c>
      <c r="K189" s="12" t="s">
        <v>5</v>
      </c>
      <c r="L189" s="13" t="s">
        <v>21</v>
      </c>
      <c r="M189" s="12" t="s">
        <v>5</v>
      </c>
      <c r="N189" s="12" t="s">
        <v>5</v>
      </c>
      <c r="O189" s="1">
        <f>SUM(E189:N189)</f>
        <v>0</v>
      </c>
      <c r="Q189" s="14">
        <f>B187*O189</f>
        <v>0</v>
      </c>
      <c r="W189" s="1">
        <v>425969</v>
      </c>
      <c r="X189" s="1">
        <v>9579</v>
      </c>
    </row>
    <row r="190" spans="1:24" ht="186.95" customHeight="1" outlineLevel="1" x14ac:dyDescent="0.25">
      <c r="A190" s="15" t="s">
        <v>117</v>
      </c>
      <c r="B190" s="11"/>
      <c r="C190" s="11"/>
      <c r="D190" s="11"/>
    </row>
    <row r="191" spans="1:24" ht="18" customHeight="1" x14ac:dyDescent="0.25">
      <c r="A191" s="2" t="s">
        <v>23</v>
      </c>
      <c r="B191" s="11"/>
      <c r="C191" s="11"/>
      <c r="D191" s="11"/>
      <c r="O191" s="1">
        <f>SUM(O187:O190)</f>
        <v>0</v>
      </c>
      <c r="Q191" s="14">
        <f>SUM(Q187:Q190)</f>
        <v>0</v>
      </c>
    </row>
    <row r="192" spans="1:24" ht="18" customHeight="1" x14ac:dyDescent="0.25">
      <c r="A192" s="6" t="s">
        <v>122</v>
      </c>
      <c r="B192" s="7">
        <v>254</v>
      </c>
      <c r="C192" s="8"/>
      <c r="D192" s="8"/>
      <c r="E192" s="9" t="s">
        <v>9</v>
      </c>
      <c r="F192" s="9" t="s">
        <v>10</v>
      </c>
      <c r="G192" s="9" t="s">
        <v>11</v>
      </c>
      <c r="H192" s="9" t="s">
        <v>12</v>
      </c>
      <c r="I192" s="9" t="s">
        <v>13</v>
      </c>
      <c r="J192" s="9" t="s">
        <v>14</v>
      </c>
      <c r="K192" s="9" t="s">
        <v>15</v>
      </c>
      <c r="L192" s="9" t="s">
        <v>16</v>
      </c>
      <c r="M192" s="9" t="s">
        <v>17</v>
      </c>
      <c r="N192" s="9" t="s">
        <v>18</v>
      </c>
      <c r="O192" s="9" t="s">
        <v>19</v>
      </c>
      <c r="P192" s="9"/>
      <c r="Q192" s="9"/>
    </row>
    <row r="193" spans="1:24" ht="18" customHeight="1" outlineLevel="1" x14ac:dyDescent="0.25">
      <c r="A193" s="10" t="s">
        <v>81</v>
      </c>
      <c r="B193" s="11"/>
      <c r="C193" s="11"/>
      <c r="D193" s="11"/>
      <c r="E193" s="12" t="s">
        <v>5</v>
      </c>
      <c r="F193" s="13" t="s">
        <v>21</v>
      </c>
      <c r="G193" s="13" t="s">
        <v>21</v>
      </c>
      <c r="H193" s="13" t="s">
        <v>21</v>
      </c>
      <c r="I193" s="13" t="s">
        <v>21</v>
      </c>
      <c r="J193" s="12" t="s">
        <v>5</v>
      </c>
      <c r="K193" s="12" t="s">
        <v>5</v>
      </c>
      <c r="L193" s="12" t="s">
        <v>5</v>
      </c>
      <c r="M193" s="12" t="s">
        <v>5</v>
      </c>
      <c r="N193" s="12" t="s">
        <v>5</v>
      </c>
      <c r="O193" s="1">
        <f>SUM(E193:N193)</f>
        <v>0</v>
      </c>
      <c r="Q193" s="14">
        <f>B192*O193</f>
        <v>0</v>
      </c>
      <c r="W193" s="1">
        <v>425970</v>
      </c>
      <c r="X193" s="1">
        <v>8711</v>
      </c>
    </row>
    <row r="194" spans="1:24" ht="18" customHeight="1" outlineLevel="1" x14ac:dyDescent="0.25">
      <c r="A194" s="10" t="s">
        <v>120</v>
      </c>
      <c r="B194" s="11"/>
      <c r="C194" s="11"/>
      <c r="D194" s="11"/>
      <c r="E194" s="12" t="s">
        <v>5</v>
      </c>
      <c r="F194" s="12" t="s">
        <v>5</v>
      </c>
      <c r="G194" s="13" t="s">
        <v>21</v>
      </c>
      <c r="H194" s="13" t="s">
        <v>21</v>
      </c>
      <c r="I194" s="13" t="s">
        <v>21</v>
      </c>
      <c r="J194" s="12" t="s">
        <v>5</v>
      </c>
      <c r="K194" s="12" t="s">
        <v>5</v>
      </c>
      <c r="L194" s="12" t="s">
        <v>5</v>
      </c>
      <c r="M194" s="12" t="s">
        <v>5</v>
      </c>
      <c r="N194" s="12" t="s">
        <v>5</v>
      </c>
      <c r="O194" s="1">
        <f>SUM(E194:N194)</f>
        <v>0</v>
      </c>
      <c r="Q194" s="14">
        <f>B192*O194</f>
        <v>0</v>
      </c>
      <c r="W194" s="1">
        <v>425970</v>
      </c>
      <c r="X194" s="1">
        <v>7082</v>
      </c>
    </row>
    <row r="195" spans="1:24" ht="18" customHeight="1" outlineLevel="1" x14ac:dyDescent="0.25">
      <c r="A195" s="10" t="s">
        <v>121</v>
      </c>
      <c r="B195" s="11"/>
      <c r="C195" s="11"/>
      <c r="D195" s="11"/>
      <c r="E195" s="12" t="s">
        <v>5</v>
      </c>
      <c r="F195" s="12" t="s">
        <v>5</v>
      </c>
      <c r="G195" s="13" t="s">
        <v>21</v>
      </c>
      <c r="H195" s="13" t="s">
        <v>21</v>
      </c>
      <c r="I195" s="13" t="s">
        <v>21</v>
      </c>
      <c r="J195" s="12" t="s">
        <v>5</v>
      </c>
      <c r="K195" s="12" t="s">
        <v>5</v>
      </c>
      <c r="L195" s="12" t="s">
        <v>5</v>
      </c>
      <c r="M195" s="12" t="s">
        <v>5</v>
      </c>
      <c r="N195" s="12" t="s">
        <v>5</v>
      </c>
      <c r="O195" s="1">
        <f>SUM(E195:N195)</f>
        <v>0</v>
      </c>
      <c r="Q195" s="14">
        <f>B192*O195</f>
        <v>0</v>
      </c>
      <c r="W195" s="1">
        <v>425970</v>
      </c>
      <c r="X195" s="1">
        <v>9579</v>
      </c>
    </row>
    <row r="196" spans="1:24" ht="186.95" customHeight="1" outlineLevel="1" x14ac:dyDescent="0.25">
      <c r="A196" s="15" t="s">
        <v>117</v>
      </c>
      <c r="B196" s="11"/>
      <c r="C196" s="11"/>
      <c r="D196" s="11"/>
    </row>
    <row r="197" spans="1:24" ht="18" customHeight="1" x14ac:dyDescent="0.25">
      <c r="A197" s="2" t="s">
        <v>23</v>
      </c>
      <c r="B197" s="11"/>
      <c r="C197" s="11"/>
      <c r="D197" s="11"/>
      <c r="O197" s="1">
        <f>SUM(O192:O196)</f>
        <v>0</v>
      </c>
      <c r="Q197" s="14">
        <f>SUM(Q192:Q196)</f>
        <v>0</v>
      </c>
    </row>
    <row r="198" spans="1:24" ht="18" customHeight="1" x14ac:dyDescent="0.25">
      <c r="A198" s="6" t="s">
        <v>123</v>
      </c>
      <c r="B198" s="7">
        <v>235</v>
      </c>
      <c r="C198" s="8"/>
      <c r="D198" s="8"/>
      <c r="E198" s="9" t="s">
        <v>9</v>
      </c>
      <c r="F198" s="9" t="s">
        <v>10</v>
      </c>
      <c r="G198" s="9" t="s">
        <v>11</v>
      </c>
      <c r="H198" s="9" t="s">
        <v>12</v>
      </c>
      <c r="I198" s="9" t="s">
        <v>13</v>
      </c>
      <c r="J198" s="9" t="s">
        <v>14</v>
      </c>
      <c r="K198" s="9" t="s">
        <v>15</v>
      </c>
      <c r="L198" s="9" t="s">
        <v>16</v>
      </c>
      <c r="M198" s="9" t="s">
        <v>17</v>
      </c>
      <c r="N198" s="9" t="s">
        <v>18</v>
      </c>
      <c r="O198" s="9" t="s">
        <v>19</v>
      </c>
      <c r="P198" s="9"/>
      <c r="Q198" s="9"/>
    </row>
    <row r="199" spans="1:24" ht="18" customHeight="1" outlineLevel="1" x14ac:dyDescent="0.25">
      <c r="A199" s="10" t="s">
        <v>54</v>
      </c>
      <c r="B199" s="11"/>
      <c r="C199" s="11"/>
      <c r="D199" s="11"/>
      <c r="E199" s="12" t="s">
        <v>5</v>
      </c>
      <c r="F199" s="13" t="s">
        <v>21</v>
      </c>
      <c r="G199" s="13" t="s">
        <v>21</v>
      </c>
      <c r="H199" s="12" t="s">
        <v>21</v>
      </c>
      <c r="I199" s="13" t="s">
        <v>21</v>
      </c>
      <c r="J199" s="12" t="s">
        <v>5</v>
      </c>
      <c r="K199" s="12" t="s">
        <v>5</v>
      </c>
      <c r="L199" s="12" t="s">
        <v>5</v>
      </c>
      <c r="M199" s="12" t="s">
        <v>5</v>
      </c>
      <c r="N199" s="12" t="s">
        <v>5</v>
      </c>
      <c r="O199" s="1">
        <f>SUM(E199:N199)</f>
        <v>0</v>
      </c>
      <c r="Q199" s="14">
        <f>B198*O199</f>
        <v>0</v>
      </c>
      <c r="W199" s="1">
        <v>207176</v>
      </c>
      <c r="X199" s="1">
        <v>4219</v>
      </c>
    </row>
    <row r="200" spans="1:24" ht="18" customHeight="1" outlineLevel="1" x14ac:dyDescent="0.25">
      <c r="A200" s="10" t="s">
        <v>124</v>
      </c>
      <c r="B200" s="11"/>
      <c r="C200" s="11"/>
      <c r="D200" s="11"/>
      <c r="E200" s="12" t="s">
        <v>5</v>
      </c>
      <c r="F200" s="13" t="s">
        <v>21</v>
      </c>
      <c r="G200" s="12" t="s">
        <v>5</v>
      </c>
      <c r="H200" s="12" t="s">
        <v>5</v>
      </c>
      <c r="I200" s="12" t="s">
        <v>5</v>
      </c>
      <c r="J200" s="12" t="s">
        <v>5</v>
      </c>
      <c r="K200" s="12" t="s">
        <v>5</v>
      </c>
      <c r="L200" s="12" t="s">
        <v>5</v>
      </c>
      <c r="M200" s="12" t="s">
        <v>5</v>
      </c>
      <c r="N200" s="12" t="s">
        <v>5</v>
      </c>
      <c r="O200" s="1">
        <f>SUM(E200:N200)</f>
        <v>0</v>
      </c>
      <c r="Q200" s="14">
        <f>B198*O200</f>
        <v>0</v>
      </c>
      <c r="W200" s="1">
        <v>207176</v>
      </c>
      <c r="X200" s="1">
        <v>9916</v>
      </c>
    </row>
    <row r="201" spans="1:24" ht="186.95" customHeight="1" outlineLevel="1" x14ac:dyDescent="0.25">
      <c r="A201" s="15" t="s">
        <v>125</v>
      </c>
      <c r="B201" s="11"/>
      <c r="C201" s="11"/>
      <c r="D201" s="11"/>
    </row>
    <row r="202" spans="1:24" ht="18" customHeight="1" x14ac:dyDescent="0.25">
      <c r="A202" s="2" t="s">
        <v>23</v>
      </c>
      <c r="B202" s="11"/>
      <c r="C202" s="11"/>
      <c r="D202" s="11"/>
      <c r="O202" s="1">
        <f>SUM(O198:O201)</f>
        <v>0</v>
      </c>
      <c r="Q202" s="14">
        <f>SUM(Q198:Q201)</f>
        <v>0</v>
      </c>
    </row>
    <row r="203" spans="1:24" ht="18" customHeight="1" x14ac:dyDescent="0.25">
      <c r="A203" s="6" t="s">
        <v>126</v>
      </c>
      <c r="B203" s="7">
        <v>196</v>
      </c>
      <c r="C203" s="7">
        <v>156.80000000000001</v>
      </c>
      <c r="D203" s="8"/>
      <c r="E203" s="9" t="s">
        <v>9</v>
      </c>
      <c r="F203" s="9" t="s">
        <v>10</v>
      </c>
      <c r="G203" s="9" t="s">
        <v>11</v>
      </c>
      <c r="H203" s="9" t="s">
        <v>12</v>
      </c>
      <c r="I203" s="9" t="s">
        <v>13</v>
      </c>
      <c r="J203" s="9" t="s">
        <v>14</v>
      </c>
      <c r="K203" s="9" t="s">
        <v>15</v>
      </c>
      <c r="L203" s="9" t="s">
        <v>16</v>
      </c>
      <c r="M203" s="9" t="s">
        <v>17</v>
      </c>
      <c r="N203" s="9" t="s">
        <v>18</v>
      </c>
      <c r="O203" s="9" t="s">
        <v>19</v>
      </c>
      <c r="P203" s="9"/>
      <c r="Q203" s="9"/>
    </row>
    <row r="204" spans="1:24" ht="18" customHeight="1" outlineLevel="1" x14ac:dyDescent="0.25">
      <c r="A204" s="10" t="s">
        <v>85</v>
      </c>
      <c r="B204" s="11"/>
      <c r="C204" s="11"/>
      <c r="D204" s="11"/>
      <c r="E204" s="13" t="s">
        <v>21</v>
      </c>
      <c r="F204" s="12" t="s">
        <v>5</v>
      </c>
      <c r="G204" s="12" t="s">
        <v>5</v>
      </c>
      <c r="H204" s="12" t="s">
        <v>5</v>
      </c>
      <c r="I204" s="12" t="s">
        <v>5</v>
      </c>
      <c r="J204" s="12" t="s">
        <v>5</v>
      </c>
      <c r="K204" s="12" t="s">
        <v>5</v>
      </c>
      <c r="L204" s="13" t="s">
        <v>21</v>
      </c>
      <c r="M204" s="13" t="s">
        <v>21</v>
      </c>
      <c r="N204" s="12" t="s">
        <v>5</v>
      </c>
      <c r="O204" s="1">
        <f t="shared" ref="O204:O210" si="1">SUM(E204:N204)</f>
        <v>0</v>
      </c>
      <c r="Q204" s="14">
        <f>B203*O204</f>
        <v>0</v>
      </c>
      <c r="W204" s="1">
        <v>218471</v>
      </c>
      <c r="X204" s="1">
        <v>4211</v>
      </c>
    </row>
    <row r="205" spans="1:24" ht="18" customHeight="1" outlineLevel="1" x14ac:dyDescent="0.25">
      <c r="A205" s="10" t="s">
        <v>116</v>
      </c>
      <c r="B205" s="11"/>
      <c r="C205" s="11"/>
      <c r="D205" s="11"/>
      <c r="E205" s="13" t="s">
        <v>21</v>
      </c>
      <c r="F205" s="12" t="s">
        <v>5</v>
      </c>
      <c r="G205" s="12" t="s">
        <v>5</v>
      </c>
      <c r="H205" s="12" t="s">
        <v>5</v>
      </c>
      <c r="I205" s="12" t="s">
        <v>5</v>
      </c>
      <c r="J205" s="12" t="s">
        <v>5</v>
      </c>
      <c r="K205" s="12" t="s">
        <v>5</v>
      </c>
      <c r="L205" s="13" t="s">
        <v>21</v>
      </c>
      <c r="M205" s="13" t="s">
        <v>21</v>
      </c>
      <c r="N205" s="12" t="s">
        <v>5</v>
      </c>
      <c r="O205" s="1">
        <f t="shared" si="1"/>
        <v>0</v>
      </c>
      <c r="Q205" s="14">
        <f>B203*O205</f>
        <v>0</v>
      </c>
      <c r="W205" s="1">
        <v>218471</v>
      </c>
      <c r="X205" s="1">
        <v>5817</v>
      </c>
    </row>
    <row r="206" spans="1:24" ht="18" customHeight="1" outlineLevel="1" x14ac:dyDescent="0.25">
      <c r="A206" s="10" t="s">
        <v>127</v>
      </c>
      <c r="B206" s="11"/>
      <c r="C206" s="11"/>
      <c r="D206" s="11"/>
      <c r="E206" s="13" t="s">
        <v>21</v>
      </c>
      <c r="F206" s="12" t="s">
        <v>5</v>
      </c>
      <c r="G206" s="12" t="s">
        <v>5</v>
      </c>
      <c r="H206" s="12" t="s">
        <v>5</v>
      </c>
      <c r="I206" s="12" t="s">
        <v>5</v>
      </c>
      <c r="J206" s="12" t="s">
        <v>5</v>
      </c>
      <c r="K206" s="12" t="s">
        <v>5</v>
      </c>
      <c r="L206" s="12" t="s">
        <v>5</v>
      </c>
      <c r="M206" s="13" t="s">
        <v>21</v>
      </c>
      <c r="N206" s="12" t="s">
        <v>5</v>
      </c>
      <c r="O206" s="1">
        <f t="shared" si="1"/>
        <v>0</v>
      </c>
      <c r="Q206" s="14">
        <f>B203*O206</f>
        <v>0</v>
      </c>
      <c r="W206" s="1">
        <v>218471</v>
      </c>
      <c r="X206" s="1">
        <v>4223</v>
      </c>
    </row>
    <row r="207" spans="1:24" ht="18" customHeight="1" outlineLevel="1" x14ac:dyDescent="0.25">
      <c r="A207" s="10" t="s">
        <v>66</v>
      </c>
      <c r="B207" s="11"/>
      <c r="C207" s="11"/>
      <c r="D207" s="11"/>
      <c r="E207" s="12" t="s">
        <v>21</v>
      </c>
      <c r="F207" s="12" t="s">
        <v>5</v>
      </c>
      <c r="G207" s="12" t="s">
        <v>5</v>
      </c>
      <c r="H207" s="12" t="s">
        <v>5</v>
      </c>
      <c r="I207" s="12" t="s">
        <v>5</v>
      </c>
      <c r="J207" s="12" t="s">
        <v>5</v>
      </c>
      <c r="K207" s="12" t="s">
        <v>5</v>
      </c>
      <c r="L207" s="12" t="s">
        <v>21</v>
      </c>
      <c r="M207" s="13" t="s">
        <v>21</v>
      </c>
      <c r="N207" s="12" t="s">
        <v>5</v>
      </c>
      <c r="O207" s="1">
        <f t="shared" si="1"/>
        <v>0</v>
      </c>
      <c r="Q207" s="14">
        <f>B203*O207</f>
        <v>0</v>
      </c>
      <c r="W207" s="1">
        <v>218471</v>
      </c>
      <c r="X207" s="1">
        <v>4221</v>
      </c>
    </row>
    <row r="208" spans="1:24" ht="18" customHeight="1" outlineLevel="1" x14ac:dyDescent="0.25">
      <c r="A208" s="10" t="s">
        <v>54</v>
      </c>
      <c r="B208" s="11"/>
      <c r="C208" s="11"/>
      <c r="D208" s="11"/>
      <c r="E208" s="13" t="s">
        <v>21</v>
      </c>
      <c r="F208" s="12" t="s">
        <v>5</v>
      </c>
      <c r="G208" s="12" t="s">
        <v>5</v>
      </c>
      <c r="H208" s="12" t="s">
        <v>5</v>
      </c>
      <c r="I208" s="12" t="s">
        <v>5</v>
      </c>
      <c r="J208" s="12" t="s">
        <v>5</v>
      </c>
      <c r="K208" s="12" t="s">
        <v>5</v>
      </c>
      <c r="L208" s="13" t="s">
        <v>21</v>
      </c>
      <c r="M208" s="13" t="s">
        <v>21</v>
      </c>
      <c r="N208" s="12" t="s">
        <v>5</v>
      </c>
      <c r="O208" s="1">
        <f t="shared" si="1"/>
        <v>0</v>
      </c>
      <c r="Q208" s="14">
        <f>B203*O208</f>
        <v>0</v>
      </c>
      <c r="W208" s="1">
        <v>218471</v>
      </c>
      <c r="X208" s="1">
        <v>4219</v>
      </c>
    </row>
    <row r="209" spans="1:24" ht="18" customHeight="1" outlineLevel="1" x14ac:dyDescent="0.25">
      <c r="A209" s="10" t="s">
        <v>128</v>
      </c>
      <c r="B209" s="11"/>
      <c r="C209" s="11"/>
      <c r="D209" s="11"/>
      <c r="E209" s="13" t="s">
        <v>21</v>
      </c>
      <c r="F209" s="12" t="s">
        <v>5</v>
      </c>
      <c r="G209" s="12" t="s">
        <v>5</v>
      </c>
      <c r="H209" s="12" t="s">
        <v>5</v>
      </c>
      <c r="I209" s="12" t="s">
        <v>5</v>
      </c>
      <c r="J209" s="12" t="s">
        <v>5</v>
      </c>
      <c r="K209" s="12" t="s">
        <v>5</v>
      </c>
      <c r="L209" s="13" t="s">
        <v>21</v>
      </c>
      <c r="M209" s="13" t="s">
        <v>21</v>
      </c>
      <c r="N209" s="12" t="s">
        <v>5</v>
      </c>
      <c r="O209" s="1">
        <f t="shared" si="1"/>
        <v>0</v>
      </c>
      <c r="Q209" s="14">
        <f>B203*O209</f>
        <v>0</v>
      </c>
      <c r="W209" s="1">
        <v>218471</v>
      </c>
      <c r="X209" s="1">
        <v>4642</v>
      </c>
    </row>
    <row r="210" spans="1:24" ht="18" customHeight="1" outlineLevel="1" x14ac:dyDescent="0.25">
      <c r="A210" s="10" t="s">
        <v>111</v>
      </c>
      <c r="B210" s="11"/>
      <c r="C210" s="11"/>
      <c r="D210" s="11"/>
      <c r="E210" s="13" t="s">
        <v>21</v>
      </c>
      <c r="F210" s="12" t="s">
        <v>5</v>
      </c>
      <c r="G210" s="12" t="s">
        <v>5</v>
      </c>
      <c r="H210" s="12" t="s">
        <v>5</v>
      </c>
      <c r="I210" s="12" t="s">
        <v>5</v>
      </c>
      <c r="J210" s="12" t="s">
        <v>5</v>
      </c>
      <c r="K210" s="12" t="s">
        <v>5</v>
      </c>
      <c r="L210" s="12" t="s">
        <v>21</v>
      </c>
      <c r="M210" s="13" t="s">
        <v>21</v>
      </c>
      <c r="N210" s="12" t="s">
        <v>5</v>
      </c>
      <c r="O210" s="1">
        <f t="shared" si="1"/>
        <v>0</v>
      </c>
      <c r="Q210" s="14">
        <f>B203*O210</f>
        <v>0</v>
      </c>
      <c r="W210" s="1">
        <v>218471</v>
      </c>
      <c r="X210" s="1">
        <v>4217</v>
      </c>
    </row>
    <row r="211" spans="1:24" ht="186.95" customHeight="1" outlineLevel="1" x14ac:dyDescent="0.25">
      <c r="A211" s="15" t="s">
        <v>129</v>
      </c>
      <c r="B211" s="11"/>
      <c r="C211" s="11"/>
      <c r="D211" s="11"/>
    </row>
    <row r="212" spans="1:24" ht="18" customHeight="1" x14ac:dyDescent="0.25">
      <c r="A212" s="2" t="s">
        <v>23</v>
      </c>
      <c r="B212" s="11"/>
      <c r="C212" s="11"/>
      <c r="D212" s="11"/>
      <c r="O212" s="1">
        <f>SUM(O203:O211)</f>
        <v>0</v>
      </c>
      <c r="Q212" s="14">
        <f>SUM(Q203:Q211)</f>
        <v>0</v>
      </c>
    </row>
    <row r="213" spans="1:24" ht="18" customHeight="1" x14ac:dyDescent="0.25">
      <c r="A213" s="6" t="s">
        <v>130</v>
      </c>
      <c r="B213" s="7">
        <v>235</v>
      </c>
      <c r="C213" s="7">
        <v>188</v>
      </c>
      <c r="D213" s="8"/>
      <c r="E213" s="9" t="s">
        <v>9</v>
      </c>
      <c r="F213" s="9" t="s">
        <v>10</v>
      </c>
      <c r="G213" s="9" t="s">
        <v>11</v>
      </c>
      <c r="H213" s="9" t="s">
        <v>12</v>
      </c>
      <c r="I213" s="9" t="s">
        <v>13</v>
      </c>
      <c r="J213" s="9" t="s">
        <v>14</v>
      </c>
      <c r="K213" s="9" t="s">
        <v>15</v>
      </c>
      <c r="L213" s="9" t="s">
        <v>16</v>
      </c>
      <c r="M213" s="9" t="s">
        <v>17</v>
      </c>
      <c r="N213" s="9" t="s">
        <v>18</v>
      </c>
      <c r="O213" s="9" t="s">
        <v>19</v>
      </c>
      <c r="P213" s="9"/>
      <c r="Q213" s="9"/>
    </row>
    <row r="214" spans="1:24" ht="18" customHeight="1" outlineLevel="1" x14ac:dyDescent="0.25">
      <c r="A214" s="10" t="s">
        <v>85</v>
      </c>
      <c r="B214" s="11"/>
      <c r="C214" s="11"/>
      <c r="D214" s="11"/>
      <c r="E214" s="12" t="s">
        <v>5</v>
      </c>
      <c r="F214" s="13" t="s">
        <v>21</v>
      </c>
      <c r="G214" s="13" t="s">
        <v>21</v>
      </c>
      <c r="H214" s="13" t="s">
        <v>21</v>
      </c>
      <c r="I214" s="12" t="s">
        <v>21</v>
      </c>
      <c r="J214" s="12" t="s">
        <v>21</v>
      </c>
      <c r="K214" s="12" t="s">
        <v>5</v>
      </c>
      <c r="L214" s="12" t="s">
        <v>5</v>
      </c>
      <c r="M214" s="12" t="s">
        <v>5</v>
      </c>
      <c r="N214" s="12" t="s">
        <v>5</v>
      </c>
      <c r="O214" s="1">
        <f t="shared" ref="O214:O220" si="2">SUM(E214:N214)</f>
        <v>0</v>
      </c>
      <c r="Q214" s="14">
        <f>B213*O214</f>
        <v>0</v>
      </c>
      <c r="W214" s="1">
        <v>218472</v>
      </c>
      <c r="X214" s="1">
        <v>4211</v>
      </c>
    </row>
    <row r="215" spans="1:24" ht="18" customHeight="1" outlineLevel="1" x14ac:dyDescent="0.25">
      <c r="A215" s="10" t="s">
        <v>116</v>
      </c>
      <c r="B215" s="11"/>
      <c r="C215" s="11"/>
      <c r="D215" s="11"/>
      <c r="E215" s="12" t="s">
        <v>5</v>
      </c>
      <c r="F215" s="12" t="s">
        <v>5</v>
      </c>
      <c r="G215" s="13" t="s">
        <v>21</v>
      </c>
      <c r="H215" s="12" t="s">
        <v>5</v>
      </c>
      <c r="I215" s="13" t="s">
        <v>21</v>
      </c>
      <c r="J215" s="13" t="s">
        <v>21</v>
      </c>
      <c r="K215" s="12" t="s">
        <v>5</v>
      </c>
      <c r="L215" s="12" t="s">
        <v>5</v>
      </c>
      <c r="M215" s="12" t="s">
        <v>5</v>
      </c>
      <c r="N215" s="12" t="s">
        <v>5</v>
      </c>
      <c r="O215" s="1">
        <f t="shared" si="2"/>
        <v>0</v>
      </c>
      <c r="Q215" s="14">
        <f>B213*O215</f>
        <v>0</v>
      </c>
      <c r="W215" s="1">
        <v>218472</v>
      </c>
      <c r="X215" s="1">
        <v>5817</v>
      </c>
    </row>
    <row r="216" spans="1:24" ht="18" customHeight="1" outlineLevel="1" x14ac:dyDescent="0.25">
      <c r="A216" s="10" t="s">
        <v>127</v>
      </c>
      <c r="B216" s="11"/>
      <c r="C216" s="11"/>
      <c r="D216" s="11"/>
      <c r="E216" s="12" t="s">
        <v>5</v>
      </c>
      <c r="F216" s="12" t="s">
        <v>21</v>
      </c>
      <c r="G216" s="12" t="s">
        <v>21</v>
      </c>
      <c r="H216" s="12" t="s">
        <v>21</v>
      </c>
      <c r="I216" s="12" t="s">
        <v>21</v>
      </c>
      <c r="J216" s="13" t="s">
        <v>21</v>
      </c>
      <c r="K216" s="12" t="s">
        <v>5</v>
      </c>
      <c r="L216" s="12" t="s">
        <v>5</v>
      </c>
      <c r="M216" s="12" t="s">
        <v>5</v>
      </c>
      <c r="N216" s="12" t="s">
        <v>5</v>
      </c>
      <c r="O216" s="1">
        <f t="shared" si="2"/>
        <v>0</v>
      </c>
      <c r="Q216" s="14">
        <f>B213*O216</f>
        <v>0</v>
      </c>
      <c r="W216" s="1">
        <v>218472</v>
      </c>
      <c r="X216" s="1">
        <v>4223</v>
      </c>
    </row>
    <row r="217" spans="1:24" ht="18" customHeight="1" outlineLevel="1" x14ac:dyDescent="0.25">
      <c r="A217" s="10" t="s">
        <v>66</v>
      </c>
      <c r="B217" s="11"/>
      <c r="C217" s="11"/>
      <c r="D217" s="11"/>
      <c r="E217" s="12" t="s">
        <v>5</v>
      </c>
      <c r="F217" s="13" t="s">
        <v>21</v>
      </c>
      <c r="G217" s="13" t="s">
        <v>21</v>
      </c>
      <c r="H217" s="13" t="s">
        <v>21</v>
      </c>
      <c r="I217" s="13" t="s">
        <v>21</v>
      </c>
      <c r="J217" s="13" t="s">
        <v>21</v>
      </c>
      <c r="K217" s="12" t="s">
        <v>5</v>
      </c>
      <c r="L217" s="12" t="s">
        <v>5</v>
      </c>
      <c r="M217" s="12" t="s">
        <v>5</v>
      </c>
      <c r="N217" s="12" t="s">
        <v>5</v>
      </c>
      <c r="O217" s="1">
        <f t="shared" si="2"/>
        <v>0</v>
      </c>
      <c r="Q217" s="14">
        <f>B213*O217</f>
        <v>0</v>
      </c>
      <c r="W217" s="1">
        <v>218472</v>
      </c>
      <c r="X217" s="1">
        <v>4221</v>
      </c>
    </row>
    <row r="218" spans="1:24" ht="18" customHeight="1" outlineLevel="1" x14ac:dyDescent="0.25">
      <c r="A218" s="10" t="s">
        <v>54</v>
      </c>
      <c r="B218" s="11"/>
      <c r="C218" s="11"/>
      <c r="D218" s="11"/>
      <c r="E218" s="12" t="s">
        <v>5</v>
      </c>
      <c r="F218" s="13" t="s">
        <v>21</v>
      </c>
      <c r="G218" s="13" t="s">
        <v>21</v>
      </c>
      <c r="H218" s="13" t="s">
        <v>21</v>
      </c>
      <c r="I218" s="13" t="s">
        <v>21</v>
      </c>
      <c r="J218" s="13" t="s">
        <v>21</v>
      </c>
      <c r="K218" s="12" t="s">
        <v>5</v>
      </c>
      <c r="L218" s="12" t="s">
        <v>5</v>
      </c>
      <c r="M218" s="12" t="s">
        <v>5</v>
      </c>
      <c r="N218" s="12" t="s">
        <v>5</v>
      </c>
      <c r="O218" s="1">
        <f t="shared" si="2"/>
        <v>0</v>
      </c>
      <c r="Q218" s="14">
        <f>B213*O218</f>
        <v>0</v>
      </c>
      <c r="W218" s="1">
        <v>218472</v>
      </c>
      <c r="X218" s="1">
        <v>4219</v>
      </c>
    </row>
    <row r="219" spans="1:24" ht="18" customHeight="1" outlineLevel="1" x14ac:dyDescent="0.25">
      <c r="A219" s="10" t="s">
        <v>128</v>
      </c>
      <c r="B219" s="11"/>
      <c r="C219" s="11"/>
      <c r="D219" s="11"/>
      <c r="E219" s="12" t="s">
        <v>5</v>
      </c>
      <c r="F219" s="13" t="s">
        <v>21</v>
      </c>
      <c r="G219" s="13" t="s">
        <v>21</v>
      </c>
      <c r="H219" s="13" t="s">
        <v>21</v>
      </c>
      <c r="I219" s="12" t="s">
        <v>5</v>
      </c>
      <c r="J219" s="13" t="s">
        <v>21</v>
      </c>
      <c r="K219" s="12" t="s">
        <v>5</v>
      </c>
      <c r="L219" s="12" t="s">
        <v>5</v>
      </c>
      <c r="M219" s="12" t="s">
        <v>5</v>
      </c>
      <c r="N219" s="12" t="s">
        <v>5</v>
      </c>
      <c r="O219" s="1">
        <f t="shared" si="2"/>
        <v>0</v>
      </c>
      <c r="Q219" s="14">
        <f>B213*O219</f>
        <v>0</v>
      </c>
      <c r="W219" s="1">
        <v>218472</v>
      </c>
      <c r="X219" s="1">
        <v>4642</v>
      </c>
    </row>
    <row r="220" spans="1:24" ht="18" customHeight="1" outlineLevel="1" x14ac:dyDescent="0.25">
      <c r="A220" s="10" t="s">
        <v>111</v>
      </c>
      <c r="B220" s="11"/>
      <c r="C220" s="11"/>
      <c r="D220" s="11"/>
      <c r="E220" s="12" t="s">
        <v>5</v>
      </c>
      <c r="F220" s="13" t="s">
        <v>21</v>
      </c>
      <c r="G220" s="13" t="s">
        <v>21</v>
      </c>
      <c r="H220" s="13" t="s">
        <v>21</v>
      </c>
      <c r="I220" s="13" t="s">
        <v>21</v>
      </c>
      <c r="J220" s="13" t="s">
        <v>21</v>
      </c>
      <c r="K220" s="12" t="s">
        <v>5</v>
      </c>
      <c r="L220" s="12" t="s">
        <v>5</v>
      </c>
      <c r="M220" s="12" t="s">
        <v>5</v>
      </c>
      <c r="N220" s="12" t="s">
        <v>5</v>
      </c>
      <c r="O220" s="1">
        <f t="shared" si="2"/>
        <v>0</v>
      </c>
      <c r="Q220" s="14">
        <f>B213*O220</f>
        <v>0</v>
      </c>
      <c r="W220" s="1">
        <v>218472</v>
      </c>
      <c r="X220" s="1">
        <v>4217</v>
      </c>
    </row>
    <row r="221" spans="1:24" ht="186.95" customHeight="1" outlineLevel="1" x14ac:dyDescent="0.25">
      <c r="A221" s="15" t="s">
        <v>129</v>
      </c>
      <c r="B221" s="11"/>
      <c r="C221" s="11"/>
      <c r="D221" s="11"/>
    </row>
    <row r="222" spans="1:24" ht="18" customHeight="1" x14ac:dyDescent="0.25">
      <c r="A222" s="2" t="s">
        <v>23</v>
      </c>
      <c r="B222" s="11"/>
      <c r="C222" s="11"/>
      <c r="D222" s="11"/>
      <c r="O222" s="1">
        <f>SUM(O213:O221)</f>
        <v>0</v>
      </c>
      <c r="Q222" s="14">
        <f>SUM(Q213:Q221)</f>
        <v>0</v>
      </c>
    </row>
    <row r="223" spans="1:24" ht="18" customHeight="1" x14ac:dyDescent="0.25">
      <c r="A223" s="6" t="s">
        <v>131</v>
      </c>
      <c r="B223" s="7">
        <v>331</v>
      </c>
      <c r="C223" s="7">
        <v>264.8</v>
      </c>
      <c r="D223" s="8"/>
      <c r="E223" s="9" t="s">
        <v>9</v>
      </c>
      <c r="F223" s="9" t="s">
        <v>10</v>
      </c>
      <c r="G223" s="9" t="s">
        <v>11</v>
      </c>
      <c r="H223" s="9" t="s">
        <v>12</v>
      </c>
      <c r="I223" s="9" t="s">
        <v>13</v>
      </c>
      <c r="J223" s="9" t="s">
        <v>14</v>
      </c>
      <c r="K223" s="9" t="s">
        <v>15</v>
      </c>
      <c r="L223" s="9" t="s">
        <v>16</v>
      </c>
      <c r="M223" s="9" t="s">
        <v>17</v>
      </c>
      <c r="N223" s="9" t="s">
        <v>18</v>
      </c>
      <c r="O223" s="9" t="s">
        <v>19</v>
      </c>
      <c r="P223" s="9"/>
      <c r="Q223" s="9"/>
    </row>
    <row r="224" spans="1:24" ht="18" customHeight="1" outlineLevel="1" x14ac:dyDescent="0.25">
      <c r="A224" s="10" t="s">
        <v>132</v>
      </c>
      <c r="B224" s="11"/>
      <c r="C224" s="11"/>
      <c r="D224" s="11"/>
      <c r="E224" s="12" t="s">
        <v>5</v>
      </c>
      <c r="F224" s="13" t="s">
        <v>21</v>
      </c>
      <c r="G224" s="13" t="s">
        <v>21</v>
      </c>
      <c r="H224" s="13" t="s">
        <v>21</v>
      </c>
      <c r="I224" s="13" t="s">
        <v>21</v>
      </c>
      <c r="J224" s="13" t="s">
        <v>21</v>
      </c>
      <c r="K224" s="12" t="s">
        <v>5</v>
      </c>
      <c r="L224" s="12" t="s">
        <v>5</v>
      </c>
      <c r="M224" s="12" t="s">
        <v>5</v>
      </c>
      <c r="N224" s="12" t="s">
        <v>5</v>
      </c>
      <c r="O224" s="1">
        <f>SUM(E224:N224)</f>
        <v>0</v>
      </c>
      <c r="Q224" s="14">
        <f>B223*O224</f>
        <v>0</v>
      </c>
      <c r="W224" s="1">
        <v>218470</v>
      </c>
      <c r="X224" s="1">
        <v>4637</v>
      </c>
    </row>
    <row r="225" spans="1:24" ht="18" customHeight="1" outlineLevel="1" x14ac:dyDescent="0.25">
      <c r="A225" s="10" t="s">
        <v>133</v>
      </c>
      <c r="B225" s="11"/>
      <c r="C225" s="11"/>
      <c r="D225" s="11"/>
      <c r="E225" s="12" t="s">
        <v>5</v>
      </c>
      <c r="F225" s="13" t="s">
        <v>21</v>
      </c>
      <c r="G225" s="13" t="s">
        <v>21</v>
      </c>
      <c r="H225" s="13" t="s">
        <v>21</v>
      </c>
      <c r="I225" s="13" t="s">
        <v>21</v>
      </c>
      <c r="J225" s="13" t="s">
        <v>21</v>
      </c>
      <c r="K225" s="12" t="s">
        <v>5</v>
      </c>
      <c r="L225" s="12" t="s">
        <v>5</v>
      </c>
      <c r="M225" s="12" t="s">
        <v>5</v>
      </c>
      <c r="N225" s="12" t="s">
        <v>5</v>
      </c>
      <c r="O225" s="1">
        <f>SUM(E225:N225)</f>
        <v>0</v>
      </c>
      <c r="Q225" s="14">
        <f>B223*O225</f>
        <v>0</v>
      </c>
      <c r="W225" s="1">
        <v>218470</v>
      </c>
      <c r="X225" s="1">
        <v>5280</v>
      </c>
    </row>
    <row r="226" spans="1:24" ht="18" customHeight="1" outlineLevel="1" x14ac:dyDescent="0.25">
      <c r="A226" s="10" t="s">
        <v>134</v>
      </c>
      <c r="B226" s="11"/>
      <c r="C226" s="11"/>
      <c r="D226" s="11"/>
      <c r="E226" s="12" t="s">
        <v>5</v>
      </c>
      <c r="F226" s="13" t="s">
        <v>21</v>
      </c>
      <c r="G226" s="13" t="s">
        <v>21</v>
      </c>
      <c r="H226" s="13" t="s">
        <v>21</v>
      </c>
      <c r="I226" s="13" t="s">
        <v>21</v>
      </c>
      <c r="J226" s="13" t="s">
        <v>21</v>
      </c>
      <c r="K226" s="12" t="s">
        <v>5</v>
      </c>
      <c r="L226" s="12" t="s">
        <v>5</v>
      </c>
      <c r="M226" s="12" t="s">
        <v>5</v>
      </c>
      <c r="N226" s="12" t="s">
        <v>5</v>
      </c>
      <c r="O226" s="1">
        <f>SUM(E226:N226)</f>
        <v>0</v>
      </c>
      <c r="Q226" s="14">
        <f>B223*O226</f>
        <v>0</v>
      </c>
      <c r="W226" s="1">
        <v>218470</v>
      </c>
      <c r="X226" s="1">
        <v>9013</v>
      </c>
    </row>
    <row r="227" spans="1:24" ht="18" customHeight="1" outlineLevel="1" x14ac:dyDescent="0.25">
      <c r="A227" s="10" t="s">
        <v>135</v>
      </c>
      <c r="B227" s="11"/>
      <c r="C227" s="11"/>
      <c r="D227" s="11"/>
      <c r="E227" s="12" t="s">
        <v>5</v>
      </c>
      <c r="F227" s="13" t="s">
        <v>21</v>
      </c>
      <c r="G227" s="13" t="s">
        <v>21</v>
      </c>
      <c r="H227" s="13" t="s">
        <v>21</v>
      </c>
      <c r="I227" s="13" t="s">
        <v>21</v>
      </c>
      <c r="J227" s="13" t="s">
        <v>21</v>
      </c>
      <c r="K227" s="12" t="s">
        <v>5</v>
      </c>
      <c r="L227" s="12" t="s">
        <v>5</v>
      </c>
      <c r="M227" s="12" t="s">
        <v>5</v>
      </c>
      <c r="N227" s="12" t="s">
        <v>5</v>
      </c>
      <c r="O227" s="1">
        <f>SUM(E227:N227)</f>
        <v>0</v>
      </c>
      <c r="Q227" s="14">
        <f>B223*O227</f>
        <v>0</v>
      </c>
      <c r="W227" s="1">
        <v>218470</v>
      </c>
      <c r="X227" s="1">
        <v>13185</v>
      </c>
    </row>
    <row r="228" spans="1:24" ht="186.95" customHeight="1" outlineLevel="1" x14ac:dyDescent="0.25">
      <c r="A228" s="15" t="s">
        <v>136</v>
      </c>
      <c r="B228" s="11"/>
      <c r="C228" s="11"/>
      <c r="D228" s="11"/>
    </row>
    <row r="229" spans="1:24" ht="18" customHeight="1" x14ac:dyDescent="0.25">
      <c r="A229" s="2" t="s">
        <v>23</v>
      </c>
      <c r="B229" s="11"/>
      <c r="C229" s="11"/>
      <c r="D229" s="11"/>
      <c r="O229" s="1">
        <f>SUM(O223:O228)</f>
        <v>0</v>
      </c>
      <c r="Q229" s="14">
        <f>SUM(Q223:Q228)</f>
        <v>0</v>
      </c>
    </row>
    <row r="230" spans="1:24" ht="18" customHeight="1" x14ac:dyDescent="0.25">
      <c r="A230" s="6" t="s">
        <v>137</v>
      </c>
      <c r="B230" s="7">
        <v>215</v>
      </c>
      <c r="C230" s="7">
        <v>172</v>
      </c>
      <c r="D230" s="8"/>
      <c r="E230" s="9" t="s">
        <v>9</v>
      </c>
      <c r="F230" s="9" t="s">
        <v>10</v>
      </c>
      <c r="G230" s="9" t="s">
        <v>11</v>
      </c>
      <c r="H230" s="9" t="s">
        <v>12</v>
      </c>
      <c r="I230" s="9" t="s">
        <v>13</v>
      </c>
      <c r="J230" s="9" t="s">
        <v>14</v>
      </c>
      <c r="K230" s="9" t="s">
        <v>15</v>
      </c>
      <c r="L230" s="9" t="s">
        <v>16</v>
      </c>
      <c r="M230" s="9" t="s">
        <v>17</v>
      </c>
      <c r="N230" s="9" t="s">
        <v>18</v>
      </c>
      <c r="O230" s="9" t="s">
        <v>19</v>
      </c>
      <c r="P230" s="9"/>
      <c r="Q230" s="9"/>
    </row>
    <row r="231" spans="1:24" ht="18" customHeight="1" outlineLevel="1" x14ac:dyDescent="0.25">
      <c r="A231" s="10" t="s">
        <v>85</v>
      </c>
      <c r="B231" s="11"/>
      <c r="C231" s="11"/>
      <c r="D231" s="11"/>
      <c r="E231" s="13" t="s">
        <v>21</v>
      </c>
      <c r="F231" s="12" t="s">
        <v>5</v>
      </c>
      <c r="G231" s="12" t="s">
        <v>5</v>
      </c>
      <c r="H231" s="12" t="s">
        <v>5</v>
      </c>
      <c r="I231" s="12" t="s">
        <v>5</v>
      </c>
      <c r="J231" s="12" t="s">
        <v>5</v>
      </c>
      <c r="K231" s="12" t="s">
        <v>5</v>
      </c>
      <c r="L231" s="13" t="s">
        <v>21</v>
      </c>
      <c r="M231" s="13" t="s">
        <v>21</v>
      </c>
      <c r="N231" s="12" t="s">
        <v>5</v>
      </c>
      <c r="O231" s="1">
        <f>SUM(E231:N231)</f>
        <v>0</v>
      </c>
      <c r="Q231" s="14">
        <f>B230*O231</f>
        <v>0</v>
      </c>
      <c r="W231" s="1">
        <v>218473</v>
      </c>
      <c r="X231" s="1">
        <v>4211</v>
      </c>
    </row>
    <row r="232" spans="1:24" ht="18" customHeight="1" outlineLevel="1" x14ac:dyDescent="0.25">
      <c r="A232" s="10" t="s">
        <v>58</v>
      </c>
      <c r="B232" s="11"/>
      <c r="C232" s="11"/>
      <c r="D232" s="11"/>
      <c r="E232" s="13" t="s">
        <v>21</v>
      </c>
      <c r="F232" s="12" t="s">
        <v>5</v>
      </c>
      <c r="G232" s="12" t="s">
        <v>5</v>
      </c>
      <c r="H232" s="12" t="s">
        <v>5</v>
      </c>
      <c r="I232" s="12" t="s">
        <v>5</v>
      </c>
      <c r="J232" s="12" t="s">
        <v>5</v>
      </c>
      <c r="K232" s="12" t="s">
        <v>5</v>
      </c>
      <c r="L232" s="13" t="s">
        <v>21</v>
      </c>
      <c r="M232" s="13" t="s">
        <v>21</v>
      </c>
      <c r="N232" s="12" t="s">
        <v>5</v>
      </c>
      <c r="O232" s="1">
        <f>SUM(E232:N232)</f>
        <v>0</v>
      </c>
      <c r="Q232" s="14">
        <f>B230*O232</f>
        <v>0</v>
      </c>
      <c r="W232" s="1">
        <v>218473</v>
      </c>
      <c r="X232" s="1">
        <v>4515</v>
      </c>
    </row>
    <row r="233" spans="1:24" ht="18" customHeight="1" outlineLevel="1" x14ac:dyDescent="0.25">
      <c r="A233" s="10" t="s">
        <v>128</v>
      </c>
      <c r="B233" s="11"/>
      <c r="C233" s="11"/>
      <c r="D233" s="11"/>
      <c r="E233" s="12" t="s">
        <v>5</v>
      </c>
      <c r="F233" s="12" t="s">
        <v>5</v>
      </c>
      <c r="G233" s="12" t="s">
        <v>5</v>
      </c>
      <c r="H233" s="12" t="s">
        <v>5</v>
      </c>
      <c r="I233" s="12" t="s">
        <v>5</v>
      </c>
      <c r="J233" s="12" t="s">
        <v>5</v>
      </c>
      <c r="K233" s="12" t="s">
        <v>5</v>
      </c>
      <c r="L233" s="12" t="s">
        <v>5</v>
      </c>
      <c r="M233" s="13" t="s">
        <v>21</v>
      </c>
      <c r="N233" s="12" t="s">
        <v>5</v>
      </c>
      <c r="O233" s="1">
        <f>SUM(E233:N233)</f>
        <v>0</v>
      </c>
      <c r="Q233" s="14">
        <f>B230*O233</f>
        <v>0</v>
      </c>
      <c r="W233" s="1">
        <v>218473</v>
      </c>
      <c r="X233" s="1">
        <v>4642</v>
      </c>
    </row>
    <row r="234" spans="1:24" ht="18" customHeight="1" outlineLevel="1" x14ac:dyDescent="0.25">
      <c r="A234" s="10" t="s">
        <v>59</v>
      </c>
      <c r="B234" s="11"/>
      <c r="C234" s="11"/>
      <c r="D234" s="11"/>
      <c r="E234" s="13" t="s">
        <v>21</v>
      </c>
      <c r="F234" s="12" t="s">
        <v>5</v>
      </c>
      <c r="G234" s="12" t="s">
        <v>5</v>
      </c>
      <c r="H234" s="12" t="s">
        <v>5</v>
      </c>
      <c r="I234" s="12" t="s">
        <v>5</v>
      </c>
      <c r="J234" s="12" t="s">
        <v>5</v>
      </c>
      <c r="K234" s="12" t="s">
        <v>5</v>
      </c>
      <c r="L234" s="13" t="s">
        <v>21</v>
      </c>
      <c r="M234" s="13" t="s">
        <v>21</v>
      </c>
      <c r="N234" s="12" t="s">
        <v>5</v>
      </c>
      <c r="O234" s="1">
        <f>SUM(E234:N234)</f>
        <v>0</v>
      </c>
      <c r="Q234" s="14">
        <f>B230*O234</f>
        <v>0</v>
      </c>
      <c r="W234" s="1">
        <v>218473</v>
      </c>
      <c r="X234" s="1">
        <v>6972</v>
      </c>
    </row>
    <row r="235" spans="1:24" ht="18" customHeight="1" outlineLevel="1" x14ac:dyDescent="0.25">
      <c r="A235" s="10" t="s">
        <v>111</v>
      </c>
      <c r="B235" s="11"/>
      <c r="C235" s="11"/>
      <c r="D235" s="11"/>
      <c r="E235" s="13" t="s">
        <v>21</v>
      </c>
      <c r="F235" s="12" t="s">
        <v>5</v>
      </c>
      <c r="G235" s="12" t="s">
        <v>5</v>
      </c>
      <c r="H235" s="12" t="s">
        <v>5</v>
      </c>
      <c r="I235" s="12" t="s">
        <v>5</v>
      </c>
      <c r="J235" s="12" t="s">
        <v>5</v>
      </c>
      <c r="K235" s="12" t="s">
        <v>5</v>
      </c>
      <c r="L235" s="12" t="s">
        <v>5</v>
      </c>
      <c r="M235" s="13" t="s">
        <v>21</v>
      </c>
      <c r="N235" s="12" t="s">
        <v>5</v>
      </c>
      <c r="O235" s="1">
        <f>SUM(E235:N235)</f>
        <v>0</v>
      </c>
      <c r="Q235" s="14">
        <f>B230*O235</f>
        <v>0</v>
      </c>
      <c r="W235" s="1">
        <v>218473</v>
      </c>
      <c r="X235" s="1">
        <v>4217</v>
      </c>
    </row>
    <row r="236" spans="1:24" ht="186.95" customHeight="1" outlineLevel="1" x14ac:dyDescent="0.25">
      <c r="A236" s="15" t="s">
        <v>138</v>
      </c>
      <c r="B236" s="11"/>
      <c r="C236" s="11"/>
      <c r="D236" s="11"/>
    </row>
    <row r="237" spans="1:24" ht="18" customHeight="1" x14ac:dyDescent="0.25">
      <c r="A237" s="2" t="s">
        <v>23</v>
      </c>
      <c r="B237" s="11"/>
      <c r="C237" s="11"/>
      <c r="D237" s="11"/>
      <c r="O237" s="1">
        <f>SUM(O230:O236)</f>
        <v>0</v>
      </c>
      <c r="Q237" s="14">
        <f>SUM(Q230:Q236)</f>
        <v>0</v>
      </c>
    </row>
    <row r="238" spans="1:24" ht="18" customHeight="1" x14ac:dyDescent="0.25">
      <c r="A238" s="6" t="s">
        <v>139</v>
      </c>
      <c r="B238" s="7">
        <v>275</v>
      </c>
      <c r="C238" s="7">
        <v>220</v>
      </c>
      <c r="D238" s="8"/>
      <c r="E238" s="9" t="s">
        <v>9</v>
      </c>
      <c r="F238" s="9" t="s">
        <v>10</v>
      </c>
      <c r="G238" s="9" t="s">
        <v>11</v>
      </c>
      <c r="H238" s="9" t="s">
        <v>12</v>
      </c>
      <c r="I238" s="9" t="s">
        <v>13</v>
      </c>
      <c r="J238" s="9" t="s">
        <v>14</v>
      </c>
      <c r="K238" s="9" t="s">
        <v>15</v>
      </c>
      <c r="L238" s="9" t="s">
        <v>16</v>
      </c>
      <c r="M238" s="9" t="s">
        <v>17</v>
      </c>
      <c r="N238" s="9" t="s">
        <v>18</v>
      </c>
      <c r="O238" s="9" t="s">
        <v>19</v>
      </c>
      <c r="P238" s="9"/>
      <c r="Q238" s="9"/>
    </row>
    <row r="239" spans="1:24" ht="18" customHeight="1" outlineLevel="1" x14ac:dyDescent="0.25">
      <c r="A239" s="10" t="s">
        <v>85</v>
      </c>
      <c r="B239" s="11"/>
      <c r="C239" s="11"/>
      <c r="D239" s="11"/>
      <c r="E239" s="12" t="s">
        <v>5</v>
      </c>
      <c r="F239" s="13" t="s">
        <v>21</v>
      </c>
      <c r="G239" s="12" t="s">
        <v>21</v>
      </c>
      <c r="H239" s="12" t="s">
        <v>21</v>
      </c>
      <c r="I239" s="13" t="s">
        <v>21</v>
      </c>
      <c r="J239" s="13" t="s">
        <v>21</v>
      </c>
      <c r="K239" s="12" t="s">
        <v>5</v>
      </c>
      <c r="L239" s="12" t="s">
        <v>5</v>
      </c>
      <c r="M239" s="12" t="s">
        <v>5</v>
      </c>
      <c r="N239" s="12" t="s">
        <v>5</v>
      </c>
      <c r="O239" s="1">
        <f>SUM(E239:N239)</f>
        <v>0</v>
      </c>
      <c r="Q239" s="14">
        <f>B238*O239</f>
        <v>0</v>
      </c>
      <c r="W239" s="1">
        <v>218474</v>
      </c>
      <c r="X239" s="1">
        <v>4211</v>
      </c>
    </row>
    <row r="240" spans="1:24" ht="18" customHeight="1" outlineLevel="1" x14ac:dyDescent="0.25">
      <c r="A240" s="10" t="s">
        <v>58</v>
      </c>
      <c r="B240" s="11"/>
      <c r="C240" s="11"/>
      <c r="D240" s="11"/>
      <c r="E240" s="12" t="s">
        <v>5</v>
      </c>
      <c r="F240" s="13" t="s">
        <v>21</v>
      </c>
      <c r="G240" s="13" t="s">
        <v>21</v>
      </c>
      <c r="H240" s="13" t="s">
        <v>21</v>
      </c>
      <c r="I240" s="12" t="s">
        <v>5</v>
      </c>
      <c r="J240" s="12" t="s">
        <v>5</v>
      </c>
      <c r="K240" s="12" t="s">
        <v>5</v>
      </c>
      <c r="L240" s="12" t="s">
        <v>5</v>
      </c>
      <c r="M240" s="12" t="s">
        <v>5</v>
      </c>
      <c r="N240" s="12" t="s">
        <v>5</v>
      </c>
      <c r="O240" s="1">
        <f>SUM(E240:N240)</f>
        <v>0</v>
      </c>
      <c r="Q240" s="14">
        <f>B238*O240</f>
        <v>0</v>
      </c>
      <c r="W240" s="1">
        <v>218474</v>
      </c>
      <c r="X240" s="1">
        <v>4515</v>
      </c>
    </row>
    <row r="241" spans="1:24" ht="18" customHeight="1" outlineLevel="1" x14ac:dyDescent="0.25">
      <c r="A241" s="10" t="s">
        <v>59</v>
      </c>
      <c r="B241" s="11"/>
      <c r="C241" s="11"/>
      <c r="D241" s="11"/>
      <c r="E241" s="12" t="s">
        <v>5</v>
      </c>
      <c r="F241" s="12" t="s">
        <v>21</v>
      </c>
      <c r="G241" s="12" t="s">
        <v>21</v>
      </c>
      <c r="H241" s="12" t="s">
        <v>21</v>
      </c>
      <c r="I241" s="12" t="s">
        <v>21</v>
      </c>
      <c r="J241" s="12" t="s">
        <v>21</v>
      </c>
      <c r="K241" s="12" t="s">
        <v>5</v>
      </c>
      <c r="L241" s="12" t="s">
        <v>5</v>
      </c>
      <c r="M241" s="12" t="s">
        <v>5</v>
      </c>
      <c r="N241" s="12" t="s">
        <v>5</v>
      </c>
      <c r="O241" s="1">
        <f>SUM(E241:N241)</f>
        <v>0</v>
      </c>
      <c r="Q241" s="14">
        <f>B238*O241</f>
        <v>0</v>
      </c>
      <c r="W241" s="1">
        <v>218474</v>
      </c>
      <c r="X241" s="1">
        <v>6972</v>
      </c>
    </row>
    <row r="242" spans="1:24" ht="18" customHeight="1" outlineLevel="1" x14ac:dyDescent="0.25">
      <c r="A242" s="10" t="s">
        <v>111</v>
      </c>
      <c r="B242" s="11"/>
      <c r="C242" s="11"/>
      <c r="D242" s="11"/>
      <c r="E242" s="12" t="s">
        <v>5</v>
      </c>
      <c r="F242" s="13" t="s">
        <v>21</v>
      </c>
      <c r="G242" s="13" t="s">
        <v>21</v>
      </c>
      <c r="H242" s="13" t="s">
        <v>21</v>
      </c>
      <c r="I242" s="13" t="s">
        <v>21</v>
      </c>
      <c r="J242" s="13" t="s">
        <v>21</v>
      </c>
      <c r="K242" s="12" t="s">
        <v>5</v>
      </c>
      <c r="L242" s="12" t="s">
        <v>5</v>
      </c>
      <c r="M242" s="12" t="s">
        <v>5</v>
      </c>
      <c r="N242" s="12" t="s">
        <v>5</v>
      </c>
      <c r="O242" s="1">
        <f>SUM(E242:N242)</f>
        <v>0</v>
      </c>
      <c r="Q242" s="14">
        <f>B238*O242</f>
        <v>0</v>
      </c>
      <c r="W242" s="1">
        <v>218474</v>
      </c>
      <c r="X242" s="1">
        <v>4217</v>
      </c>
    </row>
    <row r="243" spans="1:24" ht="18" customHeight="1" outlineLevel="1" x14ac:dyDescent="0.25">
      <c r="A243" s="10" t="s">
        <v>140</v>
      </c>
      <c r="B243" s="11"/>
      <c r="C243" s="11"/>
      <c r="D243" s="11"/>
      <c r="E243" s="12" t="s">
        <v>5</v>
      </c>
      <c r="F243" s="12" t="s">
        <v>5</v>
      </c>
      <c r="G243" s="13" t="s">
        <v>21</v>
      </c>
      <c r="H243" s="12" t="s">
        <v>5</v>
      </c>
      <c r="I243" s="12" t="s">
        <v>5</v>
      </c>
      <c r="J243" s="12" t="s">
        <v>5</v>
      </c>
      <c r="K243" s="12" t="s">
        <v>5</v>
      </c>
      <c r="L243" s="12" t="s">
        <v>5</v>
      </c>
      <c r="M243" s="12" t="s">
        <v>5</v>
      </c>
      <c r="N243" s="12" t="s">
        <v>5</v>
      </c>
      <c r="O243" s="1">
        <f>SUM(E243:N243)</f>
        <v>0</v>
      </c>
      <c r="Q243" s="14">
        <f>B238*O243</f>
        <v>0</v>
      </c>
      <c r="W243" s="1">
        <v>218474</v>
      </c>
      <c r="X243" s="1">
        <v>6359</v>
      </c>
    </row>
    <row r="244" spans="1:24" ht="186.95" customHeight="1" outlineLevel="1" x14ac:dyDescent="0.25">
      <c r="A244" s="15" t="s">
        <v>138</v>
      </c>
      <c r="B244" s="11"/>
      <c r="C244" s="11"/>
      <c r="D244" s="11"/>
    </row>
    <row r="245" spans="1:24" ht="18" customHeight="1" x14ac:dyDescent="0.25">
      <c r="A245" s="2" t="s">
        <v>23</v>
      </c>
      <c r="B245" s="11"/>
      <c r="C245" s="11"/>
      <c r="D245" s="11"/>
      <c r="O245" s="1">
        <f>SUM(O238:O244)</f>
        <v>0</v>
      </c>
      <c r="Q245" s="14">
        <f>SUM(Q238:Q244)</f>
        <v>0</v>
      </c>
    </row>
    <row r="246" spans="1:24" ht="18" customHeight="1" x14ac:dyDescent="0.25">
      <c r="A246" s="6" t="s">
        <v>141</v>
      </c>
      <c r="B246" s="7">
        <v>192</v>
      </c>
      <c r="C246" s="8"/>
      <c r="D246" s="8"/>
      <c r="E246" s="9" t="s">
        <v>9</v>
      </c>
      <c r="F246" s="9" t="s">
        <v>10</v>
      </c>
      <c r="G246" s="9" t="s">
        <v>11</v>
      </c>
      <c r="H246" s="9" t="s">
        <v>12</v>
      </c>
      <c r="I246" s="9" t="s">
        <v>13</v>
      </c>
      <c r="J246" s="9" t="s">
        <v>14</v>
      </c>
      <c r="K246" s="9" t="s">
        <v>15</v>
      </c>
      <c r="L246" s="9" t="s">
        <v>16</v>
      </c>
      <c r="M246" s="9" t="s">
        <v>17</v>
      </c>
      <c r="N246" s="9" t="s">
        <v>18</v>
      </c>
      <c r="O246" s="9" t="s">
        <v>19</v>
      </c>
      <c r="P246" s="9"/>
      <c r="Q246" s="9"/>
    </row>
    <row r="247" spans="1:24" ht="18" customHeight="1" outlineLevel="1" x14ac:dyDescent="0.25">
      <c r="A247" s="10" t="s">
        <v>142</v>
      </c>
      <c r="B247" s="11"/>
      <c r="C247" s="11"/>
      <c r="D247" s="11"/>
      <c r="E247" s="12" t="s">
        <v>5</v>
      </c>
      <c r="F247" s="12" t="s">
        <v>5</v>
      </c>
      <c r="G247" s="13" t="s">
        <v>21</v>
      </c>
      <c r="H247" s="13" t="s">
        <v>21</v>
      </c>
      <c r="I247" s="12" t="s">
        <v>5</v>
      </c>
      <c r="J247" s="12" t="s">
        <v>5</v>
      </c>
      <c r="K247" s="12" t="s">
        <v>5</v>
      </c>
      <c r="L247" s="12" t="s">
        <v>5</v>
      </c>
      <c r="M247" s="12" t="s">
        <v>5</v>
      </c>
      <c r="N247" s="12" t="s">
        <v>5</v>
      </c>
      <c r="O247" s="1">
        <f>SUM(E247:N247)</f>
        <v>0</v>
      </c>
      <c r="Q247" s="14">
        <f>B246*O247</f>
        <v>0</v>
      </c>
      <c r="W247" s="1">
        <v>188263</v>
      </c>
      <c r="X247" s="1">
        <v>7097</v>
      </c>
    </row>
    <row r="248" spans="1:24" ht="186.95" customHeight="1" outlineLevel="1" x14ac:dyDescent="0.25">
      <c r="A248" s="15" t="s">
        <v>143</v>
      </c>
      <c r="B248" s="11"/>
      <c r="C248" s="11"/>
      <c r="D248" s="11"/>
    </row>
    <row r="249" spans="1:24" ht="18" customHeight="1" x14ac:dyDescent="0.25">
      <c r="A249" s="2" t="s">
        <v>23</v>
      </c>
      <c r="B249" s="11"/>
      <c r="C249" s="11"/>
      <c r="D249" s="11"/>
      <c r="O249" s="1">
        <f>SUM(O246:O248)</f>
        <v>0</v>
      </c>
      <c r="Q249" s="14">
        <f>SUM(Q246:Q248)</f>
        <v>0</v>
      </c>
    </row>
    <row r="250" spans="1:24" ht="18" customHeight="1" x14ac:dyDescent="0.25">
      <c r="A250" s="6" t="s">
        <v>144</v>
      </c>
      <c r="B250" s="7">
        <v>275</v>
      </c>
      <c r="C250" s="8"/>
      <c r="D250" s="8"/>
      <c r="E250" s="9" t="s">
        <v>9</v>
      </c>
      <c r="F250" s="9" t="s">
        <v>10</v>
      </c>
      <c r="G250" s="9" t="s">
        <v>11</v>
      </c>
      <c r="H250" s="9" t="s">
        <v>12</v>
      </c>
      <c r="I250" s="9" t="s">
        <v>13</v>
      </c>
      <c r="J250" s="9" t="s">
        <v>14</v>
      </c>
      <c r="K250" s="9" t="s">
        <v>15</v>
      </c>
      <c r="L250" s="9" t="s">
        <v>16</v>
      </c>
      <c r="M250" s="9" t="s">
        <v>17</v>
      </c>
      <c r="N250" s="9" t="s">
        <v>18</v>
      </c>
      <c r="O250" s="9" t="s">
        <v>19</v>
      </c>
      <c r="P250" s="9"/>
      <c r="Q250" s="9"/>
    </row>
    <row r="251" spans="1:24" ht="18" customHeight="1" outlineLevel="1" x14ac:dyDescent="0.25">
      <c r="A251" s="10" t="s">
        <v>54</v>
      </c>
      <c r="B251" s="11"/>
      <c r="C251" s="11"/>
      <c r="D251" s="11"/>
      <c r="E251" s="12" t="s">
        <v>5</v>
      </c>
      <c r="F251" s="13" t="s">
        <v>21</v>
      </c>
      <c r="G251" s="13" t="s">
        <v>21</v>
      </c>
      <c r="H251" s="12" t="s">
        <v>21</v>
      </c>
      <c r="I251" s="12" t="s">
        <v>5</v>
      </c>
      <c r="J251" s="12" t="s">
        <v>5</v>
      </c>
      <c r="K251" s="12" t="s">
        <v>5</v>
      </c>
      <c r="L251" s="12" t="s">
        <v>5</v>
      </c>
      <c r="M251" s="12" t="s">
        <v>5</v>
      </c>
      <c r="N251" s="12" t="s">
        <v>5</v>
      </c>
      <c r="O251" s="1">
        <f>SUM(E251:N251)</f>
        <v>0</v>
      </c>
      <c r="Q251" s="14">
        <f>B250*O251</f>
        <v>0</v>
      </c>
      <c r="W251" s="1">
        <v>207308</v>
      </c>
      <c r="X251" s="1">
        <v>4219</v>
      </c>
    </row>
    <row r="252" spans="1:24" ht="186.95" customHeight="1" outlineLevel="1" x14ac:dyDescent="0.25">
      <c r="A252" s="15" t="s">
        <v>145</v>
      </c>
      <c r="B252" s="11"/>
      <c r="C252" s="11"/>
      <c r="D252" s="11"/>
    </row>
    <row r="253" spans="1:24" ht="18" customHeight="1" x14ac:dyDescent="0.25">
      <c r="A253" s="2" t="s">
        <v>23</v>
      </c>
      <c r="B253" s="11"/>
      <c r="C253" s="11"/>
      <c r="D253" s="11"/>
      <c r="O253" s="1">
        <f>SUM(O250:O252)</f>
        <v>0</v>
      </c>
      <c r="Q253" s="14">
        <f>SUM(Q250:Q252)</f>
        <v>0</v>
      </c>
    </row>
    <row r="254" spans="1:24" ht="18" customHeight="1" x14ac:dyDescent="0.25">
      <c r="A254" s="6" t="s">
        <v>146</v>
      </c>
      <c r="B254" s="7">
        <v>381</v>
      </c>
      <c r="C254" s="8"/>
      <c r="D254" s="8"/>
      <c r="E254" s="9" t="s">
        <v>9</v>
      </c>
      <c r="F254" s="9" t="s">
        <v>10</v>
      </c>
      <c r="G254" s="9" t="s">
        <v>11</v>
      </c>
      <c r="H254" s="9" t="s">
        <v>12</v>
      </c>
      <c r="I254" s="9" t="s">
        <v>13</v>
      </c>
      <c r="J254" s="9" t="s">
        <v>14</v>
      </c>
      <c r="K254" s="9" t="s">
        <v>15</v>
      </c>
      <c r="L254" s="9" t="s">
        <v>16</v>
      </c>
      <c r="M254" s="9" t="s">
        <v>17</v>
      </c>
      <c r="N254" s="9" t="s">
        <v>18</v>
      </c>
      <c r="O254" s="9" t="s">
        <v>19</v>
      </c>
      <c r="P254" s="9"/>
      <c r="Q254" s="9"/>
    </row>
    <row r="255" spans="1:24" ht="18" customHeight="1" outlineLevel="1" x14ac:dyDescent="0.25">
      <c r="A255" s="10" t="s">
        <v>147</v>
      </c>
      <c r="B255" s="11"/>
      <c r="C255" s="11"/>
      <c r="D255" s="11"/>
      <c r="E255" s="13" t="s">
        <v>21</v>
      </c>
      <c r="F255" s="12" t="s">
        <v>5</v>
      </c>
      <c r="G255" s="12" t="s">
        <v>5</v>
      </c>
      <c r="H255" s="12" t="s">
        <v>5</v>
      </c>
      <c r="I255" s="12" t="s">
        <v>5</v>
      </c>
      <c r="J255" s="12" t="s">
        <v>5</v>
      </c>
      <c r="K255" s="12" t="s">
        <v>5</v>
      </c>
      <c r="L255" s="13" t="s">
        <v>21</v>
      </c>
      <c r="M255" s="13" t="s">
        <v>21</v>
      </c>
      <c r="N255" s="13" t="s">
        <v>21</v>
      </c>
      <c r="O255" s="1">
        <f>SUM(E255:N255)</f>
        <v>0</v>
      </c>
      <c r="Q255" s="14">
        <f>B254*O255</f>
        <v>0</v>
      </c>
      <c r="W255" s="1">
        <v>221000</v>
      </c>
      <c r="X255" s="1">
        <v>8146</v>
      </c>
    </row>
    <row r="256" spans="1:24" ht="18" customHeight="1" outlineLevel="1" x14ac:dyDescent="0.25">
      <c r="A256" s="10" t="s">
        <v>148</v>
      </c>
      <c r="B256" s="11"/>
      <c r="C256" s="11"/>
      <c r="D256" s="11"/>
      <c r="E256" s="13" t="s">
        <v>21</v>
      </c>
      <c r="F256" s="12" t="s">
        <v>5</v>
      </c>
      <c r="G256" s="12" t="s">
        <v>5</v>
      </c>
      <c r="H256" s="12" t="s">
        <v>5</v>
      </c>
      <c r="I256" s="12" t="s">
        <v>5</v>
      </c>
      <c r="J256" s="12" t="s">
        <v>5</v>
      </c>
      <c r="K256" s="12" t="s">
        <v>5</v>
      </c>
      <c r="L256" s="13" t="s">
        <v>21</v>
      </c>
      <c r="M256" s="13" t="s">
        <v>21</v>
      </c>
      <c r="N256" s="13" t="s">
        <v>21</v>
      </c>
      <c r="O256" s="1">
        <f>SUM(E256:N256)</f>
        <v>0</v>
      </c>
      <c r="Q256" s="14">
        <f>B254*O256</f>
        <v>0</v>
      </c>
      <c r="W256" s="1">
        <v>221000</v>
      </c>
      <c r="X256" s="1">
        <v>9705</v>
      </c>
    </row>
    <row r="257" spans="1:24" ht="18" customHeight="1" outlineLevel="1" x14ac:dyDescent="0.25">
      <c r="A257" s="10" t="s">
        <v>149</v>
      </c>
      <c r="B257" s="11"/>
      <c r="C257" s="11"/>
      <c r="D257" s="11"/>
      <c r="E257" s="13" t="s">
        <v>21</v>
      </c>
      <c r="F257" s="12" t="s">
        <v>5</v>
      </c>
      <c r="G257" s="12" t="s">
        <v>5</v>
      </c>
      <c r="H257" s="12" t="s">
        <v>5</v>
      </c>
      <c r="I257" s="12" t="s">
        <v>5</v>
      </c>
      <c r="J257" s="12" t="s">
        <v>5</v>
      </c>
      <c r="K257" s="12" t="s">
        <v>5</v>
      </c>
      <c r="L257" s="13" t="s">
        <v>21</v>
      </c>
      <c r="M257" s="13" t="s">
        <v>21</v>
      </c>
      <c r="N257" s="13" t="s">
        <v>21</v>
      </c>
      <c r="O257" s="1">
        <f>SUM(E257:N257)</f>
        <v>0</v>
      </c>
      <c r="Q257" s="14">
        <f>B254*O257</f>
        <v>0</v>
      </c>
      <c r="W257" s="1">
        <v>221000</v>
      </c>
      <c r="X257" s="1">
        <v>6809</v>
      </c>
    </row>
    <row r="258" spans="1:24" ht="186.95" customHeight="1" outlineLevel="1" x14ac:dyDescent="0.25">
      <c r="A258" s="15" t="s">
        <v>125</v>
      </c>
      <c r="B258" s="11"/>
      <c r="C258" s="11"/>
      <c r="D258" s="11"/>
    </row>
    <row r="259" spans="1:24" ht="18" customHeight="1" x14ac:dyDescent="0.25">
      <c r="A259" s="2" t="s">
        <v>23</v>
      </c>
      <c r="B259" s="11"/>
      <c r="C259" s="11"/>
      <c r="D259" s="11"/>
      <c r="O259" s="1">
        <f>SUM(O254:O258)</f>
        <v>0</v>
      </c>
      <c r="Q259" s="14">
        <f>SUM(Q254:Q258)</f>
        <v>0</v>
      </c>
    </row>
    <row r="260" spans="1:24" ht="18" customHeight="1" x14ac:dyDescent="0.25">
      <c r="A260" s="6" t="s">
        <v>150</v>
      </c>
      <c r="B260" s="7">
        <v>697</v>
      </c>
      <c r="C260" s="8"/>
      <c r="D260" s="8"/>
      <c r="E260" s="9" t="s">
        <v>9</v>
      </c>
      <c r="F260" s="9" t="s">
        <v>10</v>
      </c>
      <c r="G260" s="9" t="s">
        <v>11</v>
      </c>
      <c r="H260" s="9" t="s">
        <v>12</v>
      </c>
      <c r="I260" s="9" t="s">
        <v>13</v>
      </c>
      <c r="J260" s="9" t="s">
        <v>14</v>
      </c>
      <c r="K260" s="9" t="s">
        <v>15</v>
      </c>
      <c r="L260" s="9" t="s">
        <v>16</v>
      </c>
      <c r="M260" s="9" t="s">
        <v>17</v>
      </c>
      <c r="N260" s="9" t="s">
        <v>18</v>
      </c>
      <c r="O260" s="9" t="s">
        <v>19</v>
      </c>
      <c r="P260" s="9"/>
      <c r="Q260" s="9"/>
    </row>
    <row r="261" spans="1:24" ht="18" customHeight="1" outlineLevel="1" x14ac:dyDescent="0.25">
      <c r="A261" s="10" t="s">
        <v>67</v>
      </c>
      <c r="B261" s="11"/>
      <c r="C261" s="11"/>
      <c r="D261" s="11"/>
      <c r="E261" s="13" t="s">
        <v>21</v>
      </c>
      <c r="F261" s="13" t="s">
        <v>21</v>
      </c>
      <c r="G261" s="13" t="s">
        <v>21</v>
      </c>
      <c r="H261" s="13" t="s">
        <v>21</v>
      </c>
      <c r="I261" s="13" t="s">
        <v>21</v>
      </c>
      <c r="J261" s="13" t="s">
        <v>21</v>
      </c>
      <c r="K261" s="12" t="s">
        <v>5</v>
      </c>
      <c r="L261" s="12" t="s">
        <v>5</v>
      </c>
      <c r="M261" s="12" t="s">
        <v>5</v>
      </c>
      <c r="N261" s="12" t="s">
        <v>5</v>
      </c>
      <c r="O261" s="1">
        <f>SUM(E261:N261)</f>
        <v>0</v>
      </c>
      <c r="Q261" s="14">
        <f>B260*O261</f>
        <v>0</v>
      </c>
      <c r="W261" s="1">
        <v>424762</v>
      </c>
      <c r="X261" s="1">
        <v>12708</v>
      </c>
    </row>
    <row r="262" spans="1:24" ht="18" customHeight="1" outlineLevel="1" x14ac:dyDescent="0.25">
      <c r="A262" s="10" t="s">
        <v>70</v>
      </c>
      <c r="B262" s="11"/>
      <c r="C262" s="11"/>
      <c r="D262" s="11"/>
      <c r="E262" s="13" t="s">
        <v>21</v>
      </c>
      <c r="F262" s="13" t="s">
        <v>21</v>
      </c>
      <c r="G262" s="13" t="s">
        <v>21</v>
      </c>
      <c r="H262" s="13" t="s">
        <v>21</v>
      </c>
      <c r="I262" s="13" t="s">
        <v>21</v>
      </c>
      <c r="J262" s="12" t="s">
        <v>5</v>
      </c>
      <c r="K262" s="12" t="s">
        <v>5</v>
      </c>
      <c r="L262" s="12" t="s">
        <v>5</v>
      </c>
      <c r="M262" s="12" t="s">
        <v>5</v>
      </c>
      <c r="N262" s="12" t="s">
        <v>5</v>
      </c>
      <c r="O262" s="1">
        <f>SUM(E262:N262)</f>
        <v>0</v>
      </c>
      <c r="Q262" s="14">
        <f>B260*O262</f>
        <v>0</v>
      </c>
      <c r="W262" s="1">
        <v>424762</v>
      </c>
      <c r="X262" s="1">
        <v>5328</v>
      </c>
    </row>
    <row r="263" spans="1:24" ht="18" customHeight="1" outlineLevel="1" x14ac:dyDescent="0.25">
      <c r="A263" s="10" t="s">
        <v>111</v>
      </c>
      <c r="B263" s="11"/>
      <c r="C263" s="11"/>
      <c r="D263" s="11"/>
      <c r="E263" s="13" t="s">
        <v>21</v>
      </c>
      <c r="F263" s="12" t="s">
        <v>5</v>
      </c>
      <c r="G263" s="13" t="s">
        <v>21</v>
      </c>
      <c r="H263" s="13" t="s">
        <v>21</v>
      </c>
      <c r="I263" s="12" t="s">
        <v>5</v>
      </c>
      <c r="J263" s="12" t="s">
        <v>5</v>
      </c>
      <c r="K263" s="12" t="s">
        <v>5</v>
      </c>
      <c r="L263" s="12" t="s">
        <v>5</v>
      </c>
      <c r="M263" s="12" t="s">
        <v>5</v>
      </c>
      <c r="N263" s="12" t="s">
        <v>5</v>
      </c>
      <c r="O263" s="1">
        <f>SUM(E263:N263)</f>
        <v>0</v>
      </c>
      <c r="Q263" s="14">
        <f>B260*O263</f>
        <v>0</v>
      </c>
      <c r="W263" s="1">
        <v>424762</v>
      </c>
      <c r="X263" s="1">
        <v>4217</v>
      </c>
    </row>
    <row r="264" spans="1:24" ht="186.95" customHeight="1" outlineLevel="1" x14ac:dyDescent="0.25">
      <c r="A264" s="15" t="s">
        <v>151</v>
      </c>
      <c r="B264" s="11"/>
      <c r="C264" s="11"/>
      <c r="D264" s="11"/>
    </row>
    <row r="265" spans="1:24" ht="18" customHeight="1" x14ac:dyDescent="0.25">
      <c r="A265" s="2" t="s">
        <v>23</v>
      </c>
      <c r="B265" s="11"/>
      <c r="C265" s="11"/>
      <c r="D265" s="11"/>
      <c r="O265" s="1">
        <f>SUM(O260:O264)</f>
        <v>0</v>
      </c>
      <c r="Q265" s="14">
        <f>SUM(Q260:Q264)</f>
        <v>0</v>
      </c>
    </row>
    <row r="266" spans="1:24" ht="18" customHeight="1" x14ac:dyDescent="0.25">
      <c r="A266" s="6" t="s">
        <v>152</v>
      </c>
      <c r="B266" s="7">
        <v>697</v>
      </c>
      <c r="C266" s="8"/>
      <c r="D266" s="8"/>
      <c r="E266" s="9" t="s">
        <v>9</v>
      </c>
      <c r="F266" s="9" t="s">
        <v>10</v>
      </c>
      <c r="G266" s="9" t="s">
        <v>11</v>
      </c>
      <c r="H266" s="9" t="s">
        <v>12</v>
      </c>
      <c r="I266" s="9" t="s">
        <v>13</v>
      </c>
      <c r="J266" s="9" t="s">
        <v>14</v>
      </c>
      <c r="K266" s="9" t="s">
        <v>15</v>
      </c>
      <c r="L266" s="9" t="s">
        <v>16</v>
      </c>
      <c r="M266" s="9" t="s">
        <v>17</v>
      </c>
      <c r="N266" s="9" t="s">
        <v>18</v>
      </c>
      <c r="O266" s="9" t="s">
        <v>19</v>
      </c>
      <c r="P266" s="9"/>
      <c r="Q266" s="9"/>
    </row>
    <row r="267" spans="1:24" ht="18" customHeight="1" outlineLevel="1" x14ac:dyDescent="0.25">
      <c r="A267" s="10" t="s">
        <v>44</v>
      </c>
      <c r="B267" s="11"/>
      <c r="C267" s="11"/>
      <c r="D267" s="11"/>
      <c r="E267" s="13" t="s">
        <v>21</v>
      </c>
      <c r="F267" s="13" t="s">
        <v>21</v>
      </c>
      <c r="G267" s="13" t="s">
        <v>21</v>
      </c>
      <c r="H267" s="12" t="s">
        <v>5</v>
      </c>
      <c r="I267" s="13" t="s">
        <v>21</v>
      </c>
      <c r="J267" s="12" t="s">
        <v>5</v>
      </c>
      <c r="K267" s="12" t="s">
        <v>5</v>
      </c>
      <c r="L267" s="12" t="s">
        <v>5</v>
      </c>
      <c r="M267" s="12" t="s">
        <v>5</v>
      </c>
      <c r="N267" s="12" t="s">
        <v>5</v>
      </c>
      <c r="O267" s="1">
        <f>SUM(E267:N267)</f>
        <v>0</v>
      </c>
      <c r="Q267" s="14">
        <f>B266*O267</f>
        <v>0</v>
      </c>
      <c r="W267" s="1">
        <v>424784</v>
      </c>
      <c r="X267" s="1">
        <v>9778</v>
      </c>
    </row>
    <row r="268" spans="1:24" ht="18" customHeight="1" outlineLevel="1" x14ac:dyDescent="0.25">
      <c r="A268" s="10" t="s">
        <v>153</v>
      </c>
      <c r="B268" s="11"/>
      <c r="C268" s="11"/>
      <c r="D268" s="11"/>
      <c r="E268" s="13" t="s">
        <v>21</v>
      </c>
      <c r="F268" s="13" t="s">
        <v>21</v>
      </c>
      <c r="G268" s="13" t="s">
        <v>21</v>
      </c>
      <c r="H268" s="13" t="s">
        <v>21</v>
      </c>
      <c r="I268" s="13" t="s">
        <v>21</v>
      </c>
      <c r="J268" s="13" t="s">
        <v>21</v>
      </c>
      <c r="K268" s="12" t="s">
        <v>5</v>
      </c>
      <c r="L268" s="12" t="s">
        <v>5</v>
      </c>
      <c r="M268" s="12" t="s">
        <v>5</v>
      </c>
      <c r="N268" s="12" t="s">
        <v>5</v>
      </c>
      <c r="O268" s="1">
        <f>SUM(E268:N268)</f>
        <v>0</v>
      </c>
      <c r="Q268" s="14">
        <f>B266*O268</f>
        <v>0</v>
      </c>
      <c r="W268" s="1">
        <v>424784</v>
      </c>
      <c r="X268" s="1">
        <v>9780</v>
      </c>
    </row>
    <row r="269" spans="1:24" ht="186.95" customHeight="1" outlineLevel="1" x14ac:dyDescent="0.25">
      <c r="A269" s="15" t="s">
        <v>154</v>
      </c>
      <c r="B269" s="11"/>
      <c r="C269" s="11"/>
      <c r="D269" s="11"/>
    </row>
    <row r="270" spans="1:24" ht="18" customHeight="1" x14ac:dyDescent="0.25">
      <c r="A270" s="2" t="s">
        <v>23</v>
      </c>
      <c r="B270" s="11"/>
      <c r="C270" s="11"/>
      <c r="D270" s="11"/>
      <c r="O270" s="1">
        <f>SUM(O266:O269)</f>
        <v>0</v>
      </c>
      <c r="Q270" s="14">
        <f>SUM(Q266:Q269)</f>
        <v>0</v>
      </c>
    </row>
    <row r="271" spans="1:24" ht="18" customHeight="1" x14ac:dyDescent="0.25">
      <c r="A271" s="6" t="s">
        <v>155</v>
      </c>
      <c r="B271" s="7">
        <v>660</v>
      </c>
      <c r="C271" s="8"/>
      <c r="D271" s="8"/>
      <c r="E271" s="9" t="s">
        <v>9</v>
      </c>
      <c r="F271" s="9" t="s">
        <v>10</v>
      </c>
      <c r="G271" s="9" t="s">
        <v>11</v>
      </c>
      <c r="H271" s="9" t="s">
        <v>12</v>
      </c>
      <c r="I271" s="9" t="s">
        <v>13</v>
      </c>
      <c r="J271" s="9" t="s">
        <v>14</v>
      </c>
      <c r="K271" s="9" t="s">
        <v>15</v>
      </c>
      <c r="L271" s="9" t="s">
        <v>16</v>
      </c>
      <c r="M271" s="9" t="s">
        <v>17</v>
      </c>
      <c r="N271" s="9" t="s">
        <v>18</v>
      </c>
      <c r="O271" s="9" t="s">
        <v>19</v>
      </c>
      <c r="P271" s="9"/>
      <c r="Q271" s="9"/>
    </row>
    <row r="272" spans="1:24" ht="18" customHeight="1" outlineLevel="1" x14ac:dyDescent="0.25">
      <c r="A272" s="10" t="s">
        <v>44</v>
      </c>
      <c r="B272" s="11"/>
      <c r="C272" s="11"/>
      <c r="D272" s="11"/>
      <c r="E272" s="13" t="s">
        <v>21</v>
      </c>
      <c r="F272" s="13" t="s">
        <v>21</v>
      </c>
      <c r="G272" s="13" t="s">
        <v>21</v>
      </c>
      <c r="H272" s="13" t="s">
        <v>21</v>
      </c>
      <c r="I272" s="13" t="s">
        <v>21</v>
      </c>
      <c r="J272" s="12" t="s">
        <v>5</v>
      </c>
      <c r="K272" s="12" t="s">
        <v>5</v>
      </c>
      <c r="L272" s="12" t="s">
        <v>5</v>
      </c>
      <c r="M272" s="12" t="s">
        <v>5</v>
      </c>
      <c r="N272" s="12" t="s">
        <v>5</v>
      </c>
      <c r="O272" s="1">
        <f>SUM(E272:N272)</f>
        <v>0</v>
      </c>
      <c r="Q272" s="14">
        <f>B271*O272</f>
        <v>0</v>
      </c>
      <c r="W272" s="1">
        <v>424783</v>
      </c>
      <c r="X272" s="1">
        <v>9778</v>
      </c>
    </row>
    <row r="273" spans="1:24" ht="18" customHeight="1" outlineLevel="1" x14ac:dyDescent="0.25">
      <c r="A273" s="10" t="s">
        <v>67</v>
      </c>
      <c r="B273" s="11"/>
      <c r="C273" s="11"/>
      <c r="D273" s="11"/>
      <c r="E273" s="13" t="s">
        <v>21</v>
      </c>
      <c r="F273" s="13" t="s">
        <v>21</v>
      </c>
      <c r="G273" s="13" t="s">
        <v>21</v>
      </c>
      <c r="H273" s="13" t="s">
        <v>21</v>
      </c>
      <c r="I273" s="12" t="s">
        <v>5</v>
      </c>
      <c r="J273" s="12" t="s">
        <v>5</v>
      </c>
      <c r="K273" s="12" t="s">
        <v>5</v>
      </c>
      <c r="L273" s="12" t="s">
        <v>5</v>
      </c>
      <c r="M273" s="12" t="s">
        <v>5</v>
      </c>
      <c r="N273" s="12" t="s">
        <v>5</v>
      </c>
      <c r="O273" s="1">
        <f>SUM(E273:N273)</f>
        <v>0</v>
      </c>
      <c r="Q273" s="14">
        <f>B271*O273</f>
        <v>0</v>
      </c>
      <c r="W273" s="1">
        <v>424783</v>
      </c>
      <c r="X273" s="1">
        <v>12708</v>
      </c>
    </row>
    <row r="274" spans="1:24" ht="18" customHeight="1" outlineLevel="1" x14ac:dyDescent="0.25">
      <c r="A274" s="10" t="s">
        <v>70</v>
      </c>
      <c r="B274" s="11"/>
      <c r="C274" s="11"/>
      <c r="D274" s="11"/>
      <c r="E274" s="13" t="s">
        <v>21</v>
      </c>
      <c r="F274" s="13" t="s">
        <v>21</v>
      </c>
      <c r="G274" s="13" t="s">
        <v>21</v>
      </c>
      <c r="H274" s="12" t="s">
        <v>5</v>
      </c>
      <c r="I274" s="12" t="s">
        <v>5</v>
      </c>
      <c r="J274" s="12" t="s">
        <v>5</v>
      </c>
      <c r="K274" s="12" t="s">
        <v>5</v>
      </c>
      <c r="L274" s="12" t="s">
        <v>5</v>
      </c>
      <c r="M274" s="12" t="s">
        <v>5</v>
      </c>
      <c r="N274" s="12" t="s">
        <v>5</v>
      </c>
      <c r="O274" s="1">
        <f>SUM(E274:N274)</f>
        <v>0</v>
      </c>
      <c r="Q274" s="14">
        <f>B271*O274</f>
        <v>0</v>
      </c>
      <c r="W274" s="1">
        <v>424783</v>
      </c>
      <c r="X274" s="1">
        <v>5328</v>
      </c>
    </row>
    <row r="275" spans="1:24" ht="18" customHeight="1" outlineLevel="1" x14ac:dyDescent="0.25">
      <c r="A275" s="10" t="s">
        <v>111</v>
      </c>
      <c r="B275" s="11"/>
      <c r="C275" s="11"/>
      <c r="D275" s="11"/>
      <c r="E275" s="12" t="s">
        <v>5</v>
      </c>
      <c r="F275" s="13" t="s">
        <v>21</v>
      </c>
      <c r="G275" s="13" t="s">
        <v>21</v>
      </c>
      <c r="H275" s="12" t="s">
        <v>5</v>
      </c>
      <c r="I275" s="12" t="s">
        <v>5</v>
      </c>
      <c r="J275" s="12" t="s">
        <v>5</v>
      </c>
      <c r="K275" s="12" t="s">
        <v>5</v>
      </c>
      <c r="L275" s="12" t="s">
        <v>5</v>
      </c>
      <c r="M275" s="12" t="s">
        <v>5</v>
      </c>
      <c r="N275" s="12" t="s">
        <v>5</v>
      </c>
      <c r="O275" s="1">
        <f>SUM(E275:N275)</f>
        <v>0</v>
      </c>
      <c r="Q275" s="14">
        <f>B271*O275</f>
        <v>0</v>
      </c>
      <c r="W275" s="1">
        <v>424783</v>
      </c>
      <c r="X275" s="1">
        <v>4217</v>
      </c>
    </row>
    <row r="276" spans="1:24" ht="186.95" customHeight="1" outlineLevel="1" x14ac:dyDescent="0.25">
      <c r="A276" s="15" t="s">
        <v>75</v>
      </c>
      <c r="B276" s="11"/>
      <c r="C276" s="11"/>
      <c r="D276" s="11"/>
    </row>
    <row r="277" spans="1:24" ht="18" customHeight="1" x14ac:dyDescent="0.25">
      <c r="A277" s="2" t="s">
        <v>23</v>
      </c>
      <c r="B277" s="11"/>
      <c r="C277" s="11"/>
      <c r="D277" s="11"/>
      <c r="O277" s="1">
        <f>SUM(O271:O276)</f>
        <v>0</v>
      </c>
      <c r="Q277" s="14">
        <f>SUM(Q271:Q276)</f>
        <v>0</v>
      </c>
    </row>
    <row r="278" spans="1:24" ht="18" customHeight="1" x14ac:dyDescent="0.25">
      <c r="A278" s="6" t="s">
        <v>156</v>
      </c>
      <c r="B278" s="7">
        <v>320</v>
      </c>
      <c r="C278" s="7">
        <v>192</v>
      </c>
      <c r="D278" s="8"/>
      <c r="E278" s="9" t="s">
        <v>9</v>
      </c>
      <c r="F278" s="9" t="s">
        <v>10</v>
      </c>
      <c r="G278" s="9" t="s">
        <v>11</v>
      </c>
      <c r="H278" s="9" t="s">
        <v>12</v>
      </c>
      <c r="I278" s="9" t="s">
        <v>13</v>
      </c>
      <c r="J278" s="9" t="s">
        <v>14</v>
      </c>
      <c r="K278" s="9" t="s">
        <v>15</v>
      </c>
      <c r="L278" s="9" t="s">
        <v>16</v>
      </c>
      <c r="M278" s="9" t="s">
        <v>17</v>
      </c>
      <c r="N278" s="9" t="s">
        <v>18</v>
      </c>
      <c r="O278" s="9" t="s">
        <v>19</v>
      </c>
      <c r="P278" s="9"/>
      <c r="Q278" s="9"/>
    </row>
    <row r="279" spans="1:24" ht="18" customHeight="1" outlineLevel="1" x14ac:dyDescent="0.25">
      <c r="A279" s="10" t="s">
        <v>157</v>
      </c>
      <c r="B279" s="11"/>
      <c r="C279" s="11"/>
      <c r="D279" s="11"/>
      <c r="E279" s="12" t="s">
        <v>5</v>
      </c>
      <c r="F279" s="12" t="s">
        <v>5</v>
      </c>
      <c r="G279" s="12" t="s">
        <v>5</v>
      </c>
      <c r="H279" s="12" t="s">
        <v>5</v>
      </c>
      <c r="I279" s="12" t="s">
        <v>5</v>
      </c>
      <c r="J279" s="12" t="s">
        <v>5</v>
      </c>
      <c r="K279" s="12" t="s">
        <v>5</v>
      </c>
      <c r="L279" s="12" t="s">
        <v>5</v>
      </c>
      <c r="M279" s="12" t="s">
        <v>5</v>
      </c>
      <c r="N279" s="13" t="s">
        <v>21</v>
      </c>
      <c r="O279" s="1">
        <f>SUM(E279:N279)</f>
        <v>0</v>
      </c>
      <c r="Q279" s="14">
        <f>B278*O279</f>
        <v>0</v>
      </c>
      <c r="W279" s="1">
        <v>435796</v>
      </c>
      <c r="X279" s="1">
        <v>4684</v>
      </c>
    </row>
    <row r="280" spans="1:24" ht="186.95" customHeight="1" outlineLevel="1" x14ac:dyDescent="0.25">
      <c r="A280" s="15" t="s">
        <v>158</v>
      </c>
      <c r="B280" s="11"/>
      <c r="C280" s="11"/>
      <c r="D280" s="11"/>
    </row>
    <row r="281" spans="1:24" ht="18" customHeight="1" x14ac:dyDescent="0.25">
      <c r="A281" s="2" t="s">
        <v>23</v>
      </c>
      <c r="B281" s="11"/>
      <c r="C281" s="11"/>
      <c r="D281" s="11"/>
      <c r="O281" s="1">
        <f>SUM(O278:O280)</f>
        <v>0</v>
      </c>
      <c r="Q281" s="14">
        <f>SUM(Q278:Q280)</f>
        <v>0</v>
      </c>
    </row>
    <row r="282" spans="1:24" ht="18" customHeight="1" x14ac:dyDescent="0.25">
      <c r="A282" s="6" t="s">
        <v>159</v>
      </c>
      <c r="B282" s="7">
        <v>480</v>
      </c>
      <c r="C282" s="7">
        <v>288</v>
      </c>
      <c r="D282" s="8"/>
      <c r="E282" s="9" t="s">
        <v>9</v>
      </c>
      <c r="F282" s="9" t="s">
        <v>10</v>
      </c>
      <c r="G282" s="9" t="s">
        <v>11</v>
      </c>
      <c r="H282" s="9" t="s">
        <v>12</v>
      </c>
      <c r="I282" s="9" t="s">
        <v>13</v>
      </c>
      <c r="J282" s="9" t="s">
        <v>14</v>
      </c>
      <c r="K282" s="9" t="s">
        <v>15</v>
      </c>
      <c r="L282" s="9" t="s">
        <v>16</v>
      </c>
      <c r="M282" s="9" t="s">
        <v>17</v>
      </c>
      <c r="N282" s="9" t="s">
        <v>18</v>
      </c>
      <c r="O282" s="9" t="s">
        <v>19</v>
      </c>
      <c r="P282" s="9"/>
      <c r="Q282" s="9"/>
    </row>
    <row r="283" spans="1:24" ht="18" customHeight="1" outlineLevel="1" x14ac:dyDescent="0.25">
      <c r="A283" s="10" t="s">
        <v>157</v>
      </c>
      <c r="B283" s="11"/>
      <c r="C283" s="11"/>
      <c r="D283" s="11"/>
      <c r="E283" s="12" t="s">
        <v>5</v>
      </c>
      <c r="F283" s="12" t="s">
        <v>5</v>
      </c>
      <c r="G283" s="12" t="s">
        <v>5</v>
      </c>
      <c r="H283" s="12" t="s">
        <v>5</v>
      </c>
      <c r="I283" s="13" t="s">
        <v>21</v>
      </c>
      <c r="J283" s="12" t="s">
        <v>5</v>
      </c>
      <c r="K283" s="12" t="s">
        <v>5</v>
      </c>
      <c r="L283" s="12" t="s">
        <v>5</v>
      </c>
      <c r="M283" s="12" t="s">
        <v>5</v>
      </c>
      <c r="N283" s="12" t="s">
        <v>5</v>
      </c>
      <c r="O283" s="1">
        <f>SUM(E283:N283)</f>
        <v>0</v>
      </c>
      <c r="Q283" s="14">
        <f>B282*O283</f>
        <v>0</v>
      </c>
      <c r="W283" s="1">
        <v>433588</v>
      </c>
      <c r="X283" s="1">
        <v>4684</v>
      </c>
    </row>
    <row r="284" spans="1:24" ht="186.95" customHeight="1" outlineLevel="1" x14ac:dyDescent="0.25">
      <c r="A284" s="15" t="s">
        <v>160</v>
      </c>
      <c r="B284" s="11"/>
      <c r="C284" s="11"/>
      <c r="D284" s="11"/>
    </row>
    <row r="285" spans="1:24" ht="18" customHeight="1" x14ac:dyDescent="0.25">
      <c r="A285" s="2" t="s">
        <v>23</v>
      </c>
      <c r="B285" s="11"/>
      <c r="C285" s="11"/>
      <c r="D285" s="11"/>
      <c r="O285" s="1">
        <f>SUM(O282:O284)</f>
        <v>0</v>
      </c>
      <c r="Q285" s="14">
        <f>SUM(Q282:Q284)</f>
        <v>0</v>
      </c>
    </row>
    <row r="286" spans="1:24" ht="18" customHeight="1" x14ac:dyDescent="0.25">
      <c r="A286" s="6" t="s">
        <v>161</v>
      </c>
      <c r="B286" s="7">
        <v>500</v>
      </c>
      <c r="C286" s="7">
        <v>300</v>
      </c>
      <c r="D286" s="8"/>
      <c r="E286" s="9" t="s">
        <v>9</v>
      </c>
      <c r="F286" s="9" t="s">
        <v>10</v>
      </c>
      <c r="G286" s="9" t="s">
        <v>11</v>
      </c>
      <c r="H286" s="9" t="s">
        <v>12</v>
      </c>
      <c r="I286" s="9" t="s">
        <v>13</v>
      </c>
      <c r="J286" s="9" t="s">
        <v>14</v>
      </c>
      <c r="K286" s="9" t="s">
        <v>15</v>
      </c>
      <c r="L286" s="9" t="s">
        <v>16</v>
      </c>
      <c r="M286" s="9" t="s">
        <v>17</v>
      </c>
      <c r="N286" s="9" t="s">
        <v>18</v>
      </c>
      <c r="O286" s="9" t="s">
        <v>19</v>
      </c>
      <c r="P286" s="9"/>
      <c r="Q286" s="9"/>
    </row>
    <row r="287" spans="1:24" ht="18" customHeight="1" outlineLevel="1" x14ac:dyDescent="0.25">
      <c r="A287" s="10" t="s">
        <v>31</v>
      </c>
      <c r="B287" s="11"/>
      <c r="C287" s="11"/>
      <c r="D287" s="11"/>
      <c r="E287" s="12" t="s">
        <v>5</v>
      </c>
      <c r="F287" s="13" t="s">
        <v>21</v>
      </c>
      <c r="G287" s="13" t="s">
        <v>21</v>
      </c>
      <c r="H287" s="13" t="s">
        <v>21</v>
      </c>
      <c r="I287" s="13" t="s">
        <v>21</v>
      </c>
      <c r="J287" s="13" t="s">
        <v>21</v>
      </c>
      <c r="K287" s="12" t="s">
        <v>5</v>
      </c>
      <c r="L287" s="12" t="s">
        <v>5</v>
      </c>
      <c r="M287" s="12" t="s">
        <v>5</v>
      </c>
      <c r="N287" s="12" t="s">
        <v>5</v>
      </c>
      <c r="O287" s="1">
        <f>SUM(E287:N287)</f>
        <v>0</v>
      </c>
      <c r="Q287" s="14">
        <f>B286*O287</f>
        <v>0</v>
      </c>
      <c r="W287" s="1">
        <v>443910</v>
      </c>
      <c r="X287" s="1">
        <v>8376</v>
      </c>
    </row>
    <row r="288" spans="1:24" ht="18" customHeight="1" outlineLevel="1" x14ac:dyDescent="0.25">
      <c r="A288" s="10" t="s">
        <v>53</v>
      </c>
      <c r="B288" s="11"/>
      <c r="C288" s="11"/>
      <c r="D288" s="11"/>
      <c r="E288" s="12" t="s">
        <v>5</v>
      </c>
      <c r="F288" s="12" t="s">
        <v>5</v>
      </c>
      <c r="G288" s="12" t="s">
        <v>5</v>
      </c>
      <c r="H288" s="13" t="s">
        <v>21</v>
      </c>
      <c r="I288" s="13" t="s">
        <v>21</v>
      </c>
      <c r="J288" s="12" t="s">
        <v>5</v>
      </c>
      <c r="K288" s="12" t="s">
        <v>5</v>
      </c>
      <c r="L288" s="12" t="s">
        <v>5</v>
      </c>
      <c r="M288" s="12" t="s">
        <v>5</v>
      </c>
      <c r="N288" s="12" t="s">
        <v>5</v>
      </c>
      <c r="O288" s="1">
        <f>SUM(E288:N288)</f>
        <v>0</v>
      </c>
      <c r="Q288" s="14">
        <f>B286*O288</f>
        <v>0</v>
      </c>
      <c r="W288" s="1">
        <v>443910</v>
      </c>
      <c r="X288" s="1">
        <v>4225</v>
      </c>
    </row>
    <row r="289" spans="1:24" ht="186.95" customHeight="1" outlineLevel="1" x14ac:dyDescent="0.25">
      <c r="A289" s="15" t="s">
        <v>162</v>
      </c>
      <c r="B289" s="11"/>
      <c r="C289" s="11"/>
      <c r="D289" s="11"/>
    </row>
    <row r="290" spans="1:24" ht="18" customHeight="1" x14ac:dyDescent="0.25">
      <c r="A290" s="2" t="s">
        <v>23</v>
      </c>
      <c r="B290" s="11"/>
      <c r="C290" s="11"/>
      <c r="D290" s="11"/>
      <c r="O290" s="1">
        <f>SUM(O286:O289)</f>
        <v>0</v>
      </c>
      <c r="Q290" s="14">
        <f>SUM(Q286:Q289)</f>
        <v>0</v>
      </c>
    </row>
    <row r="291" spans="1:24" ht="18" customHeight="1" x14ac:dyDescent="0.25">
      <c r="A291" s="6" t="s">
        <v>163</v>
      </c>
      <c r="B291" s="7">
        <v>249</v>
      </c>
      <c r="C291" s="7">
        <v>149.4</v>
      </c>
      <c r="D291" s="8"/>
      <c r="E291" s="9" t="s">
        <v>9</v>
      </c>
      <c r="F291" s="9" t="s">
        <v>10</v>
      </c>
      <c r="G291" s="9" t="s">
        <v>11</v>
      </c>
      <c r="H291" s="9" t="s">
        <v>12</v>
      </c>
      <c r="I291" s="9" t="s">
        <v>13</v>
      </c>
      <c r="J291" s="9" t="s">
        <v>14</v>
      </c>
      <c r="K291" s="9" t="s">
        <v>15</v>
      </c>
      <c r="L291" s="9" t="s">
        <v>16</v>
      </c>
      <c r="M291" s="9" t="s">
        <v>17</v>
      </c>
      <c r="N291" s="9" t="s">
        <v>18</v>
      </c>
      <c r="O291" s="9" t="s">
        <v>19</v>
      </c>
      <c r="P291" s="9"/>
      <c r="Q291" s="9"/>
    </row>
    <row r="292" spans="1:24" ht="18" customHeight="1" outlineLevel="1" x14ac:dyDescent="0.25">
      <c r="A292" s="10" t="s">
        <v>157</v>
      </c>
      <c r="B292" s="11"/>
      <c r="C292" s="11"/>
      <c r="D292" s="11"/>
      <c r="E292" s="13" t="s">
        <v>21</v>
      </c>
      <c r="F292" s="12" t="s">
        <v>5</v>
      </c>
      <c r="G292" s="12" t="s">
        <v>5</v>
      </c>
      <c r="H292" s="12" t="s">
        <v>5</v>
      </c>
      <c r="I292" s="12" t="s">
        <v>5</v>
      </c>
      <c r="J292" s="12" t="s">
        <v>5</v>
      </c>
      <c r="K292" s="12" t="s">
        <v>5</v>
      </c>
      <c r="L292" s="12" t="s">
        <v>5</v>
      </c>
      <c r="M292" s="12" t="s">
        <v>5</v>
      </c>
      <c r="N292" s="12" t="s">
        <v>21</v>
      </c>
      <c r="O292" s="1">
        <f>SUM(E292:N292)</f>
        <v>0</v>
      </c>
      <c r="Q292" s="14">
        <f>B291*O292</f>
        <v>0</v>
      </c>
      <c r="W292" s="1">
        <v>435794</v>
      </c>
      <c r="X292" s="1">
        <v>4684</v>
      </c>
    </row>
    <row r="293" spans="1:24" ht="18" customHeight="1" outlineLevel="1" x14ac:dyDescent="0.25">
      <c r="A293" s="10" t="s">
        <v>44</v>
      </c>
      <c r="B293" s="11"/>
      <c r="C293" s="11"/>
      <c r="D293" s="11"/>
      <c r="E293" s="12" t="s">
        <v>5</v>
      </c>
      <c r="F293" s="12" t="s">
        <v>5</v>
      </c>
      <c r="G293" s="12" t="s">
        <v>5</v>
      </c>
      <c r="H293" s="12" t="s">
        <v>5</v>
      </c>
      <c r="I293" s="12" t="s">
        <v>5</v>
      </c>
      <c r="J293" s="12" t="s">
        <v>5</v>
      </c>
      <c r="K293" s="12" t="s">
        <v>5</v>
      </c>
      <c r="L293" s="12" t="s">
        <v>5</v>
      </c>
      <c r="M293" s="13" t="s">
        <v>21</v>
      </c>
      <c r="N293" s="12" t="s">
        <v>21</v>
      </c>
      <c r="O293" s="1">
        <f>SUM(E293:N293)</f>
        <v>0</v>
      </c>
      <c r="Q293" s="14">
        <f>B291*O293</f>
        <v>0</v>
      </c>
      <c r="W293" s="1">
        <v>435794</v>
      </c>
      <c r="X293" s="1">
        <v>9778</v>
      </c>
    </row>
    <row r="294" spans="1:24" ht="186.95" customHeight="1" outlineLevel="1" x14ac:dyDescent="0.25">
      <c r="A294" s="15" t="s">
        <v>164</v>
      </c>
      <c r="B294" s="11"/>
      <c r="C294" s="11"/>
      <c r="D294" s="11"/>
    </row>
    <row r="295" spans="1:24" ht="18" customHeight="1" x14ac:dyDescent="0.25">
      <c r="A295" s="2" t="s">
        <v>23</v>
      </c>
      <c r="B295" s="11"/>
      <c r="C295" s="11"/>
      <c r="D295" s="11"/>
      <c r="O295" s="1">
        <f>SUM(O291:O294)</f>
        <v>0</v>
      </c>
      <c r="Q295" s="14">
        <f>SUM(Q291:Q294)</f>
        <v>0</v>
      </c>
    </row>
    <row r="296" spans="1:24" ht="18" customHeight="1" x14ac:dyDescent="0.25">
      <c r="A296" s="6" t="s">
        <v>165</v>
      </c>
      <c r="B296" s="7">
        <v>330</v>
      </c>
      <c r="C296" s="7">
        <v>198</v>
      </c>
      <c r="D296" s="8"/>
      <c r="E296" s="9" t="s">
        <v>9</v>
      </c>
      <c r="F296" s="9" t="s">
        <v>10</v>
      </c>
      <c r="G296" s="9" t="s">
        <v>11</v>
      </c>
      <c r="H296" s="9" t="s">
        <v>12</v>
      </c>
      <c r="I296" s="9" t="s">
        <v>13</v>
      </c>
      <c r="J296" s="9" t="s">
        <v>14</v>
      </c>
      <c r="K296" s="9" t="s">
        <v>15</v>
      </c>
      <c r="L296" s="9" t="s">
        <v>16</v>
      </c>
      <c r="M296" s="9" t="s">
        <v>17</v>
      </c>
      <c r="N296" s="9" t="s">
        <v>18</v>
      </c>
      <c r="O296" s="9" t="s">
        <v>19</v>
      </c>
      <c r="P296" s="9"/>
      <c r="Q296" s="9"/>
    </row>
    <row r="297" spans="1:24" ht="18" customHeight="1" outlineLevel="1" x14ac:dyDescent="0.25">
      <c r="A297" s="10" t="s">
        <v>85</v>
      </c>
      <c r="B297" s="11"/>
      <c r="C297" s="11"/>
      <c r="D297" s="11"/>
      <c r="E297" s="12" t="s">
        <v>5</v>
      </c>
      <c r="F297" s="12" t="s">
        <v>5</v>
      </c>
      <c r="G297" s="12" t="s">
        <v>5</v>
      </c>
      <c r="H297" s="12" t="s">
        <v>5</v>
      </c>
      <c r="I297" s="12" t="s">
        <v>5</v>
      </c>
      <c r="J297" s="12" t="s">
        <v>5</v>
      </c>
      <c r="K297" s="12" t="s">
        <v>5</v>
      </c>
      <c r="L297" s="12" t="s">
        <v>5</v>
      </c>
      <c r="M297" s="12" t="s">
        <v>5</v>
      </c>
      <c r="N297" s="13" t="s">
        <v>21</v>
      </c>
      <c r="O297" s="1">
        <f>SUM(E297:N297)</f>
        <v>0</v>
      </c>
      <c r="Q297" s="14">
        <f>B296*O297</f>
        <v>0</v>
      </c>
      <c r="W297" s="1">
        <v>437049</v>
      </c>
      <c r="X297" s="1">
        <v>4211</v>
      </c>
    </row>
    <row r="298" spans="1:24" ht="18" customHeight="1" outlineLevel="1" x14ac:dyDescent="0.25">
      <c r="A298" s="10" t="s">
        <v>127</v>
      </c>
      <c r="B298" s="11"/>
      <c r="C298" s="11"/>
      <c r="D298" s="11"/>
      <c r="E298" s="12" t="s">
        <v>5</v>
      </c>
      <c r="F298" s="12" t="s">
        <v>5</v>
      </c>
      <c r="G298" s="12" t="s">
        <v>5</v>
      </c>
      <c r="H298" s="12" t="s">
        <v>5</v>
      </c>
      <c r="I298" s="12" t="s">
        <v>5</v>
      </c>
      <c r="J298" s="12" t="s">
        <v>5</v>
      </c>
      <c r="K298" s="12" t="s">
        <v>5</v>
      </c>
      <c r="L298" s="12" t="s">
        <v>5</v>
      </c>
      <c r="M298" s="12" t="s">
        <v>5</v>
      </c>
      <c r="N298" s="13" t="s">
        <v>21</v>
      </c>
      <c r="O298" s="1">
        <f>SUM(E298:N298)</f>
        <v>0</v>
      </c>
      <c r="Q298" s="14">
        <f>B296*O298</f>
        <v>0</v>
      </c>
      <c r="W298" s="1">
        <v>437049</v>
      </c>
      <c r="X298" s="1">
        <v>4223</v>
      </c>
    </row>
    <row r="299" spans="1:24" ht="18" customHeight="1" outlineLevel="1" x14ac:dyDescent="0.25">
      <c r="A299" s="10" t="s">
        <v>66</v>
      </c>
      <c r="B299" s="11"/>
      <c r="C299" s="11"/>
      <c r="D299" s="11"/>
      <c r="E299" s="12" t="s">
        <v>5</v>
      </c>
      <c r="F299" s="12" t="s">
        <v>5</v>
      </c>
      <c r="G299" s="12" t="s">
        <v>5</v>
      </c>
      <c r="H299" s="12" t="s">
        <v>5</v>
      </c>
      <c r="I299" s="12" t="s">
        <v>5</v>
      </c>
      <c r="J299" s="12" t="s">
        <v>5</v>
      </c>
      <c r="K299" s="12" t="s">
        <v>5</v>
      </c>
      <c r="L299" s="12" t="s">
        <v>5</v>
      </c>
      <c r="M299" s="12" t="s">
        <v>5</v>
      </c>
      <c r="N299" s="13" t="s">
        <v>21</v>
      </c>
      <c r="O299" s="1">
        <f>SUM(E299:N299)</f>
        <v>0</v>
      </c>
      <c r="Q299" s="14">
        <f>B296*O299</f>
        <v>0</v>
      </c>
      <c r="W299" s="1">
        <v>437049</v>
      </c>
      <c r="X299" s="1">
        <v>4221</v>
      </c>
    </row>
    <row r="300" spans="1:24" ht="18" customHeight="1" outlineLevel="1" x14ac:dyDescent="0.25">
      <c r="A300" s="10" t="s">
        <v>70</v>
      </c>
      <c r="B300" s="11"/>
      <c r="C300" s="11"/>
      <c r="D300" s="11"/>
      <c r="E300" s="12" t="s">
        <v>5</v>
      </c>
      <c r="F300" s="12" t="s">
        <v>5</v>
      </c>
      <c r="G300" s="12" t="s">
        <v>5</v>
      </c>
      <c r="H300" s="12" t="s">
        <v>5</v>
      </c>
      <c r="I300" s="12" t="s">
        <v>5</v>
      </c>
      <c r="J300" s="12" t="s">
        <v>5</v>
      </c>
      <c r="K300" s="12" t="s">
        <v>5</v>
      </c>
      <c r="L300" s="12" t="s">
        <v>5</v>
      </c>
      <c r="M300" s="12" t="s">
        <v>5</v>
      </c>
      <c r="N300" s="13" t="s">
        <v>21</v>
      </c>
      <c r="O300" s="1">
        <f>SUM(E300:N300)</f>
        <v>0</v>
      </c>
      <c r="Q300" s="14">
        <f>B296*O300</f>
        <v>0</v>
      </c>
      <c r="W300" s="1">
        <v>437049</v>
      </c>
      <c r="X300" s="1">
        <v>5328</v>
      </c>
    </row>
    <row r="301" spans="1:24" ht="186.95" customHeight="1" outlineLevel="1" x14ac:dyDescent="0.25">
      <c r="A301" s="15" t="s">
        <v>166</v>
      </c>
      <c r="B301" s="11"/>
      <c r="C301" s="11"/>
      <c r="D301" s="11"/>
    </row>
    <row r="302" spans="1:24" ht="18" customHeight="1" x14ac:dyDescent="0.25">
      <c r="A302" s="2" t="s">
        <v>23</v>
      </c>
      <c r="B302" s="11"/>
      <c r="C302" s="11"/>
      <c r="D302" s="11"/>
      <c r="O302" s="1">
        <f>SUM(O296:O301)</f>
        <v>0</v>
      </c>
      <c r="Q302" s="14">
        <f>SUM(Q296:Q301)</f>
        <v>0</v>
      </c>
    </row>
    <row r="303" spans="1:24" ht="18" customHeight="1" x14ac:dyDescent="0.25">
      <c r="A303" s="6" t="s">
        <v>167</v>
      </c>
      <c r="B303" s="7">
        <v>373</v>
      </c>
      <c r="C303" s="7">
        <v>223.8</v>
      </c>
      <c r="D303" s="8"/>
      <c r="E303" s="9" t="s">
        <v>9</v>
      </c>
      <c r="F303" s="9" t="s">
        <v>10</v>
      </c>
      <c r="G303" s="9" t="s">
        <v>11</v>
      </c>
      <c r="H303" s="9" t="s">
        <v>12</v>
      </c>
      <c r="I303" s="9" t="s">
        <v>13</v>
      </c>
      <c r="J303" s="9" t="s">
        <v>14</v>
      </c>
      <c r="K303" s="9" t="s">
        <v>15</v>
      </c>
      <c r="L303" s="9" t="s">
        <v>16</v>
      </c>
      <c r="M303" s="9" t="s">
        <v>17</v>
      </c>
      <c r="N303" s="9" t="s">
        <v>18</v>
      </c>
      <c r="O303" s="9" t="s">
        <v>19</v>
      </c>
      <c r="P303" s="9"/>
      <c r="Q303" s="9"/>
    </row>
    <row r="304" spans="1:24" ht="18" customHeight="1" outlineLevel="1" x14ac:dyDescent="0.25">
      <c r="A304" s="10" t="s">
        <v>85</v>
      </c>
      <c r="B304" s="11"/>
      <c r="C304" s="11"/>
      <c r="D304" s="11"/>
      <c r="E304" s="12" t="s">
        <v>5</v>
      </c>
      <c r="F304" s="13" t="s">
        <v>21</v>
      </c>
      <c r="G304" s="13" t="s">
        <v>21</v>
      </c>
      <c r="H304" s="13" t="s">
        <v>21</v>
      </c>
      <c r="I304" s="12" t="s">
        <v>5</v>
      </c>
      <c r="J304" s="13" t="s">
        <v>21</v>
      </c>
      <c r="K304" s="12" t="s">
        <v>5</v>
      </c>
      <c r="L304" s="12" t="s">
        <v>5</v>
      </c>
      <c r="M304" s="12" t="s">
        <v>5</v>
      </c>
      <c r="N304" s="12" t="s">
        <v>5</v>
      </c>
      <c r="O304" s="1">
        <f>SUM(E304:N304)</f>
        <v>0</v>
      </c>
      <c r="Q304" s="14">
        <f>B303*O304</f>
        <v>0</v>
      </c>
      <c r="W304" s="1">
        <v>437050</v>
      </c>
      <c r="X304" s="1">
        <v>4211</v>
      </c>
    </row>
    <row r="305" spans="1:24" ht="18" customHeight="1" outlineLevel="1" x14ac:dyDescent="0.25">
      <c r="A305" s="10" t="s">
        <v>66</v>
      </c>
      <c r="B305" s="11"/>
      <c r="C305" s="11"/>
      <c r="D305" s="11"/>
      <c r="E305" s="12" t="s">
        <v>5</v>
      </c>
      <c r="F305" s="12" t="s">
        <v>5</v>
      </c>
      <c r="G305" s="13" t="s">
        <v>21</v>
      </c>
      <c r="H305" s="13" t="s">
        <v>21</v>
      </c>
      <c r="I305" s="12" t="s">
        <v>5</v>
      </c>
      <c r="J305" s="12" t="s">
        <v>5</v>
      </c>
      <c r="K305" s="12" t="s">
        <v>5</v>
      </c>
      <c r="L305" s="12" t="s">
        <v>5</v>
      </c>
      <c r="M305" s="12" t="s">
        <v>5</v>
      </c>
      <c r="N305" s="12" t="s">
        <v>5</v>
      </c>
      <c r="O305" s="1">
        <f>SUM(E305:N305)</f>
        <v>0</v>
      </c>
      <c r="Q305" s="14">
        <f>B303*O305</f>
        <v>0</v>
      </c>
      <c r="W305" s="1">
        <v>437050</v>
      </c>
      <c r="X305" s="1">
        <v>4221</v>
      </c>
    </row>
    <row r="306" spans="1:24" ht="18" customHeight="1" outlineLevel="1" x14ac:dyDescent="0.25">
      <c r="A306" s="10" t="s">
        <v>67</v>
      </c>
      <c r="B306" s="11"/>
      <c r="C306" s="11"/>
      <c r="D306" s="11"/>
      <c r="E306" s="12" t="s">
        <v>5</v>
      </c>
      <c r="F306" s="13" t="s">
        <v>21</v>
      </c>
      <c r="G306" s="12" t="s">
        <v>5</v>
      </c>
      <c r="H306" s="12" t="s">
        <v>5</v>
      </c>
      <c r="I306" s="12" t="s">
        <v>5</v>
      </c>
      <c r="J306" s="12" t="s">
        <v>5</v>
      </c>
      <c r="K306" s="12" t="s">
        <v>5</v>
      </c>
      <c r="L306" s="12" t="s">
        <v>5</v>
      </c>
      <c r="M306" s="12" t="s">
        <v>5</v>
      </c>
      <c r="N306" s="12" t="s">
        <v>5</v>
      </c>
      <c r="O306" s="1">
        <f>SUM(E306:N306)</f>
        <v>0</v>
      </c>
      <c r="Q306" s="14">
        <f>B303*O306</f>
        <v>0</v>
      </c>
      <c r="W306" s="1">
        <v>437050</v>
      </c>
      <c r="X306" s="1">
        <v>12708</v>
      </c>
    </row>
    <row r="307" spans="1:24" ht="18" customHeight="1" outlineLevel="1" x14ac:dyDescent="0.25">
      <c r="A307" s="10" t="s">
        <v>70</v>
      </c>
      <c r="B307" s="11"/>
      <c r="C307" s="11"/>
      <c r="D307" s="11"/>
      <c r="E307" s="12" t="s">
        <v>5</v>
      </c>
      <c r="F307" s="12" t="s">
        <v>5</v>
      </c>
      <c r="G307" s="13" t="s">
        <v>21</v>
      </c>
      <c r="H307" s="12" t="s">
        <v>5</v>
      </c>
      <c r="I307" s="12" t="s">
        <v>5</v>
      </c>
      <c r="J307" s="12" t="s">
        <v>5</v>
      </c>
      <c r="K307" s="12" t="s">
        <v>5</v>
      </c>
      <c r="L307" s="12" t="s">
        <v>5</v>
      </c>
      <c r="M307" s="12" t="s">
        <v>5</v>
      </c>
      <c r="N307" s="12" t="s">
        <v>5</v>
      </c>
      <c r="O307" s="1">
        <f>SUM(E307:N307)</f>
        <v>0</v>
      </c>
      <c r="Q307" s="14">
        <f>B303*O307</f>
        <v>0</v>
      </c>
      <c r="W307" s="1">
        <v>437050</v>
      </c>
      <c r="X307" s="1">
        <v>5328</v>
      </c>
    </row>
    <row r="308" spans="1:24" ht="186.95" customHeight="1" outlineLevel="1" x14ac:dyDescent="0.25">
      <c r="A308" s="15" t="s">
        <v>166</v>
      </c>
      <c r="B308" s="11"/>
      <c r="C308" s="11"/>
      <c r="D308" s="11"/>
    </row>
    <row r="309" spans="1:24" ht="18" customHeight="1" x14ac:dyDescent="0.25">
      <c r="A309" s="2" t="s">
        <v>23</v>
      </c>
      <c r="B309" s="11"/>
      <c r="C309" s="11"/>
      <c r="D309" s="11"/>
      <c r="O309" s="1">
        <f>SUM(O303:O308)</f>
        <v>0</v>
      </c>
      <c r="Q309" s="14">
        <f>SUM(Q303:Q308)</f>
        <v>0</v>
      </c>
    </row>
    <row r="310" spans="1:24" ht="18" customHeight="1" x14ac:dyDescent="0.25">
      <c r="A310" s="6" t="s">
        <v>168</v>
      </c>
      <c r="B310" s="7">
        <v>435</v>
      </c>
      <c r="C310" s="7">
        <v>261</v>
      </c>
      <c r="D310" s="8"/>
      <c r="E310" s="9" t="s">
        <v>9</v>
      </c>
      <c r="F310" s="9" t="s">
        <v>10</v>
      </c>
      <c r="G310" s="9" t="s">
        <v>11</v>
      </c>
      <c r="H310" s="9" t="s">
        <v>12</v>
      </c>
      <c r="I310" s="9" t="s">
        <v>13</v>
      </c>
      <c r="J310" s="9" t="s">
        <v>14</v>
      </c>
      <c r="K310" s="9" t="s">
        <v>15</v>
      </c>
      <c r="L310" s="9" t="s">
        <v>16</v>
      </c>
      <c r="M310" s="9" t="s">
        <v>17</v>
      </c>
      <c r="N310" s="9" t="s">
        <v>18</v>
      </c>
      <c r="O310" s="9" t="s">
        <v>19</v>
      </c>
      <c r="P310" s="9"/>
      <c r="Q310" s="9"/>
    </row>
    <row r="311" spans="1:24" ht="18" customHeight="1" outlineLevel="1" x14ac:dyDescent="0.25">
      <c r="A311" s="10" t="s">
        <v>66</v>
      </c>
      <c r="B311" s="11"/>
      <c r="C311" s="11"/>
      <c r="D311" s="11"/>
      <c r="E311" s="12" t="s">
        <v>5</v>
      </c>
      <c r="F311" s="12" t="s">
        <v>5</v>
      </c>
      <c r="G311" s="13" t="s">
        <v>21</v>
      </c>
      <c r="H311" s="13" t="s">
        <v>21</v>
      </c>
      <c r="I311" s="13" t="s">
        <v>21</v>
      </c>
      <c r="J311" s="13" t="s">
        <v>21</v>
      </c>
      <c r="K311" s="12" t="s">
        <v>5</v>
      </c>
      <c r="L311" s="12" t="s">
        <v>5</v>
      </c>
      <c r="M311" s="12" t="s">
        <v>5</v>
      </c>
      <c r="N311" s="12" t="s">
        <v>5</v>
      </c>
      <c r="O311" s="1">
        <f>SUM(E311:N311)</f>
        <v>0</v>
      </c>
      <c r="Q311" s="14">
        <f>B310*O311</f>
        <v>0</v>
      </c>
      <c r="W311" s="1">
        <v>437054</v>
      </c>
      <c r="X311" s="1">
        <v>4221</v>
      </c>
    </row>
    <row r="312" spans="1:24" ht="186.95" customHeight="1" outlineLevel="1" x14ac:dyDescent="0.25">
      <c r="A312" s="15" t="s">
        <v>169</v>
      </c>
      <c r="B312" s="11"/>
      <c r="C312" s="11"/>
      <c r="D312" s="11"/>
    </row>
    <row r="313" spans="1:24" ht="18" customHeight="1" x14ac:dyDescent="0.25">
      <c r="A313" s="2" t="s">
        <v>23</v>
      </c>
      <c r="B313" s="11"/>
      <c r="C313" s="11"/>
      <c r="D313" s="11"/>
      <c r="O313" s="1">
        <f>SUM(O310:O312)</f>
        <v>0</v>
      </c>
      <c r="Q313" s="14">
        <f>SUM(Q310:Q312)</f>
        <v>0</v>
      </c>
    </row>
    <row r="314" spans="1:24" ht="18" customHeight="1" x14ac:dyDescent="0.25">
      <c r="A314" s="6" t="s">
        <v>170</v>
      </c>
      <c r="B314" s="7">
        <v>550</v>
      </c>
      <c r="C314" s="7">
        <v>330</v>
      </c>
      <c r="D314" s="8"/>
      <c r="E314" s="9" t="s">
        <v>9</v>
      </c>
      <c r="F314" s="9" t="s">
        <v>10</v>
      </c>
      <c r="G314" s="9" t="s">
        <v>11</v>
      </c>
      <c r="H314" s="9" t="s">
        <v>12</v>
      </c>
      <c r="I314" s="9" t="s">
        <v>13</v>
      </c>
      <c r="J314" s="9" t="s">
        <v>14</v>
      </c>
      <c r="K314" s="9" t="s">
        <v>15</v>
      </c>
      <c r="L314" s="9" t="s">
        <v>16</v>
      </c>
      <c r="M314" s="9" t="s">
        <v>17</v>
      </c>
      <c r="N314" s="9" t="s">
        <v>18</v>
      </c>
      <c r="O314" s="9" t="s">
        <v>19</v>
      </c>
      <c r="P314" s="9"/>
      <c r="Q314" s="9"/>
    </row>
    <row r="315" spans="1:24" ht="18" customHeight="1" outlineLevel="1" x14ac:dyDescent="0.25">
      <c r="A315" s="10" t="s">
        <v>171</v>
      </c>
      <c r="B315" s="11"/>
      <c r="C315" s="11"/>
      <c r="D315" s="11"/>
      <c r="E315" s="12" t="s">
        <v>5</v>
      </c>
      <c r="F315" s="13" t="s">
        <v>21</v>
      </c>
      <c r="G315" s="12" t="s">
        <v>5</v>
      </c>
      <c r="H315" s="13" t="s">
        <v>21</v>
      </c>
      <c r="I315" s="13" t="s">
        <v>21</v>
      </c>
      <c r="J315" s="12" t="s">
        <v>5</v>
      </c>
      <c r="K315" s="12" t="s">
        <v>5</v>
      </c>
      <c r="L315" s="12" t="s">
        <v>5</v>
      </c>
      <c r="M315" s="12" t="s">
        <v>5</v>
      </c>
      <c r="N315" s="12" t="s">
        <v>5</v>
      </c>
      <c r="O315" s="1">
        <f>SUM(E315:N315)</f>
        <v>0</v>
      </c>
      <c r="Q315" s="14">
        <f>B314*O315</f>
        <v>0</v>
      </c>
      <c r="W315" s="1">
        <v>436651</v>
      </c>
      <c r="X315" s="1">
        <v>5351</v>
      </c>
    </row>
    <row r="316" spans="1:24" ht="18" customHeight="1" outlineLevel="1" x14ac:dyDescent="0.25">
      <c r="A316" s="10" t="s">
        <v>172</v>
      </c>
      <c r="B316" s="11"/>
      <c r="C316" s="11"/>
      <c r="D316" s="11"/>
      <c r="E316" s="12" t="s">
        <v>5</v>
      </c>
      <c r="F316" s="12" t="s">
        <v>5</v>
      </c>
      <c r="G316" s="13" t="s">
        <v>21</v>
      </c>
      <c r="H316" s="13" t="s">
        <v>21</v>
      </c>
      <c r="I316" s="13" t="s">
        <v>21</v>
      </c>
      <c r="J316" s="12" t="s">
        <v>5</v>
      </c>
      <c r="K316" s="12" t="s">
        <v>5</v>
      </c>
      <c r="L316" s="12" t="s">
        <v>5</v>
      </c>
      <c r="M316" s="12" t="s">
        <v>5</v>
      </c>
      <c r="N316" s="12" t="s">
        <v>5</v>
      </c>
      <c r="O316" s="1">
        <f>SUM(E316:N316)</f>
        <v>0</v>
      </c>
      <c r="Q316" s="14">
        <f>B314*O316</f>
        <v>0</v>
      </c>
      <c r="W316" s="1">
        <v>436651</v>
      </c>
      <c r="X316" s="1">
        <v>5331</v>
      </c>
    </row>
    <row r="317" spans="1:24" ht="186.95" customHeight="1" outlineLevel="1" x14ac:dyDescent="0.25">
      <c r="A317" s="15" t="s">
        <v>173</v>
      </c>
      <c r="B317" s="11"/>
      <c r="C317" s="11"/>
      <c r="D317" s="11"/>
    </row>
    <row r="318" spans="1:24" ht="18" customHeight="1" x14ac:dyDescent="0.25">
      <c r="A318" s="2" t="s">
        <v>23</v>
      </c>
      <c r="B318" s="11"/>
      <c r="C318" s="11"/>
      <c r="D318" s="11"/>
      <c r="O318" s="1">
        <f>SUM(O314:O317)</f>
        <v>0</v>
      </c>
      <c r="Q318" s="14">
        <f>SUM(Q314:Q317)</f>
        <v>0</v>
      </c>
    </row>
    <row r="319" spans="1:24" ht="18" customHeight="1" x14ac:dyDescent="0.25">
      <c r="A319" s="6" t="s">
        <v>174</v>
      </c>
      <c r="B319" s="7">
        <v>360</v>
      </c>
      <c r="C319" s="7">
        <v>216</v>
      </c>
      <c r="D319" s="8"/>
      <c r="E319" s="9" t="s">
        <v>9</v>
      </c>
      <c r="F319" s="9" t="s">
        <v>10</v>
      </c>
      <c r="G319" s="9" t="s">
        <v>11</v>
      </c>
      <c r="H319" s="9" t="s">
        <v>12</v>
      </c>
      <c r="I319" s="9" t="s">
        <v>13</v>
      </c>
      <c r="J319" s="9" t="s">
        <v>14</v>
      </c>
      <c r="K319" s="9" t="s">
        <v>15</v>
      </c>
      <c r="L319" s="9" t="s">
        <v>16</v>
      </c>
      <c r="M319" s="9" t="s">
        <v>17</v>
      </c>
      <c r="N319" s="9" t="s">
        <v>18</v>
      </c>
      <c r="O319" s="9" t="s">
        <v>19</v>
      </c>
      <c r="P319" s="9"/>
      <c r="Q319" s="9"/>
    </row>
    <row r="320" spans="1:24" ht="18" customHeight="1" outlineLevel="1" x14ac:dyDescent="0.25">
      <c r="A320" s="10" t="s">
        <v>86</v>
      </c>
      <c r="B320" s="11"/>
      <c r="C320" s="11"/>
      <c r="D320" s="11"/>
      <c r="E320" s="12" t="s">
        <v>5</v>
      </c>
      <c r="F320" s="12" t="s">
        <v>5</v>
      </c>
      <c r="G320" s="12" t="s">
        <v>5</v>
      </c>
      <c r="H320" s="13" t="s">
        <v>21</v>
      </c>
      <c r="I320" s="13" t="s">
        <v>21</v>
      </c>
      <c r="J320" s="12" t="s">
        <v>5</v>
      </c>
      <c r="K320" s="12" t="s">
        <v>5</v>
      </c>
      <c r="L320" s="12" t="s">
        <v>5</v>
      </c>
      <c r="M320" s="12" t="s">
        <v>5</v>
      </c>
      <c r="N320" s="12" t="s">
        <v>5</v>
      </c>
      <c r="O320" s="1">
        <f>SUM(E320:N320)</f>
        <v>0</v>
      </c>
      <c r="Q320" s="14">
        <f>B319*O320</f>
        <v>0</v>
      </c>
      <c r="W320" s="1">
        <v>444645</v>
      </c>
      <c r="X320" s="1">
        <v>4212</v>
      </c>
    </row>
    <row r="321" spans="1:24" ht="186.95" customHeight="1" outlineLevel="1" x14ac:dyDescent="0.25">
      <c r="A321" s="15" t="s">
        <v>175</v>
      </c>
      <c r="B321" s="11"/>
      <c r="C321" s="11"/>
      <c r="D321" s="11"/>
    </row>
    <row r="322" spans="1:24" ht="18" customHeight="1" x14ac:dyDescent="0.25">
      <c r="A322" s="2" t="s">
        <v>23</v>
      </c>
      <c r="B322" s="11"/>
      <c r="C322" s="11"/>
      <c r="D322" s="11"/>
      <c r="O322" s="1">
        <f>SUM(O319:O321)</f>
        <v>0</v>
      </c>
      <c r="Q322" s="14">
        <f>SUM(Q319:Q321)</f>
        <v>0</v>
      </c>
    </row>
    <row r="323" spans="1:24" ht="18" customHeight="1" x14ac:dyDescent="0.25">
      <c r="A323" s="6" t="s">
        <v>176</v>
      </c>
      <c r="B323" s="7">
        <v>138</v>
      </c>
      <c r="C323" s="8"/>
      <c r="D323" s="8"/>
      <c r="E323" s="9" t="s">
        <v>9</v>
      </c>
      <c r="F323" s="9" t="s">
        <v>10</v>
      </c>
      <c r="G323" s="9" t="s">
        <v>11</v>
      </c>
      <c r="H323" s="9" t="s">
        <v>12</v>
      </c>
      <c r="I323" s="9" t="s">
        <v>13</v>
      </c>
      <c r="J323" s="9" t="s">
        <v>14</v>
      </c>
      <c r="K323" s="9" t="s">
        <v>15</v>
      </c>
      <c r="L323" s="9" t="s">
        <v>16</v>
      </c>
      <c r="M323" s="9" t="s">
        <v>17</v>
      </c>
      <c r="N323" s="9" t="s">
        <v>18</v>
      </c>
      <c r="O323" s="9" t="s">
        <v>19</v>
      </c>
      <c r="P323" s="9"/>
      <c r="Q323" s="9"/>
    </row>
    <row r="324" spans="1:24" ht="18" customHeight="1" outlineLevel="1" x14ac:dyDescent="0.25">
      <c r="A324" s="10" t="s">
        <v>177</v>
      </c>
      <c r="B324" s="11"/>
      <c r="C324" s="11"/>
      <c r="D324" s="11"/>
      <c r="E324" s="12" t="s">
        <v>5</v>
      </c>
      <c r="F324" s="13" t="s">
        <v>21</v>
      </c>
      <c r="G324" s="12" t="s">
        <v>5</v>
      </c>
      <c r="H324" s="12" t="s">
        <v>5</v>
      </c>
      <c r="I324" s="12" t="s">
        <v>5</v>
      </c>
      <c r="J324" s="12" t="s">
        <v>5</v>
      </c>
      <c r="K324" s="12" t="s">
        <v>5</v>
      </c>
      <c r="L324" s="12" t="s">
        <v>5</v>
      </c>
      <c r="M324" s="12" t="s">
        <v>5</v>
      </c>
      <c r="N324" s="12" t="s">
        <v>5</v>
      </c>
      <c r="O324" s="1">
        <f>SUM(E324:N324)</f>
        <v>0</v>
      </c>
      <c r="Q324" s="14">
        <f>B323*O324</f>
        <v>0</v>
      </c>
      <c r="W324" s="1">
        <v>206499</v>
      </c>
      <c r="X324" s="1">
        <v>5005</v>
      </c>
    </row>
    <row r="325" spans="1:24" ht="18" customHeight="1" outlineLevel="1" x14ac:dyDescent="0.25">
      <c r="A325" s="10" t="s">
        <v>172</v>
      </c>
      <c r="B325" s="11"/>
      <c r="C325" s="11"/>
      <c r="D325" s="11"/>
      <c r="E325" s="12" t="s">
        <v>5</v>
      </c>
      <c r="F325" s="12" t="s">
        <v>5</v>
      </c>
      <c r="G325" s="12" t="s">
        <v>5</v>
      </c>
      <c r="H325" s="13" t="s">
        <v>21</v>
      </c>
      <c r="I325" s="13" t="s">
        <v>21</v>
      </c>
      <c r="J325" s="12" t="s">
        <v>5</v>
      </c>
      <c r="K325" s="12" t="s">
        <v>5</v>
      </c>
      <c r="L325" s="12" t="s">
        <v>5</v>
      </c>
      <c r="M325" s="12" t="s">
        <v>5</v>
      </c>
      <c r="N325" s="12" t="s">
        <v>5</v>
      </c>
      <c r="O325" s="1">
        <f>SUM(E325:N325)</f>
        <v>0</v>
      </c>
      <c r="Q325" s="14">
        <f>B323*O325</f>
        <v>0</v>
      </c>
      <c r="W325" s="1">
        <v>206499</v>
      </c>
      <c r="X325" s="1">
        <v>5331</v>
      </c>
    </row>
    <row r="326" spans="1:24" ht="186.95" customHeight="1" outlineLevel="1" x14ac:dyDescent="0.25">
      <c r="A326" s="15" t="s">
        <v>125</v>
      </c>
      <c r="B326" s="11"/>
      <c r="C326" s="11"/>
      <c r="D326" s="11"/>
    </row>
    <row r="327" spans="1:24" ht="18" customHeight="1" x14ac:dyDescent="0.25">
      <c r="A327" s="2" t="s">
        <v>23</v>
      </c>
      <c r="B327" s="11"/>
      <c r="C327" s="11"/>
      <c r="D327" s="11"/>
      <c r="O327" s="1">
        <f>SUM(O323:O326)</f>
        <v>0</v>
      </c>
      <c r="Q327" s="14">
        <f>SUM(Q323:Q326)</f>
        <v>0</v>
      </c>
    </row>
    <row r="328" spans="1:24" ht="18" customHeight="1" x14ac:dyDescent="0.25">
      <c r="A328" s="6" t="s">
        <v>178</v>
      </c>
      <c r="B328" s="7">
        <v>189</v>
      </c>
      <c r="C328" s="8"/>
      <c r="D328" s="8"/>
      <c r="E328" s="9" t="s">
        <v>9</v>
      </c>
      <c r="F328" s="9" t="s">
        <v>10</v>
      </c>
      <c r="G328" s="9" t="s">
        <v>11</v>
      </c>
      <c r="H328" s="9" t="s">
        <v>12</v>
      </c>
      <c r="I328" s="9" t="s">
        <v>13</v>
      </c>
      <c r="J328" s="9" t="s">
        <v>14</v>
      </c>
      <c r="K328" s="9" t="s">
        <v>15</v>
      </c>
      <c r="L328" s="9" t="s">
        <v>16</v>
      </c>
      <c r="M328" s="9" t="s">
        <v>17</v>
      </c>
      <c r="N328" s="9" t="s">
        <v>18</v>
      </c>
      <c r="O328" s="9" t="s">
        <v>19</v>
      </c>
      <c r="P328" s="9"/>
      <c r="Q328" s="9"/>
    </row>
    <row r="329" spans="1:24" ht="18" customHeight="1" outlineLevel="1" x14ac:dyDescent="0.25">
      <c r="A329" s="10" t="s">
        <v>179</v>
      </c>
      <c r="B329" s="11"/>
      <c r="C329" s="11"/>
      <c r="D329" s="11"/>
      <c r="E329" s="12" t="s">
        <v>5</v>
      </c>
      <c r="F329" s="12" t="s">
        <v>5</v>
      </c>
      <c r="G329" s="12" t="s">
        <v>5</v>
      </c>
      <c r="H329" s="12" t="s">
        <v>5</v>
      </c>
      <c r="I329" s="12" t="s">
        <v>5</v>
      </c>
      <c r="J329" s="12" t="s">
        <v>5</v>
      </c>
      <c r="K329" s="12" t="s">
        <v>5</v>
      </c>
      <c r="L329" s="12" t="s">
        <v>5</v>
      </c>
      <c r="M329" s="12" t="s">
        <v>5</v>
      </c>
      <c r="N329" s="13" t="s">
        <v>21</v>
      </c>
      <c r="O329" s="1">
        <f>SUM(E329:N329)</f>
        <v>0</v>
      </c>
      <c r="Q329" s="14">
        <f>B328*O329</f>
        <v>0</v>
      </c>
      <c r="W329" s="1">
        <v>211626</v>
      </c>
      <c r="X329" s="1">
        <v>5260</v>
      </c>
    </row>
    <row r="330" spans="1:24" ht="18" customHeight="1" outlineLevel="1" x14ac:dyDescent="0.25">
      <c r="A330" s="10" t="s">
        <v>177</v>
      </c>
      <c r="B330" s="11"/>
      <c r="C330" s="11"/>
      <c r="D330" s="11"/>
      <c r="E330" s="12" t="s">
        <v>5</v>
      </c>
      <c r="F330" s="12" t="s">
        <v>5</v>
      </c>
      <c r="G330" s="12" t="s">
        <v>5</v>
      </c>
      <c r="H330" s="12" t="s">
        <v>5</v>
      </c>
      <c r="I330" s="12" t="s">
        <v>5</v>
      </c>
      <c r="J330" s="12" t="s">
        <v>5</v>
      </c>
      <c r="K330" s="12" t="s">
        <v>5</v>
      </c>
      <c r="L330" s="12" t="s">
        <v>5</v>
      </c>
      <c r="M330" s="12" t="s">
        <v>5</v>
      </c>
      <c r="N330" s="13" t="s">
        <v>21</v>
      </c>
      <c r="O330" s="1">
        <f>SUM(E330:N330)</f>
        <v>0</v>
      </c>
      <c r="Q330" s="14">
        <f>B328*O330</f>
        <v>0</v>
      </c>
      <c r="W330" s="1">
        <v>211626</v>
      </c>
      <c r="X330" s="1">
        <v>5005</v>
      </c>
    </row>
    <row r="331" spans="1:24" ht="186.95" customHeight="1" outlineLevel="1" x14ac:dyDescent="0.25">
      <c r="A331" s="15" t="s">
        <v>180</v>
      </c>
      <c r="B331" s="11"/>
      <c r="C331" s="11"/>
      <c r="D331" s="11"/>
    </row>
    <row r="332" spans="1:24" ht="18" customHeight="1" x14ac:dyDescent="0.25">
      <c r="A332" s="2" t="s">
        <v>23</v>
      </c>
      <c r="B332" s="11"/>
      <c r="C332" s="11"/>
      <c r="D332" s="11"/>
      <c r="O332" s="1">
        <f>SUM(O328:O331)</f>
        <v>0</v>
      </c>
      <c r="Q332" s="14">
        <f>SUM(Q328:Q331)</f>
        <v>0</v>
      </c>
    </row>
    <row r="333" spans="1:24" ht="18" customHeight="1" x14ac:dyDescent="0.25">
      <c r="A333" s="6" t="s">
        <v>181</v>
      </c>
      <c r="B333" s="7">
        <v>220</v>
      </c>
      <c r="C333" s="8"/>
      <c r="D333" s="8"/>
      <c r="E333" s="9" t="s">
        <v>9</v>
      </c>
      <c r="F333" s="9" t="s">
        <v>10</v>
      </c>
      <c r="G333" s="9" t="s">
        <v>11</v>
      </c>
      <c r="H333" s="9" t="s">
        <v>12</v>
      </c>
      <c r="I333" s="9" t="s">
        <v>13</v>
      </c>
      <c r="J333" s="9" t="s">
        <v>14</v>
      </c>
      <c r="K333" s="9" t="s">
        <v>15</v>
      </c>
      <c r="L333" s="9" t="s">
        <v>16</v>
      </c>
      <c r="M333" s="9" t="s">
        <v>17</v>
      </c>
      <c r="N333" s="9" t="s">
        <v>18</v>
      </c>
      <c r="O333" s="9" t="s">
        <v>19</v>
      </c>
      <c r="P333" s="9"/>
      <c r="Q333" s="9"/>
    </row>
    <row r="334" spans="1:24" ht="18" customHeight="1" outlineLevel="1" x14ac:dyDescent="0.25">
      <c r="A334" s="10" t="s">
        <v>127</v>
      </c>
      <c r="B334" s="11"/>
      <c r="C334" s="11"/>
      <c r="D334" s="11"/>
      <c r="E334" s="12" t="s">
        <v>5</v>
      </c>
      <c r="F334" s="13" t="s">
        <v>21</v>
      </c>
      <c r="G334" s="12" t="s">
        <v>5</v>
      </c>
      <c r="H334" s="12" t="s">
        <v>5</v>
      </c>
      <c r="I334" s="12" t="s">
        <v>5</v>
      </c>
      <c r="J334" s="12" t="s">
        <v>5</v>
      </c>
      <c r="K334" s="12" t="s">
        <v>5</v>
      </c>
      <c r="L334" s="12" t="s">
        <v>5</v>
      </c>
      <c r="M334" s="12" t="s">
        <v>5</v>
      </c>
      <c r="N334" s="12" t="s">
        <v>5</v>
      </c>
      <c r="O334" s="1">
        <f>SUM(E334:N334)</f>
        <v>0</v>
      </c>
      <c r="Q334" s="14">
        <f>B333*O334</f>
        <v>0</v>
      </c>
      <c r="W334" s="1">
        <v>211627</v>
      </c>
      <c r="X334" s="1">
        <v>4223</v>
      </c>
    </row>
    <row r="335" spans="1:24" ht="18" customHeight="1" outlineLevel="1" x14ac:dyDescent="0.25">
      <c r="A335" s="10" t="s">
        <v>66</v>
      </c>
      <c r="B335" s="11"/>
      <c r="C335" s="11"/>
      <c r="D335" s="11"/>
      <c r="E335" s="12" t="s">
        <v>5</v>
      </c>
      <c r="F335" s="13" t="s">
        <v>21</v>
      </c>
      <c r="G335" s="12" t="s">
        <v>5</v>
      </c>
      <c r="H335" s="12" t="s">
        <v>5</v>
      </c>
      <c r="I335" s="12" t="s">
        <v>5</v>
      </c>
      <c r="J335" s="12" t="s">
        <v>5</v>
      </c>
      <c r="K335" s="12" t="s">
        <v>5</v>
      </c>
      <c r="L335" s="12" t="s">
        <v>5</v>
      </c>
      <c r="M335" s="12" t="s">
        <v>5</v>
      </c>
      <c r="N335" s="12" t="s">
        <v>5</v>
      </c>
      <c r="O335" s="1">
        <f>SUM(E335:N335)</f>
        <v>0</v>
      </c>
      <c r="Q335" s="14">
        <f>B333*O335</f>
        <v>0</v>
      </c>
      <c r="W335" s="1">
        <v>211627</v>
      </c>
      <c r="X335" s="1">
        <v>4221</v>
      </c>
    </row>
    <row r="336" spans="1:24" ht="18" customHeight="1" outlineLevel="1" x14ac:dyDescent="0.25">
      <c r="A336" s="10" t="s">
        <v>57</v>
      </c>
      <c r="B336" s="11"/>
      <c r="C336" s="11"/>
      <c r="D336" s="11"/>
      <c r="E336" s="12" t="s">
        <v>5</v>
      </c>
      <c r="F336" s="13" t="s">
        <v>21</v>
      </c>
      <c r="G336" s="12" t="s">
        <v>5</v>
      </c>
      <c r="H336" s="12" t="s">
        <v>5</v>
      </c>
      <c r="I336" s="12" t="s">
        <v>5</v>
      </c>
      <c r="J336" s="12" t="s">
        <v>5</v>
      </c>
      <c r="K336" s="12" t="s">
        <v>5</v>
      </c>
      <c r="L336" s="12" t="s">
        <v>5</v>
      </c>
      <c r="M336" s="12" t="s">
        <v>5</v>
      </c>
      <c r="N336" s="12" t="s">
        <v>5</v>
      </c>
      <c r="O336" s="1">
        <f>SUM(E336:N336)</f>
        <v>0</v>
      </c>
      <c r="Q336" s="14">
        <f>B333*O336</f>
        <v>0</v>
      </c>
      <c r="W336" s="1">
        <v>211627</v>
      </c>
      <c r="X336" s="1">
        <v>7271</v>
      </c>
    </row>
    <row r="337" spans="1:24" ht="186.95" customHeight="1" outlineLevel="1" x14ac:dyDescent="0.25">
      <c r="A337" s="15" t="s">
        <v>182</v>
      </c>
      <c r="B337" s="11"/>
      <c r="C337" s="11"/>
      <c r="D337" s="11"/>
    </row>
    <row r="338" spans="1:24" ht="18" customHeight="1" x14ac:dyDescent="0.25">
      <c r="A338" s="2" t="s">
        <v>23</v>
      </c>
      <c r="B338" s="11"/>
      <c r="C338" s="11"/>
      <c r="D338" s="11"/>
      <c r="O338" s="1">
        <f>SUM(O333:O337)</f>
        <v>0</v>
      </c>
      <c r="Q338" s="14">
        <f>SUM(Q333:Q337)</f>
        <v>0</v>
      </c>
    </row>
    <row r="339" spans="1:24" ht="18" customHeight="1" x14ac:dyDescent="0.25">
      <c r="A339" s="6" t="s">
        <v>183</v>
      </c>
      <c r="B339" s="7">
        <v>720</v>
      </c>
      <c r="C339" s="7">
        <v>432</v>
      </c>
      <c r="D339" s="8"/>
      <c r="E339" s="9" t="s">
        <v>9</v>
      </c>
      <c r="F339" s="9" t="s">
        <v>10</v>
      </c>
      <c r="G339" s="9" t="s">
        <v>11</v>
      </c>
      <c r="H339" s="9" t="s">
        <v>12</v>
      </c>
      <c r="I339" s="9" t="s">
        <v>13</v>
      </c>
      <c r="J339" s="9" t="s">
        <v>14</v>
      </c>
      <c r="K339" s="9" t="s">
        <v>15</v>
      </c>
      <c r="L339" s="9" t="s">
        <v>16</v>
      </c>
      <c r="M339" s="9" t="s">
        <v>17</v>
      </c>
      <c r="N339" s="9" t="s">
        <v>18</v>
      </c>
      <c r="O339" s="9" t="s">
        <v>19</v>
      </c>
      <c r="P339" s="9"/>
      <c r="Q339" s="9"/>
    </row>
    <row r="340" spans="1:24" ht="18" customHeight="1" outlineLevel="1" x14ac:dyDescent="0.25">
      <c r="A340" s="10" t="s">
        <v>62</v>
      </c>
      <c r="B340" s="11"/>
      <c r="C340" s="11"/>
      <c r="D340" s="11"/>
      <c r="E340" s="12" t="s">
        <v>5</v>
      </c>
      <c r="F340" s="13" t="s">
        <v>21</v>
      </c>
      <c r="G340" s="12" t="s">
        <v>5</v>
      </c>
      <c r="H340" s="12" t="s">
        <v>5</v>
      </c>
      <c r="I340" s="12" t="s">
        <v>5</v>
      </c>
      <c r="J340" s="12" t="s">
        <v>5</v>
      </c>
      <c r="K340" s="12" t="s">
        <v>5</v>
      </c>
      <c r="L340" s="12" t="s">
        <v>5</v>
      </c>
      <c r="M340" s="12" t="s">
        <v>5</v>
      </c>
      <c r="N340" s="12" t="s">
        <v>5</v>
      </c>
      <c r="O340" s="1">
        <f>SUM(E340:N340)</f>
        <v>0</v>
      </c>
      <c r="Q340" s="14">
        <f>B339*O340</f>
        <v>0</v>
      </c>
      <c r="W340" s="1">
        <v>450347</v>
      </c>
      <c r="X340" s="1">
        <v>8111</v>
      </c>
    </row>
    <row r="341" spans="1:24" ht="18" customHeight="1" outlineLevel="1" x14ac:dyDescent="0.25">
      <c r="A341" s="10" t="s">
        <v>74</v>
      </c>
      <c r="B341" s="11"/>
      <c r="C341" s="11"/>
      <c r="D341" s="11"/>
      <c r="E341" s="12" t="s">
        <v>5</v>
      </c>
      <c r="F341" s="13" t="s">
        <v>21</v>
      </c>
      <c r="G341" s="12" t="s">
        <v>5</v>
      </c>
      <c r="H341" s="12" t="s">
        <v>5</v>
      </c>
      <c r="I341" s="12" t="s">
        <v>5</v>
      </c>
      <c r="J341" s="12" t="s">
        <v>5</v>
      </c>
      <c r="K341" s="12" t="s">
        <v>5</v>
      </c>
      <c r="L341" s="12" t="s">
        <v>5</v>
      </c>
      <c r="M341" s="12" t="s">
        <v>5</v>
      </c>
      <c r="N341" s="12" t="s">
        <v>5</v>
      </c>
      <c r="O341" s="1">
        <f>SUM(E341:N341)</f>
        <v>0</v>
      </c>
      <c r="Q341" s="14">
        <f>B339*O341</f>
        <v>0</v>
      </c>
      <c r="W341" s="1">
        <v>450347</v>
      </c>
      <c r="X341" s="1">
        <v>5890</v>
      </c>
    </row>
    <row r="342" spans="1:24" ht="18" customHeight="1" outlineLevel="1" x14ac:dyDescent="0.25">
      <c r="A342" s="10" t="s">
        <v>111</v>
      </c>
      <c r="B342" s="11"/>
      <c r="C342" s="11"/>
      <c r="D342" s="11"/>
      <c r="E342" s="12" t="s">
        <v>5</v>
      </c>
      <c r="F342" s="13" t="s">
        <v>21</v>
      </c>
      <c r="G342" s="12" t="s">
        <v>5</v>
      </c>
      <c r="H342" s="12" t="s">
        <v>5</v>
      </c>
      <c r="I342" s="12" t="s">
        <v>5</v>
      </c>
      <c r="J342" s="12" t="s">
        <v>5</v>
      </c>
      <c r="K342" s="12" t="s">
        <v>5</v>
      </c>
      <c r="L342" s="12" t="s">
        <v>5</v>
      </c>
      <c r="M342" s="12" t="s">
        <v>5</v>
      </c>
      <c r="N342" s="12" t="s">
        <v>5</v>
      </c>
      <c r="O342" s="1">
        <f>SUM(E342:N342)</f>
        <v>0</v>
      </c>
      <c r="Q342" s="14">
        <f>B339*O342</f>
        <v>0</v>
      </c>
      <c r="W342" s="1">
        <v>450347</v>
      </c>
      <c r="X342" s="1">
        <v>4217</v>
      </c>
    </row>
    <row r="343" spans="1:24" ht="186.95" customHeight="1" outlineLevel="1" x14ac:dyDescent="0.25">
      <c r="A343" s="15" t="s">
        <v>184</v>
      </c>
      <c r="B343" s="11"/>
      <c r="C343" s="11"/>
      <c r="D343" s="11"/>
    </row>
    <row r="344" spans="1:24" ht="18" customHeight="1" x14ac:dyDescent="0.25">
      <c r="A344" s="2" t="s">
        <v>23</v>
      </c>
      <c r="B344" s="11"/>
      <c r="C344" s="11"/>
      <c r="D344" s="11"/>
      <c r="O344" s="1">
        <f>SUM(O339:O343)</f>
        <v>0</v>
      </c>
      <c r="Q344" s="14">
        <f>SUM(Q339:Q343)</f>
        <v>0</v>
      </c>
    </row>
    <row r="345" spans="1:24" ht="18" customHeight="1" x14ac:dyDescent="0.25">
      <c r="A345" s="6" t="s">
        <v>185</v>
      </c>
      <c r="B345" s="7">
        <v>720</v>
      </c>
      <c r="C345" s="8"/>
      <c r="D345" s="8"/>
      <c r="E345" s="9" t="s">
        <v>9</v>
      </c>
      <c r="F345" s="9" t="s">
        <v>10</v>
      </c>
      <c r="G345" s="9" t="s">
        <v>11</v>
      </c>
      <c r="H345" s="9" t="s">
        <v>12</v>
      </c>
      <c r="I345" s="9" t="s">
        <v>13</v>
      </c>
      <c r="J345" s="9" t="s">
        <v>14</v>
      </c>
      <c r="K345" s="9" t="s">
        <v>15</v>
      </c>
      <c r="L345" s="9" t="s">
        <v>16</v>
      </c>
      <c r="M345" s="9" t="s">
        <v>17</v>
      </c>
      <c r="N345" s="9" t="s">
        <v>18</v>
      </c>
      <c r="O345" s="9" t="s">
        <v>19</v>
      </c>
      <c r="P345" s="9"/>
      <c r="Q345" s="9"/>
    </row>
    <row r="346" spans="1:24" ht="18" customHeight="1" outlineLevel="1" x14ac:dyDescent="0.25">
      <c r="A346" s="10" t="s">
        <v>62</v>
      </c>
      <c r="B346" s="11"/>
      <c r="C346" s="11"/>
      <c r="D346" s="11"/>
      <c r="E346" s="13" t="s">
        <v>21</v>
      </c>
      <c r="F346" s="12" t="s">
        <v>5</v>
      </c>
      <c r="G346" s="12" t="s">
        <v>5</v>
      </c>
      <c r="H346" s="12" t="s">
        <v>5</v>
      </c>
      <c r="I346" s="12" t="s">
        <v>5</v>
      </c>
      <c r="J346" s="12" t="s">
        <v>5</v>
      </c>
      <c r="K346" s="12" t="s">
        <v>5</v>
      </c>
      <c r="L346" s="12" t="s">
        <v>5</v>
      </c>
      <c r="M346" s="12" t="s">
        <v>5</v>
      </c>
      <c r="N346" s="12" t="s">
        <v>5</v>
      </c>
      <c r="O346" s="1">
        <f>SUM(E346:N346)</f>
        <v>0</v>
      </c>
      <c r="Q346" s="14">
        <f>B345*O346</f>
        <v>0</v>
      </c>
      <c r="W346" s="1">
        <v>424775</v>
      </c>
      <c r="X346" s="1">
        <v>8111</v>
      </c>
    </row>
    <row r="347" spans="1:24" ht="18" customHeight="1" outlineLevel="1" x14ac:dyDescent="0.25">
      <c r="A347" s="10" t="s">
        <v>74</v>
      </c>
      <c r="B347" s="11"/>
      <c r="C347" s="11"/>
      <c r="D347" s="11"/>
      <c r="E347" s="12" t="s">
        <v>5</v>
      </c>
      <c r="F347" s="12" t="s">
        <v>5</v>
      </c>
      <c r="G347" s="12" t="s">
        <v>5</v>
      </c>
      <c r="H347" s="13" t="s">
        <v>21</v>
      </c>
      <c r="I347" s="12" t="s">
        <v>5</v>
      </c>
      <c r="J347" s="12" t="s">
        <v>5</v>
      </c>
      <c r="K347" s="12" t="s">
        <v>5</v>
      </c>
      <c r="L347" s="12" t="s">
        <v>5</v>
      </c>
      <c r="M347" s="12" t="s">
        <v>5</v>
      </c>
      <c r="N347" s="12" t="s">
        <v>5</v>
      </c>
      <c r="O347" s="1">
        <f>SUM(E347:N347)</f>
        <v>0</v>
      </c>
      <c r="Q347" s="14">
        <f>B345*O347</f>
        <v>0</v>
      </c>
      <c r="W347" s="1">
        <v>424775</v>
      </c>
      <c r="X347" s="1">
        <v>5890</v>
      </c>
    </row>
    <row r="348" spans="1:24" ht="186.95" customHeight="1" outlineLevel="1" x14ac:dyDescent="0.25">
      <c r="A348" s="15" t="s">
        <v>186</v>
      </c>
      <c r="B348" s="11"/>
      <c r="C348" s="11"/>
      <c r="D348" s="11"/>
    </row>
    <row r="349" spans="1:24" ht="18" customHeight="1" x14ac:dyDescent="0.25">
      <c r="A349" s="2" t="s">
        <v>23</v>
      </c>
      <c r="B349" s="11"/>
      <c r="C349" s="11"/>
      <c r="D349" s="11"/>
      <c r="O349" s="1">
        <f>SUM(O345:O348)</f>
        <v>0</v>
      </c>
      <c r="Q349" s="14">
        <f>SUM(Q345:Q348)</f>
        <v>0</v>
      </c>
    </row>
    <row r="350" spans="1:24" ht="18" customHeight="1" x14ac:dyDescent="0.25">
      <c r="A350" s="6" t="s">
        <v>187</v>
      </c>
      <c r="B350" s="7">
        <v>838</v>
      </c>
      <c r="C350" s="8"/>
      <c r="D350" s="8"/>
      <c r="E350" s="9" t="s">
        <v>9</v>
      </c>
      <c r="F350" s="9" t="s">
        <v>10</v>
      </c>
      <c r="G350" s="9" t="s">
        <v>11</v>
      </c>
      <c r="H350" s="9" t="s">
        <v>12</v>
      </c>
      <c r="I350" s="9" t="s">
        <v>13</v>
      </c>
      <c r="J350" s="9" t="s">
        <v>14</v>
      </c>
      <c r="K350" s="9" t="s">
        <v>15</v>
      </c>
      <c r="L350" s="9" t="s">
        <v>16</v>
      </c>
      <c r="M350" s="9" t="s">
        <v>17</v>
      </c>
      <c r="N350" s="9" t="s">
        <v>18</v>
      </c>
      <c r="O350" s="9" t="s">
        <v>19</v>
      </c>
      <c r="P350" s="9"/>
      <c r="Q350" s="9"/>
    </row>
    <row r="351" spans="1:24" ht="18" customHeight="1" outlineLevel="1" x14ac:dyDescent="0.25">
      <c r="A351" s="10" t="s">
        <v>111</v>
      </c>
      <c r="B351" s="11"/>
      <c r="C351" s="11"/>
      <c r="D351" s="11"/>
      <c r="E351" s="13" t="s">
        <v>21</v>
      </c>
      <c r="F351" s="13" t="s">
        <v>21</v>
      </c>
      <c r="G351" s="13" t="s">
        <v>21</v>
      </c>
      <c r="H351" s="12" t="s">
        <v>5</v>
      </c>
      <c r="I351" s="12" t="s">
        <v>5</v>
      </c>
      <c r="J351" s="12" t="s">
        <v>5</v>
      </c>
      <c r="K351" s="12" t="s">
        <v>5</v>
      </c>
      <c r="L351" s="12" t="s">
        <v>5</v>
      </c>
      <c r="M351" s="12" t="s">
        <v>5</v>
      </c>
      <c r="N351" s="12" t="s">
        <v>5</v>
      </c>
      <c r="O351" s="1">
        <f>SUM(E351:N351)</f>
        <v>0</v>
      </c>
      <c r="Q351" s="14">
        <f>B350*O351</f>
        <v>0</v>
      </c>
      <c r="W351" s="1">
        <v>424760</v>
      </c>
      <c r="X351" s="1">
        <v>4217</v>
      </c>
    </row>
    <row r="352" spans="1:24" ht="186.95" customHeight="1" outlineLevel="1" x14ac:dyDescent="0.25">
      <c r="A352" s="15" t="s">
        <v>188</v>
      </c>
      <c r="B352" s="11"/>
      <c r="C352" s="11"/>
      <c r="D352" s="11"/>
    </row>
    <row r="353" spans="1:24" ht="18" customHeight="1" x14ac:dyDescent="0.25">
      <c r="A353" s="2" t="s">
        <v>23</v>
      </c>
      <c r="B353" s="11"/>
      <c r="C353" s="11"/>
      <c r="D353" s="11"/>
      <c r="O353" s="1">
        <f>SUM(O350:O352)</f>
        <v>0</v>
      </c>
      <c r="Q353" s="14">
        <f>SUM(Q350:Q352)</f>
        <v>0</v>
      </c>
    </row>
    <row r="354" spans="1:24" ht="18" customHeight="1" x14ac:dyDescent="0.25">
      <c r="A354" s="6" t="s">
        <v>189</v>
      </c>
      <c r="B354" s="7">
        <v>719</v>
      </c>
      <c r="C354" s="7">
        <v>431.4</v>
      </c>
      <c r="D354" s="8"/>
      <c r="E354" s="9" t="s">
        <v>9</v>
      </c>
      <c r="F354" s="9" t="s">
        <v>10</v>
      </c>
      <c r="G354" s="9" t="s">
        <v>11</v>
      </c>
      <c r="H354" s="9" t="s">
        <v>12</v>
      </c>
      <c r="I354" s="9" t="s">
        <v>13</v>
      </c>
      <c r="J354" s="9" t="s">
        <v>14</v>
      </c>
      <c r="K354" s="9" t="s">
        <v>15</v>
      </c>
      <c r="L354" s="9" t="s">
        <v>16</v>
      </c>
      <c r="M354" s="9" t="s">
        <v>17</v>
      </c>
      <c r="N354" s="9" t="s">
        <v>18</v>
      </c>
      <c r="O354" s="9" t="s">
        <v>19</v>
      </c>
      <c r="P354" s="9"/>
      <c r="Q354" s="9"/>
    </row>
    <row r="355" spans="1:24" ht="18" customHeight="1" outlineLevel="1" x14ac:dyDescent="0.25">
      <c r="A355" s="10" t="s">
        <v>128</v>
      </c>
      <c r="B355" s="11"/>
      <c r="C355" s="11"/>
      <c r="D355" s="11"/>
      <c r="E355" s="12" t="s">
        <v>5</v>
      </c>
      <c r="F355" s="12" t="s">
        <v>5</v>
      </c>
      <c r="G355" s="13" t="s">
        <v>21</v>
      </c>
      <c r="H355" s="12" t="s">
        <v>5</v>
      </c>
      <c r="I355" s="12" t="s">
        <v>5</v>
      </c>
      <c r="J355" s="12" t="s">
        <v>5</v>
      </c>
      <c r="K355" s="12" t="s">
        <v>5</v>
      </c>
      <c r="L355" s="12" t="s">
        <v>5</v>
      </c>
      <c r="M355" s="12" t="s">
        <v>5</v>
      </c>
      <c r="N355" s="12" t="s">
        <v>5</v>
      </c>
      <c r="O355" s="1">
        <f>SUM(E355:N355)</f>
        <v>0</v>
      </c>
      <c r="Q355" s="14">
        <f>B354*O355</f>
        <v>0</v>
      </c>
      <c r="W355" s="1">
        <v>445520</v>
      </c>
      <c r="X355" s="1">
        <v>4642</v>
      </c>
    </row>
    <row r="356" spans="1:24" ht="186.95" customHeight="1" outlineLevel="1" x14ac:dyDescent="0.25">
      <c r="A356" s="15" t="s">
        <v>190</v>
      </c>
      <c r="B356" s="11"/>
      <c r="C356" s="11"/>
      <c r="D356" s="11"/>
    </row>
    <row r="357" spans="1:24" ht="18" customHeight="1" x14ac:dyDescent="0.25">
      <c r="A357" s="2" t="s">
        <v>23</v>
      </c>
      <c r="B357" s="11"/>
      <c r="C357" s="11"/>
      <c r="D357" s="11"/>
      <c r="O357" s="1">
        <f>SUM(O354:O356)</f>
        <v>0</v>
      </c>
      <c r="Q357" s="14">
        <f>SUM(Q354:Q356)</f>
        <v>0</v>
      </c>
    </row>
    <row r="358" spans="1:24" ht="18" customHeight="1" x14ac:dyDescent="0.25">
      <c r="A358" s="6" t="s">
        <v>191</v>
      </c>
      <c r="B358" s="7">
        <v>451</v>
      </c>
      <c r="C358" s="8"/>
      <c r="D358" s="8"/>
      <c r="E358" s="9" t="s">
        <v>9</v>
      </c>
      <c r="F358" s="9" t="s">
        <v>10</v>
      </c>
      <c r="G358" s="9" t="s">
        <v>11</v>
      </c>
      <c r="H358" s="9" t="s">
        <v>12</v>
      </c>
      <c r="I358" s="9" t="s">
        <v>13</v>
      </c>
      <c r="J358" s="9" t="s">
        <v>14</v>
      </c>
      <c r="K358" s="9" t="s">
        <v>15</v>
      </c>
      <c r="L358" s="9" t="s">
        <v>16</v>
      </c>
      <c r="M358" s="9" t="s">
        <v>17</v>
      </c>
      <c r="N358" s="9" t="s">
        <v>18</v>
      </c>
      <c r="O358" s="9" t="s">
        <v>19</v>
      </c>
      <c r="P358" s="9"/>
      <c r="Q358" s="9"/>
    </row>
    <row r="359" spans="1:24" ht="18" customHeight="1" outlineLevel="1" x14ac:dyDescent="0.25">
      <c r="A359" s="10" t="s">
        <v>111</v>
      </c>
      <c r="B359" s="11"/>
      <c r="C359" s="11"/>
      <c r="D359" s="11"/>
      <c r="E359" s="13" t="s">
        <v>21</v>
      </c>
      <c r="F359" s="12" t="s">
        <v>5</v>
      </c>
      <c r="G359" s="12" t="s">
        <v>5</v>
      </c>
      <c r="H359" s="12" t="s">
        <v>5</v>
      </c>
      <c r="I359" s="12" t="s">
        <v>5</v>
      </c>
      <c r="J359" s="12" t="s">
        <v>5</v>
      </c>
      <c r="K359" s="12" t="s">
        <v>5</v>
      </c>
      <c r="L359" s="12" t="s">
        <v>5</v>
      </c>
      <c r="M359" s="12" t="s">
        <v>5</v>
      </c>
      <c r="N359" s="12" t="s">
        <v>5</v>
      </c>
      <c r="O359" s="1">
        <f>SUM(E359:N359)</f>
        <v>0</v>
      </c>
      <c r="Q359" s="14">
        <f>B358*O359</f>
        <v>0</v>
      </c>
      <c r="W359" s="1">
        <v>424758</v>
      </c>
      <c r="X359" s="1">
        <v>4217</v>
      </c>
    </row>
    <row r="360" spans="1:24" ht="18" customHeight="1" outlineLevel="1" x14ac:dyDescent="0.25">
      <c r="A360" s="10" t="s">
        <v>35</v>
      </c>
      <c r="B360" s="11"/>
      <c r="C360" s="11"/>
      <c r="D360" s="11"/>
      <c r="E360" s="12" t="s">
        <v>5</v>
      </c>
      <c r="F360" s="13" t="s">
        <v>21</v>
      </c>
      <c r="G360" s="13" t="s">
        <v>21</v>
      </c>
      <c r="H360" s="13" t="s">
        <v>21</v>
      </c>
      <c r="I360" s="12" t="s">
        <v>5</v>
      </c>
      <c r="J360" s="12" t="s">
        <v>5</v>
      </c>
      <c r="K360" s="12" t="s">
        <v>5</v>
      </c>
      <c r="L360" s="12" t="s">
        <v>5</v>
      </c>
      <c r="M360" s="12" t="s">
        <v>5</v>
      </c>
      <c r="N360" s="12" t="s">
        <v>5</v>
      </c>
      <c r="O360" s="1">
        <f>SUM(E360:N360)</f>
        <v>0</v>
      </c>
      <c r="Q360" s="14">
        <f>B358*O360</f>
        <v>0</v>
      </c>
      <c r="W360" s="1">
        <v>424758</v>
      </c>
      <c r="X360" s="1">
        <v>13061</v>
      </c>
    </row>
    <row r="361" spans="1:24" ht="186.95" customHeight="1" outlineLevel="1" x14ac:dyDescent="0.25">
      <c r="A361" s="15" t="s">
        <v>192</v>
      </c>
      <c r="B361" s="11"/>
      <c r="C361" s="11"/>
      <c r="D361" s="11"/>
    </row>
    <row r="362" spans="1:24" ht="18" customHeight="1" x14ac:dyDescent="0.25">
      <c r="A362" s="2" t="s">
        <v>23</v>
      </c>
      <c r="B362" s="11"/>
      <c r="C362" s="11"/>
      <c r="D362" s="11"/>
      <c r="O362" s="1">
        <f>SUM(O358:O361)</f>
        <v>0</v>
      </c>
      <c r="Q362" s="14">
        <f>SUM(Q358:Q361)</f>
        <v>0</v>
      </c>
    </row>
    <row r="363" spans="1:24" ht="18" customHeight="1" x14ac:dyDescent="0.25">
      <c r="A363" s="6" t="s">
        <v>193</v>
      </c>
      <c r="B363" s="7">
        <v>652</v>
      </c>
      <c r="C363" s="8"/>
      <c r="D363" s="8"/>
      <c r="E363" s="9" t="s">
        <v>9</v>
      </c>
      <c r="F363" s="9" t="s">
        <v>10</v>
      </c>
      <c r="G363" s="9" t="s">
        <v>11</v>
      </c>
      <c r="H363" s="9" t="s">
        <v>12</v>
      </c>
      <c r="I363" s="9" t="s">
        <v>13</v>
      </c>
      <c r="J363" s="9" t="s">
        <v>14</v>
      </c>
      <c r="K363" s="9" t="s">
        <v>15</v>
      </c>
      <c r="L363" s="9" t="s">
        <v>16</v>
      </c>
      <c r="M363" s="9" t="s">
        <v>17</v>
      </c>
      <c r="N363" s="9" t="s">
        <v>18</v>
      </c>
      <c r="O363" s="9" t="s">
        <v>19</v>
      </c>
      <c r="P363" s="9"/>
      <c r="Q363" s="9"/>
    </row>
    <row r="364" spans="1:24" ht="18" customHeight="1" outlineLevel="1" x14ac:dyDescent="0.25">
      <c r="A364" s="10" t="s">
        <v>44</v>
      </c>
      <c r="B364" s="11"/>
      <c r="C364" s="11"/>
      <c r="D364" s="11"/>
      <c r="E364" s="13" t="s">
        <v>21</v>
      </c>
      <c r="F364" s="13" t="s">
        <v>21</v>
      </c>
      <c r="G364" s="13" t="s">
        <v>21</v>
      </c>
      <c r="H364" s="13" t="s">
        <v>21</v>
      </c>
      <c r="I364" s="13" t="s">
        <v>21</v>
      </c>
      <c r="J364" s="13" t="s">
        <v>21</v>
      </c>
      <c r="K364" s="12" t="s">
        <v>5</v>
      </c>
      <c r="L364" s="12" t="s">
        <v>5</v>
      </c>
      <c r="M364" s="12" t="s">
        <v>5</v>
      </c>
      <c r="N364" s="12" t="s">
        <v>5</v>
      </c>
      <c r="O364" s="1">
        <f>SUM(E364:N364)</f>
        <v>0</v>
      </c>
      <c r="Q364" s="14">
        <f>B363*O364</f>
        <v>0</v>
      </c>
      <c r="W364" s="1">
        <v>424778</v>
      </c>
      <c r="X364" s="1">
        <v>9778</v>
      </c>
    </row>
    <row r="365" spans="1:24" ht="186.95" customHeight="1" outlineLevel="1" x14ac:dyDescent="0.25">
      <c r="A365" s="15" t="s">
        <v>194</v>
      </c>
      <c r="B365" s="11"/>
      <c r="C365" s="11"/>
      <c r="D365" s="11"/>
    </row>
    <row r="366" spans="1:24" ht="18" customHeight="1" x14ac:dyDescent="0.25">
      <c r="A366" s="2" t="s">
        <v>23</v>
      </c>
      <c r="B366" s="11"/>
      <c r="C366" s="11"/>
      <c r="D366" s="11"/>
      <c r="O366" s="1">
        <f>SUM(O363:O365)</f>
        <v>0</v>
      </c>
      <c r="Q366" s="14">
        <f>SUM(Q363:Q365)</f>
        <v>0</v>
      </c>
    </row>
    <row r="367" spans="1:24" ht="18" customHeight="1" x14ac:dyDescent="0.25">
      <c r="A367" s="6" t="s">
        <v>195</v>
      </c>
      <c r="B367" s="7">
        <v>520</v>
      </c>
      <c r="C367" s="7">
        <v>312</v>
      </c>
      <c r="D367" s="8"/>
      <c r="E367" s="9" t="s">
        <v>9</v>
      </c>
      <c r="F367" s="9" t="s">
        <v>10</v>
      </c>
      <c r="G367" s="9" t="s">
        <v>11</v>
      </c>
      <c r="H367" s="9" t="s">
        <v>12</v>
      </c>
      <c r="I367" s="9" t="s">
        <v>13</v>
      </c>
      <c r="J367" s="9" t="s">
        <v>14</v>
      </c>
      <c r="K367" s="9" t="s">
        <v>15</v>
      </c>
      <c r="L367" s="9" t="s">
        <v>16</v>
      </c>
      <c r="M367" s="9" t="s">
        <v>17</v>
      </c>
      <c r="N367" s="9" t="s">
        <v>18</v>
      </c>
      <c r="O367" s="9" t="s">
        <v>19</v>
      </c>
      <c r="P367" s="9"/>
      <c r="Q367" s="9"/>
    </row>
    <row r="368" spans="1:24" ht="18" customHeight="1" outlineLevel="1" x14ac:dyDescent="0.25">
      <c r="A368" s="10" t="s">
        <v>62</v>
      </c>
      <c r="B368" s="11"/>
      <c r="C368" s="11"/>
      <c r="D368" s="11"/>
      <c r="E368" s="12" t="s">
        <v>5</v>
      </c>
      <c r="F368" s="12" t="s">
        <v>5</v>
      </c>
      <c r="G368" s="12" t="s">
        <v>5</v>
      </c>
      <c r="H368" s="12" t="s">
        <v>5</v>
      </c>
      <c r="I368" s="12" t="s">
        <v>5</v>
      </c>
      <c r="J368" s="12" t="s">
        <v>5</v>
      </c>
      <c r="K368" s="12" t="s">
        <v>5</v>
      </c>
      <c r="L368" s="12" t="s">
        <v>5</v>
      </c>
      <c r="M368" s="12" t="s">
        <v>5</v>
      </c>
      <c r="N368" s="13" t="s">
        <v>21</v>
      </c>
      <c r="O368" s="1">
        <f>SUM(E368:N368)</f>
        <v>0</v>
      </c>
      <c r="Q368" s="14">
        <f>B367*O368</f>
        <v>0</v>
      </c>
      <c r="W368" s="1">
        <v>443880</v>
      </c>
      <c r="X368" s="1">
        <v>8111</v>
      </c>
    </row>
    <row r="369" spans="1:24" ht="186.95" customHeight="1" outlineLevel="1" x14ac:dyDescent="0.25">
      <c r="A369" s="15" t="s">
        <v>196</v>
      </c>
      <c r="B369" s="11"/>
      <c r="C369" s="11"/>
      <c r="D369" s="11"/>
    </row>
    <row r="370" spans="1:24" ht="18" customHeight="1" x14ac:dyDescent="0.25">
      <c r="A370" s="2" t="s">
        <v>23</v>
      </c>
      <c r="B370" s="11"/>
      <c r="C370" s="11"/>
      <c r="D370" s="11"/>
      <c r="O370" s="1">
        <f>SUM(O367:O369)</f>
        <v>0</v>
      </c>
      <c r="Q370" s="14">
        <f>SUM(Q367:Q369)</f>
        <v>0</v>
      </c>
    </row>
    <row r="371" spans="1:24" ht="18" customHeight="1" x14ac:dyDescent="0.25">
      <c r="A371" s="6" t="s">
        <v>197</v>
      </c>
      <c r="B371" s="7">
        <v>650</v>
      </c>
      <c r="C371" s="7">
        <v>390</v>
      </c>
      <c r="D371" s="8"/>
      <c r="E371" s="9" t="s">
        <v>9</v>
      </c>
      <c r="F371" s="9" t="s">
        <v>10</v>
      </c>
      <c r="G371" s="9" t="s">
        <v>11</v>
      </c>
      <c r="H371" s="9" t="s">
        <v>12</v>
      </c>
      <c r="I371" s="9" t="s">
        <v>13</v>
      </c>
      <c r="J371" s="9" t="s">
        <v>14</v>
      </c>
      <c r="K371" s="9" t="s">
        <v>15</v>
      </c>
      <c r="L371" s="9" t="s">
        <v>16</v>
      </c>
      <c r="M371" s="9" t="s">
        <v>17</v>
      </c>
      <c r="N371" s="9" t="s">
        <v>18</v>
      </c>
      <c r="O371" s="9" t="s">
        <v>19</v>
      </c>
      <c r="P371" s="9"/>
      <c r="Q371" s="9"/>
    </row>
    <row r="372" spans="1:24" ht="18" customHeight="1" outlineLevel="1" x14ac:dyDescent="0.25">
      <c r="A372" s="10" t="s">
        <v>38</v>
      </c>
      <c r="B372" s="11"/>
      <c r="C372" s="11"/>
      <c r="D372" s="11"/>
      <c r="E372" s="12" t="s">
        <v>5</v>
      </c>
      <c r="F372" s="13" t="s">
        <v>21</v>
      </c>
      <c r="G372" s="12" t="s">
        <v>5</v>
      </c>
      <c r="H372" s="12" t="s">
        <v>5</v>
      </c>
      <c r="I372" s="12" t="s">
        <v>5</v>
      </c>
      <c r="J372" s="12" t="s">
        <v>5</v>
      </c>
      <c r="K372" s="12" t="s">
        <v>5</v>
      </c>
      <c r="L372" s="12" t="s">
        <v>5</v>
      </c>
      <c r="M372" s="12" t="s">
        <v>5</v>
      </c>
      <c r="N372" s="12" t="s">
        <v>5</v>
      </c>
      <c r="O372" s="1">
        <f>SUM(E372:N372)</f>
        <v>0</v>
      </c>
      <c r="Q372" s="14">
        <f>B371*O372</f>
        <v>0</v>
      </c>
      <c r="W372" s="1">
        <v>443795</v>
      </c>
      <c r="X372" s="1">
        <v>13956</v>
      </c>
    </row>
    <row r="373" spans="1:24" ht="18" customHeight="1" outlineLevel="1" x14ac:dyDescent="0.25">
      <c r="A373" s="10" t="s">
        <v>62</v>
      </c>
      <c r="B373" s="11"/>
      <c r="C373" s="11"/>
      <c r="D373" s="11"/>
      <c r="E373" s="12" t="s">
        <v>5</v>
      </c>
      <c r="F373" s="13" t="s">
        <v>21</v>
      </c>
      <c r="G373" s="12" t="s">
        <v>5</v>
      </c>
      <c r="H373" s="13" t="s">
        <v>21</v>
      </c>
      <c r="I373" s="13" t="s">
        <v>21</v>
      </c>
      <c r="J373" s="12" t="s">
        <v>5</v>
      </c>
      <c r="K373" s="12" t="s">
        <v>5</v>
      </c>
      <c r="L373" s="12" t="s">
        <v>5</v>
      </c>
      <c r="M373" s="12" t="s">
        <v>5</v>
      </c>
      <c r="N373" s="12" t="s">
        <v>5</v>
      </c>
      <c r="O373" s="1">
        <f>SUM(E373:N373)</f>
        <v>0</v>
      </c>
      <c r="Q373" s="14">
        <f>B371*O373</f>
        <v>0</v>
      </c>
      <c r="W373" s="1">
        <v>443795</v>
      </c>
      <c r="X373" s="1">
        <v>8111</v>
      </c>
    </row>
    <row r="374" spans="1:24" ht="186.95" customHeight="1" outlineLevel="1" x14ac:dyDescent="0.25">
      <c r="A374" s="15" t="s">
        <v>198</v>
      </c>
      <c r="B374" s="11"/>
      <c r="C374" s="11"/>
      <c r="D374" s="11"/>
    </row>
    <row r="375" spans="1:24" ht="18" customHeight="1" x14ac:dyDescent="0.25">
      <c r="A375" s="2" t="s">
        <v>23</v>
      </c>
      <c r="B375" s="11"/>
      <c r="C375" s="11"/>
      <c r="D375" s="11"/>
      <c r="O375" s="1">
        <f>SUM(O371:O374)</f>
        <v>0</v>
      </c>
      <c r="Q375" s="14">
        <f>SUM(Q371:Q374)</f>
        <v>0</v>
      </c>
    </row>
    <row r="376" spans="1:24" ht="18" customHeight="1" x14ac:dyDescent="0.25">
      <c r="A376" s="6" t="s">
        <v>199</v>
      </c>
      <c r="B376" s="7">
        <v>650</v>
      </c>
      <c r="C376" s="7">
        <v>390</v>
      </c>
      <c r="D376" s="8"/>
      <c r="E376" s="9" t="s">
        <v>9</v>
      </c>
      <c r="F376" s="9" t="s">
        <v>10</v>
      </c>
      <c r="G376" s="9" t="s">
        <v>11</v>
      </c>
      <c r="H376" s="9" t="s">
        <v>12</v>
      </c>
      <c r="I376" s="9" t="s">
        <v>13</v>
      </c>
      <c r="J376" s="9" t="s">
        <v>14</v>
      </c>
      <c r="K376" s="9" t="s">
        <v>15</v>
      </c>
      <c r="L376" s="9" t="s">
        <v>16</v>
      </c>
      <c r="M376" s="9" t="s">
        <v>17</v>
      </c>
      <c r="N376" s="9" t="s">
        <v>18</v>
      </c>
      <c r="O376" s="9" t="s">
        <v>19</v>
      </c>
      <c r="P376" s="9"/>
      <c r="Q376" s="9"/>
    </row>
    <row r="377" spans="1:24" ht="18" customHeight="1" outlineLevel="1" x14ac:dyDescent="0.25">
      <c r="A377" s="10" t="s">
        <v>200</v>
      </c>
      <c r="B377" s="11"/>
      <c r="C377" s="11"/>
      <c r="D377" s="11"/>
      <c r="E377" s="12" t="s">
        <v>5</v>
      </c>
      <c r="F377" s="12" t="s">
        <v>5</v>
      </c>
      <c r="G377" s="12" t="s">
        <v>5</v>
      </c>
      <c r="H377" s="13" t="s">
        <v>21</v>
      </c>
      <c r="I377" s="12" t="s">
        <v>5</v>
      </c>
      <c r="J377" s="12" t="s">
        <v>5</v>
      </c>
      <c r="K377" s="12" t="s">
        <v>5</v>
      </c>
      <c r="L377" s="12" t="s">
        <v>5</v>
      </c>
      <c r="M377" s="12" t="s">
        <v>5</v>
      </c>
      <c r="N377" s="12" t="s">
        <v>5</v>
      </c>
      <c r="O377" s="1">
        <f>SUM(E377:N377)</f>
        <v>0</v>
      </c>
      <c r="Q377" s="14">
        <f>B376*O377</f>
        <v>0</v>
      </c>
      <c r="W377" s="1">
        <v>437261</v>
      </c>
      <c r="X377" s="1">
        <v>4392</v>
      </c>
    </row>
    <row r="378" spans="1:24" ht="18" customHeight="1" outlineLevel="1" x14ac:dyDescent="0.25">
      <c r="A378" s="10" t="s">
        <v>201</v>
      </c>
      <c r="B378" s="11"/>
      <c r="C378" s="11"/>
      <c r="D378" s="11"/>
      <c r="E378" s="12" t="s">
        <v>5</v>
      </c>
      <c r="F378" s="12" t="s">
        <v>21</v>
      </c>
      <c r="G378" s="12" t="s">
        <v>21</v>
      </c>
      <c r="H378" s="12" t="s">
        <v>21</v>
      </c>
      <c r="I378" s="13" t="s">
        <v>21</v>
      </c>
      <c r="J378" s="13" t="s">
        <v>21</v>
      </c>
      <c r="K378" s="12" t="s">
        <v>5</v>
      </c>
      <c r="L378" s="12" t="s">
        <v>5</v>
      </c>
      <c r="M378" s="12" t="s">
        <v>5</v>
      </c>
      <c r="N378" s="12" t="s">
        <v>5</v>
      </c>
      <c r="O378" s="1">
        <f>SUM(E378:N378)</f>
        <v>0</v>
      </c>
      <c r="Q378" s="14">
        <f>B376*O378</f>
        <v>0</v>
      </c>
      <c r="W378" s="1">
        <v>437261</v>
      </c>
      <c r="X378" s="1">
        <v>5709</v>
      </c>
    </row>
    <row r="379" spans="1:24" ht="18" customHeight="1" outlineLevel="1" x14ac:dyDescent="0.25">
      <c r="A379" s="10" t="s">
        <v>202</v>
      </c>
      <c r="B379" s="11"/>
      <c r="C379" s="11"/>
      <c r="D379" s="11"/>
      <c r="E379" s="12" t="s">
        <v>5</v>
      </c>
      <c r="F379" s="13" t="s">
        <v>21</v>
      </c>
      <c r="G379" s="13" t="s">
        <v>21</v>
      </c>
      <c r="H379" s="13" t="s">
        <v>21</v>
      </c>
      <c r="I379" s="13" t="s">
        <v>21</v>
      </c>
      <c r="J379" s="13" t="s">
        <v>21</v>
      </c>
      <c r="K379" s="12" t="s">
        <v>5</v>
      </c>
      <c r="L379" s="12" t="s">
        <v>5</v>
      </c>
      <c r="M379" s="12" t="s">
        <v>5</v>
      </c>
      <c r="N379" s="12" t="s">
        <v>5</v>
      </c>
      <c r="O379" s="1">
        <f>SUM(E379:N379)</f>
        <v>0</v>
      </c>
      <c r="Q379" s="14">
        <f>B376*O379</f>
        <v>0</v>
      </c>
      <c r="W379" s="1">
        <v>437261</v>
      </c>
      <c r="X379" s="1">
        <v>12110</v>
      </c>
    </row>
    <row r="380" spans="1:24" ht="186.95" customHeight="1" outlineLevel="1" x14ac:dyDescent="0.25">
      <c r="A380" s="15" t="s">
        <v>203</v>
      </c>
      <c r="B380" s="11"/>
      <c r="C380" s="11"/>
      <c r="D380" s="11"/>
    </row>
    <row r="381" spans="1:24" ht="18" customHeight="1" x14ac:dyDescent="0.25">
      <c r="A381" s="2" t="s">
        <v>23</v>
      </c>
      <c r="B381" s="11"/>
      <c r="C381" s="11"/>
      <c r="D381" s="11"/>
      <c r="O381" s="1">
        <f>SUM(O376:O380)</f>
        <v>0</v>
      </c>
      <c r="Q381" s="14">
        <f>SUM(Q376:Q380)</f>
        <v>0</v>
      </c>
    </row>
    <row r="382" spans="1:24" ht="18" customHeight="1" x14ac:dyDescent="0.25">
      <c r="A382" s="6" t="s">
        <v>204</v>
      </c>
      <c r="B382" s="7">
        <v>1120</v>
      </c>
      <c r="C382" s="7">
        <v>672</v>
      </c>
      <c r="D382" s="8"/>
      <c r="E382" s="9" t="s">
        <v>9</v>
      </c>
      <c r="F382" s="9" t="s">
        <v>10</v>
      </c>
      <c r="G382" s="9" t="s">
        <v>11</v>
      </c>
      <c r="H382" s="9" t="s">
        <v>12</v>
      </c>
      <c r="I382" s="9" t="s">
        <v>13</v>
      </c>
      <c r="J382" s="9" t="s">
        <v>14</v>
      </c>
      <c r="K382" s="9" t="s">
        <v>15</v>
      </c>
      <c r="L382" s="9" t="s">
        <v>16</v>
      </c>
      <c r="M382" s="9" t="s">
        <v>17</v>
      </c>
      <c r="N382" s="9" t="s">
        <v>18</v>
      </c>
      <c r="O382" s="9" t="s">
        <v>19</v>
      </c>
      <c r="P382" s="9"/>
      <c r="Q382" s="9"/>
    </row>
    <row r="383" spans="1:24" ht="18" customHeight="1" outlineLevel="1" x14ac:dyDescent="0.25">
      <c r="A383" s="10" t="s">
        <v>25</v>
      </c>
      <c r="B383" s="11"/>
      <c r="C383" s="11"/>
      <c r="D383" s="11"/>
      <c r="E383" s="12" t="s">
        <v>5</v>
      </c>
      <c r="F383" s="12" t="s">
        <v>5</v>
      </c>
      <c r="G383" s="13" t="s">
        <v>21</v>
      </c>
      <c r="H383" s="12" t="s">
        <v>5</v>
      </c>
      <c r="I383" s="13" t="s">
        <v>21</v>
      </c>
      <c r="J383" s="13" t="s">
        <v>21</v>
      </c>
      <c r="K383" s="12" t="s">
        <v>5</v>
      </c>
      <c r="L383" s="12" t="s">
        <v>5</v>
      </c>
      <c r="M383" s="12" t="s">
        <v>5</v>
      </c>
      <c r="N383" s="12" t="s">
        <v>5</v>
      </c>
      <c r="O383" s="1">
        <f>SUM(E383:N383)</f>
        <v>0</v>
      </c>
      <c r="Q383" s="14">
        <f>B382*O383</f>
        <v>0</v>
      </c>
      <c r="W383" s="1">
        <v>437123</v>
      </c>
      <c r="X383" s="1">
        <v>13098</v>
      </c>
    </row>
    <row r="384" spans="1:24" ht="186.95" customHeight="1" outlineLevel="1" x14ac:dyDescent="0.25">
      <c r="A384" s="15" t="s">
        <v>205</v>
      </c>
      <c r="B384" s="11"/>
      <c r="C384" s="11"/>
      <c r="D384" s="11"/>
    </row>
    <row r="385" spans="1:24" ht="18" customHeight="1" x14ac:dyDescent="0.25">
      <c r="A385" s="2" t="s">
        <v>23</v>
      </c>
      <c r="B385" s="11"/>
      <c r="C385" s="11"/>
      <c r="D385" s="11"/>
      <c r="O385" s="1">
        <f>SUM(O382:O384)</f>
        <v>0</v>
      </c>
      <c r="Q385" s="14">
        <f>SUM(Q382:Q384)</f>
        <v>0</v>
      </c>
    </row>
    <row r="386" spans="1:24" ht="18" customHeight="1" x14ac:dyDescent="0.25">
      <c r="A386" s="6" t="s">
        <v>206</v>
      </c>
      <c r="B386" s="7">
        <v>764</v>
      </c>
      <c r="C386" s="7">
        <v>458.4</v>
      </c>
      <c r="D386" s="8"/>
      <c r="E386" s="9" t="s">
        <v>9</v>
      </c>
      <c r="F386" s="9" t="s">
        <v>10</v>
      </c>
      <c r="G386" s="9" t="s">
        <v>11</v>
      </c>
      <c r="H386" s="9" t="s">
        <v>12</v>
      </c>
      <c r="I386" s="9" t="s">
        <v>13</v>
      </c>
      <c r="J386" s="9" t="s">
        <v>14</v>
      </c>
      <c r="K386" s="9" t="s">
        <v>15</v>
      </c>
      <c r="L386" s="9" t="s">
        <v>16</v>
      </c>
      <c r="M386" s="9" t="s">
        <v>17</v>
      </c>
      <c r="N386" s="9" t="s">
        <v>18</v>
      </c>
      <c r="O386" s="9" t="s">
        <v>19</v>
      </c>
      <c r="P386" s="9"/>
      <c r="Q386" s="9"/>
    </row>
    <row r="387" spans="1:24" ht="18" customHeight="1" outlineLevel="1" x14ac:dyDescent="0.25">
      <c r="A387" s="10" t="s">
        <v>41</v>
      </c>
      <c r="B387" s="11"/>
      <c r="C387" s="11"/>
      <c r="D387" s="11"/>
      <c r="E387" s="12" t="s">
        <v>5</v>
      </c>
      <c r="F387" s="12" t="s">
        <v>5</v>
      </c>
      <c r="G387" s="12" t="s">
        <v>5</v>
      </c>
      <c r="H387" s="12" t="s">
        <v>5</v>
      </c>
      <c r="I387" s="12" t="s">
        <v>5</v>
      </c>
      <c r="J387" s="12" t="s">
        <v>5</v>
      </c>
      <c r="K387" s="12" t="s">
        <v>5</v>
      </c>
      <c r="L387" s="12" t="s">
        <v>5</v>
      </c>
      <c r="M387" s="12" t="s">
        <v>5</v>
      </c>
      <c r="N387" s="13" t="s">
        <v>21</v>
      </c>
      <c r="O387" s="1">
        <f>SUM(E387:N387)</f>
        <v>0</v>
      </c>
      <c r="Q387" s="14">
        <f>B386*O387</f>
        <v>0</v>
      </c>
      <c r="W387" s="1">
        <v>443846</v>
      </c>
      <c r="X387" s="1">
        <v>5755</v>
      </c>
    </row>
    <row r="388" spans="1:24" ht="186.95" customHeight="1" outlineLevel="1" x14ac:dyDescent="0.25">
      <c r="A388" s="15" t="s">
        <v>207</v>
      </c>
      <c r="B388" s="11"/>
      <c r="C388" s="11"/>
      <c r="D388" s="11"/>
    </row>
    <row r="389" spans="1:24" ht="18" customHeight="1" x14ac:dyDescent="0.25">
      <c r="A389" s="2" t="s">
        <v>23</v>
      </c>
      <c r="B389" s="11"/>
      <c r="C389" s="11"/>
      <c r="D389" s="11"/>
      <c r="O389" s="1">
        <f>SUM(O386:O388)</f>
        <v>0</v>
      </c>
      <c r="Q389" s="14">
        <f>SUM(Q386:Q388)</f>
        <v>0</v>
      </c>
    </row>
    <row r="390" spans="1:24" ht="18" customHeight="1" x14ac:dyDescent="0.25">
      <c r="A390" s="6" t="s">
        <v>208</v>
      </c>
      <c r="B390" s="7">
        <v>889</v>
      </c>
      <c r="C390" s="7">
        <v>533.4</v>
      </c>
      <c r="D390" s="8"/>
      <c r="E390" s="9" t="s">
        <v>9</v>
      </c>
      <c r="F390" s="9" t="s">
        <v>10</v>
      </c>
      <c r="G390" s="9" t="s">
        <v>11</v>
      </c>
      <c r="H390" s="9" t="s">
        <v>12</v>
      </c>
      <c r="I390" s="9" t="s">
        <v>13</v>
      </c>
      <c r="J390" s="9" t="s">
        <v>14</v>
      </c>
      <c r="K390" s="9" t="s">
        <v>15</v>
      </c>
      <c r="L390" s="9" t="s">
        <v>16</v>
      </c>
      <c r="M390" s="9" t="s">
        <v>17</v>
      </c>
      <c r="N390" s="9" t="s">
        <v>18</v>
      </c>
      <c r="O390" s="9" t="s">
        <v>19</v>
      </c>
      <c r="P390" s="9"/>
      <c r="Q390" s="9"/>
    </row>
    <row r="391" spans="1:24" ht="18" customHeight="1" outlineLevel="1" x14ac:dyDescent="0.25">
      <c r="A391" s="10" t="s">
        <v>41</v>
      </c>
      <c r="B391" s="11"/>
      <c r="C391" s="11"/>
      <c r="D391" s="11"/>
      <c r="E391" s="12" t="s">
        <v>5</v>
      </c>
      <c r="F391" s="12" t="s">
        <v>5</v>
      </c>
      <c r="G391" s="13" t="s">
        <v>21</v>
      </c>
      <c r="H391" s="12" t="s">
        <v>5</v>
      </c>
      <c r="I391" s="12" t="s">
        <v>5</v>
      </c>
      <c r="J391" s="12" t="s">
        <v>5</v>
      </c>
      <c r="K391" s="12" t="s">
        <v>5</v>
      </c>
      <c r="L391" s="12" t="s">
        <v>5</v>
      </c>
      <c r="M391" s="12" t="s">
        <v>5</v>
      </c>
      <c r="N391" s="12" t="s">
        <v>5</v>
      </c>
      <c r="O391" s="1">
        <f>SUM(E391:N391)</f>
        <v>0</v>
      </c>
      <c r="Q391" s="14">
        <f>B390*O391</f>
        <v>0</v>
      </c>
      <c r="W391" s="1">
        <v>443845</v>
      </c>
      <c r="X391" s="1">
        <v>5755</v>
      </c>
    </row>
    <row r="392" spans="1:24" ht="186.95" customHeight="1" outlineLevel="1" x14ac:dyDescent="0.25">
      <c r="A392" s="15" t="s">
        <v>207</v>
      </c>
      <c r="B392" s="11"/>
      <c r="C392" s="11"/>
      <c r="D392" s="11"/>
    </row>
    <row r="393" spans="1:24" ht="18" customHeight="1" x14ac:dyDescent="0.25">
      <c r="A393" s="2" t="s">
        <v>23</v>
      </c>
      <c r="B393" s="11"/>
      <c r="C393" s="11"/>
      <c r="D393" s="11"/>
      <c r="O393" s="1">
        <f>SUM(O390:O392)</f>
        <v>0</v>
      </c>
      <c r="Q393" s="14">
        <f>SUM(Q390:Q392)</f>
        <v>0</v>
      </c>
    </row>
    <row r="394" spans="1:24" ht="18" customHeight="1" x14ac:dyDescent="0.25">
      <c r="A394" s="6" t="s">
        <v>209</v>
      </c>
      <c r="B394" s="7">
        <v>876</v>
      </c>
      <c r="C394" s="7">
        <v>525.6</v>
      </c>
      <c r="D394" s="8"/>
      <c r="E394" s="9" t="s">
        <v>9</v>
      </c>
      <c r="F394" s="9" t="s">
        <v>10</v>
      </c>
      <c r="G394" s="9" t="s">
        <v>11</v>
      </c>
      <c r="H394" s="9" t="s">
        <v>12</v>
      </c>
      <c r="I394" s="9" t="s">
        <v>13</v>
      </c>
      <c r="J394" s="9" t="s">
        <v>14</v>
      </c>
      <c r="K394" s="9" t="s">
        <v>15</v>
      </c>
      <c r="L394" s="9" t="s">
        <v>16</v>
      </c>
      <c r="M394" s="9" t="s">
        <v>17</v>
      </c>
      <c r="N394" s="9" t="s">
        <v>18</v>
      </c>
      <c r="O394" s="9" t="s">
        <v>19</v>
      </c>
      <c r="P394" s="9"/>
      <c r="Q394" s="9"/>
    </row>
    <row r="395" spans="1:24" ht="18" customHeight="1" outlineLevel="1" x14ac:dyDescent="0.25">
      <c r="A395" s="10" t="s">
        <v>97</v>
      </c>
      <c r="B395" s="11"/>
      <c r="C395" s="11"/>
      <c r="D395" s="11"/>
      <c r="E395" s="12" t="s">
        <v>5</v>
      </c>
      <c r="F395" s="12" t="s">
        <v>5</v>
      </c>
      <c r="G395" s="13" t="s">
        <v>21</v>
      </c>
      <c r="H395" s="13" t="s">
        <v>21</v>
      </c>
      <c r="I395" s="13" t="s">
        <v>21</v>
      </c>
      <c r="J395" s="13" t="s">
        <v>21</v>
      </c>
      <c r="K395" s="12" t="s">
        <v>5</v>
      </c>
      <c r="L395" s="12" t="s">
        <v>5</v>
      </c>
      <c r="M395" s="12" t="s">
        <v>5</v>
      </c>
      <c r="N395" s="12" t="s">
        <v>5</v>
      </c>
      <c r="O395" s="1">
        <f>SUM(E395:N395)</f>
        <v>0</v>
      </c>
      <c r="Q395" s="14">
        <f>B394*O395</f>
        <v>0</v>
      </c>
      <c r="W395" s="1">
        <v>437124</v>
      </c>
      <c r="X395" s="1">
        <v>4484</v>
      </c>
    </row>
    <row r="396" spans="1:24" ht="186.95" customHeight="1" outlineLevel="1" x14ac:dyDescent="0.25">
      <c r="A396" s="15" t="s">
        <v>210</v>
      </c>
      <c r="B396" s="11"/>
      <c r="C396" s="11"/>
      <c r="D396" s="11"/>
    </row>
    <row r="397" spans="1:24" ht="18" customHeight="1" x14ac:dyDescent="0.25">
      <c r="A397" s="2" t="s">
        <v>23</v>
      </c>
      <c r="B397" s="11"/>
      <c r="C397" s="11"/>
      <c r="D397" s="11"/>
      <c r="O397" s="1">
        <f>SUM(O394:O396)</f>
        <v>0</v>
      </c>
      <c r="Q397" s="14">
        <f>SUM(Q394:Q396)</f>
        <v>0</v>
      </c>
    </row>
    <row r="398" spans="1:24" ht="18" customHeight="1" x14ac:dyDescent="0.25">
      <c r="A398" s="6" t="s">
        <v>211</v>
      </c>
      <c r="B398" s="7">
        <v>798</v>
      </c>
      <c r="C398" s="7">
        <v>478.8</v>
      </c>
      <c r="D398" s="8"/>
      <c r="E398" s="9" t="s">
        <v>9</v>
      </c>
      <c r="F398" s="9" t="s">
        <v>10</v>
      </c>
      <c r="G398" s="9" t="s">
        <v>11</v>
      </c>
      <c r="H398" s="9" t="s">
        <v>12</v>
      </c>
      <c r="I398" s="9" t="s">
        <v>13</v>
      </c>
      <c r="J398" s="9" t="s">
        <v>14</v>
      </c>
      <c r="K398" s="9" t="s">
        <v>15</v>
      </c>
      <c r="L398" s="9" t="s">
        <v>16</v>
      </c>
      <c r="M398" s="9" t="s">
        <v>17</v>
      </c>
      <c r="N398" s="9" t="s">
        <v>18</v>
      </c>
      <c r="O398" s="9" t="s">
        <v>19</v>
      </c>
      <c r="P398" s="9"/>
      <c r="Q398" s="9"/>
    </row>
    <row r="399" spans="1:24" ht="18" customHeight="1" outlineLevel="1" x14ac:dyDescent="0.25">
      <c r="A399" s="10" t="s">
        <v>52</v>
      </c>
      <c r="B399" s="11"/>
      <c r="C399" s="11"/>
      <c r="D399" s="11"/>
      <c r="E399" s="12" t="s">
        <v>5</v>
      </c>
      <c r="F399" s="13" t="s">
        <v>21</v>
      </c>
      <c r="G399" s="12" t="s">
        <v>5</v>
      </c>
      <c r="H399" s="13" t="s">
        <v>21</v>
      </c>
      <c r="I399" s="12" t="s">
        <v>5</v>
      </c>
      <c r="J399" s="12" t="s">
        <v>5</v>
      </c>
      <c r="K399" s="12" t="s">
        <v>5</v>
      </c>
      <c r="L399" s="12" t="s">
        <v>5</v>
      </c>
      <c r="M399" s="12" t="s">
        <v>5</v>
      </c>
      <c r="N399" s="12" t="s">
        <v>5</v>
      </c>
      <c r="O399" s="1">
        <f>SUM(E399:N399)</f>
        <v>0</v>
      </c>
      <c r="Q399" s="14">
        <f>B398*O399</f>
        <v>0</v>
      </c>
      <c r="W399" s="1">
        <v>437125</v>
      </c>
      <c r="X399" s="1">
        <v>5413</v>
      </c>
    </row>
    <row r="400" spans="1:24" ht="186.95" customHeight="1" outlineLevel="1" x14ac:dyDescent="0.25">
      <c r="A400" s="15" t="s">
        <v>210</v>
      </c>
      <c r="B400" s="11"/>
      <c r="C400" s="11"/>
      <c r="D400" s="11"/>
    </row>
    <row r="401" spans="1:24" ht="18" customHeight="1" x14ac:dyDescent="0.25">
      <c r="A401" s="2" t="s">
        <v>23</v>
      </c>
      <c r="B401" s="11"/>
      <c r="C401" s="11"/>
      <c r="D401" s="11"/>
      <c r="O401" s="1">
        <f>SUM(O398:O400)</f>
        <v>0</v>
      </c>
      <c r="Q401" s="14">
        <f>SUM(Q398:Q400)</f>
        <v>0</v>
      </c>
    </row>
    <row r="402" spans="1:24" ht="18" customHeight="1" x14ac:dyDescent="0.25">
      <c r="A402" s="6" t="s">
        <v>212</v>
      </c>
      <c r="B402" s="7">
        <v>650</v>
      </c>
      <c r="C402" s="7">
        <v>390</v>
      </c>
      <c r="D402" s="8"/>
      <c r="E402" s="9" t="s">
        <v>9</v>
      </c>
      <c r="F402" s="9" t="s">
        <v>10</v>
      </c>
      <c r="G402" s="9" t="s">
        <v>11</v>
      </c>
      <c r="H402" s="9" t="s">
        <v>12</v>
      </c>
      <c r="I402" s="9" t="s">
        <v>13</v>
      </c>
      <c r="J402" s="9" t="s">
        <v>14</v>
      </c>
      <c r="K402" s="9" t="s">
        <v>15</v>
      </c>
      <c r="L402" s="9" t="s">
        <v>16</v>
      </c>
      <c r="M402" s="9" t="s">
        <v>17</v>
      </c>
      <c r="N402" s="9" t="s">
        <v>18</v>
      </c>
      <c r="O402" s="9" t="s">
        <v>19</v>
      </c>
      <c r="P402" s="9"/>
      <c r="Q402" s="9"/>
    </row>
    <row r="403" spans="1:24" ht="18" customHeight="1" outlineLevel="1" x14ac:dyDescent="0.25">
      <c r="A403" s="10" t="s">
        <v>213</v>
      </c>
      <c r="B403" s="11"/>
      <c r="C403" s="11"/>
      <c r="D403" s="11"/>
      <c r="E403" s="12" t="s">
        <v>5</v>
      </c>
      <c r="F403" s="13" t="s">
        <v>21</v>
      </c>
      <c r="G403" s="13" t="s">
        <v>21</v>
      </c>
      <c r="H403" s="13" t="s">
        <v>21</v>
      </c>
      <c r="I403" s="13" t="s">
        <v>21</v>
      </c>
      <c r="J403" s="13" t="s">
        <v>21</v>
      </c>
      <c r="K403" s="12" t="s">
        <v>5</v>
      </c>
      <c r="L403" s="12" t="s">
        <v>5</v>
      </c>
      <c r="M403" s="12" t="s">
        <v>5</v>
      </c>
      <c r="N403" s="12" t="s">
        <v>5</v>
      </c>
      <c r="O403" s="1">
        <f>SUM(E403:N403)</f>
        <v>0</v>
      </c>
      <c r="Q403" s="14">
        <f>B402*O403</f>
        <v>0</v>
      </c>
      <c r="W403" s="1">
        <v>443737</v>
      </c>
      <c r="X403" s="1">
        <v>8473</v>
      </c>
    </row>
    <row r="404" spans="1:24" ht="18" customHeight="1" outlineLevel="1" x14ac:dyDescent="0.25">
      <c r="A404" s="10" t="s">
        <v>66</v>
      </c>
      <c r="B404" s="11"/>
      <c r="C404" s="11"/>
      <c r="D404" s="11"/>
      <c r="E404" s="12" t="s">
        <v>5</v>
      </c>
      <c r="F404" s="12" t="s">
        <v>5</v>
      </c>
      <c r="G404" s="13" t="s">
        <v>21</v>
      </c>
      <c r="H404" s="13" t="s">
        <v>21</v>
      </c>
      <c r="I404" s="13" t="s">
        <v>21</v>
      </c>
      <c r="J404" s="13" t="s">
        <v>21</v>
      </c>
      <c r="K404" s="12" t="s">
        <v>5</v>
      </c>
      <c r="L404" s="12" t="s">
        <v>5</v>
      </c>
      <c r="M404" s="12" t="s">
        <v>5</v>
      </c>
      <c r="N404" s="12" t="s">
        <v>5</v>
      </c>
      <c r="O404" s="1">
        <f>SUM(E404:N404)</f>
        <v>0</v>
      </c>
      <c r="Q404" s="14">
        <f>B402*O404</f>
        <v>0</v>
      </c>
      <c r="W404" s="1">
        <v>443737</v>
      </c>
      <c r="X404" s="1">
        <v>4221</v>
      </c>
    </row>
    <row r="405" spans="1:24" ht="18" customHeight="1" outlineLevel="1" x14ac:dyDescent="0.25">
      <c r="A405" s="10" t="s">
        <v>214</v>
      </c>
      <c r="B405" s="11"/>
      <c r="C405" s="11"/>
      <c r="D405" s="11"/>
      <c r="E405" s="12" t="s">
        <v>5</v>
      </c>
      <c r="F405" s="12" t="s">
        <v>5</v>
      </c>
      <c r="G405" s="12" t="s">
        <v>5</v>
      </c>
      <c r="H405" s="13" t="s">
        <v>21</v>
      </c>
      <c r="I405" s="12" t="s">
        <v>5</v>
      </c>
      <c r="J405" s="12" t="s">
        <v>5</v>
      </c>
      <c r="K405" s="12" t="s">
        <v>5</v>
      </c>
      <c r="L405" s="12" t="s">
        <v>5</v>
      </c>
      <c r="M405" s="12" t="s">
        <v>5</v>
      </c>
      <c r="N405" s="12" t="s">
        <v>5</v>
      </c>
      <c r="O405" s="1">
        <f>SUM(E405:N405)</f>
        <v>0</v>
      </c>
      <c r="Q405" s="14">
        <f>B402*O405</f>
        <v>0</v>
      </c>
      <c r="W405" s="1">
        <v>443737</v>
      </c>
      <c r="X405" s="1">
        <v>6765</v>
      </c>
    </row>
    <row r="406" spans="1:24" ht="18" customHeight="1" outlineLevel="1" x14ac:dyDescent="0.25">
      <c r="A406" s="10" t="s">
        <v>70</v>
      </c>
      <c r="B406" s="11"/>
      <c r="C406" s="11"/>
      <c r="D406" s="11"/>
      <c r="E406" s="12" t="s">
        <v>5</v>
      </c>
      <c r="F406" s="12" t="s">
        <v>5</v>
      </c>
      <c r="G406" s="12" t="s">
        <v>5</v>
      </c>
      <c r="H406" s="12" t="s">
        <v>5</v>
      </c>
      <c r="I406" s="13" t="s">
        <v>21</v>
      </c>
      <c r="J406" s="12" t="s">
        <v>5</v>
      </c>
      <c r="K406" s="12" t="s">
        <v>5</v>
      </c>
      <c r="L406" s="12" t="s">
        <v>5</v>
      </c>
      <c r="M406" s="12" t="s">
        <v>5</v>
      </c>
      <c r="N406" s="12" t="s">
        <v>5</v>
      </c>
      <c r="O406" s="1">
        <f>SUM(E406:N406)</f>
        <v>0</v>
      </c>
      <c r="Q406" s="14">
        <f>B402*O406</f>
        <v>0</v>
      </c>
      <c r="W406" s="1">
        <v>443737</v>
      </c>
      <c r="X406" s="1">
        <v>5328</v>
      </c>
    </row>
    <row r="407" spans="1:24" ht="186.95" customHeight="1" outlineLevel="1" x14ac:dyDescent="0.25">
      <c r="A407" s="15" t="s">
        <v>215</v>
      </c>
      <c r="B407" s="11"/>
      <c r="C407" s="11"/>
      <c r="D407" s="11"/>
    </row>
    <row r="408" spans="1:24" ht="18" customHeight="1" x14ac:dyDescent="0.25">
      <c r="A408" s="2" t="s">
        <v>23</v>
      </c>
      <c r="B408" s="11"/>
      <c r="C408" s="11"/>
      <c r="D408" s="11"/>
      <c r="O408" s="1">
        <f>SUM(O402:O407)</f>
        <v>0</v>
      </c>
      <c r="Q408" s="14">
        <f>SUM(Q402:Q407)</f>
        <v>0</v>
      </c>
    </row>
    <row r="409" spans="1:24" ht="18" customHeight="1" x14ac:dyDescent="0.25">
      <c r="A409" s="6" t="s">
        <v>216</v>
      </c>
      <c r="B409" s="7">
        <v>650</v>
      </c>
      <c r="C409" s="7">
        <v>390</v>
      </c>
      <c r="D409" s="8"/>
      <c r="E409" s="9" t="s">
        <v>9</v>
      </c>
      <c r="F409" s="9" t="s">
        <v>10</v>
      </c>
      <c r="G409" s="9" t="s">
        <v>11</v>
      </c>
      <c r="H409" s="9" t="s">
        <v>12</v>
      </c>
      <c r="I409" s="9" t="s">
        <v>13</v>
      </c>
      <c r="J409" s="9" t="s">
        <v>14</v>
      </c>
      <c r="K409" s="9" t="s">
        <v>15</v>
      </c>
      <c r="L409" s="9" t="s">
        <v>16</v>
      </c>
      <c r="M409" s="9" t="s">
        <v>17</v>
      </c>
      <c r="N409" s="9" t="s">
        <v>18</v>
      </c>
      <c r="O409" s="9" t="s">
        <v>19</v>
      </c>
      <c r="P409" s="9"/>
      <c r="Q409" s="9"/>
    </row>
    <row r="410" spans="1:24" ht="18" customHeight="1" outlineLevel="1" x14ac:dyDescent="0.25">
      <c r="A410" s="10" t="s">
        <v>217</v>
      </c>
      <c r="B410" s="11"/>
      <c r="C410" s="11"/>
      <c r="D410" s="11"/>
      <c r="E410" s="12" t="s">
        <v>5</v>
      </c>
      <c r="F410" s="12" t="s">
        <v>5</v>
      </c>
      <c r="G410" s="13" t="s">
        <v>21</v>
      </c>
      <c r="H410" s="13" t="s">
        <v>21</v>
      </c>
      <c r="I410" s="13" t="s">
        <v>21</v>
      </c>
      <c r="J410" s="13" t="s">
        <v>21</v>
      </c>
      <c r="K410" s="12" t="s">
        <v>5</v>
      </c>
      <c r="L410" s="12" t="s">
        <v>5</v>
      </c>
      <c r="M410" s="12" t="s">
        <v>5</v>
      </c>
      <c r="N410" s="12" t="s">
        <v>5</v>
      </c>
      <c r="O410" s="1">
        <f>SUM(E410:N410)</f>
        <v>0</v>
      </c>
      <c r="Q410" s="14">
        <f>B409*O410</f>
        <v>0</v>
      </c>
      <c r="W410" s="1">
        <v>443350</v>
      </c>
      <c r="X410" s="1">
        <v>5595</v>
      </c>
    </row>
    <row r="411" spans="1:24" ht="186.95" customHeight="1" outlineLevel="1" x14ac:dyDescent="0.25">
      <c r="A411" s="15" t="s">
        <v>218</v>
      </c>
      <c r="B411" s="11"/>
      <c r="C411" s="11"/>
      <c r="D411" s="11"/>
    </row>
    <row r="412" spans="1:24" ht="18" customHeight="1" x14ac:dyDescent="0.25">
      <c r="A412" s="2" t="s">
        <v>23</v>
      </c>
      <c r="B412" s="11"/>
      <c r="C412" s="11"/>
      <c r="D412" s="11"/>
      <c r="O412" s="1">
        <f>SUM(O409:O411)</f>
        <v>0</v>
      </c>
      <c r="Q412" s="14">
        <f>SUM(Q409:Q411)</f>
        <v>0</v>
      </c>
    </row>
    <row r="413" spans="1:24" ht="18" customHeight="1" x14ac:dyDescent="0.25">
      <c r="A413" s="6" t="s">
        <v>219</v>
      </c>
      <c r="B413" s="7">
        <v>700</v>
      </c>
      <c r="C413" s="7">
        <v>420</v>
      </c>
      <c r="D413" s="8"/>
      <c r="E413" s="9" t="s">
        <v>9</v>
      </c>
      <c r="F413" s="9" t="s">
        <v>10</v>
      </c>
      <c r="G413" s="9" t="s">
        <v>11</v>
      </c>
      <c r="H413" s="9" t="s">
        <v>12</v>
      </c>
      <c r="I413" s="9" t="s">
        <v>13</v>
      </c>
      <c r="J413" s="9" t="s">
        <v>14</v>
      </c>
      <c r="K413" s="9" t="s">
        <v>15</v>
      </c>
      <c r="L413" s="9" t="s">
        <v>16</v>
      </c>
      <c r="M413" s="9" t="s">
        <v>17</v>
      </c>
      <c r="N413" s="9" t="s">
        <v>18</v>
      </c>
      <c r="O413" s="9" t="s">
        <v>19</v>
      </c>
      <c r="P413" s="9"/>
      <c r="Q413" s="9"/>
    </row>
    <row r="414" spans="1:24" ht="18" customHeight="1" outlineLevel="1" x14ac:dyDescent="0.25">
      <c r="A414" s="10" t="s">
        <v>157</v>
      </c>
      <c r="B414" s="11"/>
      <c r="C414" s="11"/>
      <c r="D414" s="11"/>
      <c r="E414" s="12" t="s">
        <v>5</v>
      </c>
      <c r="F414" s="12" t="s">
        <v>5</v>
      </c>
      <c r="G414" s="13" t="s">
        <v>21</v>
      </c>
      <c r="H414" s="12" t="s">
        <v>5</v>
      </c>
      <c r="I414" s="12" t="s">
        <v>5</v>
      </c>
      <c r="J414" s="12" t="s">
        <v>5</v>
      </c>
      <c r="K414" s="12" t="s">
        <v>5</v>
      </c>
      <c r="L414" s="12" t="s">
        <v>5</v>
      </c>
      <c r="M414" s="12" t="s">
        <v>5</v>
      </c>
      <c r="N414" s="12" t="s">
        <v>5</v>
      </c>
      <c r="O414" s="1">
        <f>SUM(E414:N414)</f>
        <v>0</v>
      </c>
      <c r="Q414" s="14">
        <f>B413*O414</f>
        <v>0</v>
      </c>
      <c r="W414" s="1">
        <v>436684</v>
      </c>
      <c r="X414" s="1">
        <v>4684</v>
      </c>
    </row>
    <row r="415" spans="1:24" ht="186.95" customHeight="1" outlineLevel="1" x14ac:dyDescent="0.25">
      <c r="A415" s="15" t="s">
        <v>220</v>
      </c>
      <c r="B415" s="11"/>
      <c r="C415" s="11"/>
      <c r="D415" s="11"/>
    </row>
    <row r="416" spans="1:24" ht="18" customHeight="1" x14ac:dyDescent="0.25">
      <c r="A416" s="2" t="s">
        <v>23</v>
      </c>
      <c r="B416" s="11"/>
      <c r="C416" s="11"/>
      <c r="D416" s="11"/>
      <c r="O416" s="1">
        <f>SUM(O413:O415)</f>
        <v>0</v>
      </c>
      <c r="Q416" s="14">
        <f>SUM(Q413:Q415)</f>
        <v>0</v>
      </c>
    </row>
    <row r="417" spans="1:24" ht="18" customHeight="1" x14ac:dyDescent="0.25">
      <c r="A417" s="6" t="s">
        <v>221</v>
      </c>
      <c r="B417" s="7">
        <v>330</v>
      </c>
      <c r="C417" s="7">
        <v>198</v>
      </c>
      <c r="D417" s="8"/>
      <c r="E417" s="9" t="s">
        <v>9</v>
      </c>
      <c r="F417" s="9" t="s">
        <v>10</v>
      </c>
      <c r="G417" s="9" t="s">
        <v>11</v>
      </c>
      <c r="H417" s="9" t="s">
        <v>12</v>
      </c>
      <c r="I417" s="9" t="s">
        <v>13</v>
      </c>
      <c r="J417" s="9" t="s">
        <v>14</v>
      </c>
      <c r="K417" s="9" t="s">
        <v>15</v>
      </c>
      <c r="L417" s="9" t="s">
        <v>16</v>
      </c>
      <c r="M417" s="9" t="s">
        <v>17</v>
      </c>
      <c r="N417" s="9" t="s">
        <v>18</v>
      </c>
      <c r="O417" s="9" t="s">
        <v>19</v>
      </c>
      <c r="P417" s="9"/>
      <c r="Q417" s="9"/>
    </row>
    <row r="418" spans="1:24" ht="18" customHeight="1" outlineLevel="1" x14ac:dyDescent="0.25">
      <c r="A418" s="10" t="s">
        <v>35</v>
      </c>
      <c r="B418" s="11"/>
      <c r="C418" s="11"/>
      <c r="D418" s="11"/>
      <c r="E418" s="12" t="s">
        <v>5</v>
      </c>
      <c r="F418" s="13" t="s">
        <v>21</v>
      </c>
      <c r="G418" s="13" t="s">
        <v>21</v>
      </c>
      <c r="H418" s="13" t="s">
        <v>21</v>
      </c>
      <c r="I418" s="13" t="s">
        <v>21</v>
      </c>
      <c r="J418" s="13" t="s">
        <v>21</v>
      </c>
      <c r="K418" s="12" t="s">
        <v>5</v>
      </c>
      <c r="L418" s="12" t="s">
        <v>5</v>
      </c>
      <c r="M418" s="12" t="s">
        <v>5</v>
      </c>
      <c r="N418" s="12" t="s">
        <v>5</v>
      </c>
      <c r="O418" s="1">
        <f>SUM(E418:N418)</f>
        <v>0</v>
      </c>
      <c r="Q418" s="14">
        <f>B417*O418</f>
        <v>0</v>
      </c>
      <c r="W418" s="1">
        <v>446243</v>
      </c>
      <c r="X418" s="1">
        <v>13061</v>
      </c>
    </row>
    <row r="419" spans="1:24" ht="186.95" customHeight="1" outlineLevel="1" x14ac:dyDescent="0.25">
      <c r="A419" s="15" t="s">
        <v>222</v>
      </c>
      <c r="B419" s="11"/>
      <c r="C419" s="11"/>
      <c r="D419" s="11"/>
    </row>
    <row r="420" spans="1:24" ht="18" customHeight="1" x14ac:dyDescent="0.25">
      <c r="A420" s="2" t="s">
        <v>23</v>
      </c>
      <c r="B420" s="11"/>
      <c r="C420" s="11"/>
      <c r="D420" s="11"/>
      <c r="O420" s="1">
        <f>SUM(O417:O419)</f>
        <v>0</v>
      </c>
      <c r="Q420" s="14">
        <f>SUM(Q417:Q419)</f>
        <v>0</v>
      </c>
    </row>
    <row r="421" spans="1:24" ht="18" customHeight="1" x14ac:dyDescent="0.25">
      <c r="A421" s="6" t="s">
        <v>223</v>
      </c>
      <c r="B421" s="7">
        <v>340</v>
      </c>
      <c r="C421" s="7">
        <v>204</v>
      </c>
      <c r="D421" s="8"/>
      <c r="E421" s="9" t="s">
        <v>9</v>
      </c>
      <c r="F421" s="9" t="s">
        <v>10</v>
      </c>
      <c r="G421" s="9" t="s">
        <v>11</v>
      </c>
      <c r="H421" s="9" t="s">
        <v>12</v>
      </c>
      <c r="I421" s="9" t="s">
        <v>13</v>
      </c>
      <c r="J421" s="9" t="s">
        <v>14</v>
      </c>
      <c r="K421" s="9" t="s">
        <v>15</v>
      </c>
      <c r="L421" s="9" t="s">
        <v>16</v>
      </c>
      <c r="M421" s="9" t="s">
        <v>17</v>
      </c>
      <c r="N421" s="9" t="s">
        <v>18</v>
      </c>
      <c r="O421" s="9" t="s">
        <v>19</v>
      </c>
      <c r="P421" s="9"/>
      <c r="Q421" s="9"/>
    </row>
    <row r="422" spans="1:24" ht="18" customHeight="1" outlineLevel="1" x14ac:dyDescent="0.25">
      <c r="A422" s="10" t="s">
        <v>35</v>
      </c>
      <c r="B422" s="11"/>
      <c r="C422" s="11"/>
      <c r="D422" s="11"/>
      <c r="E422" s="12" t="s">
        <v>5</v>
      </c>
      <c r="F422" s="12" t="s">
        <v>5</v>
      </c>
      <c r="G422" s="12" t="s">
        <v>5</v>
      </c>
      <c r="H422" s="12" t="s">
        <v>5</v>
      </c>
      <c r="I422" s="12" t="s">
        <v>5</v>
      </c>
      <c r="J422" s="12" t="s">
        <v>5</v>
      </c>
      <c r="K422" s="12" t="s">
        <v>5</v>
      </c>
      <c r="L422" s="13" t="s">
        <v>21</v>
      </c>
      <c r="M422" s="12" t="s">
        <v>5</v>
      </c>
      <c r="N422" s="13" t="s">
        <v>21</v>
      </c>
      <c r="O422" s="1">
        <f>SUM(E422:N422)</f>
        <v>0</v>
      </c>
      <c r="Q422" s="14">
        <f>B421*O422</f>
        <v>0</v>
      </c>
      <c r="W422" s="1">
        <v>449749</v>
      </c>
      <c r="X422" s="1">
        <v>13061</v>
      </c>
    </row>
    <row r="423" spans="1:24" ht="186.95" customHeight="1" outlineLevel="1" x14ac:dyDescent="0.25">
      <c r="A423" s="15" t="s">
        <v>224</v>
      </c>
      <c r="B423" s="11"/>
      <c r="C423" s="11"/>
      <c r="D423" s="11"/>
    </row>
    <row r="424" spans="1:24" ht="18" customHeight="1" x14ac:dyDescent="0.25">
      <c r="A424" s="2" t="s">
        <v>23</v>
      </c>
      <c r="B424" s="11"/>
      <c r="C424" s="11"/>
      <c r="D424" s="11"/>
      <c r="O424" s="1">
        <f>SUM(O421:O423)</f>
        <v>0</v>
      </c>
      <c r="Q424" s="14">
        <f>SUM(Q421:Q423)</f>
        <v>0</v>
      </c>
    </row>
    <row r="425" spans="1:24" ht="18" customHeight="1" x14ac:dyDescent="0.25">
      <c r="A425" s="6" t="s">
        <v>225</v>
      </c>
      <c r="B425" s="7">
        <v>478</v>
      </c>
      <c r="C425" s="7">
        <v>239</v>
      </c>
      <c r="D425" s="8"/>
      <c r="E425" s="9" t="s">
        <v>9</v>
      </c>
      <c r="F425" s="9" t="s">
        <v>10</v>
      </c>
      <c r="G425" s="9" t="s">
        <v>11</v>
      </c>
      <c r="H425" s="9" t="s">
        <v>12</v>
      </c>
      <c r="I425" s="9" t="s">
        <v>13</v>
      </c>
      <c r="J425" s="9" t="s">
        <v>14</v>
      </c>
      <c r="K425" s="9" t="s">
        <v>15</v>
      </c>
      <c r="L425" s="9" t="s">
        <v>16</v>
      </c>
      <c r="M425" s="9" t="s">
        <v>17</v>
      </c>
      <c r="N425" s="9" t="s">
        <v>18</v>
      </c>
      <c r="O425" s="9" t="s">
        <v>19</v>
      </c>
      <c r="P425" s="9"/>
      <c r="Q425" s="9"/>
    </row>
    <row r="426" spans="1:24" ht="18" customHeight="1" outlineLevel="1" x14ac:dyDescent="0.25">
      <c r="A426" s="10" t="s">
        <v>226</v>
      </c>
      <c r="B426" s="11"/>
      <c r="C426" s="11"/>
      <c r="D426" s="11"/>
      <c r="E426" s="12" t="s">
        <v>5</v>
      </c>
      <c r="F426" s="13" t="s">
        <v>21</v>
      </c>
      <c r="G426" s="13" t="s">
        <v>21</v>
      </c>
      <c r="H426" s="13" t="s">
        <v>21</v>
      </c>
      <c r="I426" s="13" t="s">
        <v>21</v>
      </c>
      <c r="J426" s="12" t="s">
        <v>5</v>
      </c>
      <c r="K426" s="12" t="s">
        <v>5</v>
      </c>
      <c r="L426" s="12" t="s">
        <v>5</v>
      </c>
      <c r="M426" s="12" t="s">
        <v>5</v>
      </c>
      <c r="N426" s="12" t="s">
        <v>5</v>
      </c>
      <c r="O426" s="1">
        <f>SUM(E426:N426)</f>
        <v>0</v>
      </c>
      <c r="Q426" s="14">
        <f>B425*O426</f>
        <v>0</v>
      </c>
      <c r="W426" s="1">
        <v>249266</v>
      </c>
      <c r="X426" s="1">
        <v>8520</v>
      </c>
    </row>
    <row r="427" spans="1:24" ht="186.95" customHeight="1" outlineLevel="1" x14ac:dyDescent="0.25">
      <c r="A427" s="15" t="s">
        <v>227</v>
      </c>
      <c r="B427" s="11"/>
      <c r="C427" s="11"/>
      <c r="D427" s="11"/>
    </row>
    <row r="428" spans="1:24" ht="18" customHeight="1" x14ac:dyDescent="0.25">
      <c r="A428" s="2" t="s">
        <v>23</v>
      </c>
      <c r="B428" s="11"/>
      <c r="C428" s="11"/>
      <c r="D428" s="11"/>
      <c r="O428" s="1">
        <f>SUM(O425:O427)</f>
        <v>0</v>
      </c>
      <c r="Q428" s="14">
        <f>SUM(Q425:Q427)</f>
        <v>0</v>
      </c>
    </row>
    <row r="429" spans="1:24" ht="18" customHeight="1" x14ac:dyDescent="0.25">
      <c r="A429" s="6" t="s">
        <v>228</v>
      </c>
      <c r="B429" s="7">
        <v>561</v>
      </c>
      <c r="C429" s="7">
        <v>336.6</v>
      </c>
      <c r="D429" s="8"/>
      <c r="E429" s="9" t="s">
        <v>9</v>
      </c>
      <c r="F429" s="9" t="s">
        <v>10</v>
      </c>
      <c r="G429" s="9" t="s">
        <v>11</v>
      </c>
      <c r="H429" s="9" t="s">
        <v>12</v>
      </c>
      <c r="I429" s="9" t="s">
        <v>13</v>
      </c>
      <c r="J429" s="9" t="s">
        <v>14</v>
      </c>
      <c r="K429" s="9" t="s">
        <v>15</v>
      </c>
      <c r="L429" s="9" t="s">
        <v>16</v>
      </c>
      <c r="M429" s="9" t="s">
        <v>17</v>
      </c>
      <c r="N429" s="9" t="s">
        <v>18</v>
      </c>
      <c r="O429" s="9" t="s">
        <v>19</v>
      </c>
      <c r="P429" s="9"/>
      <c r="Q429" s="9"/>
    </row>
    <row r="430" spans="1:24" ht="18" customHeight="1" outlineLevel="1" x14ac:dyDescent="0.25">
      <c r="A430" s="10" t="s">
        <v>157</v>
      </c>
      <c r="B430" s="11"/>
      <c r="C430" s="11"/>
      <c r="D430" s="11"/>
      <c r="E430" s="12" t="s">
        <v>5</v>
      </c>
      <c r="F430" s="12" t="s">
        <v>5</v>
      </c>
      <c r="G430" s="12" t="s">
        <v>5</v>
      </c>
      <c r="H430" s="12" t="s">
        <v>5</v>
      </c>
      <c r="I430" s="12" t="s">
        <v>5</v>
      </c>
      <c r="J430" s="12" t="s">
        <v>5</v>
      </c>
      <c r="K430" s="12" t="s">
        <v>5</v>
      </c>
      <c r="L430" s="12" t="s">
        <v>5</v>
      </c>
      <c r="M430" s="12" t="s">
        <v>5</v>
      </c>
      <c r="N430" s="13" t="s">
        <v>21</v>
      </c>
      <c r="O430" s="1">
        <f>SUM(E430:N430)</f>
        <v>0</v>
      </c>
      <c r="Q430" s="14">
        <f>B429*O430</f>
        <v>0</v>
      </c>
      <c r="W430" s="1">
        <v>433983</v>
      </c>
      <c r="X430" s="1">
        <v>4684</v>
      </c>
    </row>
    <row r="431" spans="1:24" ht="186.95" customHeight="1" outlineLevel="1" x14ac:dyDescent="0.25">
      <c r="A431" s="15" t="s">
        <v>229</v>
      </c>
      <c r="B431" s="11"/>
      <c r="C431" s="11"/>
      <c r="D431" s="11"/>
    </row>
    <row r="432" spans="1:24" ht="18" customHeight="1" x14ac:dyDescent="0.25">
      <c r="A432" s="2" t="s">
        <v>23</v>
      </c>
      <c r="B432" s="11"/>
      <c r="C432" s="11"/>
      <c r="D432" s="11"/>
      <c r="O432" s="1">
        <f>SUM(O429:O431)</f>
        <v>0</v>
      </c>
      <c r="Q432" s="14">
        <f>SUM(Q429:Q431)</f>
        <v>0</v>
      </c>
    </row>
    <row r="433" spans="1:24" ht="18" customHeight="1" x14ac:dyDescent="0.25">
      <c r="A433" s="6" t="s">
        <v>230</v>
      </c>
      <c r="B433" s="7">
        <v>616</v>
      </c>
      <c r="C433" s="7">
        <v>369.6</v>
      </c>
      <c r="D433" s="8"/>
      <c r="E433" s="9" t="s">
        <v>9</v>
      </c>
      <c r="F433" s="9" t="s">
        <v>10</v>
      </c>
      <c r="G433" s="9" t="s">
        <v>11</v>
      </c>
      <c r="H433" s="9" t="s">
        <v>12</v>
      </c>
      <c r="I433" s="9" t="s">
        <v>13</v>
      </c>
      <c r="J433" s="9" t="s">
        <v>14</v>
      </c>
      <c r="K433" s="9" t="s">
        <v>15</v>
      </c>
      <c r="L433" s="9" t="s">
        <v>16</v>
      </c>
      <c r="M433" s="9" t="s">
        <v>17</v>
      </c>
      <c r="N433" s="9" t="s">
        <v>18</v>
      </c>
      <c r="O433" s="9" t="s">
        <v>19</v>
      </c>
      <c r="P433" s="9"/>
      <c r="Q433" s="9"/>
    </row>
    <row r="434" spans="1:24" ht="18" customHeight="1" outlineLevel="1" x14ac:dyDescent="0.25">
      <c r="A434" s="10" t="s">
        <v>231</v>
      </c>
      <c r="B434" s="11"/>
      <c r="C434" s="11"/>
      <c r="D434" s="11"/>
      <c r="E434" s="12" t="s">
        <v>5</v>
      </c>
      <c r="F434" s="12" t="s">
        <v>5</v>
      </c>
      <c r="G434" s="12" t="s">
        <v>5</v>
      </c>
      <c r="H434" s="12" t="s">
        <v>5</v>
      </c>
      <c r="I434" s="12" t="s">
        <v>5</v>
      </c>
      <c r="J434" s="12" t="s">
        <v>5</v>
      </c>
      <c r="K434" s="12" t="s">
        <v>5</v>
      </c>
      <c r="L434" s="13" t="s">
        <v>21</v>
      </c>
      <c r="M434" s="12" t="s">
        <v>5</v>
      </c>
      <c r="N434" s="13" t="s">
        <v>21</v>
      </c>
      <c r="O434" s="1">
        <f>SUM(E434:N434)</f>
        <v>0</v>
      </c>
      <c r="Q434" s="14">
        <f>B433*O434</f>
        <v>0</v>
      </c>
      <c r="W434" s="1">
        <v>437230</v>
      </c>
      <c r="X434" s="1">
        <v>6585</v>
      </c>
    </row>
    <row r="435" spans="1:24" ht="186.95" customHeight="1" outlineLevel="1" x14ac:dyDescent="0.25">
      <c r="A435" s="15" t="s">
        <v>232</v>
      </c>
      <c r="B435" s="11"/>
      <c r="C435" s="11"/>
      <c r="D435" s="11"/>
    </row>
    <row r="436" spans="1:24" ht="18" customHeight="1" x14ac:dyDescent="0.25">
      <c r="A436" s="2" t="s">
        <v>23</v>
      </c>
      <c r="B436" s="11"/>
      <c r="C436" s="11"/>
      <c r="D436" s="11"/>
      <c r="O436" s="1">
        <f>SUM(O433:O435)</f>
        <v>0</v>
      </c>
      <c r="Q436" s="14">
        <f>SUM(Q433:Q435)</f>
        <v>0</v>
      </c>
    </row>
    <row r="437" spans="1:24" ht="18" customHeight="1" x14ac:dyDescent="0.25">
      <c r="A437" s="6" t="s">
        <v>233</v>
      </c>
      <c r="B437" s="7">
        <v>868</v>
      </c>
      <c r="C437" s="7">
        <v>520.79999999999995</v>
      </c>
      <c r="D437" s="8"/>
      <c r="E437" s="9" t="s">
        <v>9</v>
      </c>
      <c r="F437" s="9" t="s">
        <v>10</v>
      </c>
      <c r="G437" s="9" t="s">
        <v>11</v>
      </c>
      <c r="H437" s="9" t="s">
        <v>12</v>
      </c>
      <c r="I437" s="9" t="s">
        <v>13</v>
      </c>
      <c r="J437" s="9" t="s">
        <v>14</v>
      </c>
      <c r="K437" s="9" t="s">
        <v>15</v>
      </c>
      <c r="L437" s="9" t="s">
        <v>16</v>
      </c>
      <c r="M437" s="9" t="s">
        <v>17</v>
      </c>
      <c r="N437" s="9" t="s">
        <v>18</v>
      </c>
      <c r="O437" s="9" t="s">
        <v>19</v>
      </c>
      <c r="P437" s="9"/>
      <c r="Q437" s="9"/>
    </row>
    <row r="438" spans="1:24" ht="18" customHeight="1" outlineLevel="1" x14ac:dyDescent="0.25">
      <c r="A438" s="10" t="s">
        <v>234</v>
      </c>
      <c r="B438" s="11"/>
      <c r="C438" s="11"/>
      <c r="D438" s="11"/>
      <c r="E438" s="12" t="s">
        <v>5</v>
      </c>
      <c r="F438" s="13" t="s">
        <v>21</v>
      </c>
      <c r="G438" s="12" t="s">
        <v>5</v>
      </c>
      <c r="H438" s="12" t="s">
        <v>5</v>
      </c>
      <c r="I438" s="12" t="s">
        <v>5</v>
      </c>
      <c r="J438" s="12" t="s">
        <v>5</v>
      </c>
      <c r="K438" s="12" t="s">
        <v>5</v>
      </c>
      <c r="L438" s="12" t="s">
        <v>5</v>
      </c>
      <c r="M438" s="12" t="s">
        <v>5</v>
      </c>
      <c r="N438" s="12" t="s">
        <v>5</v>
      </c>
      <c r="O438" s="1">
        <f>SUM(E438:N438)</f>
        <v>0</v>
      </c>
      <c r="Q438" s="14">
        <f>B437*O438</f>
        <v>0</v>
      </c>
      <c r="W438" s="1">
        <v>437231</v>
      </c>
      <c r="X438" s="1">
        <v>13071</v>
      </c>
    </row>
    <row r="439" spans="1:24" ht="186.95" customHeight="1" outlineLevel="1" x14ac:dyDescent="0.25">
      <c r="A439" s="15" t="s">
        <v>232</v>
      </c>
      <c r="B439" s="11"/>
      <c r="C439" s="11"/>
      <c r="D439" s="11"/>
    </row>
    <row r="440" spans="1:24" ht="18" customHeight="1" x14ac:dyDescent="0.25">
      <c r="A440" s="2" t="s">
        <v>23</v>
      </c>
      <c r="B440" s="11"/>
      <c r="C440" s="11"/>
      <c r="D440" s="11"/>
      <c r="O440" s="1">
        <f>SUM(O437:O439)</f>
        <v>0</v>
      </c>
      <c r="Q440" s="14">
        <f>SUM(Q437:Q439)</f>
        <v>0</v>
      </c>
    </row>
    <row r="441" spans="1:24" ht="18" customHeight="1" x14ac:dyDescent="0.25">
      <c r="A441" s="6" t="s">
        <v>235</v>
      </c>
      <c r="B441" s="7">
        <v>350</v>
      </c>
      <c r="C441" s="7">
        <v>210</v>
      </c>
      <c r="D441" s="8"/>
      <c r="E441" s="9" t="s">
        <v>9</v>
      </c>
      <c r="F441" s="9" t="s">
        <v>10</v>
      </c>
      <c r="G441" s="9" t="s">
        <v>11</v>
      </c>
      <c r="H441" s="9" t="s">
        <v>12</v>
      </c>
      <c r="I441" s="9" t="s">
        <v>13</v>
      </c>
      <c r="J441" s="9" t="s">
        <v>14</v>
      </c>
      <c r="K441" s="9" t="s">
        <v>15</v>
      </c>
      <c r="L441" s="9" t="s">
        <v>16</v>
      </c>
      <c r="M441" s="9" t="s">
        <v>17</v>
      </c>
      <c r="N441" s="9" t="s">
        <v>18</v>
      </c>
      <c r="O441" s="9" t="s">
        <v>19</v>
      </c>
      <c r="P441" s="9"/>
      <c r="Q441" s="9"/>
    </row>
    <row r="442" spans="1:24" ht="18" customHeight="1" outlineLevel="1" x14ac:dyDescent="0.25">
      <c r="A442" s="10" t="s">
        <v>66</v>
      </c>
      <c r="B442" s="11"/>
      <c r="C442" s="11"/>
      <c r="D442" s="11"/>
      <c r="E442" s="13" t="s">
        <v>21</v>
      </c>
      <c r="F442" s="12" t="s">
        <v>5</v>
      </c>
      <c r="G442" s="12" t="s">
        <v>5</v>
      </c>
      <c r="H442" s="12" t="s">
        <v>5</v>
      </c>
      <c r="I442" s="12" t="s">
        <v>5</v>
      </c>
      <c r="J442" s="12" t="s">
        <v>5</v>
      </c>
      <c r="K442" s="12" t="s">
        <v>5</v>
      </c>
      <c r="L442" s="13" t="s">
        <v>21</v>
      </c>
      <c r="M442" s="13" t="s">
        <v>21</v>
      </c>
      <c r="N442" s="13" t="s">
        <v>21</v>
      </c>
      <c r="O442" s="1">
        <f>SUM(E442:N442)</f>
        <v>0</v>
      </c>
      <c r="Q442" s="14">
        <f>B441*O442</f>
        <v>0</v>
      </c>
      <c r="W442" s="1">
        <v>444687</v>
      </c>
      <c r="X442" s="1">
        <v>4221</v>
      </c>
    </row>
    <row r="443" spans="1:24" ht="18" customHeight="1" outlineLevel="1" x14ac:dyDescent="0.25">
      <c r="A443" s="10" t="s">
        <v>59</v>
      </c>
      <c r="B443" s="11"/>
      <c r="C443" s="11"/>
      <c r="D443" s="11"/>
      <c r="E443" s="13" t="s">
        <v>21</v>
      </c>
      <c r="F443" s="12" t="s">
        <v>5</v>
      </c>
      <c r="G443" s="12" t="s">
        <v>5</v>
      </c>
      <c r="H443" s="12" t="s">
        <v>5</v>
      </c>
      <c r="I443" s="12" t="s">
        <v>5</v>
      </c>
      <c r="J443" s="12" t="s">
        <v>5</v>
      </c>
      <c r="K443" s="12" t="s">
        <v>5</v>
      </c>
      <c r="L443" s="12" t="s">
        <v>5</v>
      </c>
      <c r="M443" s="12" t="s">
        <v>5</v>
      </c>
      <c r="N443" s="12" t="s">
        <v>5</v>
      </c>
      <c r="O443" s="1">
        <f>SUM(E443:N443)</f>
        <v>0</v>
      </c>
      <c r="Q443" s="14">
        <f>B441*O443</f>
        <v>0</v>
      </c>
      <c r="W443" s="1">
        <v>444687</v>
      </c>
      <c r="X443" s="1">
        <v>6972</v>
      </c>
    </row>
    <row r="444" spans="1:24" ht="18" customHeight="1" outlineLevel="1" x14ac:dyDescent="0.25">
      <c r="A444" s="10" t="s">
        <v>63</v>
      </c>
      <c r="B444" s="11"/>
      <c r="C444" s="11"/>
      <c r="D444" s="11"/>
      <c r="E444" s="13" t="s">
        <v>21</v>
      </c>
      <c r="F444" s="12" t="s">
        <v>5</v>
      </c>
      <c r="G444" s="12" t="s">
        <v>5</v>
      </c>
      <c r="H444" s="12" t="s">
        <v>5</v>
      </c>
      <c r="I444" s="12" t="s">
        <v>5</v>
      </c>
      <c r="J444" s="12" t="s">
        <v>5</v>
      </c>
      <c r="K444" s="12" t="s">
        <v>5</v>
      </c>
      <c r="L444" s="13" t="s">
        <v>21</v>
      </c>
      <c r="M444" s="13" t="s">
        <v>21</v>
      </c>
      <c r="N444" s="13" t="s">
        <v>21</v>
      </c>
      <c r="O444" s="1">
        <f>SUM(E444:N444)</f>
        <v>0</v>
      </c>
      <c r="Q444" s="14">
        <f>B441*O444</f>
        <v>0</v>
      </c>
      <c r="W444" s="1">
        <v>444687</v>
      </c>
      <c r="X444" s="1">
        <v>6134</v>
      </c>
    </row>
    <row r="445" spans="1:24" ht="186.95" customHeight="1" outlineLevel="1" x14ac:dyDescent="0.25">
      <c r="A445" s="15" t="s">
        <v>236</v>
      </c>
      <c r="B445" s="11"/>
      <c r="C445" s="11"/>
      <c r="D445" s="11"/>
    </row>
    <row r="446" spans="1:24" ht="18" customHeight="1" x14ac:dyDescent="0.25">
      <c r="A446" s="2" t="s">
        <v>23</v>
      </c>
      <c r="B446" s="11"/>
      <c r="C446" s="11"/>
      <c r="D446" s="11"/>
      <c r="O446" s="1">
        <f>SUM(O441:O445)</f>
        <v>0</v>
      </c>
      <c r="Q446" s="14">
        <f>SUM(Q441:Q445)</f>
        <v>0</v>
      </c>
    </row>
    <row r="447" spans="1:24" ht="18" customHeight="1" x14ac:dyDescent="0.25">
      <c r="A447" s="6" t="s">
        <v>237</v>
      </c>
      <c r="B447" s="7">
        <v>500</v>
      </c>
      <c r="C447" s="7">
        <v>300</v>
      </c>
      <c r="D447" s="8"/>
      <c r="E447" s="9" t="s">
        <v>9</v>
      </c>
      <c r="F447" s="9" t="s">
        <v>10</v>
      </c>
      <c r="G447" s="9" t="s">
        <v>11</v>
      </c>
      <c r="H447" s="9" t="s">
        <v>12</v>
      </c>
      <c r="I447" s="9" t="s">
        <v>13</v>
      </c>
      <c r="J447" s="9" t="s">
        <v>14</v>
      </c>
      <c r="K447" s="9" t="s">
        <v>15</v>
      </c>
      <c r="L447" s="9" t="s">
        <v>16</v>
      </c>
      <c r="M447" s="9" t="s">
        <v>17</v>
      </c>
      <c r="N447" s="9" t="s">
        <v>18</v>
      </c>
      <c r="O447" s="9" t="s">
        <v>19</v>
      </c>
      <c r="P447" s="9"/>
      <c r="Q447" s="9"/>
    </row>
    <row r="448" spans="1:24" ht="18" customHeight="1" outlineLevel="1" x14ac:dyDescent="0.25">
      <c r="A448" s="10" t="s">
        <v>74</v>
      </c>
      <c r="B448" s="11"/>
      <c r="C448" s="11"/>
      <c r="D448" s="11"/>
      <c r="E448" s="12" t="s">
        <v>5</v>
      </c>
      <c r="F448" s="12" t="s">
        <v>5</v>
      </c>
      <c r="G448" s="12" t="s">
        <v>5</v>
      </c>
      <c r="H448" s="12" t="s">
        <v>5</v>
      </c>
      <c r="I448" s="12" t="s">
        <v>5</v>
      </c>
      <c r="J448" s="12" t="s">
        <v>5</v>
      </c>
      <c r="K448" s="12" t="s">
        <v>5</v>
      </c>
      <c r="L448" s="12" t="s">
        <v>5</v>
      </c>
      <c r="M448" s="12" t="s">
        <v>5</v>
      </c>
      <c r="N448" s="13" t="s">
        <v>21</v>
      </c>
      <c r="O448" s="1">
        <f>SUM(E448:N448)</f>
        <v>0</v>
      </c>
      <c r="Q448" s="14">
        <f>B447*O448</f>
        <v>0</v>
      </c>
      <c r="W448" s="1">
        <v>450829</v>
      </c>
      <c r="X448" s="1">
        <v>5890</v>
      </c>
    </row>
    <row r="449" spans="1:24" ht="186.95" customHeight="1" outlineLevel="1" x14ac:dyDescent="0.25">
      <c r="A449" s="15" t="s">
        <v>238</v>
      </c>
      <c r="B449" s="11"/>
      <c r="C449" s="11"/>
      <c r="D449" s="11"/>
    </row>
    <row r="450" spans="1:24" ht="18" customHeight="1" x14ac:dyDescent="0.25">
      <c r="A450" s="2" t="s">
        <v>23</v>
      </c>
      <c r="B450" s="11"/>
      <c r="C450" s="11"/>
      <c r="D450" s="11"/>
      <c r="O450" s="1">
        <f>SUM(O447:O449)</f>
        <v>0</v>
      </c>
      <c r="Q450" s="14">
        <f>SUM(Q447:Q449)</f>
        <v>0</v>
      </c>
    </row>
    <row r="451" spans="1:24" ht="18" customHeight="1" x14ac:dyDescent="0.25">
      <c r="A451" s="6" t="s">
        <v>239</v>
      </c>
      <c r="B451" s="7">
        <v>1200</v>
      </c>
      <c r="C451" s="7">
        <v>720</v>
      </c>
      <c r="D451" s="8"/>
      <c r="E451" s="9" t="s">
        <v>9</v>
      </c>
      <c r="F451" s="9" t="s">
        <v>10</v>
      </c>
      <c r="G451" s="9" t="s">
        <v>11</v>
      </c>
      <c r="H451" s="9" t="s">
        <v>12</v>
      </c>
      <c r="I451" s="9" t="s">
        <v>13</v>
      </c>
      <c r="J451" s="9" t="s">
        <v>14</v>
      </c>
      <c r="K451" s="9" t="s">
        <v>15</v>
      </c>
      <c r="L451" s="9" t="s">
        <v>16</v>
      </c>
      <c r="M451" s="9" t="s">
        <v>17</v>
      </c>
      <c r="N451" s="9" t="s">
        <v>18</v>
      </c>
      <c r="O451" s="9" t="s">
        <v>19</v>
      </c>
      <c r="P451" s="9"/>
      <c r="Q451" s="9"/>
    </row>
    <row r="452" spans="1:24" ht="18" customHeight="1" outlineLevel="1" x14ac:dyDescent="0.25">
      <c r="A452" s="10" t="s">
        <v>62</v>
      </c>
      <c r="B452" s="11"/>
      <c r="C452" s="11"/>
      <c r="D452" s="11"/>
      <c r="E452" s="12" t="s">
        <v>5</v>
      </c>
      <c r="F452" s="13" t="s">
        <v>21</v>
      </c>
      <c r="G452" s="13" t="s">
        <v>21</v>
      </c>
      <c r="H452" s="13" t="s">
        <v>21</v>
      </c>
      <c r="I452" s="13" t="s">
        <v>21</v>
      </c>
      <c r="J452" s="13" t="s">
        <v>21</v>
      </c>
      <c r="K452" s="12" t="s">
        <v>5</v>
      </c>
      <c r="L452" s="12" t="s">
        <v>5</v>
      </c>
      <c r="M452" s="12" t="s">
        <v>5</v>
      </c>
      <c r="N452" s="12" t="s">
        <v>5</v>
      </c>
      <c r="O452" s="1">
        <f>SUM(E452:N452)</f>
        <v>0</v>
      </c>
      <c r="Q452" s="14">
        <f>B451*O452</f>
        <v>0</v>
      </c>
      <c r="W452" s="1">
        <v>449989</v>
      </c>
      <c r="X452" s="1">
        <v>8111</v>
      </c>
    </row>
    <row r="453" spans="1:24" ht="186.95" customHeight="1" outlineLevel="1" x14ac:dyDescent="0.25">
      <c r="A453" s="15" t="s">
        <v>240</v>
      </c>
      <c r="B453" s="11"/>
      <c r="C453" s="11"/>
      <c r="D453" s="11"/>
    </row>
    <row r="454" spans="1:24" ht="18" customHeight="1" x14ac:dyDescent="0.25">
      <c r="A454" s="2" t="s">
        <v>23</v>
      </c>
      <c r="B454" s="11"/>
      <c r="C454" s="11"/>
      <c r="D454" s="11"/>
      <c r="O454" s="1">
        <f>SUM(O451:O453)</f>
        <v>0</v>
      </c>
      <c r="Q454" s="14">
        <f>SUM(Q451:Q453)</f>
        <v>0</v>
      </c>
    </row>
    <row r="455" spans="1:24" ht="18" customHeight="1" x14ac:dyDescent="0.25">
      <c r="A455" s="6" t="s">
        <v>241</v>
      </c>
      <c r="B455" s="7">
        <v>700</v>
      </c>
      <c r="C455" s="7">
        <v>420</v>
      </c>
      <c r="D455" s="8"/>
      <c r="E455" s="9" t="s">
        <v>9</v>
      </c>
      <c r="F455" s="9" t="s">
        <v>10</v>
      </c>
      <c r="G455" s="9" t="s">
        <v>11</v>
      </c>
      <c r="H455" s="9" t="s">
        <v>12</v>
      </c>
      <c r="I455" s="9" t="s">
        <v>13</v>
      </c>
      <c r="J455" s="9" t="s">
        <v>14</v>
      </c>
      <c r="K455" s="9" t="s">
        <v>15</v>
      </c>
      <c r="L455" s="9" t="s">
        <v>16</v>
      </c>
      <c r="M455" s="9" t="s">
        <v>17</v>
      </c>
      <c r="N455" s="9" t="s">
        <v>18</v>
      </c>
      <c r="O455" s="9" t="s">
        <v>19</v>
      </c>
      <c r="P455" s="9"/>
      <c r="Q455" s="9"/>
    </row>
    <row r="456" spans="1:24" ht="18" customHeight="1" outlineLevel="1" x14ac:dyDescent="0.25">
      <c r="A456" s="10" t="s">
        <v>74</v>
      </c>
      <c r="B456" s="11"/>
      <c r="C456" s="11"/>
      <c r="D456" s="11"/>
      <c r="E456" s="13" t="s">
        <v>21</v>
      </c>
      <c r="F456" s="12" t="s">
        <v>5</v>
      </c>
      <c r="G456" s="12" t="s">
        <v>5</v>
      </c>
      <c r="H456" s="12" t="s">
        <v>5</v>
      </c>
      <c r="I456" s="12" t="s">
        <v>5</v>
      </c>
      <c r="J456" s="12" t="s">
        <v>5</v>
      </c>
      <c r="K456" s="12" t="s">
        <v>5</v>
      </c>
      <c r="L456" s="13" t="s">
        <v>21</v>
      </c>
      <c r="M456" s="13" t="s">
        <v>21</v>
      </c>
      <c r="N456" s="13" t="s">
        <v>21</v>
      </c>
      <c r="O456" s="1">
        <f>SUM(E456:N456)</f>
        <v>0</v>
      </c>
      <c r="Q456" s="14">
        <f>B455*O456</f>
        <v>0</v>
      </c>
      <c r="W456" s="1">
        <v>449980</v>
      </c>
      <c r="X456" s="1">
        <v>5890</v>
      </c>
    </row>
    <row r="457" spans="1:24" ht="18" customHeight="1" outlineLevel="1" x14ac:dyDescent="0.25">
      <c r="A457" s="10" t="s">
        <v>242</v>
      </c>
      <c r="B457" s="11"/>
      <c r="C457" s="11"/>
      <c r="D457" s="11"/>
      <c r="E457" s="13" t="s">
        <v>21</v>
      </c>
      <c r="F457" s="12" t="s">
        <v>5</v>
      </c>
      <c r="G457" s="12" t="s">
        <v>5</v>
      </c>
      <c r="H457" s="12" t="s">
        <v>5</v>
      </c>
      <c r="I457" s="12" t="s">
        <v>5</v>
      </c>
      <c r="J457" s="12" t="s">
        <v>5</v>
      </c>
      <c r="K457" s="12" t="s">
        <v>5</v>
      </c>
      <c r="L457" s="13" t="s">
        <v>21</v>
      </c>
      <c r="M457" s="13" t="s">
        <v>21</v>
      </c>
      <c r="N457" s="13" t="s">
        <v>21</v>
      </c>
      <c r="O457" s="1">
        <f>SUM(E457:N457)</f>
        <v>0</v>
      </c>
      <c r="Q457" s="14">
        <f>B455*O457</f>
        <v>0</v>
      </c>
      <c r="W457" s="1">
        <v>449980</v>
      </c>
      <c r="X457" s="1">
        <v>5327</v>
      </c>
    </row>
    <row r="458" spans="1:24" ht="186.95" customHeight="1" outlineLevel="1" x14ac:dyDescent="0.25">
      <c r="A458" s="15" t="s">
        <v>243</v>
      </c>
      <c r="B458" s="11"/>
      <c r="C458" s="11"/>
      <c r="D458" s="11"/>
    </row>
    <row r="459" spans="1:24" ht="18" customHeight="1" x14ac:dyDescent="0.25">
      <c r="A459" s="2" t="s">
        <v>23</v>
      </c>
      <c r="B459" s="11"/>
      <c r="C459" s="11"/>
      <c r="D459" s="11"/>
      <c r="O459" s="1">
        <f>SUM(O455:O458)</f>
        <v>0</v>
      </c>
      <c r="Q459" s="14">
        <f>SUM(Q455:Q458)</f>
        <v>0</v>
      </c>
    </row>
    <row r="460" spans="1:24" ht="18" customHeight="1" x14ac:dyDescent="0.25">
      <c r="A460" s="6" t="s">
        <v>244</v>
      </c>
      <c r="B460" s="7">
        <v>700</v>
      </c>
      <c r="C460" s="7">
        <v>420</v>
      </c>
      <c r="D460" s="8"/>
      <c r="E460" s="9" t="s">
        <v>9</v>
      </c>
      <c r="F460" s="9" t="s">
        <v>10</v>
      </c>
      <c r="G460" s="9" t="s">
        <v>11</v>
      </c>
      <c r="H460" s="9" t="s">
        <v>12</v>
      </c>
      <c r="I460" s="9" t="s">
        <v>13</v>
      </c>
      <c r="J460" s="9" t="s">
        <v>14</v>
      </c>
      <c r="K460" s="9" t="s">
        <v>15</v>
      </c>
      <c r="L460" s="9" t="s">
        <v>16</v>
      </c>
      <c r="M460" s="9" t="s">
        <v>17</v>
      </c>
      <c r="N460" s="9" t="s">
        <v>18</v>
      </c>
      <c r="O460" s="9" t="s">
        <v>19</v>
      </c>
      <c r="P460" s="9"/>
      <c r="Q460" s="9"/>
    </row>
    <row r="461" spans="1:24" ht="18" customHeight="1" outlineLevel="1" x14ac:dyDescent="0.25">
      <c r="A461" s="10" t="s">
        <v>62</v>
      </c>
      <c r="B461" s="11"/>
      <c r="C461" s="11"/>
      <c r="D461" s="11"/>
      <c r="E461" s="12" t="s">
        <v>5</v>
      </c>
      <c r="F461" s="12" t="s">
        <v>5</v>
      </c>
      <c r="G461" s="12" t="s">
        <v>5</v>
      </c>
      <c r="H461" s="12" t="s">
        <v>5</v>
      </c>
      <c r="I461" s="12" t="s">
        <v>5</v>
      </c>
      <c r="J461" s="12" t="s">
        <v>5</v>
      </c>
      <c r="K461" s="12" t="s">
        <v>5</v>
      </c>
      <c r="L461" s="12" t="s">
        <v>5</v>
      </c>
      <c r="M461" s="12" t="s">
        <v>5</v>
      </c>
      <c r="N461" s="13" t="s">
        <v>21</v>
      </c>
      <c r="O461" s="1">
        <f>SUM(E461:N461)</f>
        <v>0</v>
      </c>
      <c r="Q461" s="14">
        <f>B460*O461</f>
        <v>0</v>
      </c>
      <c r="W461" s="1">
        <v>450744</v>
      </c>
      <c r="X461" s="1">
        <v>8111</v>
      </c>
    </row>
    <row r="462" spans="1:24" ht="18" customHeight="1" outlineLevel="1" x14ac:dyDescent="0.25">
      <c r="A462" s="10" t="s">
        <v>73</v>
      </c>
      <c r="B462" s="11"/>
      <c r="C462" s="11"/>
      <c r="D462" s="11"/>
      <c r="E462" s="12" t="s">
        <v>5</v>
      </c>
      <c r="F462" s="12" t="s">
        <v>5</v>
      </c>
      <c r="G462" s="12" t="s">
        <v>5</v>
      </c>
      <c r="H462" s="12" t="s">
        <v>5</v>
      </c>
      <c r="I462" s="12" t="s">
        <v>5</v>
      </c>
      <c r="J462" s="12" t="s">
        <v>5</v>
      </c>
      <c r="K462" s="12" t="s">
        <v>5</v>
      </c>
      <c r="L462" s="12" t="s">
        <v>5</v>
      </c>
      <c r="M462" s="12" t="s">
        <v>5</v>
      </c>
      <c r="N462" s="13" t="s">
        <v>21</v>
      </c>
      <c r="O462" s="1">
        <f>SUM(E462:N462)</f>
        <v>0</v>
      </c>
      <c r="Q462" s="14">
        <f>B460*O462</f>
        <v>0</v>
      </c>
      <c r="W462" s="1">
        <v>450744</v>
      </c>
      <c r="X462" s="1">
        <v>9138</v>
      </c>
    </row>
    <row r="463" spans="1:24" ht="186.95" customHeight="1" outlineLevel="1" x14ac:dyDescent="0.25">
      <c r="A463" s="15" t="s">
        <v>245</v>
      </c>
      <c r="B463" s="11"/>
      <c r="C463" s="11"/>
      <c r="D463" s="11"/>
    </row>
    <row r="464" spans="1:24" ht="18" customHeight="1" x14ac:dyDescent="0.25">
      <c r="A464" s="2" t="s">
        <v>23</v>
      </c>
      <c r="B464" s="11"/>
      <c r="C464" s="11"/>
      <c r="D464" s="11"/>
      <c r="O464" s="1">
        <f>SUM(O460:O463)</f>
        <v>0</v>
      </c>
      <c r="Q464" s="14">
        <f>SUM(Q460:Q463)</f>
        <v>0</v>
      </c>
    </row>
    <row r="465" spans="1:24" ht="18" customHeight="1" x14ac:dyDescent="0.25">
      <c r="A465" s="6" t="s">
        <v>246</v>
      </c>
      <c r="B465" s="7">
        <v>950</v>
      </c>
      <c r="C465" s="7">
        <v>570</v>
      </c>
      <c r="D465" s="8"/>
      <c r="E465" s="9" t="s">
        <v>9</v>
      </c>
      <c r="F465" s="9" t="s">
        <v>10</v>
      </c>
      <c r="G465" s="9" t="s">
        <v>11</v>
      </c>
      <c r="H465" s="9" t="s">
        <v>12</v>
      </c>
      <c r="I465" s="9" t="s">
        <v>13</v>
      </c>
      <c r="J465" s="9" t="s">
        <v>14</v>
      </c>
      <c r="K465" s="9" t="s">
        <v>15</v>
      </c>
      <c r="L465" s="9" t="s">
        <v>16</v>
      </c>
      <c r="M465" s="9" t="s">
        <v>17</v>
      </c>
      <c r="N465" s="9" t="s">
        <v>18</v>
      </c>
      <c r="O465" s="9" t="s">
        <v>19</v>
      </c>
      <c r="P465" s="9"/>
      <c r="Q465" s="9"/>
    </row>
    <row r="466" spans="1:24" ht="18" customHeight="1" outlineLevel="1" x14ac:dyDescent="0.25">
      <c r="A466" s="10" t="s">
        <v>62</v>
      </c>
      <c r="B466" s="11"/>
      <c r="C466" s="11"/>
      <c r="D466" s="11"/>
      <c r="E466" s="13" t="s">
        <v>21</v>
      </c>
      <c r="F466" s="12" t="s">
        <v>5</v>
      </c>
      <c r="G466" s="12" t="s">
        <v>5</v>
      </c>
      <c r="H466" s="12" t="s">
        <v>5</v>
      </c>
      <c r="I466" s="12" t="s">
        <v>5</v>
      </c>
      <c r="J466" s="12" t="s">
        <v>5</v>
      </c>
      <c r="K466" s="12" t="s">
        <v>5</v>
      </c>
      <c r="L466" s="13" t="s">
        <v>21</v>
      </c>
      <c r="M466" s="13" t="s">
        <v>21</v>
      </c>
      <c r="N466" s="13" t="s">
        <v>21</v>
      </c>
      <c r="O466" s="1">
        <f>SUM(E466:N466)</f>
        <v>0</v>
      </c>
      <c r="Q466" s="14">
        <f>B465*O466</f>
        <v>0</v>
      </c>
      <c r="W466" s="1">
        <v>450835</v>
      </c>
      <c r="X466" s="1">
        <v>8111</v>
      </c>
    </row>
    <row r="467" spans="1:24" ht="18" customHeight="1" outlineLevel="1" x14ac:dyDescent="0.25">
      <c r="A467" s="10" t="s">
        <v>73</v>
      </c>
      <c r="B467" s="11"/>
      <c r="C467" s="11"/>
      <c r="D467" s="11"/>
      <c r="E467" s="13" t="s">
        <v>21</v>
      </c>
      <c r="F467" s="12" t="s">
        <v>5</v>
      </c>
      <c r="G467" s="12" t="s">
        <v>5</v>
      </c>
      <c r="H467" s="12" t="s">
        <v>5</v>
      </c>
      <c r="I467" s="12" t="s">
        <v>5</v>
      </c>
      <c r="J467" s="12" t="s">
        <v>5</v>
      </c>
      <c r="K467" s="12" t="s">
        <v>5</v>
      </c>
      <c r="L467" s="13" t="s">
        <v>21</v>
      </c>
      <c r="M467" s="13" t="s">
        <v>21</v>
      </c>
      <c r="N467" s="13" t="s">
        <v>21</v>
      </c>
      <c r="O467" s="1">
        <f>SUM(E467:N467)</f>
        <v>0</v>
      </c>
      <c r="Q467" s="14">
        <f>B465*O467</f>
        <v>0</v>
      </c>
      <c r="W467" s="1">
        <v>450835</v>
      </c>
      <c r="X467" s="1">
        <v>9138</v>
      </c>
    </row>
    <row r="468" spans="1:24" ht="18" customHeight="1" outlineLevel="1" x14ac:dyDescent="0.25">
      <c r="A468" s="10" t="s">
        <v>74</v>
      </c>
      <c r="B468" s="11"/>
      <c r="C468" s="11"/>
      <c r="D468" s="11"/>
      <c r="E468" s="13" t="s">
        <v>21</v>
      </c>
      <c r="F468" s="12" t="s">
        <v>5</v>
      </c>
      <c r="G468" s="12" t="s">
        <v>5</v>
      </c>
      <c r="H468" s="12" t="s">
        <v>5</v>
      </c>
      <c r="I468" s="12" t="s">
        <v>5</v>
      </c>
      <c r="J468" s="12" t="s">
        <v>5</v>
      </c>
      <c r="K468" s="12" t="s">
        <v>5</v>
      </c>
      <c r="L468" s="12" t="s">
        <v>5</v>
      </c>
      <c r="M468" s="13" t="s">
        <v>21</v>
      </c>
      <c r="N468" s="13" t="s">
        <v>21</v>
      </c>
      <c r="O468" s="1">
        <f>SUM(E468:N468)</f>
        <v>0</v>
      </c>
      <c r="Q468" s="14">
        <f>B465*O468</f>
        <v>0</v>
      </c>
      <c r="W468" s="1">
        <v>450835</v>
      </c>
      <c r="X468" s="1">
        <v>5890</v>
      </c>
    </row>
    <row r="469" spans="1:24" ht="186.95" customHeight="1" outlineLevel="1" x14ac:dyDescent="0.25">
      <c r="A469" s="15" t="s">
        <v>247</v>
      </c>
      <c r="B469" s="11"/>
      <c r="C469" s="11"/>
      <c r="D469" s="11"/>
    </row>
    <row r="470" spans="1:24" ht="18" customHeight="1" x14ac:dyDescent="0.25">
      <c r="A470" s="2" t="s">
        <v>23</v>
      </c>
      <c r="B470" s="11"/>
      <c r="C470" s="11"/>
      <c r="D470" s="11"/>
      <c r="O470" s="1">
        <f>SUM(O465:O469)</f>
        <v>0</v>
      </c>
      <c r="Q470" s="14">
        <f>SUM(Q465:Q469)</f>
        <v>0</v>
      </c>
    </row>
    <row r="471" spans="1:24" ht="18" customHeight="1" x14ac:dyDescent="0.25">
      <c r="A471" s="6" t="s">
        <v>248</v>
      </c>
      <c r="B471" s="7">
        <v>850</v>
      </c>
      <c r="C471" s="7">
        <v>510</v>
      </c>
      <c r="D471" s="8"/>
      <c r="E471" s="9" t="s">
        <v>9</v>
      </c>
      <c r="F471" s="9" t="s">
        <v>10</v>
      </c>
      <c r="G471" s="9" t="s">
        <v>11</v>
      </c>
      <c r="H471" s="9" t="s">
        <v>12</v>
      </c>
      <c r="I471" s="9" t="s">
        <v>13</v>
      </c>
      <c r="J471" s="9" t="s">
        <v>14</v>
      </c>
      <c r="K471" s="9" t="s">
        <v>15</v>
      </c>
      <c r="L471" s="9" t="s">
        <v>16</v>
      </c>
      <c r="M471" s="9" t="s">
        <v>17</v>
      </c>
      <c r="N471" s="9" t="s">
        <v>18</v>
      </c>
      <c r="O471" s="9" t="s">
        <v>19</v>
      </c>
      <c r="P471" s="9"/>
      <c r="Q471" s="9"/>
    </row>
    <row r="472" spans="1:24" ht="18" customHeight="1" outlineLevel="1" x14ac:dyDescent="0.25">
      <c r="A472" s="10" t="s">
        <v>249</v>
      </c>
      <c r="B472" s="11"/>
      <c r="C472" s="11"/>
      <c r="D472" s="11"/>
      <c r="E472" s="13" t="s">
        <v>21</v>
      </c>
      <c r="F472" s="12" t="s">
        <v>5</v>
      </c>
      <c r="G472" s="12" t="s">
        <v>5</v>
      </c>
      <c r="H472" s="12" t="s">
        <v>5</v>
      </c>
      <c r="I472" s="12" t="s">
        <v>5</v>
      </c>
      <c r="J472" s="12" t="s">
        <v>5</v>
      </c>
      <c r="K472" s="12" t="s">
        <v>5</v>
      </c>
      <c r="L472" s="12" t="s">
        <v>5</v>
      </c>
      <c r="M472" s="13" t="s">
        <v>21</v>
      </c>
      <c r="N472" s="12" t="s">
        <v>5</v>
      </c>
      <c r="O472" s="1">
        <f>SUM(E472:N472)</f>
        <v>0</v>
      </c>
      <c r="Q472" s="14">
        <f>B471*O472</f>
        <v>0</v>
      </c>
      <c r="W472" s="1">
        <v>450833</v>
      </c>
      <c r="X472" s="1">
        <v>4842</v>
      </c>
    </row>
    <row r="473" spans="1:24" ht="18" customHeight="1" outlineLevel="1" x14ac:dyDescent="0.25">
      <c r="A473" s="10" t="s">
        <v>86</v>
      </c>
      <c r="B473" s="11"/>
      <c r="C473" s="11"/>
      <c r="D473" s="11"/>
      <c r="E473" s="12" t="s">
        <v>5</v>
      </c>
      <c r="F473" s="12" t="s">
        <v>5</v>
      </c>
      <c r="G473" s="12" t="s">
        <v>5</v>
      </c>
      <c r="H473" s="12" t="s">
        <v>5</v>
      </c>
      <c r="I473" s="12" t="s">
        <v>5</v>
      </c>
      <c r="J473" s="12" t="s">
        <v>5</v>
      </c>
      <c r="K473" s="12" t="s">
        <v>5</v>
      </c>
      <c r="L473" s="12" t="s">
        <v>5</v>
      </c>
      <c r="M473" s="12" t="s">
        <v>5</v>
      </c>
      <c r="N473" s="13" t="s">
        <v>21</v>
      </c>
      <c r="O473" s="1">
        <f>SUM(E473:N473)</f>
        <v>0</v>
      </c>
      <c r="Q473" s="14">
        <f>B471*O473</f>
        <v>0</v>
      </c>
      <c r="W473" s="1">
        <v>450833</v>
      </c>
      <c r="X473" s="1">
        <v>4212</v>
      </c>
    </row>
    <row r="474" spans="1:24" ht="18" customHeight="1" outlineLevel="1" x14ac:dyDescent="0.25">
      <c r="A474" s="10" t="s">
        <v>62</v>
      </c>
      <c r="B474" s="11"/>
      <c r="C474" s="11"/>
      <c r="D474" s="11"/>
      <c r="E474" s="13" t="s">
        <v>21</v>
      </c>
      <c r="F474" s="12" t="s">
        <v>5</v>
      </c>
      <c r="G474" s="12" t="s">
        <v>5</v>
      </c>
      <c r="H474" s="12" t="s">
        <v>5</v>
      </c>
      <c r="I474" s="12" t="s">
        <v>5</v>
      </c>
      <c r="J474" s="12" t="s">
        <v>5</v>
      </c>
      <c r="K474" s="12" t="s">
        <v>5</v>
      </c>
      <c r="L474" s="13" t="s">
        <v>21</v>
      </c>
      <c r="M474" s="13" t="s">
        <v>21</v>
      </c>
      <c r="N474" s="13" t="s">
        <v>21</v>
      </c>
      <c r="O474" s="1">
        <f>SUM(E474:N474)</f>
        <v>0</v>
      </c>
      <c r="Q474" s="14">
        <f>B471*O474</f>
        <v>0</v>
      </c>
      <c r="W474" s="1">
        <v>450833</v>
      </c>
      <c r="X474" s="1">
        <v>8111</v>
      </c>
    </row>
    <row r="475" spans="1:24" ht="18" customHeight="1" outlineLevel="1" x14ac:dyDescent="0.25">
      <c r="A475" s="10" t="s">
        <v>54</v>
      </c>
      <c r="B475" s="11"/>
      <c r="C475" s="11"/>
      <c r="D475" s="11"/>
      <c r="E475" s="12" t="s">
        <v>5</v>
      </c>
      <c r="F475" s="12" t="s">
        <v>5</v>
      </c>
      <c r="G475" s="12" t="s">
        <v>5</v>
      </c>
      <c r="H475" s="12" t="s">
        <v>5</v>
      </c>
      <c r="I475" s="12" t="s">
        <v>5</v>
      </c>
      <c r="J475" s="12" t="s">
        <v>5</v>
      </c>
      <c r="K475" s="12" t="s">
        <v>5</v>
      </c>
      <c r="L475" s="12" t="s">
        <v>5</v>
      </c>
      <c r="M475" s="12" t="s">
        <v>5</v>
      </c>
      <c r="N475" s="13" t="s">
        <v>21</v>
      </c>
      <c r="O475" s="1">
        <f>SUM(E475:N475)</f>
        <v>0</v>
      </c>
      <c r="Q475" s="14">
        <f>B471*O475</f>
        <v>0</v>
      </c>
      <c r="W475" s="1">
        <v>450833</v>
      </c>
      <c r="X475" s="1">
        <v>4219</v>
      </c>
    </row>
    <row r="476" spans="1:24" ht="186.95" customHeight="1" outlineLevel="1" x14ac:dyDescent="0.25">
      <c r="A476" s="15" t="s">
        <v>250</v>
      </c>
      <c r="B476" s="11"/>
      <c r="C476" s="11"/>
      <c r="D476" s="11"/>
    </row>
    <row r="477" spans="1:24" ht="18" customHeight="1" x14ac:dyDescent="0.25">
      <c r="A477" s="2" t="s">
        <v>23</v>
      </c>
      <c r="B477" s="11"/>
      <c r="C477" s="11"/>
      <c r="D477" s="11"/>
      <c r="O477" s="1">
        <f>SUM(O471:O476)</f>
        <v>0</v>
      </c>
      <c r="Q477" s="14">
        <f>SUM(Q471:Q476)</f>
        <v>0</v>
      </c>
    </row>
    <row r="478" spans="1:24" ht="18" customHeight="1" x14ac:dyDescent="0.25">
      <c r="A478" s="6" t="s">
        <v>251</v>
      </c>
      <c r="B478" s="7">
        <v>650</v>
      </c>
      <c r="C478" s="7">
        <v>390</v>
      </c>
      <c r="D478" s="8"/>
      <c r="E478" s="9" t="s">
        <v>9</v>
      </c>
      <c r="F478" s="9" t="s">
        <v>10</v>
      </c>
      <c r="G478" s="9" t="s">
        <v>11</v>
      </c>
      <c r="H478" s="9" t="s">
        <v>12</v>
      </c>
      <c r="I478" s="9" t="s">
        <v>13</v>
      </c>
      <c r="J478" s="9" t="s">
        <v>14</v>
      </c>
      <c r="K478" s="9" t="s">
        <v>15</v>
      </c>
      <c r="L478" s="9" t="s">
        <v>16</v>
      </c>
      <c r="M478" s="9" t="s">
        <v>17</v>
      </c>
      <c r="N478" s="9" t="s">
        <v>18</v>
      </c>
      <c r="O478" s="9" t="s">
        <v>19</v>
      </c>
      <c r="P478" s="9"/>
      <c r="Q478" s="9"/>
    </row>
    <row r="479" spans="1:24" ht="18" customHeight="1" outlineLevel="1" x14ac:dyDescent="0.25">
      <c r="A479" s="10" t="s">
        <v>74</v>
      </c>
      <c r="B479" s="11"/>
      <c r="C479" s="11"/>
      <c r="D479" s="11"/>
      <c r="E479" s="12" t="s">
        <v>5</v>
      </c>
      <c r="F479" s="12" t="s">
        <v>5</v>
      </c>
      <c r="G479" s="12" t="s">
        <v>5</v>
      </c>
      <c r="H479" s="12" t="s">
        <v>5</v>
      </c>
      <c r="I479" s="13" t="s">
        <v>21</v>
      </c>
      <c r="J479" s="12" t="s">
        <v>5</v>
      </c>
      <c r="K479" s="12" t="s">
        <v>5</v>
      </c>
      <c r="L479" s="12" t="s">
        <v>5</v>
      </c>
      <c r="M479" s="12" t="s">
        <v>5</v>
      </c>
      <c r="N479" s="12" t="s">
        <v>5</v>
      </c>
      <c r="O479" s="1">
        <f>SUM(E479:N479)</f>
        <v>0</v>
      </c>
      <c r="Q479" s="14">
        <f>B478*O479</f>
        <v>0</v>
      </c>
      <c r="W479" s="1">
        <v>450830</v>
      </c>
      <c r="X479" s="1">
        <v>5890</v>
      </c>
    </row>
    <row r="480" spans="1:24" ht="186.95" customHeight="1" outlineLevel="1" x14ac:dyDescent="0.25">
      <c r="A480" s="15" t="s">
        <v>252</v>
      </c>
      <c r="B480" s="11"/>
      <c r="C480" s="11"/>
      <c r="D480" s="11"/>
    </row>
    <row r="481" spans="1:24" ht="18" customHeight="1" x14ac:dyDescent="0.25">
      <c r="A481" s="2" t="s">
        <v>23</v>
      </c>
      <c r="B481" s="11"/>
      <c r="C481" s="11"/>
      <c r="D481" s="11"/>
      <c r="O481" s="1">
        <f>SUM(O478:O480)</f>
        <v>0</v>
      </c>
      <c r="Q481" s="14">
        <f>SUM(Q478:Q480)</f>
        <v>0</v>
      </c>
    </row>
    <row r="482" spans="1:24" ht="18" customHeight="1" x14ac:dyDescent="0.25">
      <c r="A482" s="6" t="s">
        <v>253</v>
      </c>
      <c r="B482" s="7">
        <v>900</v>
      </c>
      <c r="C482" s="7">
        <v>540</v>
      </c>
      <c r="D482" s="8"/>
      <c r="E482" s="9" t="s">
        <v>9</v>
      </c>
      <c r="F482" s="9" t="s">
        <v>10</v>
      </c>
      <c r="G482" s="9" t="s">
        <v>11</v>
      </c>
      <c r="H482" s="9" t="s">
        <v>12</v>
      </c>
      <c r="I482" s="9" t="s">
        <v>13</v>
      </c>
      <c r="J482" s="9" t="s">
        <v>14</v>
      </c>
      <c r="K482" s="9" t="s">
        <v>15</v>
      </c>
      <c r="L482" s="9" t="s">
        <v>16</v>
      </c>
      <c r="M482" s="9" t="s">
        <v>17</v>
      </c>
      <c r="N482" s="9" t="s">
        <v>18</v>
      </c>
      <c r="O482" s="9" t="s">
        <v>19</v>
      </c>
      <c r="P482" s="9"/>
      <c r="Q482" s="9"/>
    </row>
    <row r="483" spans="1:24" ht="18" customHeight="1" outlineLevel="1" x14ac:dyDescent="0.25">
      <c r="A483" s="10" t="s">
        <v>62</v>
      </c>
      <c r="B483" s="11"/>
      <c r="C483" s="11"/>
      <c r="D483" s="11"/>
      <c r="E483" s="12" t="s">
        <v>5</v>
      </c>
      <c r="F483" s="12" t="s">
        <v>5</v>
      </c>
      <c r="G483" s="13" t="s">
        <v>21</v>
      </c>
      <c r="H483" s="13" t="s">
        <v>21</v>
      </c>
      <c r="I483" s="12" t="s">
        <v>5</v>
      </c>
      <c r="J483" s="12" t="s">
        <v>5</v>
      </c>
      <c r="K483" s="12" t="s">
        <v>5</v>
      </c>
      <c r="L483" s="12" t="s">
        <v>5</v>
      </c>
      <c r="M483" s="12" t="s">
        <v>5</v>
      </c>
      <c r="N483" s="12" t="s">
        <v>5</v>
      </c>
      <c r="O483" s="1">
        <f>SUM(E483:N483)</f>
        <v>0</v>
      </c>
      <c r="Q483" s="14">
        <f>B482*O483</f>
        <v>0</v>
      </c>
      <c r="W483" s="1">
        <v>450832</v>
      </c>
      <c r="X483" s="1">
        <v>8111</v>
      </c>
    </row>
    <row r="484" spans="1:24" ht="18" customHeight="1" outlineLevel="1" x14ac:dyDescent="0.25">
      <c r="A484" s="10" t="s">
        <v>74</v>
      </c>
      <c r="B484" s="11"/>
      <c r="C484" s="11"/>
      <c r="D484" s="11"/>
      <c r="E484" s="12" t="s">
        <v>5</v>
      </c>
      <c r="F484" s="12" t="s">
        <v>5</v>
      </c>
      <c r="G484" s="13" t="s">
        <v>21</v>
      </c>
      <c r="H484" s="12" t="s">
        <v>5</v>
      </c>
      <c r="I484" s="12" t="s">
        <v>5</v>
      </c>
      <c r="J484" s="12" t="s">
        <v>5</v>
      </c>
      <c r="K484" s="12" t="s">
        <v>5</v>
      </c>
      <c r="L484" s="12" t="s">
        <v>5</v>
      </c>
      <c r="M484" s="12" t="s">
        <v>5</v>
      </c>
      <c r="N484" s="12" t="s">
        <v>5</v>
      </c>
      <c r="O484" s="1">
        <f>SUM(E484:N484)</f>
        <v>0</v>
      </c>
      <c r="Q484" s="14">
        <f>B482*O484</f>
        <v>0</v>
      </c>
      <c r="W484" s="1">
        <v>450832</v>
      </c>
      <c r="X484" s="1">
        <v>5890</v>
      </c>
    </row>
    <row r="485" spans="1:24" ht="18" customHeight="1" outlineLevel="1" x14ac:dyDescent="0.25">
      <c r="A485" s="10" t="s">
        <v>111</v>
      </c>
      <c r="B485" s="11"/>
      <c r="C485" s="11"/>
      <c r="D485" s="11"/>
      <c r="E485" s="12" t="s">
        <v>5</v>
      </c>
      <c r="F485" s="13" t="s">
        <v>21</v>
      </c>
      <c r="G485" s="13" t="s">
        <v>21</v>
      </c>
      <c r="H485" s="12" t="s">
        <v>5</v>
      </c>
      <c r="I485" s="12" t="s">
        <v>5</v>
      </c>
      <c r="J485" s="12" t="s">
        <v>5</v>
      </c>
      <c r="K485" s="12" t="s">
        <v>5</v>
      </c>
      <c r="L485" s="12" t="s">
        <v>5</v>
      </c>
      <c r="M485" s="12" t="s">
        <v>5</v>
      </c>
      <c r="N485" s="12" t="s">
        <v>5</v>
      </c>
      <c r="O485" s="1">
        <f>SUM(E485:N485)</f>
        <v>0</v>
      </c>
      <c r="Q485" s="14">
        <f>B482*O485</f>
        <v>0</v>
      </c>
      <c r="W485" s="1">
        <v>450832</v>
      </c>
      <c r="X485" s="1">
        <v>4217</v>
      </c>
    </row>
    <row r="486" spans="1:24" ht="186.95" customHeight="1" outlineLevel="1" x14ac:dyDescent="0.25">
      <c r="A486" s="15" t="s">
        <v>254</v>
      </c>
      <c r="B486" s="11"/>
      <c r="C486" s="11"/>
      <c r="D486" s="11"/>
    </row>
    <row r="487" spans="1:24" ht="18" customHeight="1" x14ac:dyDescent="0.25">
      <c r="A487" s="2" t="s">
        <v>23</v>
      </c>
      <c r="B487" s="11"/>
      <c r="C487" s="11"/>
      <c r="D487" s="11"/>
      <c r="O487" s="1">
        <f>SUM(O482:O486)</f>
        <v>0</v>
      </c>
      <c r="Q487" s="14">
        <f>SUM(Q482:Q486)</f>
        <v>0</v>
      </c>
    </row>
    <row r="488" spans="1:24" ht="18" customHeight="1" x14ac:dyDescent="0.25">
      <c r="A488" s="6" t="s">
        <v>255</v>
      </c>
      <c r="B488" s="7">
        <v>202</v>
      </c>
      <c r="C488" s="7">
        <v>101</v>
      </c>
      <c r="D488" s="8"/>
      <c r="E488" s="9" t="s">
        <v>9</v>
      </c>
      <c r="F488" s="9" t="s">
        <v>10</v>
      </c>
      <c r="G488" s="9" t="s">
        <v>11</v>
      </c>
      <c r="H488" s="9" t="s">
        <v>12</v>
      </c>
      <c r="I488" s="9" t="s">
        <v>13</v>
      </c>
      <c r="J488" s="9" t="s">
        <v>14</v>
      </c>
      <c r="K488" s="9" t="s">
        <v>15</v>
      </c>
      <c r="L488" s="9" t="s">
        <v>16</v>
      </c>
      <c r="M488" s="9" t="s">
        <v>17</v>
      </c>
      <c r="N488" s="9" t="s">
        <v>18</v>
      </c>
      <c r="O488" s="9" t="s">
        <v>19</v>
      </c>
      <c r="P488" s="9"/>
      <c r="Q488" s="9"/>
    </row>
    <row r="489" spans="1:24" ht="18" customHeight="1" outlineLevel="1" x14ac:dyDescent="0.25">
      <c r="A489" s="10" t="s">
        <v>157</v>
      </c>
      <c r="B489" s="11"/>
      <c r="C489" s="11"/>
      <c r="D489" s="11"/>
      <c r="E489" s="12" t="s">
        <v>5</v>
      </c>
      <c r="F489" s="13" t="s">
        <v>21</v>
      </c>
      <c r="G489" s="12" t="s">
        <v>5</v>
      </c>
      <c r="H489" s="12" t="s">
        <v>5</v>
      </c>
      <c r="I489" s="12" t="s">
        <v>5</v>
      </c>
      <c r="J489" s="12" t="s">
        <v>5</v>
      </c>
      <c r="K489" s="12" t="s">
        <v>5</v>
      </c>
      <c r="L489" s="12" t="s">
        <v>5</v>
      </c>
      <c r="M489" s="12" t="s">
        <v>5</v>
      </c>
      <c r="N489" s="12" t="s">
        <v>5</v>
      </c>
      <c r="O489" s="1">
        <f>SUM(E489:N489)</f>
        <v>0</v>
      </c>
      <c r="Q489" s="14">
        <f>B488*O489</f>
        <v>0</v>
      </c>
      <c r="W489" s="1">
        <v>181353</v>
      </c>
      <c r="X489" s="1">
        <v>4684</v>
      </c>
    </row>
    <row r="490" spans="1:24" ht="186.95" customHeight="1" outlineLevel="1" x14ac:dyDescent="0.25">
      <c r="A490" s="15" t="s">
        <v>125</v>
      </c>
      <c r="B490" s="11"/>
      <c r="C490" s="11"/>
      <c r="D490" s="11"/>
    </row>
    <row r="491" spans="1:24" ht="18" customHeight="1" x14ac:dyDescent="0.25">
      <c r="A491" s="2" t="s">
        <v>23</v>
      </c>
      <c r="B491" s="11"/>
      <c r="C491" s="11"/>
      <c r="D491" s="11"/>
      <c r="O491" s="1">
        <f>SUM(O488:O490)</f>
        <v>0</v>
      </c>
      <c r="Q491" s="14">
        <f>SUM(Q488:Q490)</f>
        <v>0</v>
      </c>
    </row>
    <row r="492" spans="1:24" ht="18" customHeight="1" x14ac:dyDescent="0.25">
      <c r="A492" s="6" t="s">
        <v>256</v>
      </c>
      <c r="B492" s="7">
        <v>120</v>
      </c>
      <c r="C492" s="8"/>
      <c r="D492" s="8"/>
      <c r="E492" s="9" t="s">
        <v>9</v>
      </c>
      <c r="F492" s="9" t="s">
        <v>10</v>
      </c>
      <c r="G492" s="9" t="s">
        <v>11</v>
      </c>
      <c r="H492" s="9" t="s">
        <v>12</v>
      </c>
      <c r="I492" s="9" t="s">
        <v>13</v>
      </c>
      <c r="J492" s="9" t="s">
        <v>14</v>
      </c>
      <c r="K492" s="9" t="s">
        <v>15</v>
      </c>
      <c r="L492" s="9" t="s">
        <v>16</v>
      </c>
      <c r="M492" s="9" t="s">
        <v>17</v>
      </c>
      <c r="N492" s="9" t="s">
        <v>18</v>
      </c>
      <c r="O492" s="9" t="s">
        <v>19</v>
      </c>
      <c r="P492" s="9"/>
      <c r="Q492" s="9"/>
    </row>
    <row r="493" spans="1:24" ht="18" customHeight="1" outlineLevel="1" x14ac:dyDescent="0.25">
      <c r="A493" s="10" t="s">
        <v>127</v>
      </c>
      <c r="B493" s="11"/>
      <c r="C493" s="11"/>
      <c r="D493" s="11"/>
      <c r="E493" s="12" t="s">
        <v>5</v>
      </c>
      <c r="F493" s="12" t="s">
        <v>5</v>
      </c>
      <c r="G493" s="12" t="s">
        <v>5</v>
      </c>
      <c r="H493" s="12" t="s">
        <v>5</v>
      </c>
      <c r="I493" s="12" t="s">
        <v>5</v>
      </c>
      <c r="J493" s="12" t="s">
        <v>5</v>
      </c>
      <c r="K493" s="12" t="s">
        <v>5</v>
      </c>
      <c r="L493" s="13" t="s">
        <v>21</v>
      </c>
      <c r="M493" s="13" t="s">
        <v>21</v>
      </c>
      <c r="N493" s="12" t="s">
        <v>5</v>
      </c>
      <c r="O493" s="1">
        <f t="shared" ref="O493:O499" si="3">SUM(E493:N493)</f>
        <v>0</v>
      </c>
      <c r="Q493" s="14">
        <f>B492*O493</f>
        <v>0</v>
      </c>
      <c r="W493" s="1">
        <v>270162</v>
      </c>
      <c r="X493" s="1">
        <v>4223</v>
      </c>
    </row>
    <row r="494" spans="1:24" ht="18" customHeight="1" outlineLevel="1" x14ac:dyDescent="0.25">
      <c r="A494" s="10" t="s">
        <v>257</v>
      </c>
      <c r="B494" s="11"/>
      <c r="C494" s="11"/>
      <c r="D494" s="11"/>
      <c r="E494" s="12" t="s">
        <v>21</v>
      </c>
      <c r="F494" s="12" t="s">
        <v>5</v>
      </c>
      <c r="G494" s="12" t="s">
        <v>5</v>
      </c>
      <c r="H494" s="12" t="s">
        <v>5</v>
      </c>
      <c r="I494" s="12" t="s">
        <v>5</v>
      </c>
      <c r="J494" s="12" t="s">
        <v>5</v>
      </c>
      <c r="K494" s="12" t="s">
        <v>5</v>
      </c>
      <c r="L494" s="13" t="s">
        <v>21</v>
      </c>
      <c r="M494" s="13" t="s">
        <v>21</v>
      </c>
      <c r="N494" s="12" t="s">
        <v>5</v>
      </c>
      <c r="O494" s="1">
        <f t="shared" si="3"/>
        <v>0</v>
      </c>
      <c r="Q494" s="14">
        <f>B492*O494</f>
        <v>0</v>
      </c>
      <c r="W494" s="1">
        <v>270162</v>
      </c>
      <c r="X494" s="1">
        <v>6916</v>
      </c>
    </row>
    <row r="495" spans="1:24" ht="18" customHeight="1" outlineLevel="1" x14ac:dyDescent="0.25">
      <c r="A495" s="10" t="s">
        <v>66</v>
      </c>
      <c r="B495" s="11"/>
      <c r="C495" s="11"/>
      <c r="D495" s="11"/>
      <c r="E495" s="13" t="s">
        <v>21</v>
      </c>
      <c r="F495" s="12" t="s">
        <v>5</v>
      </c>
      <c r="G495" s="12" t="s">
        <v>5</v>
      </c>
      <c r="H495" s="12" t="s">
        <v>5</v>
      </c>
      <c r="I495" s="12" t="s">
        <v>5</v>
      </c>
      <c r="J495" s="12" t="s">
        <v>5</v>
      </c>
      <c r="K495" s="12" t="s">
        <v>5</v>
      </c>
      <c r="L495" s="13" t="s">
        <v>21</v>
      </c>
      <c r="M495" s="13" t="s">
        <v>21</v>
      </c>
      <c r="N495" s="12" t="s">
        <v>5</v>
      </c>
      <c r="O495" s="1">
        <f t="shared" si="3"/>
        <v>0</v>
      </c>
      <c r="Q495" s="14">
        <f>B492*O495</f>
        <v>0</v>
      </c>
      <c r="W495" s="1">
        <v>270162</v>
      </c>
      <c r="X495" s="1">
        <v>4221</v>
      </c>
    </row>
    <row r="496" spans="1:24" ht="18" customHeight="1" outlineLevel="1" x14ac:dyDescent="0.25">
      <c r="A496" s="10" t="s">
        <v>52</v>
      </c>
      <c r="B496" s="11"/>
      <c r="C496" s="11"/>
      <c r="D496" s="11"/>
      <c r="E496" s="13" t="s">
        <v>21</v>
      </c>
      <c r="F496" s="12" t="s">
        <v>5</v>
      </c>
      <c r="G496" s="12" t="s">
        <v>5</v>
      </c>
      <c r="H496" s="12" t="s">
        <v>5</v>
      </c>
      <c r="I496" s="12" t="s">
        <v>5</v>
      </c>
      <c r="J496" s="12" t="s">
        <v>5</v>
      </c>
      <c r="K496" s="12" t="s">
        <v>5</v>
      </c>
      <c r="L496" s="13" t="s">
        <v>21</v>
      </c>
      <c r="M496" s="13" t="s">
        <v>21</v>
      </c>
      <c r="N496" s="12" t="s">
        <v>5</v>
      </c>
      <c r="O496" s="1">
        <f t="shared" si="3"/>
        <v>0</v>
      </c>
      <c r="Q496" s="14">
        <f>B492*O496</f>
        <v>0</v>
      </c>
      <c r="W496" s="1">
        <v>270162</v>
      </c>
      <c r="X496" s="1">
        <v>5413</v>
      </c>
    </row>
    <row r="497" spans="1:24" ht="18" customHeight="1" outlineLevel="1" x14ac:dyDescent="0.25">
      <c r="A497" s="10" t="s">
        <v>44</v>
      </c>
      <c r="B497" s="11"/>
      <c r="C497" s="11"/>
      <c r="D497" s="11"/>
      <c r="E497" s="12" t="s">
        <v>5</v>
      </c>
      <c r="F497" s="12" t="s">
        <v>5</v>
      </c>
      <c r="G497" s="12" t="s">
        <v>5</v>
      </c>
      <c r="H497" s="12" t="s">
        <v>5</v>
      </c>
      <c r="I497" s="12" t="s">
        <v>5</v>
      </c>
      <c r="J497" s="12" t="s">
        <v>5</v>
      </c>
      <c r="K497" s="12" t="s">
        <v>5</v>
      </c>
      <c r="L497" s="13" t="s">
        <v>21</v>
      </c>
      <c r="M497" s="12" t="s">
        <v>5</v>
      </c>
      <c r="N497" s="12" t="s">
        <v>5</v>
      </c>
      <c r="O497" s="1">
        <f t="shared" si="3"/>
        <v>0</v>
      </c>
      <c r="Q497" s="14">
        <f>B492*O497</f>
        <v>0</v>
      </c>
      <c r="W497" s="1">
        <v>270162</v>
      </c>
      <c r="X497" s="1">
        <v>9778</v>
      </c>
    </row>
    <row r="498" spans="1:24" ht="18" customHeight="1" outlineLevel="1" x14ac:dyDescent="0.25">
      <c r="A498" s="10" t="s">
        <v>54</v>
      </c>
      <c r="B498" s="11"/>
      <c r="C498" s="11"/>
      <c r="D498" s="11"/>
      <c r="E498" s="13" t="s">
        <v>21</v>
      </c>
      <c r="F498" s="12" t="s">
        <v>5</v>
      </c>
      <c r="G498" s="12" t="s">
        <v>5</v>
      </c>
      <c r="H498" s="12" t="s">
        <v>5</v>
      </c>
      <c r="I498" s="12" t="s">
        <v>5</v>
      </c>
      <c r="J498" s="12" t="s">
        <v>5</v>
      </c>
      <c r="K498" s="12" t="s">
        <v>5</v>
      </c>
      <c r="L498" s="13" t="s">
        <v>21</v>
      </c>
      <c r="M498" s="13" t="s">
        <v>21</v>
      </c>
      <c r="N498" s="12" t="s">
        <v>5</v>
      </c>
      <c r="O498" s="1">
        <f t="shared" si="3"/>
        <v>0</v>
      </c>
      <c r="Q498" s="14">
        <f>B492*O498</f>
        <v>0</v>
      </c>
      <c r="W498" s="1">
        <v>270162</v>
      </c>
      <c r="X498" s="1">
        <v>4219</v>
      </c>
    </row>
    <row r="499" spans="1:24" ht="18" customHeight="1" outlineLevel="1" x14ac:dyDescent="0.25">
      <c r="A499" s="10" t="s">
        <v>57</v>
      </c>
      <c r="B499" s="11"/>
      <c r="C499" s="11"/>
      <c r="D499" s="11"/>
      <c r="E499" s="13" t="s">
        <v>21</v>
      </c>
      <c r="F499" s="12" t="s">
        <v>5</v>
      </c>
      <c r="G499" s="12" t="s">
        <v>5</v>
      </c>
      <c r="H499" s="12" t="s">
        <v>5</v>
      </c>
      <c r="I499" s="12" t="s">
        <v>5</v>
      </c>
      <c r="J499" s="12" t="s">
        <v>5</v>
      </c>
      <c r="K499" s="12" t="s">
        <v>5</v>
      </c>
      <c r="L499" s="13" t="s">
        <v>21</v>
      </c>
      <c r="M499" s="13" t="s">
        <v>21</v>
      </c>
      <c r="N499" s="12" t="s">
        <v>5</v>
      </c>
      <c r="O499" s="1">
        <f t="shared" si="3"/>
        <v>0</v>
      </c>
      <c r="Q499" s="14">
        <f>B492*O499</f>
        <v>0</v>
      </c>
      <c r="W499" s="1">
        <v>270162</v>
      </c>
      <c r="X499" s="1">
        <v>7271</v>
      </c>
    </row>
    <row r="500" spans="1:24" ht="186.95" customHeight="1" outlineLevel="1" x14ac:dyDescent="0.25">
      <c r="A500" s="15" t="s">
        <v>258</v>
      </c>
      <c r="B500" s="11"/>
      <c r="C500" s="11"/>
      <c r="D500" s="11"/>
    </row>
    <row r="501" spans="1:24" ht="18" customHeight="1" x14ac:dyDescent="0.25">
      <c r="A501" s="2" t="s">
        <v>23</v>
      </c>
      <c r="B501" s="11"/>
      <c r="C501" s="11"/>
      <c r="D501" s="11"/>
      <c r="O501" s="1">
        <f>SUM(O492:O500)</f>
        <v>0</v>
      </c>
      <c r="Q501" s="14">
        <f>SUM(Q492:Q500)</f>
        <v>0</v>
      </c>
    </row>
    <row r="502" spans="1:24" ht="18" customHeight="1" x14ac:dyDescent="0.25">
      <c r="A502" s="6" t="s">
        <v>259</v>
      </c>
      <c r="B502" s="7">
        <v>150</v>
      </c>
      <c r="C502" s="8"/>
      <c r="D502" s="8"/>
      <c r="E502" s="9" t="s">
        <v>9</v>
      </c>
      <c r="F502" s="9" t="s">
        <v>10</v>
      </c>
      <c r="G502" s="9" t="s">
        <v>11</v>
      </c>
      <c r="H502" s="9" t="s">
        <v>12</v>
      </c>
      <c r="I502" s="9" t="s">
        <v>13</v>
      </c>
      <c r="J502" s="9" t="s">
        <v>14</v>
      </c>
      <c r="K502" s="9" t="s">
        <v>15</v>
      </c>
      <c r="L502" s="9" t="s">
        <v>16</v>
      </c>
      <c r="M502" s="9" t="s">
        <v>17</v>
      </c>
      <c r="N502" s="9" t="s">
        <v>18</v>
      </c>
      <c r="O502" s="9" t="s">
        <v>19</v>
      </c>
      <c r="P502" s="9"/>
      <c r="Q502" s="9"/>
    </row>
    <row r="503" spans="1:24" ht="18" customHeight="1" outlineLevel="1" x14ac:dyDescent="0.25">
      <c r="A503" s="10" t="s">
        <v>257</v>
      </c>
      <c r="B503" s="11"/>
      <c r="C503" s="11"/>
      <c r="D503" s="11"/>
      <c r="E503" s="12" t="s">
        <v>5</v>
      </c>
      <c r="F503" s="13" t="s">
        <v>21</v>
      </c>
      <c r="G503" s="12" t="s">
        <v>5</v>
      </c>
      <c r="H503" s="13" t="s">
        <v>21</v>
      </c>
      <c r="I503" s="13" t="s">
        <v>21</v>
      </c>
      <c r="J503" s="12" t="s">
        <v>5</v>
      </c>
      <c r="K503" s="12" t="s">
        <v>5</v>
      </c>
      <c r="L503" s="12" t="s">
        <v>5</v>
      </c>
      <c r="M503" s="12" t="s">
        <v>5</v>
      </c>
      <c r="N503" s="12" t="s">
        <v>5</v>
      </c>
      <c r="O503" s="1">
        <f t="shared" ref="O503:O508" si="4">SUM(E503:N503)</f>
        <v>0</v>
      </c>
      <c r="Q503" s="14">
        <f>B502*O503</f>
        <v>0</v>
      </c>
      <c r="W503" s="1">
        <v>270165</v>
      </c>
      <c r="X503" s="1">
        <v>6916</v>
      </c>
    </row>
    <row r="504" spans="1:24" ht="18" customHeight="1" outlineLevel="1" x14ac:dyDescent="0.25">
      <c r="A504" s="10" t="s">
        <v>66</v>
      </c>
      <c r="B504" s="11"/>
      <c r="C504" s="11"/>
      <c r="D504" s="11"/>
      <c r="E504" s="12" t="s">
        <v>5</v>
      </c>
      <c r="F504" s="12" t="s">
        <v>5</v>
      </c>
      <c r="G504" s="12" t="s">
        <v>5</v>
      </c>
      <c r="H504" s="13" t="s">
        <v>21</v>
      </c>
      <c r="I504" s="13" t="s">
        <v>21</v>
      </c>
      <c r="J504" s="12" t="s">
        <v>5</v>
      </c>
      <c r="K504" s="12" t="s">
        <v>5</v>
      </c>
      <c r="L504" s="12" t="s">
        <v>5</v>
      </c>
      <c r="M504" s="12" t="s">
        <v>5</v>
      </c>
      <c r="N504" s="12" t="s">
        <v>5</v>
      </c>
      <c r="O504" s="1">
        <f t="shared" si="4"/>
        <v>0</v>
      </c>
      <c r="Q504" s="14">
        <f>B502*O504</f>
        <v>0</v>
      </c>
      <c r="W504" s="1">
        <v>270165</v>
      </c>
      <c r="X504" s="1">
        <v>4221</v>
      </c>
    </row>
    <row r="505" spans="1:24" ht="18" customHeight="1" outlineLevel="1" x14ac:dyDescent="0.25">
      <c r="A505" s="10" t="s">
        <v>52</v>
      </c>
      <c r="B505" s="11"/>
      <c r="C505" s="11"/>
      <c r="D505" s="11"/>
      <c r="E505" s="12" t="s">
        <v>5</v>
      </c>
      <c r="F505" s="12" t="s">
        <v>5</v>
      </c>
      <c r="G505" s="13" t="s">
        <v>21</v>
      </c>
      <c r="H505" s="13" t="s">
        <v>21</v>
      </c>
      <c r="I505" s="12" t="s">
        <v>5</v>
      </c>
      <c r="J505" s="12" t="s">
        <v>5</v>
      </c>
      <c r="K505" s="12" t="s">
        <v>5</v>
      </c>
      <c r="L505" s="12" t="s">
        <v>5</v>
      </c>
      <c r="M505" s="12" t="s">
        <v>5</v>
      </c>
      <c r="N505" s="12" t="s">
        <v>5</v>
      </c>
      <c r="O505" s="1">
        <f t="shared" si="4"/>
        <v>0</v>
      </c>
      <c r="Q505" s="14">
        <f>B502*O505</f>
        <v>0</v>
      </c>
      <c r="W505" s="1">
        <v>270165</v>
      </c>
      <c r="X505" s="1">
        <v>5413</v>
      </c>
    </row>
    <row r="506" spans="1:24" ht="18" customHeight="1" outlineLevel="1" x14ac:dyDescent="0.25">
      <c r="A506" s="10" t="s">
        <v>44</v>
      </c>
      <c r="B506" s="11"/>
      <c r="C506" s="11"/>
      <c r="D506" s="11"/>
      <c r="E506" s="12" t="s">
        <v>5</v>
      </c>
      <c r="F506" s="12" t="s">
        <v>5</v>
      </c>
      <c r="G506" s="13" t="s">
        <v>21</v>
      </c>
      <c r="H506" s="12" t="s">
        <v>5</v>
      </c>
      <c r="I506" s="13" t="s">
        <v>21</v>
      </c>
      <c r="J506" s="12" t="s">
        <v>5</v>
      </c>
      <c r="K506" s="12" t="s">
        <v>5</v>
      </c>
      <c r="L506" s="12" t="s">
        <v>5</v>
      </c>
      <c r="M506" s="12" t="s">
        <v>5</v>
      </c>
      <c r="N506" s="12" t="s">
        <v>5</v>
      </c>
      <c r="O506" s="1">
        <f t="shared" si="4"/>
        <v>0</v>
      </c>
      <c r="Q506" s="14">
        <f>B502*O506</f>
        <v>0</v>
      </c>
      <c r="W506" s="1">
        <v>270165</v>
      </c>
      <c r="X506" s="1">
        <v>9778</v>
      </c>
    </row>
    <row r="507" spans="1:24" ht="18" customHeight="1" outlineLevel="1" x14ac:dyDescent="0.25">
      <c r="A507" s="10" t="s">
        <v>54</v>
      </c>
      <c r="B507" s="11"/>
      <c r="C507" s="11"/>
      <c r="D507" s="11"/>
      <c r="E507" s="12" t="s">
        <v>5</v>
      </c>
      <c r="F507" s="13" t="s">
        <v>21</v>
      </c>
      <c r="G507" s="13" t="s">
        <v>21</v>
      </c>
      <c r="H507" s="13" t="s">
        <v>21</v>
      </c>
      <c r="I507" s="12" t="s">
        <v>5</v>
      </c>
      <c r="J507" s="12" t="s">
        <v>5</v>
      </c>
      <c r="K507" s="12" t="s">
        <v>5</v>
      </c>
      <c r="L507" s="12" t="s">
        <v>5</v>
      </c>
      <c r="M507" s="12" t="s">
        <v>5</v>
      </c>
      <c r="N507" s="12" t="s">
        <v>5</v>
      </c>
      <c r="O507" s="1">
        <f t="shared" si="4"/>
        <v>0</v>
      </c>
      <c r="Q507" s="14">
        <f>B502*O507</f>
        <v>0</v>
      </c>
      <c r="W507" s="1">
        <v>270165</v>
      </c>
      <c r="X507" s="1">
        <v>4219</v>
      </c>
    </row>
    <row r="508" spans="1:24" ht="18" customHeight="1" outlineLevel="1" x14ac:dyDescent="0.25">
      <c r="A508" s="10" t="s">
        <v>57</v>
      </c>
      <c r="B508" s="11"/>
      <c r="C508" s="11"/>
      <c r="D508" s="11"/>
      <c r="E508" s="12" t="s">
        <v>5</v>
      </c>
      <c r="F508" s="13" t="s">
        <v>21</v>
      </c>
      <c r="G508" s="13" t="s">
        <v>21</v>
      </c>
      <c r="H508" s="13" t="s">
        <v>21</v>
      </c>
      <c r="I508" s="12" t="s">
        <v>5</v>
      </c>
      <c r="J508" s="12" t="s">
        <v>5</v>
      </c>
      <c r="K508" s="12" t="s">
        <v>5</v>
      </c>
      <c r="L508" s="12" t="s">
        <v>5</v>
      </c>
      <c r="M508" s="12" t="s">
        <v>5</v>
      </c>
      <c r="N508" s="12" t="s">
        <v>5</v>
      </c>
      <c r="O508" s="1">
        <f t="shared" si="4"/>
        <v>0</v>
      </c>
      <c r="Q508" s="14">
        <f>B502*O508</f>
        <v>0</v>
      </c>
      <c r="W508" s="1">
        <v>270165</v>
      </c>
      <c r="X508" s="1">
        <v>7271</v>
      </c>
    </row>
    <row r="509" spans="1:24" ht="186.95" customHeight="1" outlineLevel="1" x14ac:dyDescent="0.25">
      <c r="A509" s="15" t="s">
        <v>258</v>
      </c>
      <c r="B509" s="11"/>
      <c r="C509" s="11"/>
      <c r="D509" s="11"/>
    </row>
    <row r="510" spans="1:24" ht="18" customHeight="1" x14ac:dyDescent="0.25">
      <c r="A510" s="2" t="s">
        <v>23</v>
      </c>
      <c r="B510" s="11"/>
      <c r="C510" s="11"/>
      <c r="D510" s="11"/>
      <c r="O510" s="1">
        <f>SUM(O502:O509)</f>
        <v>0</v>
      </c>
      <c r="Q510" s="14">
        <f>SUM(Q502:Q509)</f>
        <v>0</v>
      </c>
    </row>
    <row r="511" spans="1:24" ht="18" customHeight="1" x14ac:dyDescent="0.25">
      <c r="A511" s="6" t="s">
        <v>260</v>
      </c>
      <c r="B511" s="7">
        <v>200</v>
      </c>
      <c r="C511" s="8"/>
      <c r="D511" s="8"/>
      <c r="E511" s="9" t="s">
        <v>9</v>
      </c>
      <c r="F511" s="9" t="s">
        <v>10</v>
      </c>
      <c r="G511" s="9" t="s">
        <v>11</v>
      </c>
      <c r="H511" s="9" t="s">
        <v>12</v>
      </c>
      <c r="I511" s="9" t="s">
        <v>13</v>
      </c>
      <c r="J511" s="9" t="s">
        <v>14</v>
      </c>
      <c r="K511" s="9" t="s">
        <v>15</v>
      </c>
      <c r="L511" s="9" t="s">
        <v>16</v>
      </c>
      <c r="M511" s="9" t="s">
        <v>17</v>
      </c>
      <c r="N511" s="9" t="s">
        <v>18</v>
      </c>
      <c r="O511" s="9" t="s">
        <v>19</v>
      </c>
      <c r="P511" s="9"/>
      <c r="Q511" s="9"/>
    </row>
    <row r="512" spans="1:24" ht="18" customHeight="1" outlineLevel="1" x14ac:dyDescent="0.25">
      <c r="A512" s="10" t="s">
        <v>127</v>
      </c>
      <c r="B512" s="11"/>
      <c r="C512" s="11"/>
      <c r="D512" s="11"/>
      <c r="E512" s="13" t="s">
        <v>21</v>
      </c>
      <c r="F512" s="12" t="s">
        <v>5</v>
      </c>
      <c r="G512" s="12" t="s">
        <v>5</v>
      </c>
      <c r="H512" s="12" t="s">
        <v>5</v>
      </c>
      <c r="I512" s="12" t="s">
        <v>5</v>
      </c>
      <c r="J512" s="12" t="s">
        <v>5</v>
      </c>
      <c r="K512" s="12" t="s">
        <v>5</v>
      </c>
      <c r="L512" s="13" t="s">
        <v>21</v>
      </c>
      <c r="M512" s="12" t="s">
        <v>5</v>
      </c>
      <c r="N512" s="12" t="s">
        <v>5</v>
      </c>
      <c r="O512" s="1">
        <f>SUM(E512:N512)</f>
        <v>0</v>
      </c>
      <c r="Q512" s="14">
        <f>B511*O512</f>
        <v>0</v>
      </c>
      <c r="W512" s="1">
        <v>270167</v>
      </c>
      <c r="X512" s="1">
        <v>4223</v>
      </c>
    </row>
    <row r="513" spans="1:24" ht="18" customHeight="1" outlineLevel="1" x14ac:dyDescent="0.25">
      <c r="A513" s="10" t="s">
        <v>66</v>
      </c>
      <c r="B513" s="11"/>
      <c r="C513" s="11"/>
      <c r="D513" s="11"/>
      <c r="E513" s="13" t="s">
        <v>21</v>
      </c>
      <c r="F513" s="12" t="s">
        <v>5</v>
      </c>
      <c r="G513" s="12" t="s">
        <v>5</v>
      </c>
      <c r="H513" s="12" t="s">
        <v>5</v>
      </c>
      <c r="I513" s="12" t="s">
        <v>5</v>
      </c>
      <c r="J513" s="12" t="s">
        <v>5</v>
      </c>
      <c r="K513" s="12" t="s">
        <v>5</v>
      </c>
      <c r="L513" s="13" t="s">
        <v>21</v>
      </c>
      <c r="M513" s="13" t="s">
        <v>21</v>
      </c>
      <c r="N513" s="12" t="s">
        <v>5</v>
      </c>
      <c r="O513" s="1">
        <f>SUM(E513:N513)</f>
        <v>0</v>
      </c>
      <c r="Q513" s="14">
        <f>B511*O513</f>
        <v>0</v>
      </c>
      <c r="W513" s="1">
        <v>270167</v>
      </c>
      <c r="X513" s="1">
        <v>4221</v>
      </c>
    </row>
    <row r="514" spans="1:24" ht="18" customHeight="1" outlineLevel="1" x14ac:dyDescent="0.25">
      <c r="A514" s="10" t="s">
        <v>54</v>
      </c>
      <c r="B514" s="11"/>
      <c r="C514" s="11"/>
      <c r="D514" s="11"/>
      <c r="E514" s="13" t="s">
        <v>21</v>
      </c>
      <c r="F514" s="12" t="s">
        <v>5</v>
      </c>
      <c r="G514" s="12" t="s">
        <v>5</v>
      </c>
      <c r="H514" s="12" t="s">
        <v>5</v>
      </c>
      <c r="I514" s="12" t="s">
        <v>5</v>
      </c>
      <c r="J514" s="12" t="s">
        <v>5</v>
      </c>
      <c r="K514" s="12" t="s">
        <v>5</v>
      </c>
      <c r="L514" s="13" t="s">
        <v>21</v>
      </c>
      <c r="M514" s="12" t="s">
        <v>5</v>
      </c>
      <c r="N514" s="12" t="s">
        <v>5</v>
      </c>
      <c r="O514" s="1">
        <f>SUM(E514:N514)</f>
        <v>0</v>
      </c>
      <c r="Q514" s="14">
        <f>B511*O514</f>
        <v>0</v>
      </c>
      <c r="W514" s="1">
        <v>270167</v>
      </c>
      <c r="X514" s="1">
        <v>4219</v>
      </c>
    </row>
    <row r="515" spans="1:24" ht="18" customHeight="1" outlineLevel="1" x14ac:dyDescent="0.25">
      <c r="A515" s="10" t="s">
        <v>57</v>
      </c>
      <c r="B515" s="11"/>
      <c r="C515" s="11"/>
      <c r="D515" s="11"/>
      <c r="E515" s="12" t="s">
        <v>5</v>
      </c>
      <c r="F515" s="12" t="s">
        <v>5</v>
      </c>
      <c r="G515" s="12" t="s">
        <v>5</v>
      </c>
      <c r="H515" s="12" t="s">
        <v>5</v>
      </c>
      <c r="I515" s="12" t="s">
        <v>5</v>
      </c>
      <c r="J515" s="12" t="s">
        <v>5</v>
      </c>
      <c r="K515" s="12" t="s">
        <v>5</v>
      </c>
      <c r="L515" s="13" t="s">
        <v>21</v>
      </c>
      <c r="M515" s="12" t="s">
        <v>5</v>
      </c>
      <c r="N515" s="12" t="s">
        <v>5</v>
      </c>
      <c r="O515" s="1">
        <f>SUM(E515:N515)</f>
        <v>0</v>
      </c>
      <c r="Q515" s="14">
        <f>B511*O515</f>
        <v>0</v>
      </c>
      <c r="W515" s="1">
        <v>270167</v>
      </c>
      <c r="X515" s="1">
        <v>7271</v>
      </c>
    </row>
    <row r="516" spans="1:24" ht="186.95" customHeight="1" outlineLevel="1" x14ac:dyDescent="0.25">
      <c r="A516" s="15" t="s">
        <v>261</v>
      </c>
      <c r="B516" s="11"/>
      <c r="C516" s="11"/>
      <c r="D516" s="11"/>
    </row>
    <row r="517" spans="1:24" ht="18" customHeight="1" x14ac:dyDescent="0.25">
      <c r="A517" s="2" t="s">
        <v>23</v>
      </c>
      <c r="B517" s="11"/>
      <c r="C517" s="11"/>
      <c r="D517" s="11"/>
      <c r="O517" s="1">
        <f>SUM(O511:O516)</f>
        <v>0</v>
      </c>
      <c r="Q517" s="14">
        <f>SUM(Q511:Q516)</f>
        <v>0</v>
      </c>
    </row>
    <row r="518" spans="1:24" ht="18" customHeight="1" x14ac:dyDescent="0.25">
      <c r="A518" s="6" t="s">
        <v>262</v>
      </c>
      <c r="B518" s="7">
        <v>230</v>
      </c>
      <c r="C518" s="8"/>
      <c r="D518" s="8"/>
      <c r="E518" s="9" t="s">
        <v>9</v>
      </c>
      <c r="F518" s="9" t="s">
        <v>10</v>
      </c>
      <c r="G518" s="9" t="s">
        <v>11</v>
      </c>
      <c r="H518" s="9" t="s">
        <v>12</v>
      </c>
      <c r="I518" s="9" t="s">
        <v>13</v>
      </c>
      <c r="J518" s="9" t="s">
        <v>14</v>
      </c>
      <c r="K518" s="9" t="s">
        <v>15</v>
      </c>
      <c r="L518" s="9" t="s">
        <v>16</v>
      </c>
      <c r="M518" s="9" t="s">
        <v>17</v>
      </c>
      <c r="N518" s="9" t="s">
        <v>18</v>
      </c>
      <c r="O518" s="9" t="s">
        <v>19</v>
      </c>
      <c r="P518" s="9"/>
      <c r="Q518" s="9"/>
    </row>
    <row r="519" spans="1:24" ht="18" customHeight="1" outlineLevel="1" x14ac:dyDescent="0.25">
      <c r="A519" s="10" t="s">
        <v>127</v>
      </c>
      <c r="B519" s="11"/>
      <c r="C519" s="11"/>
      <c r="D519" s="11"/>
      <c r="E519" s="12" t="s">
        <v>5</v>
      </c>
      <c r="F519" s="13" t="s">
        <v>21</v>
      </c>
      <c r="G519" s="12" t="s">
        <v>5</v>
      </c>
      <c r="H519" s="12" t="s">
        <v>5</v>
      </c>
      <c r="I519" s="12" t="s">
        <v>5</v>
      </c>
      <c r="J519" s="12" t="s">
        <v>5</v>
      </c>
      <c r="K519" s="12" t="s">
        <v>5</v>
      </c>
      <c r="L519" s="12" t="s">
        <v>5</v>
      </c>
      <c r="M519" s="12" t="s">
        <v>5</v>
      </c>
      <c r="N519" s="12" t="s">
        <v>5</v>
      </c>
      <c r="O519" s="1">
        <f>SUM(E519:N519)</f>
        <v>0</v>
      </c>
      <c r="Q519" s="14">
        <f>B518*O519</f>
        <v>0</v>
      </c>
      <c r="W519" s="1">
        <v>270166</v>
      </c>
      <c r="X519" s="1">
        <v>4223</v>
      </c>
    </row>
    <row r="520" spans="1:24" ht="18" customHeight="1" outlineLevel="1" x14ac:dyDescent="0.25">
      <c r="A520" s="10" t="s">
        <v>66</v>
      </c>
      <c r="B520" s="11"/>
      <c r="C520" s="11"/>
      <c r="D520" s="11"/>
      <c r="E520" s="12" t="s">
        <v>5</v>
      </c>
      <c r="F520" s="12" t="s">
        <v>21</v>
      </c>
      <c r="G520" s="12" t="s">
        <v>21</v>
      </c>
      <c r="H520" s="13" t="s">
        <v>21</v>
      </c>
      <c r="I520" s="12" t="s">
        <v>21</v>
      </c>
      <c r="J520" s="12" t="s">
        <v>5</v>
      </c>
      <c r="K520" s="12" t="s">
        <v>5</v>
      </c>
      <c r="L520" s="12" t="s">
        <v>5</v>
      </c>
      <c r="M520" s="12" t="s">
        <v>5</v>
      </c>
      <c r="N520" s="12" t="s">
        <v>5</v>
      </c>
      <c r="O520" s="1">
        <f>SUM(E520:N520)</f>
        <v>0</v>
      </c>
      <c r="Q520" s="14">
        <f>B518*O520</f>
        <v>0</v>
      </c>
      <c r="W520" s="1">
        <v>270166</v>
      </c>
      <c r="X520" s="1">
        <v>4221</v>
      </c>
    </row>
    <row r="521" spans="1:24" ht="186.95" customHeight="1" outlineLevel="1" x14ac:dyDescent="0.25">
      <c r="A521" s="15" t="s">
        <v>261</v>
      </c>
      <c r="B521" s="11"/>
      <c r="C521" s="11"/>
      <c r="D521" s="11"/>
    </row>
    <row r="522" spans="1:24" ht="18" customHeight="1" x14ac:dyDescent="0.25">
      <c r="A522" s="2" t="s">
        <v>23</v>
      </c>
      <c r="B522" s="11"/>
      <c r="C522" s="11"/>
      <c r="D522" s="11"/>
      <c r="O522" s="1">
        <f>SUM(O518:O521)</f>
        <v>0</v>
      </c>
      <c r="Q522" s="14">
        <f>SUM(Q518:Q521)</f>
        <v>0</v>
      </c>
    </row>
    <row r="523" spans="1:24" ht="18" customHeight="1" x14ac:dyDescent="0.25">
      <c r="A523" s="6" t="s">
        <v>263</v>
      </c>
      <c r="B523" s="7">
        <v>120</v>
      </c>
      <c r="C523" s="8"/>
      <c r="D523" s="8"/>
      <c r="E523" s="9" t="s">
        <v>9</v>
      </c>
      <c r="F523" s="9" t="s">
        <v>10</v>
      </c>
      <c r="G523" s="9" t="s">
        <v>11</v>
      </c>
      <c r="H523" s="9" t="s">
        <v>12</v>
      </c>
      <c r="I523" s="9" t="s">
        <v>13</v>
      </c>
      <c r="J523" s="9" t="s">
        <v>14</v>
      </c>
      <c r="K523" s="9" t="s">
        <v>15</v>
      </c>
      <c r="L523" s="9" t="s">
        <v>16</v>
      </c>
      <c r="M523" s="9" t="s">
        <v>17</v>
      </c>
      <c r="N523" s="9" t="s">
        <v>18</v>
      </c>
      <c r="O523" s="9" t="s">
        <v>19</v>
      </c>
      <c r="P523" s="9"/>
      <c r="Q523" s="9"/>
    </row>
    <row r="524" spans="1:24" ht="18" customHeight="1" outlineLevel="1" x14ac:dyDescent="0.25">
      <c r="A524" s="10" t="s">
        <v>85</v>
      </c>
      <c r="B524" s="11"/>
      <c r="C524" s="11"/>
      <c r="D524" s="11"/>
      <c r="E524" s="12" t="s">
        <v>21</v>
      </c>
      <c r="F524" s="12" t="s">
        <v>5</v>
      </c>
      <c r="G524" s="12" t="s">
        <v>5</v>
      </c>
      <c r="H524" s="12" t="s">
        <v>5</v>
      </c>
      <c r="I524" s="12" t="s">
        <v>5</v>
      </c>
      <c r="J524" s="12" t="s">
        <v>5</v>
      </c>
      <c r="K524" s="12" t="s">
        <v>5</v>
      </c>
      <c r="L524" s="12" t="s">
        <v>21</v>
      </c>
      <c r="M524" s="12" t="s">
        <v>21</v>
      </c>
      <c r="N524" s="12" t="s">
        <v>21</v>
      </c>
      <c r="O524" s="1">
        <f t="shared" ref="O524:O534" si="5">SUM(E524:N524)</f>
        <v>0</v>
      </c>
      <c r="Q524" s="14">
        <f>B523*O524</f>
        <v>0</v>
      </c>
      <c r="W524" s="1">
        <v>425834</v>
      </c>
      <c r="X524" s="1">
        <v>4211</v>
      </c>
    </row>
    <row r="525" spans="1:24" ht="18" customHeight="1" outlineLevel="1" x14ac:dyDescent="0.25">
      <c r="A525" s="10" t="s">
        <v>157</v>
      </c>
      <c r="B525" s="11"/>
      <c r="C525" s="11"/>
      <c r="D525" s="11"/>
      <c r="E525" s="13" t="s">
        <v>21</v>
      </c>
      <c r="F525" s="12" t="s">
        <v>5</v>
      </c>
      <c r="G525" s="12" t="s">
        <v>5</v>
      </c>
      <c r="H525" s="12" t="s">
        <v>5</v>
      </c>
      <c r="I525" s="12" t="s">
        <v>5</v>
      </c>
      <c r="J525" s="12" t="s">
        <v>5</v>
      </c>
      <c r="K525" s="12" t="s">
        <v>5</v>
      </c>
      <c r="L525" s="13" t="s">
        <v>21</v>
      </c>
      <c r="M525" s="13" t="s">
        <v>21</v>
      </c>
      <c r="N525" s="12" t="s">
        <v>5</v>
      </c>
      <c r="O525" s="1">
        <f t="shared" si="5"/>
        <v>0</v>
      </c>
      <c r="Q525" s="14">
        <f>B523*O525</f>
        <v>0</v>
      </c>
      <c r="W525" s="1">
        <v>425834</v>
      </c>
      <c r="X525" s="1">
        <v>4684</v>
      </c>
    </row>
    <row r="526" spans="1:24" ht="18" customHeight="1" outlineLevel="1" x14ac:dyDescent="0.25">
      <c r="A526" s="10" t="s">
        <v>127</v>
      </c>
      <c r="B526" s="11"/>
      <c r="C526" s="11"/>
      <c r="D526" s="11"/>
      <c r="E526" s="13" t="s">
        <v>21</v>
      </c>
      <c r="F526" s="12" t="s">
        <v>5</v>
      </c>
      <c r="G526" s="12" t="s">
        <v>5</v>
      </c>
      <c r="H526" s="12" t="s">
        <v>5</v>
      </c>
      <c r="I526" s="12" t="s">
        <v>5</v>
      </c>
      <c r="J526" s="12" t="s">
        <v>5</v>
      </c>
      <c r="K526" s="12" t="s">
        <v>5</v>
      </c>
      <c r="L526" s="13" t="s">
        <v>21</v>
      </c>
      <c r="M526" s="13" t="s">
        <v>21</v>
      </c>
      <c r="N526" s="12" t="s">
        <v>5</v>
      </c>
      <c r="O526" s="1">
        <f t="shared" si="5"/>
        <v>0</v>
      </c>
      <c r="Q526" s="14">
        <f>B523*O526</f>
        <v>0</v>
      </c>
      <c r="W526" s="1">
        <v>425834</v>
      </c>
      <c r="X526" s="1">
        <v>4223</v>
      </c>
    </row>
    <row r="527" spans="1:24" ht="18" customHeight="1" outlineLevel="1" x14ac:dyDescent="0.25">
      <c r="A527" s="10" t="s">
        <v>257</v>
      </c>
      <c r="B527" s="11"/>
      <c r="C527" s="11"/>
      <c r="D527" s="11"/>
      <c r="E527" s="13" t="s">
        <v>21</v>
      </c>
      <c r="F527" s="12" t="s">
        <v>5</v>
      </c>
      <c r="G527" s="12" t="s">
        <v>5</v>
      </c>
      <c r="H527" s="12" t="s">
        <v>5</v>
      </c>
      <c r="I527" s="12" t="s">
        <v>5</v>
      </c>
      <c r="J527" s="12" t="s">
        <v>5</v>
      </c>
      <c r="K527" s="12" t="s">
        <v>5</v>
      </c>
      <c r="L527" s="13" t="s">
        <v>21</v>
      </c>
      <c r="M527" s="13" t="s">
        <v>21</v>
      </c>
      <c r="N527" s="12" t="s">
        <v>5</v>
      </c>
      <c r="O527" s="1">
        <f t="shared" si="5"/>
        <v>0</v>
      </c>
      <c r="Q527" s="14">
        <f>B523*O527</f>
        <v>0</v>
      </c>
      <c r="W527" s="1">
        <v>425834</v>
      </c>
      <c r="X527" s="1">
        <v>6916</v>
      </c>
    </row>
    <row r="528" spans="1:24" ht="18" customHeight="1" outlineLevel="1" x14ac:dyDescent="0.25">
      <c r="A528" s="10" t="s">
        <v>54</v>
      </c>
      <c r="B528" s="11"/>
      <c r="C528" s="11"/>
      <c r="D528" s="11"/>
      <c r="E528" s="13" t="s">
        <v>21</v>
      </c>
      <c r="F528" s="12" t="s">
        <v>5</v>
      </c>
      <c r="G528" s="12" t="s">
        <v>5</v>
      </c>
      <c r="H528" s="12" t="s">
        <v>5</v>
      </c>
      <c r="I528" s="12" t="s">
        <v>5</v>
      </c>
      <c r="J528" s="12" t="s">
        <v>5</v>
      </c>
      <c r="K528" s="12" t="s">
        <v>5</v>
      </c>
      <c r="L528" s="13" t="s">
        <v>21</v>
      </c>
      <c r="M528" s="13" t="s">
        <v>21</v>
      </c>
      <c r="N528" s="13" t="s">
        <v>21</v>
      </c>
      <c r="O528" s="1">
        <f t="shared" si="5"/>
        <v>0</v>
      </c>
      <c r="Q528" s="14">
        <f>B523*O528</f>
        <v>0</v>
      </c>
      <c r="W528" s="1">
        <v>425834</v>
      </c>
      <c r="X528" s="1">
        <v>4219</v>
      </c>
    </row>
    <row r="529" spans="1:24" ht="18" customHeight="1" outlineLevel="1" x14ac:dyDescent="0.25">
      <c r="A529" s="10" t="s">
        <v>264</v>
      </c>
      <c r="B529" s="11"/>
      <c r="C529" s="11"/>
      <c r="D529" s="11"/>
      <c r="E529" s="13" t="s">
        <v>21</v>
      </c>
      <c r="F529" s="12" t="s">
        <v>5</v>
      </c>
      <c r="G529" s="12" t="s">
        <v>5</v>
      </c>
      <c r="H529" s="12" t="s">
        <v>5</v>
      </c>
      <c r="I529" s="12" t="s">
        <v>5</v>
      </c>
      <c r="J529" s="12" t="s">
        <v>5</v>
      </c>
      <c r="K529" s="12" t="s">
        <v>5</v>
      </c>
      <c r="L529" s="13" t="s">
        <v>21</v>
      </c>
      <c r="M529" s="13" t="s">
        <v>21</v>
      </c>
      <c r="N529" s="13" t="s">
        <v>21</v>
      </c>
      <c r="O529" s="1">
        <f t="shared" si="5"/>
        <v>0</v>
      </c>
      <c r="Q529" s="14">
        <f>B523*O529</f>
        <v>0</v>
      </c>
      <c r="W529" s="1">
        <v>425834</v>
      </c>
      <c r="X529" s="1">
        <v>5549</v>
      </c>
    </row>
    <row r="530" spans="1:24" ht="18" customHeight="1" outlineLevel="1" x14ac:dyDescent="0.25">
      <c r="A530" s="10" t="s">
        <v>57</v>
      </c>
      <c r="B530" s="11"/>
      <c r="C530" s="11"/>
      <c r="D530" s="11"/>
      <c r="E530" s="13" t="s">
        <v>21</v>
      </c>
      <c r="F530" s="12" t="s">
        <v>5</v>
      </c>
      <c r="G530" s="12" t="s">
        <v>5</v>
      </c>
      <c r="H530" s="12" t="s">
        <v>5</v>
      </c>
      <c r="I530" s="12" t="s">
        <v>5</v>
      </c>
      <c r="J530" s="12" t="s">
        <v>5</v>
      </c>
      <c r="K530" s="12" t="s">
        <v>5</v>
      </c>
      <c r="L530" s="13" t="s">
        <v>21</v>
      </c>
      <c r="M530" s="13" t="s">
        <v>21</v>
      </c>
      <c r="N530" s="13" t="s">
        <v>21</v>
      </c>
      <c r="O530" s="1">
        <f t="shared" si="5"/>
        <v>0</v>
      </c>
      <c r="Q530" s="14">
        <f>B523*O530</f>
        <v>0</v>
      </c>
      <c r="W530" s="1">
        <v>425834</v>
      </c>
      <c r="X530" s="1">
        <v>7271</v>
      </c>
    </row>
    <row r="531" spans="1:24" ht="18" customHeight="1" outlineLevel="1" x14ac:dyDescent="0.25">
      <c r="A531" s="10" t="s">
        <v>58</v>
      </c>
      <c r="B531" s="11"/>
      <c r="C531" s="11"/>
      <c r="D531" s="11"/>
      <c r="E531" s="12" t="s">
        <v>21</v>
      </c>
      <c r="F531" s="12" t="s">
        <v>5</v>
      </c>
      <c r="G531" s="12" t="s">
        <v>5</v>
      </c>
      <c r="H531" s="12" t="s">
        <v>5</v>
      </c>
      <c r="I531" s="12" t="s">
        <v>5</v>
      </c>
      <c r="J531" s="12" t="s">
        <v>5</v>
      </c>
      <c r="K531" s="12" t="s">
        <v>5</v>
      </c>
      <c r="L531" s="12" t="s">
        <v>21</v>
      </c>
      <c r="M531" s="13" t="s">
        <v>21</v>
      </c>
      <c r="N531" s="12" t="s">
        <v>5</v>
      </c>
      <c r="O531" s="1">
        <f t="shared" si="5"/>
        <v>0</v>
      </c>
      <c r="Q531" s="14">
        <f>B523*O531</f>
        <v>0</v>
      </c>
      <c r="W531" s="1">
        <v>425834</v>
      </c>
      <c r="X531" s="1">
        <v>4515</v>
      </c>
    </row>
    <row r="532" spans="1:24" ht="18" customHeight="1" outlineLevel="1" x14ac:dyDescent="0.25">
      <c r="A532" s="10" t="s">
        <v>124</v>
      </c>
      <c r="B532" s="11"/>
      <c r="C532" s="11"/>
      <c r="D532" s="11"/>
      <c r="E532" s="13" t="s">
        <v>21</v>
      </c>
      <c r="F532" s="12" t="s">
        <v>5</v>
      </c>
      <c r="G532" s="12" t="s">
        <v>5</v>
      </c>
      <c r="H532" s="12" t="s">
        <v>5</v>
      </c>
      <c r="I532" s="12" t="s">
        <v>5</v>
      </c>
      <c r="J532" s="12" t="s">
        <v>5</v>
      </c>
      <c r="K532" s="12" t="s">
        <v>5</v>
      </c>
      <c r="L532" s="13" t="s">
        <v>21</v>
      </c>
      <c r="M532" s="13" t="s">
        <v>21</v>
      </c>
      <c r="N532" s="12" t="s">
        <v>5</v>
      </c>
      <c r="O532" s="1">
        <f t="shared" si="5"/>
        <v>0</v>
      </c>
      <c r="Q532" s="14">
        <f>B523*O532</f>
        <v>0</v>
      </c>
      <c r="W532" s="1">
        <v>425834</v>
      </c>
      <c r="X532" s="1">
        <v>9916</v>
      </c>
    </row>
    <row r="533" spans="1:24" ht="18" customHeight="1" outlineLevel="1" x14ac:dyDescent="0.25">
      <c r="A533" s="10" t="s">
        <v>265</v>
      </c>
      <c r="B533" s="11"/>
      <c r="C533" s="11"/>
      <c r="D533" s="11"/>
      <c r="E533" s="13" t="s">
        <v>21</v>
      </c>
      <c r="F533" s="12" t="s">
        <v>5</v>
      </c>
      <c r="G533" s="12" t="s">
        <v>5</v>
      </c>
      <c r="H533" s="12" t="s">
        <v>5</v>
      </c>
      <c r="I533" s="12" t="s">
        <v>5</v>
      </c>
      <c r="J533" s="12" t="s">
        <v>5</v>
      </c>
      <c r="K533" s="12" t="s">
        <v>5</v>
      </c>
      <c r="L533" s="12" t="s">
        <v>21</v>
      </c>
      <c r="M533" s="12" t="s">
        <v>5</v>
      </c>
      <c r="N533" s="12" t="s">
        <v>5</v>
      </c>
      <c r="O533" s="1">
        <f t="shared" si="5"/>
        <v>0</v>
      </c>
      <c r="Q533" s="14">
        <f>B523*O533</f>
        <v>0</v>
      </c>
      <c r="W533" s="1">
        <v>425834</v>
      </c>
      <c r="X533" s="1">
        <v>7712</v>
      </c>
    </row>
    <row r="534" spans="1:24" ht="18" customHeight="1" outlineLevel="1" x14ac:dyDescent="0.25">
      <c r="A534" s="10" t="s">
        <v>266</v>
      </c>
      <c r="B534" s="11"/>
      <c r="C534" s="11"/>
      <c r="D534" s="11"/>
      <c r="E534" s="13" t="s">
        <v>21</v>
      </c>
      <c r="F534" s="12" t="s">
        <v>5</v>
      </c>
      <c r="G534" s="12" t="s">
        <v>5</v>
      </c>
      <c r="H534" s="12" t="s">
        <v>5</v>
      </c>
      <c r="I534" s="12" t="s">
        <v>5</v>
      </c>
      <c r="J534" s="12" t="s">
        <v>5</v>
      </c>
      <c r="K534" s="12" t="s">
        <v>5</v>
      </c>
      <c r="L534" s="13" t="s">
        <v>21</v>
      </c>
      <c r="M534" s="13" t="s">
        <v>21</v>
      </c>
      <c r="N534" s="13" t="s">
        <v>21</v>
      </c>
      <c r="O534" s="1">
        <f t="shared" si="5"/>
        <v>0</v>
      </c>
      <c r="Q534" s="14">
        <f>B523*O534</f>
        <v>0</v>
      </c>
      <c r="W534" s="1">
        <v>425834</v>
      </c>
      <c r="X534" s="1">
        <v>5349</v>
      </c>
    </row>
    <row r="535" spans="1:24" ht="186.95" customHeight="1" outlineLevel="1" x14ac:dyDescent="0.25">
      <c r="A535" s="15" t="s">
        <v>267</v>
      </c>
      <c r="B535" s="11"/>
      <c r="C535" s="11"/>
      <c r="D535" s="11"/>
    </row>
    <row r="536" spans="1:24" ht="18" customHeight="1" x14ac:dyDescent="0.25">
      <c r="A536" s="2" t="s">
        <v>23</v>
      </c>
      <c r="B536" s="11"/>
      <c r="C536" s="11"/>
      <c r="D536" s="11"/>
      <c r="O536" s="1">
        <f>SUM(O523:O535)</f>
        <v>0</v>
      </c>
      <c r="Q536" s="14">
        <f>SUM(Q523:Q535)</f>
        <v>0</v>
      </c>
    </row>
    <row r="537" spans="1:24" ht="18" customHeight="1" x14ac:dyDescent="0.25">
      <c r="A537" s="6" t="s">
        <v>268</v>
      </c>
      <c r="B537" s="7">
        <v>150</v>
      </c>
      <c r="C537" s="8"/>
      <c r="D537" s="8"/>
      <c r="E537" s="9" t="s">
        <v>9</v>
      </c>
      <c r="F537" s="9" t="s">
        <v>10</v>
      </c>
      <c r="G537" s="9" t="s">
        <v>11</v>
      </c>
      <c r="H537" s="9" t="s">
        <v>12</v>
      </c>
      <c r="I537" s="9" t="s">
        <v>13</v>
      </c>
      <c r="J537" s="9" t="s">
        <v>14</v>
      </c>
      <c r="K537" s="9" t="s">
        <v>15</v>
      </c>
      <c r="L537" s="9" t="s">
        <v>16</v>
      </c>
      <c r="M537" s="9" t="s">
        <v>17</v>
      </c>
      <c r="N537" s="9" t="s">
        <v>18</v>
      </c>
      <c r="O537" s="9" t="s">
        <v>19</v>
      </c>
      <c r="P537" s="9"/>
      <c r="Q537" s="9"/>
    </row>
    <row r="538" spans="1:24" ht="18" customHeight="1" outlineLevel="1" x14ac:dyDescent="0.25">
      <c r="A538" s="10" t="s">
        <v>85</v>
      </c>
      <c r="B538" s="11"/>
      <c r="C538" s="11"/>
      <c r="D538" s="11"/>
      <c r="E538" s="12" t="s">
        <v>5</v>
      </c>
      <c r="F538" s="12" t="s">
        <v>21</v>
      </c>
      <c r="G538" s="12" t="s">
        <v>21</v>
      </c>
      <c r="H538" s="12" t="s">
        <v>21</v>
      </c>
      <c r="I538" s="12" t="s">
        <v>21</v>
      </c>
      <c r="J538" s="12" t="s">
        <v>21</v>
      </c>
      <c r="K538" s="12" t="s">
        <v>5</v>
      </c>
      <c r="L538" s="12" t="s">
        <v>5</v>
      </c>
      <c r="M538" s="12" t="s">
        <v>5</v>
      </c>
      <c r="N538" s="12" t="s">
        <v>5</v>
      </c>
      <c r="O538" s="1">
        <f t="shared" ref="O538:O550" si="6">SUM(E538:N538)</f>
        <v>0</v>
      </c>
      <c r="Q538" s="14">
        <f>B537*O538</f>
        <v>0</v>
      </c>
      <c r="W538" s="1">
        <v>425837</v>
      </c>
      <c r="X538" s="1">
        <v>4211</v>
      </c>
    </row>
    <row r="539" spans="1:24" ht="18" customHeight="1" outlineLevel="1" x14ac:dyDescent="0.25">
      <c r="A539" s="10" t="s">
        <v>157</v>
      </c>
      <c r="B539" s="11"/>
      <c r="C539" s="11"/>
      <c r="D539" s="11"/>
      <c r="E539" s="12" t="s">
        <v>5</v>
      </c>
      <c r="F539" s="13" t="s">
        <v>21</v>
      </c>
      <c r="G539" s="13" t="s">
        <v>21</v>
      </c>
      <c r="H539" s="13" t="s">
        <v>21</v>
      </c>
      <c r="I539" s="13" t="s">
        <v>21</v>
      </c>
      <c r="J539" s="13" t="s">
        <v>21</v>
      </c>
      <c r="K539" s="12" t="s">
        <v>5</v>
      </c>
      <c r="L539" s="12" t="s">
        <v>5</v>
      </c>
      <c r="M539" s="12" t="s">
        <v>5</v>
      </c>
      <c r="N539" s="12" t="s">
        <v>5</v>
      </c>
      <c r="O539" s="1">
        <f t="shared" si="6"/>
        <v>0</v>
      </c>
      <c r="Q539" s="14">
        <f>B537*O539</f>
        <v>0</v>
      </c>
      <c r="W539" s="1">
        <v>425837</v>
      </c>
      <c r="X539" s="1">
        <v>4684</v>
      </c>
    </row>
    <row r="540" spans="1:24" ht="18" customHeight="1" outlineLevel="1" x14ac:dyDescent="0.25">
      <c r="A540" s="10" t="s">
        <v>127</v>
      </c>
      <c r="B540" s="11"/>
      <c r="C540" s="11"/>
      <c r="D540" s="11"/>
      <c r="E540" s="12" t="s">
        <v>5</v>
      </c>
      <c r="F540" s="13" t="s">
        <v>21</v>
      </c>
      <c r="G540" s="13" t="s">
        <v>21</v>
      </c>
      <c r="H540" s="13" t="s">
        <v>21</v>
      </c>
      <c r="I540" s="13" t="s">
        <v>21</v>
      </c>
      <c r="J540" s="13" t="s">
        <v>21</v>
      </c>
      <c r="K540" s="12" t="s">
        <v>5</v>
      </c>
      <c r="L540" s="12" t="s">
        <v>5</v>
      </c>
      <c r="M540" s="12" t="s">
        <v>5</v>
      </c>
      <c r="N540" s="12" t="s">
        <v>5</v>
      </c>
      <c r="O540" s="1">
        <f t="shared" si="6"/>
        <v>0</v>
      </c>
      <c r="Q540" s="14">
        <f>B537*O540</f>
        <v>0</v>
      </c>
      <c r="W540" s="1">
        <v>425837</v>
      </c>
      <c r="X540" s="1">
        <v>4223</v>
      </c>
    </row>
    <row r="541" spans="1:24" ht="18" customHeight="1" outlineLevel="1" x14ac:dyDescent="0.25">
      <c r="A541" s="10" t="s">
        <v>257</v>
      </c>
      <c r="B541" s="11"/>
      <c r="C541" s="11"/>
      <c r="D541" s="11"/>
      <c r="E541" s="12" t="s">
        <v>5</v>
      </c>
      <c r="F541" s="13" t="s">
        <v>21</v>
      </c>
      <c r="G541" s="13" t="s">
        <v>21</v>
      </c>
      <c r="H541" s="13" t="s">
        <v>21</v>
      </c>
      <c r="I541" s="13" t="s">
        <v>21</v>
      </c>
      <c r="J541" s="13" t="s">
        <v>21</v>
      </c>
      <c r="K541" s="12" t="s">
        <v>5</v>
      </c>
      <c r="L541" s="12" t="s">
        <v>5</v>
      </c>
      <c r="M541" s="12" t="s">
        <v>5</v>
      </c>
      <c r="N541" s="12" t="s">
        <v>5</v>
      </c>
      <c r="O541" s="1">
        <f t="shared" si="6"/>
        <v>0</v>
      </c>
      <c r="Q541" s="14">
        <f>B537*O541</f>
        <v>0</v>
      </c>
      <c r="W541" s="1">
        <v>425837</v>
      </c>
      <c r="X541" s="1">
        <v>6916</v>
      </c>
    </row>
    <row r="542" spans="1:24" ht="18" customHeight="1" outlineLevel="1" x14ac:dyDescent="0.25">
      <c r="A542" s="10" t="s">
        <v>38</v>
      </c>
      <c r="B542" s="11"/>
      <c r="C542" s="11"/>
      <c r="D542" s="11"/>
      <c r="E542" s="12" t="s">
        <v>5</v>
      </c>
      <c r="F542" s="12" t="s">
        <v>5</v>
      </c>
      <c r="G542" s="12" t="s">
        <v>5</v>
      </c>
      <c r="H542" s="12" t="s">
        <v>5</v>
      </c>
      <c r="I542" s="13" t="s">
        <v>21</v>
      </c>
      <c r="J542" s="12" t="s">
        <v>5</v>
      </c>
      <c r="K542" s="12" t="s">
        <v>5</v>
      </c>
      <c r="L542" s="12" t="s">
        <v>5</v>
      </c>
      <c r="M542" s="12" t="s">
        <v>5</v>
      </c>
      <c r="N542" s="12" t="s">
        <v>5</v>
      </c>
      <c r="O542" s="1">
        <f t="shared" si="6"/>
        <v>0</v>
      </c>
      <c r="Q542" s="14">
        <f>B537*O542</f>
        <v>0</v>
      </c>
      <c r="W542" s="1">
        <v>425837</v>
      </c>
      <c r="X542" s="1">
        <v>13956</v>
      </c>
    </row>
    <row r="543" spans="1:24" ht="18" customHeight="1" outlineLevel="1" x14ac:dyDescent="0.25">
      <c r="A543" s="10" t="s">
        <v>66</v>
      </c>
      <c r="B543" s="11"/>
      <c r="C543" s="11"/>
      <c r="D543" s="11"/>
      <c r="E543" s="12" t="s">
        <v>5</v>
      </c>
      <c r="F543" s="13" t="s">
        <v>21</v>
      </c>
      <c r="G543" s="13" t="s">
        <v>21</v>
      </c>
      <c r="H543" s="13" t="s">
        <v>21</v>
      </c>
      <c r="I543" s="13" t="s">
        <v>21</v>
      </c>
      <c r="J543" s="13" t="s">
        <v>21</v>
      </c>
      <c r="K543" s="12" t="s">
        <v>5</v>
      </c>
      <c r="L543" s="12" t="s">
        <v>5</v>
      </c>
      <c r="M543" s="12" t="s">
        <v>5</v>
      </c>
      <c r="N543" s="12" t="s">
        <v>5</v>
      </c>
      <c r="O543" s="1">
        <f t="shared" si="6"/>
        <v>0</v>
      </c>
      <c r="Q543" s="14">
        <f>B537*O543</f>
        <v>0</v>
      </c>
      <c r="W543" s="1">
        <v>425837</v>
      </c>
      <c r="X543" s="1">
        <v>4221</v>
      </c>
    </row>
    <row r="544" spans="1:24" ht="18" customHeight="1" outlineLevel="1" x14ac:dyDescent="0.25">
      <c r="A544" s="10" t="s">
        <v>54</v>
      </c>
      <c r="B544" s="11"/>
      <c r="C544" s="11"/>
      <c r="D544" s="11"/>
      <c r="E544" s="12" t="s">
        <v>5</v>
      </c>
      <c r="F544" s="12" t="s">
        <v>21</v>
      </c>
      <c r="G544" s="13" t="s">
        <v>21</v>
      </c>
      <c r="H544" s="13" t="s">
        <v>21</v>
      </c>
      <c r="I544" s="13" t="s">
        <v>21</v>
      </c>
      <c r="J544" s="13" t="s">
        <v>21</v>
      </c>
      <c r="K544" s="12" t="s">
        <v>5</v>
      </c>
      <c r="L544" s="12" t="s">
        <v>5</v>
      </c>
      <c r="M544" s="12" t="s">
        <v>5</v>
      </c>
      <c r="N544" s="12" t="s">
        <v>5</v>
      </c>
      <c r="O544" s="1">
        <f t="shared" si="6"/>
        <v>0</v>
      </c>
      <c r="Q544" s="14">
        <f>B537*O544</f>
        <v>0</v>
      </c>
      <c r="W544" s="1">
        <v>425837</v>
      </c>
      <c r="X544" s="1">
        <v>4219</v>
      </c>
    </row>
    <row r="545" spans="1:24" ht="18" customHeight="1" outlineLevel="1" x14ac:dyDescent="0.25">
      <c r="A545" s="10" t="s">
        <v>264</v>
      </c>
      <c r="B545" s="11"/>
      <c r="C545" s="11"/>
      <c r="D545" s="11"/>
      <c r="E545" s="12" t="s">
        <v>5</v>
      </c>
      <c r="F545" s="13" t="s">
        <v>21</v>
      </c>
      <c r="G545" s="13" t="s">
        <v>21</v>
      </c>
      <c r="H545" s="13" t="s">
        <v>21</v>
      </c>
      <c r="I545" s="13" t="s">
        <v>21</v>
      </c>
      <c r="J545" s="13" t="s">
        <v>21</v>
      </c>
      <c r="K545" s="12" t="s">
        <v>5</v>
      </c>
      <c r="L545" s="12" t="s">
        <v>5</v>
      </c>
      <c r="M545" s="12" t="s">
        <v>5</v>
      </c>
      <c r="N545" s="12" t="s">
        <v>5</v>
      </c>
      <c r="O545" s="1">
        <f t="shared" si="6"/>
        <v>0</v>
      </c>
      <c r="Q545" s="14">
        <f>B537*O545</f>
        <v>0</v>
      </c>
      <c r="W545" s="1">
        <v>425837</v>
      </c>
      <c r="X545" s="1">
        <v>5549</v>
      </c>
    </row>
    <row r="546" spans="1:24" ht="18" customHeight="1" outlineLevel="1" x14ac:dyDescent="0.25">
      <c r="A546" s="10" t="s">
        <v>57</v>
      </c>
      <c r="B546" s="11"/>
      <c r="C546" s="11"/>
      <c r="D546" s="11"/>
      <c r="E546" s="12" t="s">
        <v>5</v>
      </c>
      <c r="F546" s="13" t="s">
        <v>21</v>
      </c>
      <c r="G546" s="13" t="s">
        <v>21</v>
      </c>
      <c r="H546" s="12" t="s">
        <v>5</v>
      </c>
      <c r="I546" s="13" t="s">
        <v>21</v>
      </c>
      <c r="J546" s="13" t="s">
        <v>21</v>
      </c>
      <c r="K546" s="12" t="s">
        <v>5</v>
      </c>
      <c r="L546" s="12" t="s">
        <v>5</v>
      </c>
      <c r="M546" s="12" t="s">
        <v>5</v>
      </c>
      <c r="N546" s="12" t="s">
        <v>5</v>
      </c>
      <c r="O546" s="1">
        <f t="shared" si="6"/>
        <v>0</v>
      </c>
      <c r="Q546" s="14">
        <f>B537*O546</f>
        <v>0</v>
      </c>
      <c r="W546" s="1">
        <v>425837</v>
      </c>
      <c r="X546" s="1">
        <v>7271</v>
      </c>
    </row>
    <row r="547" spans="1:24" ht="18" customHeight="1" outlineLevel="1" x14ac:dyDescent="0.25">
      <c r="A547" s="10" t="s">
        <v>58</v>
      </c>
      <c r="B547" s="11"/>
      <c r="C547" s="11"/>
      <c r="D547" s="11"/>
      <c r="E547" s="12" t="s">
        <v>5</v>
      </c>
      <c r="F547" s="12" t="s">
        <v>21</v>
      </c>
      <c r="G547" s="12" t="s">
        <v>21</v>
      </c>
      <c r="H547" s="13" t="s">
        <v>21</v>
      </c>
      <c r="I547" s="13" t="s">
        <v>21</v>
      </c>
      <c r="J547" s="12" t="s">
        <v>5</v>
      </c>
      <c r="K547" s="12" t="s">
        <v>5</v>
      </c>
      <c r="L547" s="12" t="s">
        <v>5</v>
      </c>
      <c r="M547" s="12" t="s">
        <v>5</v>
      </c>
      <c r="N547" s="12" t="s">
        <v>5</v>
      </c>
      <c r="O547" s="1">
        <f t="shared" si="6"/>
        <v>0</v>
      </c>
      <c r="Q547" s="14">
        <f>B537*O547</f>
        <v>0</v>
      </c>
      <c r="W547" s="1">
        <v>425837</v>
      </c>
      <c r="X547" s="1">
        <v>4515</v>
      </c>
    </row>
    <row r="548" spans="1:24" ht="18" customHeight="1" outlineLevel="1" x14ac:dyDescent="0.25">
      <c r="A548" s="10" t="s">
        <v>124</v>
      </c>
      <c r="B548" s="11"/>
      <c r="C548" s="11"/>
      <c r="D548" s="11"/>
      <c r="E548" s="12" t="s">
        <v>5</v>
      </c>
      <c r="F548" s="13" t="s">
        <v>21</v>
      </c>
      <c r="G548" s="13" t="s">
        <v>21</v>
      </c>
      <c r="H548" s="13" t="s">
        <v>21</v>
      </c>
      <c r="I548" s="13" t="s">
        <v>21</v>
      </c>
      <c r="J548" s="12" t="s">
        <v>5</v>
      </c>
      <c r="K548" s="12" t="s">
        <v>5</v>
      </c>
      <c r="L548" s="12" t="s">
        <v>5</v>
      </c>
      <c r="M548" s="12" t="s">
        <v>5</v>
      </c>
      <c r="N548" s="12" t="s">
        <v>5</v>
      </c>
      <c r="O548" s="1">
        <f t="shared" si="6"/>
        <v>0</v>
      </c>
      <c r="Q548" s="14">
        <f>B537*O548</f>
        <v>0</v>
      </c>
      <c r="W548" s="1">
        <v>425837</v>
      </c>
      <c r="X548" s="1">
        <v>9916</v>
      </c>
    </row>
    <row r="549" spans="1:24" ht="18" customHeight="1" outlineLevel="1" x14ac:dyDescent="0.25">
      <c r="A549" s="10" t="s">
        <v>265</v>
      </c>
      <c r="B549" s="11"/>
      <c r="C549" s="11"/>
      <c r="D549" s="11"/>
      <c r="E549" s="12" t="s">
        <v>5</v>
      </c>
      <c r="F549" s="12" t="s">
        <v>21</v>
      </c>
      <c r="G549" s="12" t="s">
        <v>21</v>
      </c>
      <c r="H549" s="12" t="s">
        <v>21</v>
      </c>
      <c r="I549" s="12" t="s">
        <v>21</v>
      </c>
      <c r="J549" s="12" t="s">
        <v>5</v>
      </c>
      <c r="K549" s="12" t="s">
        <v>5</v>
      </c>
      <c r="L549" s="12" t="s">
        <v>5</v>
      </c>
      <c r="M549" s="12" t="s">
        <v>5</v>
      </c>
      <c r="N549" s="12" t="s">
        <v>5</v>
      </c>
      <c r="O549" s="1">
        <f t="shared" si="6"/>
        <v>0</v>
      </c>
      <c r="Q549" s="14">
        <f>B537*O549</f>
        <v>0</v>
      </c>
      <c r="W549" s="1">
        <v>425837</v>
      </c>
      <c r="X549" s="1">
        <v>7712</v>
      </c>
    </row>
    <row r="550" spans="1:24" ht="18" customHeight="1" outlineLevel="1" x14ac:dyDescent="0.25">
      <c r="A550" s="10" t="s">
        <v>266</v>
      </c>
      <c r="B550" s="11"/>
      <c r="C550" s="11"/>
      <c r="D550" s="11"/>
      <c r="E550" s="12" t="s">
        <v>5</v>
      </c>
      <c r="F550" s="13" t="s">
        <v>21</v>
      </c>
      <c r="G550" s="13" t="s">
        <v>21</v>
      </c>
      <c r="H550" s="13" t="s">
        <v>21</v>
      </c>
      <c r="I550" s="13" t="s">
        <v>21</v>
      </c>
      <c r="J550" s="13" t="s">
        <v>21</v>
      </c>
      <c r="K550" s="12" t="s">
        <v>5</v>
      </c>
      <c r="L550" s="12" t="s">
        <v>5</v>
      </c>
      <c r="M550" s="12" t="s">
        <v>5</v>
      </c>
      <c r="N550" s="12" t="s">
        <v>5</v>
      </c>
      <c r="O550" s="1">
        <f t="shared" si="6"/>
        <v>0</v>
      </c>
      <c r="Q550" s="14">
        <f>B537*O550</f>
        <v>0</v>
      </c>
      <c r="W550" s="1">
        <v>425837</v>
      </c>
      <c r="X550" s="1">
        <v>5349</v>
      </c>
    </row>
    <row r="551" spans="1:24" ht="186.95" customHeight="1" outlineLevel="1" x14ac:dyDescent="0.25">
      <c r="A551" s="15" t="s">
        <v>267</v>
      </c>
      <c r="B551" s="11"/>
      <c r="C551" s="11"/>
      <c r="D551" s="11"/>
    </row>
    <row r="552" spans="1:24" ht="18" customHeight="1" x14ac:dyDescent="0.25">
      <c r="A552" s="2" t="s">
        <v>23</v>
      </c>
      <c r="B552" s="11"/>
      <c r="C552" s="11"/>
      <c r="D552" s="11"/>
      <c r="O552" s="1">
        <f>SUM(O537:O551)</f>
        <v>0</v>
      </c>
      <c r="Q552" s="14">
        <f>SUM(Q537:Q551)</f>
        <v>0</v>
      </c>
    </row>
    <row r="553" spans="1:24" ht="18" customHeight="1" x14ac:dyDescent="0.25">
      <c r="A553" s="6" t="s">
        <v>269</v>
      </c>
      <c r="B553" s="7">
        <v>120</v>
      </c>
      <c r="C553" s="8"/>
      <c r="D553" s="8"/>
      <c r="E553" s="9" t="s">
        <v>9</v>
      </c>
      <c r="F553" s="9" t="s">
        <v>10</v>
      </c>
      <c r="G553" s="9" t="s">
        <v>11</v>
      </c>
      <c r="H553" s="9" t="s">
        <v>12</v>
      </c>
      <c r="I553" s="9" t="s">
        <v>13</v>
      </c>
      <c r="J553" s="9" t="s">
        <v>14</v>
      </c>
      <c r="K553" s="9" t="s">
        <v>15</v>
      </c>
      <c r="L553" s="9" t="s">
        <v>16</v>
      </c>
      <c r="M553" s="9" t="s">
        <v>17</v>
      </c>
      <c r="N553" s="9" t="s">
        <v>18</v>
      </c>
      <c r="O553" s="9" t="s">
        <v>19</v>
      </c>
      <c r="P553" s="9"/>
      <c r="Q553" s="9"/>
    </row>
    <row r="554" spans="1:24" ht="18" customHeight="1" outlineLevel="1" x14ac:dyDescent="0.25">
      <c r="A554" s="10" t="s">
        <v>85</v>
      </c>
      <c r="B554" s="11"/>
      <c r="C554" s="11"/>
      <c r="D554" s="11"/>
      <c r="E554" s="12" t="s">
        <v>21</v>
      </c>
      <c r="F554" s="12" t="s">
        <v>5</v>
      </c>
      <c r="G554" s="12" t="s">
        <v>5</v>
      </c>
      <c r="H554" s="12" t="s">
        <v>5</v>
      </c>
      <c r="I554" s="12" t="s">
        <v>5</v>
      </c>
      <c r="J554" s="12" t="s">
        <v>5</v>
      </c>
      <c r="K554" s="12" t="s">
        <v>5</v>
      </c>
      <c r="L554" s="12" t="s">
        <v>21</v>
      </c>
      <c r="M554" s="12" t="s">
        <v>21</v>
      </c>
      <c r="N554" s="13" t="s">
        <v>21</v>
      </c>
      <c r="O554" s="1">
        <f t="shared" ref="O554:O570" si="7">SUM(E554:N554)</f>
        <v>0</v>
      </c>
      <c r="Q554" s="14">
        <f>B553*O554</f>
        <v>0</v>
      </c>
      <c r="W554" s="1">
        <v>247069</v>
      </c>
      <c r="X554" s="1">
        <v>4211</v>
      </c>
    </row>
    <row r="555" spans="1:24" ht="18" customHeight="1" outlineLevel="1" x14ac:dyDescent="0.25">
      <c r="A555" s="10" t="s">
        <v>116</v>
      </c>
      <c r="B555" s="11"/>
      <c r="C555" s="11"/>
      <c r="D555" s="11"/>
      <c r="E555" s="12" t="s">
        <v>5</v>
      </c>
      <c r="F555" s="12" t="s">
        <v>5</v>
      </c>
      <c r="G555" s="12" t="s">
        <v>5</v>
      </c>
      <c r="H555" s="12" t="s">
        <v>5</v>
      </c>
      <c r="I555" s="12" t="s">
        <v>5</v>
      </c>
      <c r="J555" s="12" t="s">
        <v>5</v>
      </c>
      <c r="K555" s="12" t="s">
        <v>5</v>
      </c>
      <c r="L555" s="13" t="s">
        <v>21</v>
      </c>
      <c r="M555" s="12" t="s">
        <v>5</v>
      </c>
      <c r="N555" s="13" t="s">
        <v>21</v>
      </c>
      <c r="O555" s="1">
        <f t="shared" si="7"/>
        <v>0</v>
      </c>
      <c r="Q555" s="14">
        <f>B553*O555</f>
        <v>0</v>
      </c>
      <c r="W555" s="1">
        <v>247069</v>
      </c>
      <c r="X555" s="1">
        <v>5817</v>
      </c>
    </row>
    <row r="556" spans="1:24" ht="18" customHeight="1" outlineLevel="1" x14ac:dyDescent="0.25">
      <c r="A556" s="10" t="s">
        <v>86</v>
      </c>
      <c r="B556" s="11"/>
      <c r="C556" s="11"/>
      <c r="D556" s="11"/>
      <c r="E556" s="12" t="s">
        <v>5</v>
      </c>
      <c r="F556" s="12" t="s">
        <v>5</v>
      </c>
      <c r="G556" s="12" t="s">
        <v>5</v>
      </c>
      <c r="H556" s="12" t="s">
        <v>5</v>
      </c>
      <c r="I556" s="12" t="s">
        <v>5</v>
      </c>
      <c r="J556" s="12" t="s">
        <v>5</v>
      </c>
      <c r="K556" s="12" t="s">
        <v>5</v>
      </c>
      <c r="L556" s="12" t="s">
        <v>5</v>
      </c>
      <c r="M556" s="13" t="s">
        <v>21</v>
      </c>
      <c r="N556" s="13" t="s">
        <v>21</v>
      </c>
      <c r="O556" s="1">
        <f t="shared" si="7"/>
        <v>0</v>
      </c>
      <c r="Q556" s="14">
        <f>B553*O556</f>
        <v>0</v>
      </c>
      <c r="W556" s="1">
        <v>247069</v>
      </c>
      <c r="X556" s="1">
        <v>4212</v>
      </c>
    </row>
    <row r="557" spans="1:24" ht="18" customHeight="1" outlineLevel="1" x14ac:dyDescent="0.25">
      <c r="A557" s="10" t="s">
        <v>157</v>
      </c>
      <c r="B557" s="11"/>
      <c r="C557" s="11"/>
      <c r="D557" s="11"/>
      <c r="E557" s="12" t="s">
        <v>5</v>
      </c>
      <c r="F557" s="12" t="s">
        <v>5</v>
      </c>
      <c r="G557" s="12" t="s">
        <v>5</v>
      </c>
      <c r="H557" s="12" t="s">
        <v>5</v>
      </c>
      <c r="I557" s="12" t="s">
        <v>5</v>
      </c>
      <c r="J557" s="12" t="s">
        <v>5</v>
      </c>
      <c r="K557" s="12" t="s">
        <v>5</v>
      </c>
      <c r="L557" s="12" t="s">
        <v>5</v>
      </c>
      <c r="M557" s="12" t="s">
        <v>5</v>
      </c>
      <c r="N557" s="13" t="s">
        <v>21</v>
      </c>
      <c r="O557" s="1">
        <f t="shared" si="7"/>
        <v>0</v>
      </c>
      <c r="Q557" s="14">
        <f>B553*O557</f>
        <v>0</v>
      </c>
      <c r="W557" s="1">
        <v>247069</v>
      </c>
      <c r="X557" s="1">
        <v>4684</v>
      </c>
    </row>
    <row r="558" spans="1:24" ht="18" customHeight="1" outlineLevel="1" x14ac:dyDescent="0.25">
      <c r="A558" s="10" t="s">
        <v>127</v>
      </c>
      <c r="B558" s="11"/>
      <c r="C558" s="11"/>
      <c r="D558" s="11"/>
      <c r="E558" s="13" t="s">
        <v>21</v>
      </c>
      <c r="F558" s="12" t="s">
        <v>5</v>
      </c>
      <c r="G558" s="12" t="s">
        <v>5</v>
      </c>
      <c r="H558" s="12" t="s">
        <v>5</v>
      </c>
      <c r="I558" s="12" t="s">
        <v>5</v>
      </c>
      <c r="J558" s="12" t="s">
        <v>5</v>
      </c>
      <c r="K558" s="12" t="s">
        <v>5</v>
      </c>
      <c r="L558" s="13" t="s">
        <v>21</v>
      </c>
      <c r="M558" s="13" t="s">
        <v>21</v>
      </c>
      <c r="N558" s="13" t="s">
        <v>21</v>
      </c>
      <c r="O558" s="1">
        <f t="shared" si="7"/>
        <v>0</v>
      </c>
      <c r="Q558" s="14">
        <f>B553*O558</f>
        <v>0</v>
      </c>
      <c r="W558" s="1">
        <v>247069</v>
      </c>
      <c r="X558" s="1">
        <v>4223</v>
      </c>
    </row>
    <row r="559" spans="1:24" ht="18" customHeight="1" outlineLevel="1" x14ac:dyDescent="0.25">
      <c r="A559" s="10" t="s">
        <v>257</v>
      </c>
      <c r="B559" s="11"/>
      <c r="C559" s="11"/>
      <c r="D559" s="11"/>
      <c r="E559" s="12" t="s">
        <v>21</v>
      </c>
      <c r="F559" s="12" t="s">
        <v>5</v>
      </c>
      <c r="G559" s="12" t="s">
        <v>5</v>
      </c>
      <c r="H559" s="12" t="s">
        <v>5</v>
      </c>
      <c r="I559" s="12" t="s">
        <v>5</v>
      </c>
      <c r="J559" s="12" t="s">
        <v>5</v>
      </c>
      <c r="K559" s="12" t="s">
        <v>5</v>
      </c>
      <c r="L559" s="13" t="s">
        <v>21</v>
      </c>
      <c r="M559" s="13" t="s">
        <v>21</v>
      </c>
      <c r="N559" s="13" t="s">
        <v>21</v>
      </c>
      <c r="O559" s="1">
        <f t="shared" si="7"/>
        <v>0</v>
      </c>
      <c r="Q559" s="14">
        <f>B553*O559</f>
        <v>0</v>
      </c>
      <c r="W559" s="1">
        <v>247069</v>
      </c>
      <c r="X559" s="1">
        <v>6916</v>
      </c>
    </row>
    <row r="560" spans="1:24" ht="18" customHeight="1" outlineLevel="1" x14ac:dyDescent="0.25">
      <c r="A560" s="10" t="s">
        <v>38</v>
      </c>
      <c r="B560" s="11"/>
      <c r="C560" s="11"/>
      <c r="D560" s="11"/>
      <c r="E560" s="12" t="s">
        <v>5</v>
      </c>
      <c r="F560" s="12" t="s">
        <v>5</v>
      </c>
      <c r="G560" s="12" t="s">
        <v>5</v>
      </c>
      <c r="H560" s="12" t="s">
        <v>5</v>
      </c>
      <c r="I560" s="12" t="s">
        <v>5</v>
      </c>
      <c r="J560" s="12" t="s">
        <v>5</v>
      </c>
      <c r="K560" s="12" t="s">
        <v>5</v>
      </c>
      <c r="L560" s="13" t="s">
        <v>21</v>
      </c>
      <c r="M560" s="12" t="s">
        <v>5</v>
      </c>
      <c r="N560" s="12" t="s">
        <v>5</v>
      </c>
      <c r="O560" s="1">
        <f t="shared" si="7"/>
        <v>0</v>
      </c>
      <c r="Q560" s="14">
        <f>B553*O560</f>
        <v>0</v>
      </c>
      <c r="W560" s="1">
        <v>247069</v>
      </c>
      <c r="X560" s="1">
        <v>13956</v>
      </c>
    </row>
    <row r="561" spans="1:24" ht="18" customHeight="1" outlineLevel="1" x14ac:dyDescent="0.25">
      <c r="A561" s="10" t="s">
        <v>66</v>
      </c>
      <c r="B561" s="11"/>
      <c r="C561" s="11"/>
      <c r="D561" s="11"/>
      <c r="E561" s="13" t="s">
        <v>21</v>
      </c>
      <c r="F561" s="12" t="s">
        <v>5</v>
      </c>
      <c r="G561" s="12" t="s">
        <v>5</v>
      </c>
      <c r="H561" s="12" t="s">
        <v>5</v>
      </c>
      <c r="I561" s="12" t="s">
        <v>5</v>
      </c>
      <c r="J561" s="12" t="s">
        <v>5</v>
      </c>
      <c r="K561" s="12" t="s">
        <v>5</v>
      </c>
      <c r="L561" s="13" t="s">
        <v>21</v>
      </c>
      <c r="M561" s="13" t="s">
        <v>21</v>
      </c>
      <c r="N561" s="13" t="s">
        <v>21</v>
      </c>
      <c r="O561" s="1">
        <f t="shared" si="7"/>
        <v>0</v>
      </c>
      <c r="Q561" s="14">
        <f>B553*O561</f>
        <v>0</v>
      </c>
      <c r="W561" s="1">
        <v>247069</v>
      </c>
      <c r="X561" s="1">
        <v>4221</v>
      </c>
    </row>
    <row r="562" spans="1:24" ht="18" customHeight="1" outlineLevel="1" x14ac:dyDescent="0.25">
      <c r="A562" s="10" t="s">
        <v>44</v>
      </c>
      <c r="B562" s="11"/>
      <c r="C562" s="11"/>
      <c r="D562" s="11"/>
      <c r="E562" s="12" t="s">
        <v>5</v>
      </c>
      <c r="F562" s="12" t="s">
        <v>5</v>
      </c>
      <c r="G562" s="12" t="s">
        <v>5</v>
      </c>
      <c r="H562" s="12" t="s">
        <v>5</v>
      </c>
      <c r="I562" s="12" t="s">
        <v>5</v>
      </c>
      <c r="J562" s="12" t="s">
        <v>5</v>
      </c>
      <c r="K562" s="12" t="s">
        <v>5</v>
      </c>
      <c r="L562" s="13" t="s">
        <v>21</v>
      </c>
      <c r="M562" s="13" t="s">
        <v>21</v>
      </c>
      <c r="N562" s="12" t="s">
        <v>5</v>
      </c>
      <c r="O562" s="1">
        <f t="shared" si="7"/>
        <v>0</v>
      </c>
      <c r="Q562" s="14">
        <f>B553*O562</f>
        <v>0</v>
      </c>
      <c r="W562" s="1">
        <v>247069</v>
      </c>
      <c r="X562" s="1">
        <v>9778</v>
      </c>
    </row>
    <row r="563" spans="1:24" ht="18" customHeight="1" outlineLevel="1" x14ac:dyDescent="0.25">
      <c r="A563" s="10" t="s">
        <v>264</v>
      </c>
      <c r="B563" s="11"/>
      <c r="C563" s="11"/>
      <c r="D563" s="11"/>
      <c r="E563" s="13" t="s">
        <v>21</v>
      </c>
      <c r="F563" s="12" t="s">
        <v>5</v>
      </c>
      <c r="G563" s="12" t="s">
        <v>5</v>
      </c>
      <c r="H563" s="12" t="s">
        <v>5</v>
      </c>
      <c r="I563" s="12" t="s">
        <v>5</v>
      </c>
      <c r="J563" s="12" t="s">
        <v>5</v>
      </c>
      <c r="K563" s="12" t="s">
        <v>5</v>
      </c>
      <c r="L563" s="13" t="s">
        <v>21</v>
      </c>
      <c r="M563" s="13" t="s">
        <v>21</v>
      </c>
      <c r="N563" s="13" t="s">
        <v>21</v>
      </c>
      <c r="O563" s="1">
        <f t="shared" si="7"/>
        <v>0</v>
      </c>
      <c r="Q563" s="14">
        <f>B553*O563</f>
        <v>0</v>
      </c>
      <c r="W563" s="1">
        <v>247069</v>
      </c>
      <c r="X563" s="1">
        <v>5549</v>
      </c>
    </row>
    <row r="564" spans="1:24" ht="18" customHeight="1" outlineLevel="1" x14ac:dyDescent="0.25">
      <c r="A564" s="10" t="s">
        <v>93</v>
      </c>
      <c r="B564" s="11"/>
      <c r="C564" s="11"/>
      <c r="D564" s="11"/>
      <c r="E564" s="13" t="s">
        <v>21</v>
      </c>
      <c r="F564" s="12" t="s">
        <v>5</v>
      </c>
      <c r="G564" s="12" t="s">
        <v>5</v>
      </c>
      <c r="H564" s="12" t="s">
        <v>5</v>
      </c>
      <c r="I564" s="12" t="s">
        <v>5</v>
      </c>
      <c r="J564" s="12" t="s">
        <v>5</v>
      </c>
      <c r="K564" s="12" t="s">
        <v>5</v>
      </c>
      <c r="L564" s="13" t="s">
        <v>21</v>
      </c>
      <c r="M564" s="13" t="s">
        <v>21</v>
      </c>
      <c r="N564" s="13" t="s">
        <v>21</v>
      </c>
      <c r="O564" s="1">
        <f t="shared" si="7"/>
        <v>0</v>
      </c>
      <c r="Q564" s="14">
        <f>B553*O564</f>
        <v>0</v>
      </c>
      <c r="W564" s="1">
        <v>247069</v>
      </c>
      <c r="X564" s="1">
        <v>8431</v>
      </c>
    </row>
    <row r="565" spans="1:24" ht="18" customHeight="1" outlineLevel="1" x14ac:dyDescent="0.25">
      <c r="A565" s="10" t="s">
        <v>57</v>
      </c>
      <c r="B565" s="11"/>
      <c r="C565" s="11"/>
      <c r="D565" s="11"/>
      <c r="E565" s="12" t="s">
        <v>5</v>
      </c>
      <c r="F565" s="12" t="s">
        <v>5</v>
      </c>
      <c r="G565" s="12" t="s">
        <v>5</v>
      </c>
      <c r="H565" s="12" t="s">
        <v>5</v>
      </c>
      <c r="I565" s="12" t="s">
        <v>5</v>
      </c>
      <c r="J565" s="12" t="s">
        <v>5</v>
      </c>
      <c r="K565" s="12" t="s">
        <v>5</v>
      </c>
      <c r="L565" s="13" t="s">
        <v>21</v>
      </c>
      <c r="M565" s="12" t="s">
        <v>5</v>
      </c>
      <c r="N565" s="12" t="s">
        <v>5</v>
      </c>
      <c r="O565" s="1">
        <f t="shared" si="7"/>
        <v>0</v>
      </c>
      <c r="Q565" s="14">
        <f>B553*O565</f>
        <v>0</v>
      </c>
      <c r="W565" s="1">
        <v>247069</v>
      </c>
      <c r="X565" s="1">
        <v>7271</v>
      </c>
    </row>
    <row r="566" spans="1:24" ht="18" customHeight="1" outlineLevel="1" x14ac:dyDescent="0.25">
      <c r="A566" s="10" t="s">
        <v>58</v>
      </c>
      <c r="B566" s="11"/>
      <c r="C566" s="11"/>
      <c r="D566" s="11"/>
      <c r="E566" s="13" t="s">
        <v>21</v>
      </c>
      <c r="F566" s="12" t="s">
        <v>5</v>
      </c>
      <c r="G566" s="12" t="s">
        <v>5</v>
      </c>
      <c r="H566" s="12" t="s">
        <v>5</v>
      </c>
      <c r="I566" s="12" t="s">
        <v>5</v>
      </c>
      <c r="J566" s="12" t="s">
        <v>5</v>
      </c>
      <c r="K566" s="12" t="s">
        <v>5</v>
      </c>
      <c r="L566" s="13" t="s">
        <v>21</v>
      </c>
      <c r="M566" s="13" t="s">
        <v>21</v>
      </c>
      <c r="N566" s="13" t="s">
        <v>21</v>
      </c>
      <c r="O566" s="1">
        <f t="shared" si="7"/>
        <v>0</v>
      </c>
      <c r="Q566" s="14">
        <f>B553*O566</f>
        <v>0</v>
      </c>
      <c r="W566" s="1">
        <v>247069</v>
      </c>
      <c r="X566" s="1">
        <v>4515</v>
      </c>
    </row>
    <row r="567" spans="1:24" ht="18" customHeight="1" outlineLevel="1" x14ac:dyDescent="0.25">
      <c r="A567" s="10" t="s">
        <v>49</v>
      </c>
      <c r="B567" s="11"/>
      <c r="C567" s="11"/>
      <c r="D567" s="11"/>
      <c r="E567" s="13" t="s">
        <v>21</v>
      </c>
      <c r="F567" s="12" t="s">
        <v>5</v>
      </c>
      <c r="G567" s="12" t="s">
        <v>5</v>
      </c>
      <c r="H567" s="12" t="s">
        <v>5</v>
      </c>
      <c r="I567" s="12" t="s">
        <v>5</v>
      </c>
      <c r="J567" s="12" t="s">
        <v>5</v>
      </c>
      <c r="K567" s="12" t="s">
        <v>5</v>
      </c>
      <c r="L567" s="12" t="s">
        <v>5</v>
      </c>
      <c r="M567" s="12" t="s">
        <v>5</v>
      </c>
      <c r="N567" s="13" t="s">
        <v>21</v>
      </c>
      <c r="O567" s="1">
        <f t="shared" si="7"/>
        <v>0</v>
      </c>
      <c r="Q567" s="14">
        <f>B553*O567</f>
        <v>0</v>
      </c>
      <c r="W567" s="1">
        <v>247069</v>
      </c>
      <c r="X567" s="1">
        <v>4681</v>
      </c>
    </row>
    <row r="568" spans="1:24" ht="18" customHeight="1" outlineLevel="1" x14ac:dyDescent="0.25">
      <c r="A568" s="10" t="s">
        <v>265</v>
      </c>
      <c r="B568" s="11"/>
      <c r="C568" s="11"/>
      <c r="D568" s="11"/>
      <c r="E568" s="13" t="s">
        <v>21</v>
      </c>
      <c r="F568" s="12" t="s">
        <v>5</v>
      </c>
      <c r="G568" s="12" t="s">
        <v>5</v>
      </c>
      <c r="H568" s="12" t="s">
        <v>5</v>
      </c>
      <c r="I568" s="12" t="s">
        <v>5</v>
      </c>
      <c r="J568" s="12" t="s">
        <v>5</v>
      </c>
      <c r="K568" s="12" t="s">
        <v>5</v>
      </c>
      <c r="L568" s="12" t="s">
        <v>21</v>
      </c>
      <c r="M568" s="13" t="s">
        <v>21</v>
      </c>
      <c r="N568" s="13" t="s">
        <v>21</v>
      </c>
      <c r="O568" s="1">
        <f t="shared" si="7"/>
        <v>0</v>
      </c>
      <c r="Q568" s="14">
        <f>B553*O568</f>
        <v>0</v>
      </c>
      <c r="W568" s="1">
        <v>247069</v>
      </c>
      <c r="X568" s="1">
        <v>7712</v>
      </c>
    </row>
    <row r="569" spans="1:24" ht="18" customHeight="1" outlineLevel="1" x14ac:dyDescent="0.25">
      <c r="A569" s="10" t="s">
        <v>266</v>
      </c>
      <c r="B569" s="11"/>
      <c r="C569" s="11"/>
      <c r="D569" s="11"/>
      <c r="E569" s="13" t="s">
        <v>21</v>
      </c>
      <c r="F569" s="12" t="s">
        <v>5</v>
      </c>
      <c r="G569" s="12" t="s">
        <v>5</v>
      </c>
      <c r="H569" s="12" t="s">
        <v>5</v>
      </c>
      <c r="I569" s="12" t="s">
        <v>5</v>
      </c>
      <c r="J569" s="12" t="s">
        <v>5</v>
      </c>
      <c r="K569" s="12" t="s">
        <v>5</v>
      </c>
      <c r="L569" s="13" t="s">
        <v>21</v>
      </c>
      <c r="M569" s="12" t="s">
        <v>21</v>
      </c>
      <c r="N569" s="13" t="s">
        <v>21</v>
      </c>
      <c r="O569" s="1">
        <f t="shared" si="7"/>
        <v>0</v>
      </c>
      <c r="Q569" s="14">
        <f>B553*O569</f>
        <v>0</v>
      </c>
      <c r="W569" s="1">
        <v>247069</v>
      </c>
      <c r="X569" s="1">
        <v>5349</v>
      </c>
    </row>
    <row r="570" spans="1:24" ht="18" customHeight="1" outlineLevel="1" x14ac:dyDescent="0.25">
      <c r="A570" s="10" t="s">
        <v>111</v>
      </c>
      <c r="B570" s="11"/>
      <c r="C570" s="11"/>
      <c r="D570" s="11"/>
      <c r="E570" s="13" t="s">
        <v>21</v>
      </c>
      <c r="F570" s="12" t="s">
        <v>5</v>
      </c>
      <c r="G570" s="12" t="s">
        <v>5</v>
      </c>
      <c r="H570" s="12" t="s">
        <v>5</v>
      </c>
      <c r="I570" s="12" t="s">
        <v>5</v>
      </c>
      <c r="J570" s="12" t="s">
        <v>5</v>
      </c>
      <c r="K570" s="12" t="s">
        <v>5</v>
      </c>
      <c r="L570" s="13" t="s">
        <v>21</v>
      </c>
      <c r="M570" s="12" t="s">
        <v>21</v>
      </c>
      <c r="N570" s="13" t="s">
        <v>21</v>
      </c>
      <c r="O570" s="1">
        <f t="shared" si="7"/>
        <v>0</v>
      </c>
      <c r="Q570" s="14">
        <f>B553*O570</f>
        <v>0</v>
      </c>
      <c r="W570" s="1">
        <v>247069</v>
      </c>
      <c r="X570" s="1">
        <v>4217</v>
      </c>
    </row>
    <row r="571" spans="1:24" ht="186.95" customHeight="1" outlineLevel="1" x14ac:dyDescent="0.25">
      <c r="A571" s="15" t="s">
        <v>270</v>
      </c>
      <c r="B571" s="11"/>
      <c r="C571" s="11"/>
      <c r="D571" s="11"/>
    </row>
    <row r="572" spans="1:24" ht="18" customHeight="1" x14ac:dyDescent="0.25">
      <c r="A572" s="2" t="s">
        <v>23</v>
      </c>
      <c r="B572" s="11"/>
      <c r="C572" s="11"/>
      <c r="D572" s="11"/>
      <c r="O572" s="1">
        <f>SUM(O553:O571)</f>
        <v>0</v>
      </c>
      <c r="Q572" s="14">
        <f>SUM(Q553:Q571)</f>
        <v>0</v>
      </c>
    </row>
    <row r="573" spans="1:24" ht="18" customHeight="1" x14ac:dyDescent="0.25">
      <c r="A573" s="6" t="s">
        <v>271</v>
      </c>
      <c r="B573" s="7">
        <v>150</v>
      </c>
      <c r="C573" s="8"/>
      <c r="D573" s="8"/>
      <c r="E573" s="9" t="s">
        <v>9</v>
      </c>
      <c r="F573" s="9" t="s">
        <v>10</v>
      </c>
      <c r="G573" s="9" t="s">
        <v>11</v>
      </c>
      <c r="H573" s="9" t="s">
        <v>12</v>
      </c>
      <c r="I573" s="9" t="s">
        <v>13</v>
      </c>
      <c r="J573" s="9" t="s">
        <v>14</v>
      </c>
      <c r="K573" s="9" t="s">
        <v>15</v>
      </c>
      <c r="L573" s="9" t="s">
        <v>16</v>
      </c>
      <c r="M573" s="9" t="s">
        <v>17</v>
      </c>
      <c r="N573" s="9" t="s">
        <v>18</v>
      </c>
      <c r="O573" s="9" t="s">
        <v>19</v>
      </c>
      <c r="P573" s="9"/>
      <c r="Q573" s="9"/>
    </row>
    <row r="574" spans="1:24" ht="18" customHeight="1" outlineLevel="1" x14ac:dyDescent="0.25">
      <c r="A574" s="10" t="s">
        <v>85</v>
      </c>
      <c r="B574" s="11"/>
      <c r="C574" s="11"/>
      <c r="D574" s="11"/>
      <c r="E574" s="12" t="s">
        <v>5</v>
      </c>
      <c r="F574" s="13" t="s">
        <v>21</v>
      </c>
      <c r="G574" s="12" t="s">
        <v>21</v>
      </c>
      <c r="H574" s="12" t="s">
        <v>21</v>
      </c>
      <c r="I574" s="12" t="s">
        <v>21</v>
      </c>
      <c r="J574" s="12" t="s">
        <v>21</v>
      </c>
      <c r="K574" s="12" t="s">
        <v>5</v>
      </c>
      <c r="L574" s="12" t="s">
        <v>5</v>
      </c>
      <c r="M574" s="12" t="s">
        <v>5</v>
      </c>
      <c r="N574" s="12" t="s">
        <v>5</v>
      </c>
      <c r="O574" s="1">
        <f t="shared" ref="O574:O590" si="8">SUM(E574:N574)</f>
        <v>0</v>
      </c>
      <c r="Q574" s="14">
        <f>B573*O574</f>
        <v>0</v>
      </c>
      <c r="W574" s="1">
        <v>247070</v>
      </c>
      <c r="X574" s="1">
        <v>4211</v>
      </c>
    </row>
    <row r="575" spans="1:24" ht="18" customHeight="1" outlineLevel="1" x14ac:dyDescent="0.25">
      <c r="A575" s="10" t="s">
        <v>116</v>
      </c>
      <c r="B575" s="11"/>
      <c r="C575" s="11"/>
      <c r="D575" s="11"/>
      <c r="E575" s="12" t="s">
        <v>5</v>
      </c>
      <c r="F575" s="13" t="s">
        <v>21</v>
      </c>
      <c r="G575" s="13" t="s">
        <v>21</v>
      </c>
      <c r="H575" s="13" t="s">
        <v>21</v>
      </c>
      <c r="I575" s="13" t="s">
        <v>21</v>
      </c>
      <c r="J575" s="13" t="s">
        <v>21</v>
      </c>
      <c r="K575" s="12" t="s">
        <v>5</v>
      </c>
      <c r="L575" s="12" t="s">
        <v>5</v>
      </c>
      <c r="M575" s="12" t="s">
        <v>5</v>
      </c>
      <c r="N575" s="12" t="s">
        <v>5</v>
      </c>
      <c r="O575" s="1">
        <f t="shared" si="8"/>
        <v>0</v>
      </c>
      <c r="Q575" s="14">
        <f>B573*O575</f>
        <v>0</v>
      </c>
      <c r="W575" s="1">
        <v>247070</v>
      </c>
      <c r="X575" s="1">
        <v>5817</v>
      </c>
    </row>
    <row r="576" spans="1:24" ht="18" customHeight="1" outlineLevel="1" x14ac:dyDescent="0.25">
      <c r="A576" s="10" t="s">
        <v>86</v>
      </c>
      <c r="B576" s="11"/>
      <c r="C576" s="11"/>
      <c r="D576" s="11"/>
      <c r="E576" s="12" t="s">
        <v>5</v>
      </c>
      <c r="F576" s="12" t="s">
        <v>5</v>
      </c>
      <c r="G576" s="12" t="s">
        <v>5</v>
      </c>
      <c r="H576" s="13" t="s">
        <v>21</v>
      </c>
      <c r="I576" s="12" t="s">
        <v>5</v>
      </c>
      <c r="J576" s="13" t="s">
        <v>21</v>
      </c>
      <c r="K576" s="12" t="s">
        <v>5</v>
      </c>
      <c r="L576" s="12" t="s">
        <v>5</v>
      </c>
      <c r="M576" s="12" t="s">
        <v>5</v>
      </c>
      <c r="N576" s="12" t="s">
        <v>5</v>
      </c>
      <c r="O576" s="1">
        <f t="shared" si="8"/>
        <v>0</v>
      </c>
      <c r="Q576" s="14">
        <f>B573*O576</f>
        <v>0</v>
      </c>
      <c r="W576" s="1">
        <v>247070</v>
      </c>
      <c r="X576" s="1">
        <v>4212</v>
      </c>
    </row>
    <row r="577" spans="1:24" ht="18" customHeight="1" outlineLevel="1" x14ac:dyDescent="0.25">
      <c r="A577" s="10" t="s">
        <v>157</v>
      </c>
      <c r="B577" s="11"/>
      <c r="C577" s="11"/>
      <c r="D577" s="11"/>
      <c r="E577" s="12" t="s">
        <v>5</v>
      </c>
      <c r="F577" s="13" t="s">
        <v>21</v>
      </c>
      <c r="G577" s="13" t="s">
        <v>21</v>
      </c>
      <c r="H577" s="13" t="s">
        <v>21</v>
      </c>
      <c r="I577" s="13" t="s">
        <v>21</v>
      </c>
      <c r="J577" s="13" t="s">
        <v>21</v>
      </c>
      <c r="K577" s="12" t="s">
        <v>5</v>
      </c>
      <c r="L577" s="12" t="s">
        <v>5</v>
      </c>
      <c r="M577" s="12" t="s">
        <v>5</v>
      </c>
      <c r="N577" s="12" t="s">
        <v>5</v>
      </c>
      <c r="O577" s="1">
        <f t="shared" si="8"/>
        <v>0</v>
      </c>
      <c r="Q577" s="14">
        <f>B573*O577</f>
        <v>0</v>
      </c>
      <c r="W577" s="1">
        <v>247070</v>
      </c>
      <c r="X577" s="1">
        <v>4684</v>
      </c>
    </row>
    <row r="578" spans="1:24" ht="18" customHeight="1" outlineLevel="1" x14ac:dyDescent="0.25">
      <c r="A578" s="10" t="s">
        <v>127</v>
      </c>
      <c r="B578" s="11"/>
      <c r="C578" s="11"/>
      <c r="D578" s="11"/>
      <c r="E578" s="12" t="s">
        <v>5</v>
      </c>
      <c r="F578" s="13" t="s">
        <v>21</v>
      </c>
      <c r="G578" s="13" t="s">
        <v>21</v>
      </c>
      <c r="H578" s="13" t="s">
        <v>21</v>
      </c>
      <c r="I578" s="13" t="s">
        <v>21</v>
      </c>
      <c r="J578" s="13" t="s">
        <v>21</v>
      </c>
      <c r="K578" s="12" t="s">
        <v>5</v>
      </c>
      <c r="L578" s="12" t="s">
        <v>5</v>
      </c>
      <c r="M578" s="12" t="s">
        <v>5</v>
      </c>
      <c r="N578" s="12" t="s">
        <v>5</v>
      </c>
      <c r="O578" s="1">
        <f t="shared" si="8"/>
        <v>0</v>
      </c>
      <c r="Q578" s="14">
        <f>B573*O578</f>
        <v>0</v>
      </c>
      <c r="W578" s="1">
        <v>247070</v>
      </c>
      <c r="X578" s="1">
        <v>4223</v>
      </c>
    </row>
    <row r="579" spans="1:24" ht="18" customHeight="1" outlineLevel="1" x14ac:dyDescent="0.25">
      <c r="A579" s="10" t="s">
        <v>257</v>
      </c>
      <c r="B579" s="11"/>
      <c r="C579" s="11"/>
      <c r="D579" s="11"/>
      <c r="E579" s="12" t="s">
        <v>5</v>
      </c>
      <c r="F579" s="13" t="s">
        <v>21</v>
      </c>
      <c r="G579" s="13" t="s">
        <v>21</v>
      </c>
      <c r="H579" s="13" t="s">
        <v>21</v>
      </c>
      <c r="I579" s="13" t="s">
        <v>21</v>
      </c>
      <c r="J579" s="13" t="s">
        <v>21</v>
      </c>
      <c r="K579" s="12" t="s">
        <v>5</v>
      </c>
      <c r="L579" s="12" t="s">
        <v>5</v>
      </c>
      <c r="M579" s="12" t="s">
        <v>5</v>
      </c>
      <c r="N579" s="12" t="s">
        <v>5</v>
      </c>
      <c r="O579" s="1">
        <f t="shared" si="8"/>
        <v>0</v>
      </c>
      <c r="Q579" s="14">
        <f>B573*O579</f>
        <v>0</v>
      </c>
      <c r="W579" s="1">
        <v>247070</v>
      </c>
      <c r="X579" s="1">
        <v>6916</v>
      </c>
    </row>
    <row r="580" spans="1:24" ht="18" customHeight="1" outlineLevel="1" x14ac:dyDescent="0.25">
      <c r="A580" s="10" t="s">
        <v>66</v>
      </c>
      <c r="B580" s="11"/>
      <c r="C580" s="11"/>
      <c r="D580" s="11"/>
      <c r="E580" s="12" t="s">
        <v>5</v>
      </c>
      <c r="F580" s="13" t="s">
        <v>21</v>
      </c>
      <c r="G580" s="12" t="s">
        <v>21</v>
      </c>
      <c r="H580" s="12" t="s">
        <v>21</v>
      </c>
      <c r="I580" s="12" t="s">
        <v>21</v>
      </c>
      <c r="J580" s="13" t="s">
        <v>21</v>
      </c>
      <c r="K580" s="12" t="s">
        <v>5</v>
      </c>
      <c r="L580" s="12" t="s">
        <v>5</v>
      </c>
      <c r="M580" s="12" t="s">
        <v>5</v>
      </c>
      <c r="N580" s="12" t="s">
        <v>5</v>
      </c>
      <c r="O580" s="1">
        <f t="shared" si="8"/>
        <v>0</v>
      </c>
      <c r="Q580" s="14">
        <f>B573*O580</f>
        <v>0</v>
      </c>
      <c r="W580" s="1">
        <v>247070</v>
      </c>
      <c r="X580" s="1">
        <v>4221</v>
      </c>
    </row>
    <row r="581" spans="1:24" ht="18" customHeight="1" outlineLevel="1" x14ac:dyDescent="0.25">
      <c r="A581" s="10" t="s">
        <v>48</v>
      </c>
      <c r="B581" s="11"/>
      <c r="C581" s="11"/>
      <c r="D581" s="11"/>
      <c r="E581" s="12" t="s">
        <v>5</v>
      </c>
      <c r="F581" s="12" t="s">
        <v>5</v>
      </c>
      <c r="G581" s="13" t="s">
        <v>21</v>
      </c>
      <c r="H581" s="12" t="s">
        <v>5</v>
      </c>
      <c r="I581" s="13" t="s">
        <v>21</v>
      </c>
      <c r="J581" s="12" t="s">
        <v>5</v>
      </c>
      <c r="K581" s="12" t="s">
        <v>5</v>
      </c>
      <c r="L581" s="12" t="s">
        <v>5</v>
      </c>
      <c r="M581" s="12" t="s">
        <v>5</v>
      </c>
      <c r="N581" s="12" t="s">
        <v>5</v>
      </c>
      <c r="O581" s="1">
        <f t="shared" si="8"/>
        <v>0</v>
      </c>
      <c r="Q581" s="14">
        <f>B573*O581</f>
        <v>0</v>
      </c>
      <c r="W581" s="1">
        <v>247070</v>
      </c>
      <c r="X581" s="1">
        <v>4641</v>
      </c>
    </row>
    <row r="582" spans="1:24" ht="18" customHeight="1" outlineLevel="1" x14ac:dyDescent="0.25">
      <c r="A582" s="10" t="s">
        <v>264</v>
      </c>
      <c r="B582" s="11"/>
      <c r="C582" s="11"/>
      <c r="D582" s="11"/>
      <c r="E582" s="12" t="s">
        <v>5</v>
      </c>
      <c r="F582" s="12" t="s">
        <v>21</v>
      </c>
      <c r="G582" s="13" t="s">
        <v>21</v>
      </c>
      <c r="H582" s="13" t="s">
        <v>21</v>
      </c>
      <c r="I582" s="13" t="s">
        <v>21</v>
      </c>
      <c r="J582" s="13" t="s">
        <v>21</v>
      </c>
      <c r="K582" s="12" t="s">
        <v>5</v>
      </c>
      <c r="L582" s="12" t="s">
        <v>5</v>
      </c>
      <c r="M582" s="12" t="s">
        <v>5</v>
      </c>
      <c r="N582" s="12" t="s">
        <v>5</v>
      </c>
      <c r="O582" s="1">
        <f t="shared" si="8"/>
        <v>0</v>
      </c>
      <c r="Q582" s="14">
        <f>B573*O582</f>
        <v>0</v>
      </c>
      <c r="W582" s="1">
        <v>247070</v>
      </c>
      <c r="X582" s="1">
        <v>5549</v>
      </c>
    </row>
    <row r="583" spans="1:24" ht="18" customHeight="1" outlineLevel="1" x14ac:dyDescent="0.25">
      <c r="A583" s="10" t="s">
        <v>93</v>
      </c>
      <c r="B583" s="11"/>
      <c r="C583" s="11"/>
      <c r="D583" s="11"/>
      <c r="E583" s="12" t="s">
        <v>5</v>
      </c>
      <c r="F583" s="13" t="s">
        <v>21</v>
      </c>
      <c r="G583" s="13" t="s">
        <v>21</v>
      </c>
      <c r="H583" s="13" t="s">
        <v>21</v>
      </c>
      <c r="I583" s="13" t="s">
        <v>21</v>
      </c>
      <c r="J583" s="13" t="s">
        <v>21</v>
      </c>
      <c r="K583" s="12" t="s">
        <v>5</v>
      </c>
      <c r="L583" s="12" t="s">
        <v>5</v>
      </c>
      <c r="M583" s="12" t="s">
        <v>5</v>
      </c>
      <c r="N583" s="12" t="s">
        <v>5</v>
      </c>
      <c r="O583" s="1">
        <f t="shared" si="8"/>
        <v>0</v>
      </c>
      <c r="Q583" s="14">
        <f>B573*O583</f>
        <v>0</v>
      </c>
      <c r="W583" s="1">
        <v>247070</v>
      </c>
      <c r="X583" s="1">
        <v>8431</v>
      </c>
    </row>
    <row r="584" spans="1:24" ht="18" customHeight="1" outlineLevel="1" x14ac:dyDescent="0.25">
      <c r="A584" s="10" t="s">
        <v>57</v>
      </c>
      <c r="B584" s="11"/>
      <c r="C584" s="11"/>
      <c r="D584" s="11"/>
      <c r="E584" s="12" t="s">
        <v>5</v>
      </c>
      <c r="F584" s="12" t="s">
        <v>5</v>
      </c>
      <c r="G584" s="13" t="s">
        <v>21</v>
      </c>
      <c r="H584" s="13" t="s">
        <v>21</v>
      </c>
      <c r="I584" s="13" t="s">
        <v>21</v>
      </c>
      <c r="J584" s="12" t="s">
        <v>5</v>
      </c>
      <c r="K584" s="12" t="s">
        <v>5</v>
      </c>
      <c r="L584" s="12" t="s">
        <v>5</v>
      </c>
      <c r="M584" s="12" t="s">
        <v>5</v>
      </c>
      <c r="N584" s="12" t="s">
        <v>5</v>
      </c>
      <c r="O584" s="1">
        <f t="shared" si="8"/>
        <v>0</v>
      </c>
      <c r="Q584" s="14">
        <f>B573*O584</f>
        <v>0</v>
      </c>
      <c r="W584" s="1">
        <v>247070</v>
      </c>
      <c r="X584" s="1">
        <v>7271</v>
      </c>
    </row>
    <row r="585" spans="1:24" ht="18" customHeight="1" outlineLevel="1" x14ac:dyDescent="0.25">
      <c r="A585" s="10" t="s">
        <v>58</v>
      </c>
      <c r="B585" s="11"/>
      <c r="C585" s="11"/>
      <c r="D585" s="11"/>
      <c r="E585" s="12" t="s">
        <v>5</v>
      </c>
      <c r="F585" s="12" t="s">
        <v>21</v>
      </c>
      <c r="G585" s="12" t="s">
        <v>21</v>
      </c>
      <c r="H585" s="12" t="s">
        <v>21</v>
      </c>
      <c r="I585" s="13" t="s">
        <v>21</v>
      </c>
      <c r="J585" s="12" t="s">
        <v>5</v>
      </c>
      <c r="K585" s="12" t="s">
        <v>5</v>
      </c>
      <c r="L585" s="12" t="s">
        <v>5</v>
      </c>
      <c r="M585" s="12" t="s">
        <v>5</v>
      </c>
      <c r="N585" s="12" t="s">
        <v>5</v>
      </c>
      <c r="O585" s="1">
        <f t="shared" si="8"/>
        <v>0</v>
      </c>
      <c r="Q585" s="14">
        <f>B573*O585</f>
        <v>0</v>
      </c>
      <c r="W585" s="1">
        <v>247070</v>
      </c>
      <c r="X585" s="1">
        <v>4515</v>
      </c>
    </row>
    <row r="586" spans="1:24" ht="18" customHeight="1" outlineLevel="1" x14ac:dyDescent="0.25">
      <c r="A586" s="10" t="s">
        <v>124</v>
      </c>
      <c r="B586" s="11"/>
      <c r="C586" s="11"/>
      <c r="D586" s="11"/>
      <c r="E586" s="12" t="s">
        <v>5</v>
      </c>
      <c r="F586" s="12" t="s">
        <v>5</v>
      </c>
      <c r="G586" s="12" t="s">
        <v>5</v>
      </c>
      <c r="H586" s="12" t="s">
        <v>5</v>
      </c>
      <c r="I586" s="13" t="s">
        <v>21</v>
      </c>
      <c r="J586" s="12" t="s">
        <v>5</v>
      </c>
      <c r="K586" s="12" t="s">
        <v>5</v>
      </c>
      <c r="L586" s="12" t="s">
        <v>5</v>
      </c>
      <c r="M586" s="12" t="s">
        <v>5</v>
      </c>
      <c r="N586" s="12" t="s">
        <v>5</v>
      </c>
      <c r="O586" s="1">
        <f t="shared" si="8"/>
        <v>0</v>
      </c>
      <c r="Q586" s="14">
        <f>B573*O586</f>
        <v>0</v>
      </c>
      <c r="W586" s="1">
        <v>247070</v>
      </c>
      <c r="X586" s="1">
        <v>9916</v>
      </c>
    </row>
    <row r="587" spans="1:24" ht="18" customHeight="1" outlineLevel="1" x14ac:dyDescent="0.25">
      <c r="A587" s="10" t="s">
        <v>49</v>
      </c>
      <c r="B587" s="11"/>
      <c r="C587" s="11"/>
      <c r="D587" s="11"/>
      <c r="E587" s="12" t="s">
        <v>5</v>
      </c>
      <c r="F587" s="13" t="s">
        <v>21</v>
      </c>
      <c r="G587" s="13" t="s">
        <v>21</v>
      </c>
      <c r="H587" s="13" t="s">
        <v>21</v>
      </c>
      <c r="I587" s="13" t="s">
        <v>21</v>
      </c>
      <c r="J587" s="13" t="s">
        <v>21</v>
      </c>
      <c r="K587" s="12" t="s">
        <v>5</v>
      </c>
      <c r="L587" s="12" t="s">
        <v>5</v>
      </c>
      <c r="M587" s="12" t="s">
        <v>5</v>
      </c>
      <c r="N587" s="12" t="s">
        <v>5</v>
      </c>
      <c r="O587" s="1">
        <f t="shared" si="8"/>
        <v>0</v>
      </c>
      <c r="Q587" s="14">
        <f>B573*O587</f>
        <v>0</v>
      </c>
      <c r="W587" s="1">
        <v>247070</v>
      </c>
      <c r="X587" s="1">
        <v>4681</v>
      </c>
    </row>
    <row r="588" spans="1:24" ht="18" customHeight="1" outlineLevel="1" x14ac:dyDescent="0.25">
      <c r="A588" s="10" t="s">
        <v>265</v>
      </c>
      <c r="B588" s="11"/>
      <c r="C588" s="11"/>
      <c r="D588" s="11"/>
      <c r="E588" s="12" t="s">
        <v>5</v>
      </c>
      <c r="F588" s="13" t="s">
        <v>21</v>
      </c>
      <c r="G588" s="13" t="s">
        <v>21</v>
      </c>
      <c r="H588" s="13" t="s">
        <v>21</v>
      </c>
      <c r="I588" s="13" t="s">
        <v>21</v>
      </c>
      <c r="J588" s="13" t="s">
        <v>21</v>
      </c>
      <c r="K588" s="12" t="s">
        <v>5</v>
      </c>
      <c r="L588" s="12" t="s">
        <v>5</v>
      </c>
      <c r="M588" s="12" t="s">
        <v>5</v>
      </c>
      <c r="N588" s="12" t="s">
        <v>5</v>
      </c>
      <c r="O588" s="1">
        <f t="shared" si="8"/>
        <v>0</v>
      </c>
      <c r="Q588" s="14">
        <f>B573*O588</f>
        <v>0</v>
      </c>
      <c r="W588" s="1">
        <v>247070</v>
      </c>
      <c r="X588" s="1">
        <v>7712</v>
      </c>
    </row>
    <row r="589" spans="1:24" ht="18" customHeight="1" outlineLevel="1" x14ac:dyDescent="0.25">
      <c r="A589" s="10" t="s">
        <v>266</v>
      </c>
      <c r="B589" s="11"/>
      <c r="C589" s="11"/>
      <c r="D589" s="11"/>
      <c r="E589" s="12" t="s">
        <v>5</v>
      </c>
      <c r="F589" s="12" t="s">
        <v>5</v>
      </c>
      <c r="G589" s="13" t="s">
        <v>21</v>
      </c>
      <c r="H589" s="13" t="s">
        <v>21</v>
      </c>
      <c r="I589" s="13" t="s">
        <v>21</v>
      </c>
      <c r="J589" s="13" t="s">
        <v>21</v>
      </c>
      <c r="K589" s="12" t="s">
        <v>5</v>
      </c>
      <c r="L589" s="12" t="s">
        <v>5</v>
      </c>
      <c r="M589" s="12" t="s">
        <v>5</v>
      </c>
      <c r="N589" s="12" t="s">
        <v>5</v>
      </c>
      <c r="O589" s="1">
        <f t="shared" si="8"/>
        <v>0</v>
      </c>
      <c r="Q589" s="14">
        <f>B573*O589</f>
        <v>0</v>
      </c>
      <c r="W589" s="1">
        <v>247070</v>
      </c>
      <c r="X589" s="1">
        <v>5349</v>
      </c>
    </row>
    <row r="590" spans="1:24" ht="18" customHeight="1" outlineLevel="1" x14ac:dyDescent="0.25">
      <c r="A590" s="10" t="s">
        <v>111</v>
      </c>
      <c r="B590" s="11"/>
      <c r="C590" s="11"/>
      <c r="D590" s="11"/>
      <c r="E590" s="12" t="s">
        <v>5</v>
      </c>
      <c r="F590" s="13" t="s">
        <v>21</v>
      </c>
      <c r="G590" s="13" t="s">
        <v>21</v>
      </c>
      <c r="H590" s="13" t="s">
        <v>21</v>
      </c>
      <c r="I590" s="13" t="s">
        <v>21</v>
      </c>
      <c r="J590" s="13" t="s">
        <v>21</v>
      </c>
      <c r="K590" s="12" t="s">
        <v>5</v>
      </c>
      <c r="L590" s="12" t="s">
        <v>5</v>
      </c>
      <c r="M590" s="12" t="s">
        <v>5</v>
      </c>
      <c r="N590" s="12" t="s">
        <v>5</v>
      </c>
      <c r="O590" s="1">
        <f t="shared" si="8"/>
        <v>0</v>
      </c>
      <c r="Q590" s="14">
        <f>B573*O590</f>
        <v>0</v>
      </c>
      <c r="W590" s="1">
        <v>247070</v>
      </c>
      <c r="X590" s="1">
        <v>4217</v>
      </c>
    </row>
    <row r="591" spans="1:24" ht="186.95" customHeight="1" outlineLevel="1" x14ac:dyDescent="0.25">
      <c r="A591" s="15" t="s">
        <v>270</v>
      </c>
      <c r="B591" s="11"/>
      <c r="C591" s="11"/>
      <c r="D591" s="11"/>
    </row>
    <row r="592" spans="1:24" ht="18" customHeight="1" x14ac:dyDescent="0.25">
      <c r="A592" s="2" t="s">
        <v>23</v>
      </c>
      <c r="B592" s="11"/>
      <c r="C592" s="11"/>
      <c r="D592" s="11"/>
      <c r="O592" s="1">
        <f>SUM(O573:O591)</f>
        <v>0</v>
      </c>
      <c r="Q592" s="14">
        <f>SUM(Q573:Q591)</f>
        <v>0</v>
      </c>
    </row>
    <row r="593" spans="1:24" ht="18" customHeight="1" x14ac:dyDescent="0.25">
      <c r="A593" s="6" t="s">
        <v>272</v>
      </c>
      <c r="B593" s="7">
        <v>200</v>
      </c>
      <c r="C593" s="7">
        <v>160</v>
      </c>
      <c r="D593" s="8"/>
      <c r="E593" s="9" t="s">
        <v>9</v>
      </c>
      <c r="F593" s="9" t="s">
        <v>10</v>
      </c>
      <c r="G593" s="9" t="s">
        <v>11</v>
      </c>
      <c r="H593" s="9" t="s">
        <v>12</v>
      </c>
      <c r="I593" s="9" t="s">
        <v>13</v>
      </c>
      <c r="J593" s="9" t="s">
        <v>14</v>
      </c>
      <c r="K593" s="9" t="s">
        <v>15</v>
      </c>
      <c r="L593" s="9" t="s">
        <v>16</v>
      </c>
      <c r="M593" s="9" t="s">
        <v>17</v>
      </c>
      <c r="N593" s="9" t="s">
        <v>18</v>
      </c>
      <c r="O593" s="9" t="s">
        <v>19</v>
      </c>
      <c r="P593" s="9"/>
      <c r="Q593" s="9"/>
    </row>
    <row r="594" spans="1:24" ht="18" customHeight="1" outlineLevel="1" x14ac:dyDescent="0.25">
      <c r="A594" s="10" t="s">
        <v>85</v>
      </c>
      <c r="B594" s="11"/>
      <c r="C594" s="11"/>
      <c r="D594" s="11"/>
      <c r="E594" s="13" t="s">
        <v>21</v>
      </c>
      <c r="F594" s="12" t="s">
        <v>5</v>
      </c>
      <c r="G594" s="12" t="s">
        <v>5</v>
      </c>
      <c r="H594" s="12" t="s">
        <v>5</v>
      </c>
      <c r="I594" s="12" t="s">
        <v>5</v>
      </c>
      <c r="J594" s="12" t="s">
        <v>5</v>
      </c>
      <c r="K594" s="12" t="s">
        <v>5</v>
      </c>
      <c r="L594" s="13" t="s">
        <v>21</v>
      </c>
      <c r="M594" s="12" t="s">
        <v>5</v>
      </c>
      <c r="N594" s="13" t="s">
        <v>21</v>
      </c>
      <c r="O594" s="1">
        <f t="shared" ref="O594:O605" si="9">SUM(E594:N594)</f>
        <v>0</v>
      </c>
      <c r="Q594" s="14">
        <f>B593*O594</f>
        <v>0</v>
      </c>
      <c r="W594" s="1">
        <v>247071</v>
      </c>
      <c r="X594" s="1">
        <v>4211</v>
      </c>
    </row>
    <row r="595" spans="1:24" ht="18" customHeight="1" outlineLevel="1" x14ac:dyDescent="0.25">
      <c r="A595" s="10" t="s">
        <v>86</v>
      </c>
      <c r="B595" s="11"/>
      <c r="C595" s="11"/>
      <c r="D595" s="11"/>
      <c r="E595" s="13" t="s">
        <v>21</v>
      </c>
      <c r="F595" s="12" t="s">
        <v>5</v>
      </c>
      <c r="G595" s="12" t="s">
        <v>5</v>
      </c>
      <c r="H595" s="12" t="s">
        <v>5</v>
      </c>
      <c r="I595" s="12" t="s">
        <v>5</v>
      </c>
      <c r="J595" s="12" t="s">
        <v>5</v>
      </c>
      <c r="K595" s="12" t="s">
        <v>5</v>
      </c>
      <c r="L595" s="12" t="s">
        <v>5</v>
      </c>
      <c r="M595" s="12" t="s">
        <v>5</v>
      </c>
      <c r="N595" s="12" t="s">
        <v>5</v>
      </c>
      <c r="O595" s="1">
        <f t="shared" si="9"/>
        <v>0</v>
      </c>
      <c r="Q595" s="14">
        <f>B593*O595</f>
        <v>0</v>
      </c>
      <c r="W595" s="1">
        <v>247071</v>
      </c>
      <c r="X595" s="1">
        <v>4212</v>
      </c>
    </row>
    <row r="596" spans="1:24" ht="18" customHeight="1" outlineLevel="1" x14ac:dyDescent="0.25">
      <c r="A596" s="10" t="s">
        <v>31</v>
      </c>
      <c r="B596" s="11"/>
      <c r="C596" s="11"/>
      <c r="D596" s="11"/>
      <c r="E596" s="13" t="s">
        <v>21</v>
      </c>
      <c r="F596" s="12" t="s">
        <v>5</v>
      </c>
      <c r="G596" s="12" t="s">
        <v>5</v>
      </c>
      <c r="H596" s="12" t="s">
        <v>5</v>
      </c>
      <c r="I596" s="12" t="s">
        <v>5</v>
      </c>
      <c r="J596" s="12" t="s">
        <v>5</v>
      </c>
      <c r="K596" s="12" t="s">
        <v>5</v>
      </c>
      <c r="L596" s="12" t="s">
        <v>5</v>
      </c>
      <c r="M596" s="13" t="s">
        <v>21</v>
      </c>
      <c r="N596" s="12" t="s">
        <v>5</v>
      </c>
      <c r="O596" s="1">
        <f t="shared" si="9"/>
        <v>0</v>
      </c>
      <c r="Q596" s="14">
        <f>B593*O596</f>
        <v>0</v>
      </c>
      <c r="W596" s="1">
        <v>247071</v>
      </c>
      <c r="X596" s="1">
        <v>8376</v>
      </c>
    </row>
    <row r="597" spans="1:24" ht="18" customHeight="1" outlineLevel="1" x14ac:dyDescent="0.25">
      <c r="A597" s="10" t="s">
        <v>127</v>
      </c>
      <c r="B597" s="11"/>
      <c r="C597" s="11"/>
      <c r="D597" s="11"/>
      <c r="E597" s="13" t="s">
        <v>21</v>
      </c>
      <c r="F597" s="12" t="s">
        <v>5</v>
      </c>
      <c r="G597" s="12" t="s">
        <v>5</v>
      </c>
      <c r="H597" s="12" t="s">
        <v>5</v>
      </c>
      <c r="I597" s="12" t="s">
        <v>5</v>
      </c>
      <c r="J597" s="12" t="s">
        <v>5</v>
      </c>
      <c r="K597" s="12" t="s">
        <v>5</v>
      </c>
      <c r="L597" s="13" t="s">
        <v>21</v>
      </c>
      <c r="M597" s="12" t="s">
        <v>5</v>
      </c>
      <c r="N597" s="12" t="s">
        <v>5</v>
      </c>
      <c r="O597" s="1">
        <f t="shared" si="9"/>
        <v>0</v>
      </c>
      <c r="Q597" s="14">
        <f>B593*O597</f>
        <v>0</v>
      </c>
      <c r="W597" s="1">
        <v>247071</v>
      </c>
      <c r="X597" s="1">
        <v>4223</v>
      </c>
    </row>
    <row r="598" spans="1:24" ht="18" customHeight="1" outlineLevel="1" x14ac:dyDescent="0.25">
      <c r="A598" s="10" t="s">
        <v>213</v>
      </c>
      <c r="B598" s="11"/>
      <c r="C598" s="11"/>
      <c r="D598" s="11"/>
      <c r="E598" s="13" t="s">
        <v>21</v>
      </c>
      <c r="F598" s="12" t="s">
        <v>5</v>
      </c>
      <c r="G598" s="12" t="s">
        <v>5</v>
      </c>
      <c r="H598" s="12" t="s">
        <v>5</v>
      </c>
      <c r="I598" s="12" t="s">
        <v>5</v>
      </c>
      <c r="J598" s="12" t="s">
        <v>5</v>
      </c>
      <c r="K598" s="12" t="s">
        <v>5</v>
      </c>
      <c r="L598" s="13" t="s">
        <v>21</v>
      </c>
      <c r="M598" s="12" t="s">
        <v>5</v>
      </c>
      <c r="N598" s="13" t="s">
        <v>21</v>
      </c>
      <c r="O598" s="1">
        <f t="shared" si="9"/>
        <v>0</v>
      </c>
      <c r="Q598" s="14">
        <f>B593*O598</f>
        <v>0</v>
      </c>
      <c r="W598" s="1">
        <v>247071</v>
      </c>
      <c r="X598" s="1">
        <v>8473</v>
      </c>
    </row>
    <row r="599" spans="1:24" ht="18" customHeight="1" outlineLevel="1" x14ac:dyDescent="0.25">
      <c r="A599" s="10" t="s">
        <v>264</v>
      </c>
      <c r="B599" s="11"/>
      <c r="C599" s="11"/>
      <c r="D599" s="11"/>
      <c r="E599" s="13" t="s">
        <v>21</v>
      </c>
      <c r="F599" s="12" t="s">
        <v>5</v>
      </c>
      <c r="G599" s="12" t="s">
        <v>5</v>
      </c>
      <c r="H599" s="12" t="s">
        <v>5</v>
      </c>
      <c r="I599" s="12" t="s">
        <v>5</v>
      </c>
      <c r="J599" s="12" t="s">
        <v>5</v>
      </c>
      <c r="K599" s="12" t="s">
        <v>5</v>
      </c>
      <c r="L599" s="13" t="s">
        <v>21</v>
      </c>
      <c r="M599" s="13" t="s">
        <v>21</v>
      </c>
      <c r="N599" s="13" t="s">
        <v>21</v>
      </c>
      <c r="O599" s="1">
        <f t="shared" si="9"/>
        <v>0</v>
      </c>
      <c r="Q599" s="14">
        <f>B593*O599</f>
        <v>0</v>
      </c>
      <c r="W599" s="1">
        <v>247071</v>
      </c>
      <c r="X599" s="1">
        <v>5549</v>
      </c>
    </row>
    <row r="600" spans="1:24" ht="18" customHeight="1" outlineLevel="1" x14ac:dyDescent="0.25">
      <c r="A600" s="10" t="s">
        <v>93</v>
      </c>
      <c r="B600" s="11"/>
      <c r="C600" s="11"/>
      <c r="D600" s="11"/>
      <c r="E600" s="13" t="s">
        <v>21</v>
      </c>
      <c r="F600" s="12" t="s">
        <v>5</v>
      </c>
      <c r="G600" s="12" t="s">
        <v>5</v>
      </c>
      <c r="H600" s="12" t="s">
        <v>5</v>
      </c>
      <c r="I600" s="12" t="s">
        <v>5</v>
      </c>
      <c r="J600" s="12" t="s">
        <v>5</v>
      </c>
      <c r="K600" s="12" t="s">
        <v>5</v>
      </c>
      <c r="L600" s="13" t="s">
        <v>21</v>
      </c>
      <c r="M600" s="13" t="s">
        <v>21</v>
      </c>
      <c r="N600" s="13" t="s">
        <v>21</v>
      </c>
      <c r="O600" s="1">
        <f t="shared" si="9"/>
        <v>0</v>
      </c>
      <c r="Q600" s="14">
        <f>B593*O600</f>
        <v>0</v>
      </c>
      <c r="W600" s="1">
        <v>247071</v>
      </c>
      <c r="X600" s="1">
        <v>8431</v>
      </c>
    </row>
    <row r="601" spans="1:24" ht="18" customHeight="1" outlineLevel="1" x14ac:dyDescent="0.25">
      <c r="A601" s="10" t="s">
        <v>73</v>
      </c>
      <c r="B601" s="11"/>
      <c r="C601" s="11"/>
      <c r="D601" s="11"/>
      <c r="E601" s="13" t="s">
        <v>21</v>
      </c>
      <c r="F601" s="12" t="s">
        <v>5</v>
      </c>
      <c r="G601" s="12" t="s">
        <v>5</v>
      </c>
      <c r="H601" s="12" t="s">
        <v>5</v>
      </c>
      <c r="I601" s="12" t="s">
        <v>5</v>
      </c>
      <c r="J601" s="12" t="s">
        <v>5</v>
      </c>
      <c r="K601" s="12" t="s">
        <v>5</v>
      </c>
      <c r="L601" s="13" t="s">
        <v>21</v>
      </c>
      <c r="M601" s="12" t="s">
        <v>5</v>
      </c>
      <c r="N601" s="12" t="s">
        <v>5</v>
      </c>
      <c r="O601" s="1">
        <f t="shared" si="9"/>
        <v>0</v>
      </c>
      <c r="Q601" s="14">
        <f>B593*O601</f>
        <v>0</v>
      </c>
      <c r="W601" s="1">
        <v>247071</v>
      </c>
      <c r="X601" s="1">
        <v>9138</v>
      </c>
    </row>
    <row r="602" spans="1:24" ht="18" customHeight="1" outlineLevel="1" x14ac:dyDescent="0.25">
      <c r="A602" s="10" t="s">
        <v>57</v>
      </c>
      <c r="B602" s="11"/>
      <c r="C602" s="11"/>
      <c r="D602" s="11"/>
      <c r="E602" s="12" t="s">
        <v>5</v>
      </c>
      <c r="F602" s="12" t="s">
        <v>5</v>
      </c>
      <c r="G602" s="12" t="s">
        <v>5</v>
      </c>
      <c r="H602" s="12" t="s">
        <v>5</v>
      </c>
      <c r="I602" s="12" t="s">
        <v>5</v>
      </c>
      <c r="J602" s="12" t="s">
        <v>5</v>
      </c>
      <c r="K602" s="12" t="s">
        <v>5</v>
      </c>
      <c r="L602" s="13" t="s">
        <v>21</v>
      </c>
      <c r="M602" s="13" t="s">
        <v>21</v>
      </c>
      <c r="N602" s="12" t="s">
        <v>5</v>
      </c>
      <c r="O602" s="1">
        <f t="shared" si="9"/>
        <v>0</v>
      </c>
      <c r="Q602" s="14">
        <f>B593*O602</f>
        <v>0</v>
      </c>
      <c r="W602" s="1">
        <v>247071</v>
      </c>
      <c r="X602" s="1">
        <v>7271</v>
      </c>
    </row>
    <row r="603" spans="1:24" ht="18" customHeight="1" outlineLevel="1" x14ac:dyDescent="0.25">
      <c r="A603" s="10" t="s">
        <v>58</v>
      </c>
      <c r="B603" s="11"/>
      <c r="C603" s="11"/>
      <c r="D603" s="11"/>
      <c r="E603" s="13" t="s">
        <v>21</v>
      </c>
      <c r="F603" s="12" t="s">
        <v>5</v>
      </c>
      <c r="G603" s="12" t="s">
        <v>5</v>
      </c>
      <c r="H603" s="12" t="s">
        <v>5</v>
      </c>
      <c r="I603" s="12" t="s">
        <v>5</v>
      </c>
      <c r="J603" s="12" t="s">
        <v>5</v>
      </c>
      <c r="K603" s="12" t="s">
        <v>5</v>
      </c>
      <c r="L603" s="13" t="s">
        <v>21</v>
      </c>
      <c r="M603" s="12" t="s">
        <v>5</v>
      </c>
      <c r="N603" s="13" t="s">
        <v>21</v>
      </c>
      <c r="O603" s="1">
        <f t="shared" si="9"/>
        <v>0</v>
      </c>
      <c r="Q603" s="14">
        <f>B593*O603</f>
        <v>0</v>
      </c>
      <c r="W603" s="1">
        <v>247071</v>
      </c>
      <c r="X603" s="1">
        <v>4515</v>
      </c>
    </row>
    <row r="604" spans="1:24" ht="18" customHeight="1" outlineLevel="1" x14ac:dyDescent="0.25">
      <c r="A604" s="10" t="s">
        <v>242</v>
      </c>
      <c r="B604" s="11"/>
      <c r="C604" s="11"/>
      <c r="D604" s="11"/>
      <c r="E604" s="13" t="s">
        <v>21</v>
      </c>
      <c r="F604" s="12" t="s">
        <v>5</v>
      </c>
      <c r="G604" s="12" t="s">
        <v>5</v>
      </c>
      <c r="H604" s="12" t="s">
        <v>5</v>
      </c>
      <c r="I604" s="12" t="s">
        <v>5</v>
      </c>
      <c r="J604" s="12" t="s">
        <v>5</v>
      </c>
      <c r="K604" s="12" t="s">
        <v>5</v>
      </c>
      <c r="L604" s="13" t="s">
        <v>21</v>
      </c>
      <c r="M604" s="12" t="s">
        <v>5</v>
      </c>
      <c r="N604" s="13" t="s">
        <v>21</v>
      </c>
      <c r="O604" s="1">
        <f t="shared" si="9"/>
        <v>0</v>
      </c>
      <c r="Q604" s="14">
        <f>B593*O604</f>
        <v>0</v>
      </c>
      <c r="W604" s="1">
        <v>247071</v>
      </c>
      <c r="X604" s="1">
        <v>5327</v>
      </c>
    </row>
    <row r="605" spans="1:24" ht="18" customHeight="1" outlineLevel="1" x14ac:dyDescent="0.25">
      <c r="A605" s="10" t="s">
        <v>266</v>
      </c>
      <c r="B605" s="11"/>
      <c r="C605" s="11"/>
      <c r="D605" s="11"/>
      <c r="E605" s="13" t="s">
        <v>21</v>
      </c>
      <c r="F605" s="12" t="s">
        <v>5</v>
      </c>
      <c r="G605" s="12" t="s">
        <v>5</v>
      </c>
      <c r="H605" s="12" t="s">
        <v>5</v>
      </c>
      <c r="I605" s="12" t="s">
        <v>5</v>
      </c>
      <c r="J605" s="12" t="s">
        <v>5</v>
      </c>
      <c r="K605" s="12" t="s">
        <v>5</v>
      </c>
      <c r="L605" s="13" t="s">
        <v>21</v>
      </c>
      <c r="M605" s="13" t="s">
        <v>21</v>
      </c>
      <c r="N605" s="13" t="s">
        <v>21</v>
      </c>
      <c r="O605" s="1">
        <f t="shared" si="9"/>
        <v>0</v>
      </c>
      <c r="Q605" s="14">
        <f>B593*O605</f>
        <v>0</v>
      </c>
      <c r="W605" s="1">
        <v>247071</v>
      </c>
      <c r="X605" s="1">
        <v>5349</v>
      </c>
    </row>
    <row r="606" spans="1:24" ht="186.95" customHeight="1" outlineLevel="1" x14ac:dyDescent="0.25">
      <c r="A606" s="15" t="s">
        <v>186</v>
      </c>
      <c r="B606" s="11"/>
      <c r="C606" s="11"/>
      <c r="D606" s="11"/>
    </row>
    <row r="607" spans="1:24" ht="18" customHeight="1" x14ac:dyDescent="0.25">
      <c r="A607" s="2" t="s">
        <v>23</v>
      </c>
      <c r="B607" s="11"/>
      <c r="C607" s="11"/>
      <c r="D607" s="11"/>
      <c r="O607" s="1">
        <f>SUM(O593:O606)</f>
        <v>0</v>
      </c>
      <c r="Q607" s="14">
        <f>SUM(Q593:Q606)</f>
        <v>0</v>
      </c>
    </row>
    <row r="608" spans="1:24" ht="18" customHeight="1" x14ac:dyDescent="0.25">
      <c r="A608" s="6" t="s">
        <v>273</v>
      </c>
      <c r="B608" s="7">
        <v>230</v>
      </c>
      <c r="C608" s="7">
        <v>184</v>
      </c>
      <c r="D608" s="8"/>
      <c r="E608" s="9" t="s">
        <v>9</v>
      </c>
      <c r="F608" s="9" t="s">
        <v>10</v>
      </c>
      <c r="G608" s="9" t="s">
        <v>11</v>
      </c>
      <c r="H608" s="9" t="s">
        <v>12</v>
      </c>
      <c r="I608" s="9" t="s">
        <v>13</v>
      </c>
      <c r="J608" s="9" t="s">
        <v>14</v>
      </c>
      <c r="K608" s="9" t="s">
        <v>15</v>
      </c>
      <c r="L608" s="9" t="s">
        <v>16</v>
      </c>
      <c r="M608" s="9" t="s">
        <v>17</v>
      </c>
      <c r="N608" s="9" t="s">
        <v>18</v>
      </c>
      <c r="O608" s="9" t="s">
        <v>19</v>
      </c>
      <c r="P608" s="9"/>
      <c r="Q608" s="9"/>
    </row>
    <row r="609" spans="1:24" ht="18" customHeight="1" outlineLevel="1" x14ac:dyDescent="0.25">
      <c r="A609" s="10" t="s">
        <v>85</v>
      </c>
      <c r="B609" s="11"/>
      <c r="C609" s="11"/>
      <c r="D609" s="11"/>
      <c r="E609" s="12" t="s">
        <v>5</v>
      </c>
      <c r="F609" s="13" t="s">
        <v>21</v>
      </c>
      <c r="G609" s="12" t="s">
        <v>21</v>
      </c>
      <c r="H609" s="13" t="s">
        <v>21</v>
      </c>
      <c r="I609" s="13" t="s">
        <v>21</v>
      </c>
      <c r="J609" s="12" t="s">
        <v>5</v>
      </c>
      <c r="K609" s="12" t="s">
        <v>5</v>
      </c>
      <c r="L609" s="12" t="s">
        <v>5</v>
      </c>
      <c r="M609" s="12" t="s">
        <v>5</v>
      </c>
      <c r="N609" s="12" t="s">
        <v>5</v>
      </c>
      <c r="O609" s="1">
        <f t="shared" ref="O609:O619" si="10">SUM(E609:N609)</f>
        <v>0</v>
      </c>
      <c r="Q609" s="14">
        <f>B608*O609</f>
        <v>0</v>
      </c>
      <c r="W609" s="1">
        <v>247072</v>
      </c>
      <c r="X609" s="1">
        <v>4211</v>
      </c>
    </row>
    <row r="610" spans="1:24" ht="18" customHeight="1" outlineLevel="1" x14ac:dyDescent="0.25">
      <c r="A610" s="10" t="s">
        <v>86</v>
      </c>
      <c r="B610" s="11"/>
      <c r="C610" s="11"/>
      <c r="D610" s="11"/>
      <c r="E610" s="12" t="s">
        <v>5</v>
      </c>
      <c r="F610" s="12" t="s">
        <v>5</v>
      </c>
      <c r="G610" s="13" t="s">
        <v>21</v>
      </c>
      <c r="H610" s="12" t="s">
        <v>5</v>
      </c>
      <c r="I610" s="12" t="s">
        <v>5</v>
      </c>
      <c r="J610" s="12" t="s">
        <v>5</v>
      </c>
      <c r="K610" s="12" t="s">
        <v>5</v>
      </c>
      <c r="L610" s="12" t="s">
        <v>5</v>
      </c>
      <c r="M610" s="12" t="s">
        <v>5</v>
      </c>
      <c r="N610" s="12" t="s">
        <v>5</v>
      </c>
      <c r="O610" s="1">
        <f t="shared" si="10"/>
        <v>0</v>
      </c>
      <c r="Q610" s="14">
        <f>B608*O610</f>
        <v>0</v>
      </c>
      <c r="W610" s="1">
        <v>247072</v>
      </c>
      <c r="X610" s="1">
        <v>4212</v>
      </c>
    </row>
    <row r="611" spans="1:24" ht="18" customHeight="1" outlineLevel="1" x14ac:dyDescent="0.25">
      <c r="A611" s="10" t="s">
        <v>127</v>
      </c>
      <c r="B611" s="11"/>
      <c r="C611" s="11"/>
      <c r="D611" s="11"/>
      <c r="E611" s="12" t="s">
        <v>5</v>
      </c>
      <c r="F611" s="13" t="s">
        <v>21</v>
      </c>
      <c r="G611" s="13" t="s">
        <v>21</v>
      </c>
      <c r="H611" s="13" t="s">
        <v>21</v>
      </c>
      <c r="I611" s="13" t="s">
        <v>21</v>
      </c>
      <c r="J611" s="12" t="s">
        <v>5</v>
      </c>
      <c r="K611" s="12" t="s">
        <v>5</v>
      </c>
      <c r="L611" s="12" t="s">
        <v>5</v>
      </c>
      <c r="M611" s="12" t="s">
        <v>5</v>
      </c>
      <c r="N611" s="12" t="s">
        <v>5</v>
      </c>
      <c r="O611" s="1">
        <f t="shared" si="10"/>
        <v>0</v>
      </c>
      <c r="Q611" s="14">
        <f>B608*O611</f>
        <v>0</v>
      </c>
      <c r="W611" s="1">
        <v>247072</v>
      </c>
      <c r="X611" s="1">
        <v>4223</v>
      </c>
    </row>
    <row r="612" spans="1:24" ht="18" customHeight="1" outlineLevel="1" x14ac:dyDescent="0.25">
      <c r="A612" s="10" t="s">
        <v>213</v>
      </c>
      <c r="B612" s="11"/>
      <c r="C612" s="11"/>
      <c r="D612" s="11"/>
      <c r="E612" s="12" t="s">
        <v>5</v>
      </c>
      <c r="F612" s="12" t="s">
        <v>5</v>
      </c>
      <c r="G612" s="13" t="s">
        <v>21</v>
      </c>
      <c r="H612" s="13" t="s">
        <v>21</v>
      </c>
      <c r="I612" s="12" t="s">
        <v>5</v>
      </c>
      <c r="J612" s="12" t="s">
        <v>5</v>
      </c>
      <c r="K612" s="12" t="s">
        <v>5</v>
      </c>
      <c r="L612" s="12" t="s">
        <v>5</v>
      </c>
      <c r="M612" s="12" t="s">
        <v>5</v>
      </c>
      <c r="N612" s="12" t="s">
        <v>5</v>
      </c>
      <c r="O612" s="1">
        <f t="shared" si="10"/>
        <v>0</v>
      </c>
      <c r="Q612" s="14">
        <f>B608*O612</f>
        <v>0</v>
      </c>
      <c r="W612" s="1">
        <v>247072</v>
      </c>
      <c r="X612" s="1">
        <v>8473</v>
      </c>
    </row>
    <row r="613" spans="1:24" ht="18" customHeight="1" outlineLevel="1" x14ac:dyDescent="0.25">
      <c r="A613" s="10" t="s">
        <v>264</v>
      </c>
      <c r="B613" s="11"/>
      <c r="C613" s="11"/>
      <c r="D613" s="11"/>
      <c r="E613" s="12" t="s">
        <v>5</v>
      </c>
      <c r="F613" s="12" t="s">
        <v>5</v>
      </c>
      <c r="G613" s="13" t="s">
        <v>21</v>
      </c>
      <c r="H613" s="12" t="s">
        <v>5</v>
      </c>
      <c r="I613" s="13" t="s">
        <v>21</v>
      </c>
      <c r="J613" s="12" t="s">
        <v>5</v>
      </c>
      <c r="K613" s="12" t="s">
        <v>5</v>
      </c>
      <c r="L613" s="12" t="s">
        <v>5</v>
      </c>
      <c r="M613" s="12" t="s">
        <v>5</v>
      </c>
      <c r="N613" s="12" t="s">
        <v>5</v>
      </c>
      <c r="O613" s="1">
        <f t="shared" si="10"/>
        <v>0</v>
      </c>
      <c r="Q613" s="14">
        <f>B608*O613</f>
        <v>0</v>
      </c>
      <c r="W613" s="1">
        <v>247072</v>
      </c>
      <c r="X613" s="1">
        <v>5549</v>
      </c>
    </row>
    <row r="614" spans="1:24" ht="18" customHeight="1" outlineLevel="1" x14ac:dyDescent="0.25">
      <c r="A614" s="10" t="s">
        <v>93</v>
      </c>
      <c r="B614" s="11"/>
      <c r="C614" s="11"/>
      <c r="D614" s="11"/>
      <c r="E614" s="12" t="s">
        <v>5</v>
      </c>
      <c r="F614" s="12" t="s">
        <v>5</v>
      </c>
      <c r="G614" s="13" t="s">
        <v>21</v>
      </c>
      <c r="H614" s="13" t="s">
        <v>21</v>
      </c>
      <c r="I614" s="13" t="s">
        <v>21</v>
      </c>
      <c r="J614" s="12" t="s">
        <v>5</v>
      </c>
      <c r="K614" s="12" t="s">
        <v>5</v>
      </c>
      <c r="L614" s="12" t="s">
        <v>5</v>
      </c>
      <c r="M614" s="12" t="s">
        <v>5</v>
      </c>
      <c r="N614" s="12" t="s">
        <v>5</v>
      </c>
      <c r="O614" s="1">
        <f t="shared" si="10"/>
        <v>0</v>
      </c>
      <c r="Q614" s="14">
        <f>B608*O614</f>
        <v>0</v>
      </c>
      <c r="W614" s="1">
        <v>247072</v>
      </c>
      <c r="X614" s="1">
        <v>8431</v>
      </c>
    </row>
    <row r="615" spans="1:24" ht="18" customHeight="1" outlineLevel="1" x14ac:dyDescent="0.25">
      <c r="A615" s="10" t="s">
        <v>73</v>
      </c>
      <c r="B615" s="11"/>
      <c r="C615" s="11"/>
      <c r="D615" s="11"/>
      <c r="E615" s="12" t="s">
        <v>5</v>
      </c>
      <c r="F615" s="13" t="s">
        <v>21</v>
      </c>
      <c r="G615" s="13" t="s">
        <v>21</v>
      </c>
      <c r="H615" s="12" t="s">
        <v>5</v>
      </c>
      <c r="I615" s="13" t="s">
        <v>21</v>
      </c>
      <c r="J615" s="12" t="s">
        <v>5</v>
      </c>
      <c r="K615" s="12" t="s">
        <v>5</v>
      </c>
      <c r="L615" s="12" t="s">
        <v>5</v>
      </c>
      <c r="M615" s="12" t="s">
        <v>5</v>
      </c>
      <c r="N615" s="12" t="s">
        <v>5</v>
      </c>
      <c r="O615" s="1">
        <f t="shared" si="10"/>
        <v>0</v>
      </c>
      <c r="Q615" s="14">
        <f>B608*O615</f>
        <v>0</v>
      </c>
      <c r="W615" s="1">
        <v>247072</v>
      </c>
      <c r="X615" s="1">
        <v>9138</v>
      </c>
    </row>
    <row r="616" spans="1:24" ht="18" customHeight="1" outlineLevel="1" x14ac:dyDescent="0.25">
      <c r="A616" s="10" t="s">
        <v>57</v>
      </c>
      <c r="B616" s="11"/>
      <c r="C616" s="11"/>
      <c r="D616" s="11"/>
      <c r="E616" s="12" t="s">
        <v>5</v>
      </c>
      <c r="F616" s="12" t="s">
        <v>5</v>
      </c>
      <c r="G616" s="13" t="s">
        <v>21</v>
      </c>
      <c r="H616" s="12" t="s">
        <v>5</v>
      </c>
      <c r="I616" s="12" t="s">
        <v>5</v>
      </c>
      <c r="J616" s="12" t="s">
        <v>5</v>
      </c>
      <c r="K616" s="12" t="s">
        <v>5</v>
      </c>
      <c r="L616" s="12" t="s">
        <v>5</v>
      </c>
      <c r="M616" s="12" t="s">
        <v>5</v>
      </c>
      <c r="N616" s="12" t="s">
        <v>5</v>
      </c>
      <c r="O616" s="1">
        <f t="shared" si="10"/>
        <v>0</v>
      </c>
      <c r="Q616" s="14">
        <f>B608*O616</f>
        <v>0</v>
      </c>
      <c r="W616" s="1">
        <v>247072</v>
      </c>
      <c r="X616" s="1">
        <v>7271</v>
      </c>
    </row>
    <row r="617" spans="1:24" ht="18" customHeight="1" outlineLevel="1" x14ac:dyDescent="0.25">
      <c r="A617" s="10" t="s">
        <v>58</v>
      </c>
      <c r="B617" s="11"/>
      <c r="C617" s="11"/>
      <c r="D617" s="11"/>
      <c r="E617" s="12" t="s">
        <v>5</v>
      </c>
      <c r="F617" s="12" t="s">
        <v>5</v>
      </c>
      <c r="G617" s="13" t="s">
        <v>21</v>
      </c>
      <c r="H617" s="13" t="s">
        <v>21</v>
      </c>
      <c r="I617" s="13" t="s">
        <v>21</v>
      </c>
      <c r="J617" s="12" t="s">
        <v>5</v>
      </c>
      <c r="K617" s="12" t="s">
        <v>5</v>
      </c>
      <c r="L617" s="12" t="s">
        <v>5</v>
      </c>
      <c r="M617" s="12" t="s">
        <v>5</v>
      </c>
      <c r="N617" s="12" t="s">
        <v>5</v>
      </c>
      <c r="O617" s="1">
        <f t="shared" si="10"/>
        <v>0</v>
      </c>
      <c r="Q617" s="14">
        <f>B608*O617</f>
        <v>0</v>
      </c>
      <c r="W617" s="1">
        <v>247072</v>
      </c>
      <c r="X617" s="1">
        <v>4515</v>
      </c>
    </row>
    <row r="618" spans="1:24" ht="18" customHeight="1" outlineLevel="1" x14ac:dyDescent="0.25">
      <c r="A618" s="10" t="s">
        <v>242</v>
      </c>
      <c r="B618" s="11"/>
      <c r="C618" s="11"/>
      <c r="D618" s="11"/>
      <c r="E618" s="12" t="s">
        <v>5</v>
      </c>
      <c r="F618" s="12" t="s">
        <v>5</v>
      </c>
      <c r="G618" s="13" t="s">
        <v>21</v>
      </c>
      <c r="H618" s="13" t="s">
        <v>21</v>
      </c>
      <c r="I618" s="12" t="s">
        <v>5</v>
      </c>
      <c r="J618" s="12" t="s">
        <v>5</v>
      </c>
      <c r="K618" s="12" t="s">
        <v>5</v>
      </c>
      <c r="L618" s="12" t="s">
        <v>5</v>
      </c>
      <c r="M618" s="12" t="s">
        <v>5</v>
      </c>
      <c r="N618" s="12" t="s">
        <v>5</v>
      </c>
      <c r="O618" s="1">
        <f t="shared" si="10"/>
        <v>0</v>
      </c>
      <c r="Q618" s="14">
        <f>B608*O618</f>
        <v>0</v>
      </c>
      <c r="W618" s="1">
        <v>247072</v>
      </c>
      <c r="X618" s="1">
        <v>5327</v>
      </c>
    </row>
    <row r="619" spans="1:24" ht="18" customHeight="1" outlineLevel="1" x14ac:dyDescent="0.25">
      <c r="A619" s="10" t="s">
        <v>266</v>
      </c>
      <c r="B619" s="11"/>
      <c r="C619" s="11"/>
      <c r="D619" s="11"/>
      <c r="E619" s="12" t="s">
        <v>5</v>
      </c>
      <c r="F619" s="13" t="s">
        <v>21</v>
      </c>
      <c r="G619" s="13" t="s">
        <v>21</v>
      </c>
      <c r="H619" s="13" t="s">
        <v>21</v>
      </c>
      <c r="I619" s="13" t="s">
        <v>21</v>
      </c>
      <c r="J619" s="12" t="s">
        <v>5</v>
      </c>
      <c r="K619" s="12" t="s">
        <v>5</v>
      </c>
      <c r="L619" s="12" t="s">
        <v>5</v>
      </c>
      <c r="M619" s="12" t="s">
        <v>5</v>
      </c>
      <c r="N619" s="12" t="s">
        <v>5</v>
      </c>
      <c r="O619" s="1">
        <f t="shared" si="10"/>
        <v>0</v>
      </c>
      <c r="Q619" s="14">
        <f>B608*O619</f>
        <v>0</v>
      </c>
      <c r="W619" s="1">
        <v>247072</v>
      </c>
      <c r="X619" s="1">
        <v>5349</v>
      </c>
    </row>
    <row r="620" spans="1:24" ht="186.95" customHeight="1" outlineLevel="1" x14ac:dyDescent="0.25">
      <c r="A620" s="15" t="s">
        <v>125</v>
      </c>
      <c r="B620" s="11"/>
      <c r="C620" s="11"/>
      <c r="D620" s="11"/>
    </row>
    <row r="621" spans="1:24" ht="18" customHeight="1" x14ac:dyDescent="0.25">
      <c r="A621" s="2" t="s">
        <v>23</v>
      </c>
      <c r="B621" s="11"/>
      <c r="C621" s="11"/>
      <c r="D621" s="11"/>
      <c r="O621" s="1">
        <f>SUM(O608:O620)</f>
        <v>0</v>
      </c>
      <c r="Q621" s="14">
        <f>SUM(Q608:Q620)</f>
        <v>0</v>
      </c>
    </row>
    <row r="622" spans="1:24" ht="18" customHeight="1" x14ac:dyDescent="0.25">
      <c r="A622" s="6" t="s">
        <v>274</v>
      </c>
      <c r="B622" s="7">
        <v>186.49</v>
      </c>
      <c r="C622" s="7">
        <v>140</v>
      </c>
      <c r="D622" s="8"/>
      <c r="E622" s="9" t="s">
        <v>9</v>
      </c>
      <c r="F622" s="9" t="s">
        <v>10</v>
      </c>
      <c r="G622" s="9" t="s">
        <v>11</v>
      </c>
      <c r="H622" s="9" t="s">
        <v>12</v>
      </c>
      <c r="I622" s="9" t="s">
        <v>13</v>
      </c>
      <c r="J622" s="9" t="s">
        <v>14</v>
      </c>
      <c r="K622" s="9" t="s">
        <v>15</v>
      </c>
      <c r="L622" s="9" t="s">
        <v>16</v>
      </c>
      <c r="M622" s="9" t="s">
        <v>17</v>
      </c>
      <c r="N622" s="9" t="s">
        <v>18</v>
      </c>
      <c r="O622" s="9" t="s">
        <v>19</v>
      </c>
      <c r="P622" s="9"/>
      <c r="Q622" s="9"/>
    </row>
    <row r="623" spans="1:24" ht="18" customHeight="1" outlineLevel="1" x14ac:dyDescent="0.25">
      <c r="A623" s="10" t="s">
        <v>52</v>
      </c>
      <c r="B623" s="11"/>
      <c r="C623" s="11"/>
      <c r="D623" s="11"/>
      <c r="E623" s="12" t="s">
        <v>5</v>
      </c>
      <c r="F623" s="12" t="s">
        <v>5</v>
      </c>
      <c r="G623" s="12" t="s">
        <v>5</v>
      </c>
      <c r="H623" s="12" t="s">
        <v>5</v>
      </c>
      <c r="I623" s="12" t="s">
        <v>5</v>
      </c>
      <c r="J623" s="12" t="s">
        <v>5</v>
      </c>
      <c r="K623" s="12" t="s">
        <v>5</v>
      </c>
      <c r="L623" s="12" t="s">
        <v>5</v>
      </c>
      <c r="M623" s="12" t="s">
        <v>5</v>
      </c>
      <c r="N623" s="13" t="s">
        <v>21</v>
      </c>
      <c r="O623" s="1">
        <f>SUM(E623:N623)</f>
        <v>0</v>
      </c>
      <c r="Q623" s="14">
        <f>B622*O623</f>
        <v>0</v>
      </c>
      <c r="W623" s="1">
        <v>179970</v>
      </c>
      <c r="X623" s="1">
        <v>5413</v>
      </c>
    </row>
    <row r="624" spans="1:24" ht="186.95" customHeight="1" outlineLevel="1" x14ac:dyDescent="0.25">
      <c r="A624" s="15" t="s">
        <v>186</v>
      </c>
      <c r="B624" s="11"/>
      <c r="C624" s="11"/>
      <c r="D624" s="11"/>
    </row>
    <row r="625" spans="1:24" ht="18" customHeight="1" x14ac:dyDescent="0.25">
      <c r="A625" s="2" t="s">
        <v>23</v>
      </c>
      <c r="B625" s="11"/>
      <c r="C625" s="11"/>
      <c r="D625" s="11"/>
      <c r="O625" s="1">
        <f>SUM(O622:O624)</f>
        <v>0</v>
      </c>
      <c r="Q625" s="14">
        <f>SUM(Q622:Q624)</f>
        <v>0</v>
      </c>
    </row>
    <row r="626" spans="1:24" ht="18" customHeight="1" x14ac:dyDescent="0.25">
      <c r="A626" s="6" t="s">
        <v>275</v>
      </c>
      <c r="B626" s="7">
        <v>220</v>
      </c>
      <c r="C626" s="8"/>
      <c r="D626" s="8"/>
      <c r="E626" s="9" t="s">
        <v>9</v>
      </c>
      <c r="F626" s="9" t="s">
        <v>10</v>
      </c>
      <c r="G626" s="9" t="s">
        <v>11</v>
      </c>
      <c r="H626" s="9" t="s">
        <v>12</v>
      </c>
      <c r="I626" s="9" t="s">
        <v>13</v>
      </c>
      <c r="J626" s="9" t="s">
        <v>14</v>
      </c>
      <c r="K626" s="9" t="s">
        <v>15</v>
      </c>
      <c r="L626" s="9" t="s">
        <v>16</v>
      </c>
      <c r="M626" s="9" t="s">
        <v>17</v>
      </c>
      <c r="N626" s="9" t="s">
        <v>18</v>
      </c>
      <c r="O626" s="9" t="s">
        <v>19</v>
      </c>
      <c r="P626" s="9"/>
      <c r="Q626" s="9"/>
    </row>
    <row r="627" spans="1:24" ht="18" customHeight="1" outlineLevel="1" x14ac:dyDescent="0.25">
      <c r="A627" s="10" t="s">
        <v>35</v>
      </c>
      <c r="B627" s="11"/>
      <c r="C627" s="11"/>
      <c r="D627" s="11"/>
      <c r="E627" s="12" t="s">
        <v>5</v>
      </c>
      <c r="F627" s="12" t="s">
        <v>5</v>
      </c>
      <c r="G627" s="13" t="s">
        <v>21</v>
      </c>
      <c r="H627" s="13" t="s">
        <v>21</v>
      </c>
      <c r="I627" s="12" t="s">
        <v>5</v>
      </c>
      <c r="J627" s="12" t="s">
        <v>5</v>
      </c>
      <c r="K627" s="12" t="s">
        <v>5</v>
      </c>
      <c r="L627" s="12" t="s">
        <v>5</v>
      </c>
      <c r="M627" s="12" t="s">
        <v>5</v>
      </c>
      <c r="N627" s="12" t="s">
        <v>5</v>
      </c>
      <c r="O627" s="1">
        <f>SUM(E627:N627)</f>
        <v>0</v>
      </c>
      <c r="Q627" s="14">
        <f>B626*O627</f>
        <v>0</v>
      </c>
      <c r="W627" s="1">
        <v>424975</v>
      </c>
      <c r="X627" s="1">
        <v>13061</v>
      </c>
    </row>
    <row r="628" spans="1:24" ht="186.95" customHeight="1" outlineLevel="1" x14ac:dyDescent="0.25">
      <c r="A628" s="15" t="s">
        <v>276</v>
      </c>
      <c r="B628" s="11"/>
      <c r="C628" s="11"/>
      <c r="D628" s="11"/>
    </row>
    <row r="629" spans="1:24" ht="18" customHeight="1" x14ac:dyDescent="0.25">
      <c r="A629" s="2" t="s">
        <v>23</v>
      </c>
      <c r="B629" s="11"/>
      <c r="C629" s="11"/>
      <c r="D629" s="11"/>
      <c r="O629" s="1">
        <f>SUM(O626:O628)</f>
        <v>0</v>
      </c>
      <c r="Q629" s="14">
        <f>SUM(Q626:Q628)</f>
        <v>0</v>
      </c>
    </row>
    <row r="630" spans="1:24" ht="18" customHeight="1" x14ac:dyDescent="0.25">
      <c r="A630" s="6" t="s">
        <v>277</v>
      </c>
      <c r="B630" s="7">
        <v>480</v>
      </c>
      <c r="C630" s="7">
        <v>288</v>
      </c>
      <c r="D630" s="8"/>
      <c r="E630" s="9" t="s">
        <v>9</v>
      </c>
      <c r="F630" s="9" t="s">
        <v>10</v>
      </c>
      <c r="G630" s="9" t="s">
        <v>11</v>
      </c>
      <c r="H630" s="9" t="s">
        <v>12</v>
      </c>
      <c r="I630" s="9" t="s">
        <v>13</v>
      </c>
      <c r="J630" s="9" t="s">
        <v>14</v>
      </c>
      <c r="K630" s="9" t="s">
        <v>15</v>
      </c>
      <c r="L630" s="9" t="s">
        <v>16</v>
      </c>
      <c r="M630" s="9" t="s">
        <v>17</v>
      </c>
      <c r="N630" s="9" t="s">
        <v>18</v>
      </c>
      <c r="O630" s="9" t="s">
        <v>19</v>
      </c>
      <c r="P630" s="9"/>
      <c r="Q630" s="9"/>
    </row>
    <row r="631" spans="1:24" ht="18" customHeight="1" outlineLevel="1" x14ac:dyDescent="0.25">
      <c r="A631" s="10" t="s">
        <v>74</v>
      </c>
      <c r="B631" s="11"/>
      <c r="C631" s="11"/>
      <c r="D631" s="11"/>
      <c r="E631" s="12" t="s">
        <v>5</v>
      </c>
      <c r="F631" s="12" t="s">
        <v>5</v>
      </c>
      <c r="G631" s="12" t="s">
        <v>5</v>
      </c>
      <c r="H631" s="12" t="s">
        <v>5</v>
      </c>
      <c r="I631" s="12" t="s">
        <v>5</v>
      </c>
      <c r="J631" s="12" t="s">
        <v>5</v>
      </c>
      <c r="K631" s="12" t="s">
        <v>5</v>
      </c>
      <c r="L631" s="12" t="s">
        <v>5</v>
      </c>
      <c r="M631" s="12" t="s">
        <v>5</v>
      </c>
      <c r="N631" s="13" t="s">
        <v>21</v>
      </c>
      <c r="O631" s="1">
        <f>SUM(E631:N631)</f>
        <v>0</v>
      </c>
      <c r="Q631" s="14">
        <f>B630*O631</f>
        <v>0</v>
      </c>
      <c r="W631" s="1">
        <v>452179</v>
      </c>
      <c r="X631" s="1">
        <v>5890</v>
      </c>
    </row>
    <row r="632" spans="1:24" ht="186.95" customHeight="1" outlineLevel="1" x14ac:dyDescent="0.25">
      <c r="A632" s="15" t="s">
        <v>278</v>
      </c>
      <c r="B632" s="11"/>
      <c r="C632" s="11"/>
      <c r="D632" s="11"/>
    </row>
    <row r="633" spans="1:24" ht="18" customHeight="1" x14ac:dyDescent="0.25">
      <c r="A633" s="2" t="s">
        <v>23</v>
      </c>
      <c r="B633" s="11"/>
      <c r="C633" s="11"/>
      <c r="D633" s="11"/>
      <c r="O633" s="1">
        <f>SUM(O630:O632)</f>
        <v>0</v>
      </c>
      <c r="Q633" s="14">
        <f>SUM(Q630:Q632)</f>
        <v>0</v>
      </c>
    </row>
    <row r="634" spans="1:24" ht="18" customHeight="1" x14ac:dyDescent="0.25">
      <c r="A634" s="6" t="s">
        <v>279</v>
      </c>
      <c r="B634" s="7">
        <v>480</v>
      </c>
      <c r="C634" s="7">
        <v>288</v>
      </c>
      <c r="D634" s="8"/>
      <c r="E634" s="9" t="s">
        <v>9</v>
      </c>
      <c r="F634" s="9" t="s">
        <v>10</v>
      </c>
      <c r="G634" s="9" t="s">
        <v>11</v>
      </c>
      <c r="H634" s="9" t="s">
        <v>12</v>
      </c>
      <c r="I634" s="9" t="s">
        <v>13</v>
      </c>
      <c r="J634" s="9" t="s">
        <v>14</v>
      </c>
      <c r="K634" s="9" t="s">
        <v>15</v>
      </c>
      <c r="L634" s="9" t="s">
        <v>16</v>
      </c>
      <c r="M634" s="9" t="s">
        <v>17</v>
      </c>
      <c r="N634" s="9" t="s">
        <v>18</v>
      </c>
      <c r="O634" s="9" t="s">
        <v>19</v>
      </c>
      <c r="P634" s="9"/>
      <c r="Q634" s="9"/>
    </row>
    <row r="635" spans="1:24" ht="18" customHeight="1" outlineLevel="1" x14ac:dyDescent="0.25">
      <c r="A635" s="10" t="s">
        <v>280</v>
      </c>
      <c r="B635" s="11"/>
      <c r="C635" s="11"/>
      <c r="D635" s="11"/>
      <c r="E635" s="12" t="s">
        <v>5</v>
      </c>
      <c r="F635" s="12" t="s">
        <v>5</v>
      </c>
      <c r="G635" s="13" t="s">
        <v>21</v>
      </c>
      <c r="H635" s="13" t="s">
        <v>21</v>
      </c>
      <c r="I635" s="13" t="s">
        <v>21</v>
      </c>
      <c r="J635" s="12" t="s">
        <v>5</v>
      </c>
      <c r="K635" s="12" t="s">
        <v>5</v>
      </c>
      <c r="L635" s="12" t="s">
        <v>5</v>
      </c>
      <c r="M635" s="12" t="s">
        <v>5</v>
      </c>
      <c r="N635" s="12" t="s">
        <v>5</v>
      </c>
      <c r="O635" s="1">
        <f>SUM(E635:N635)</f>
        <v>0</v>
      </c>
      <c r="Q635" s="14">
        <f>B634*O635</f>
        <v>0</v>
      </c>
      <c r="W635" s="1">
        <v>452998</v>
      </c>
      <c r="X635" s="1">
        <v>6728</v>
      </c>
    </row>
    <row r="636" spans="1:24" ht="186.95" customHeight="1" outlineLevel="1" x14ac:dyDescent="0.25">
      <c r="A636" s="15" t="s">
        <v>281</v>
      </c>
      <c r="B636" s="11"/>
      <c r="C636" s="11"/>
      <c r="D636" s="11"/>
    </row>
    <row r="637" spans="1:24" ht="18" customHeight="1" x14ac:dyDescent="0.25">
      <c r="A637" s="2" t="s">
        <v>23</v>
      </c>
      <c r="B637" s="11"/>
      <c r="C637" s="11"/>
      <c r="D637" s="11"/>
      <c r="O637" s="1">
        <f>SUM(O634:O636)</f>
        <v>0</v>
      </c>
      <c r="Q637" s="14">
        <f>SUM(Q634:Q636)</f>
        <v>0</v>
      </c>
    </row>
    <row r="638" spans="1:24" ht="18" customHeight="1" x14ac:dyDescent="0.25">
      <c r="A638" s="6" t="s">
        <v>282</v>
      </c>
      <c r="B638" s="7">
        <v>412</v>
      </c>
      <c r="C638" s="7">
        <v>206</v>
      </c>
      <c r="D638" s="8"/>
      <c r="E638" s="9" t="s">
        <v>9</v>
      </c>
      <c r="F638" s="9" t="s">
        <v>10</v>
      </c>
      <c r="G638" s="9" t="s">
        <v>11</v>
      </c>
      <c r="H638" s="9" t="s">
        <v>12</v>
      </c>
      <c r="I638" s="9" t="s">
        <v>13</v>
      </c>
      <c r="J638" s="9" t="s">
        <v>14</v>
      </c>
      <c r="K638" s="9" t="s">
        <v>15</v>
      </c>
      <c r="L638" s="9" t="s">
        <v>16</v>
      </c>
      <c r="M638" s="9" t="s">
        <v>17</v>
      </c>
      <c r="N638" s="9" t="s">
        <v>18</v>
      </c>
      <c r="O638" s="9" t="s">
        <v>19</v>
      </c>
      <c r="P638" s="9"/>
      <c r="Q638" s="9"/>
    </row>
    <row r="639" spans="1:24" ht="18" customHeight="1" outlineLevel="1" x14ac:dyDescent="0.25">
      <c r="A639" s="10" t="s">
        <v>44</v>
      </c>
      <c r="B639" s="11"/>
      <c r="C639" s="11"/>
      <c r="D639" s="11"/>
      <c r="E639" s="12" t="s">
        <v>5</v>
      </c>
      <c r="F639" s="12" t="s">
        <v>5</v>
      </c>
      <c r="G639" s="13" t="s">
        <v>21</v>
      </c>
      <c r="H639" s="12" t="s">
        <v>5</v>
      </c>
      <c r="I639" s="12" t="s">
        <v>5</v>
      </c>
      <c r="J639" s="12" t="s">
        <v>5</v>
      </c>
      <c r="K639" s="12" t="s">
        <v>5</v>
      </c>
      <c r="L639" s="12" t="s">
        <v>5</v>
      </c>
      <c r="M639" s="12" t="s">
        <v>5</v>
      </c>
      <c r="N639" s="12" t="s">
        <v>5</v>
      </c>
      <c r="O639" s="1">
        <f>SUM(E639:N639)</f>
        <v>0</v>
      </c>
      <c r="Q639" s="14">
        <f>B638*O639</f>
        <v>0</v>
      </c>
      <c r="W639" s="1">
        <v>143173</v>
      </c>
      <c r="X639" s="1">
        <v>9778</v>
      </c>
    </row>
    <row r="640" spans="1:24" ht="186.95" customHeight="1" outlineLevel="1" x14ac:dyDescent="0.25">
      <c r="A640" s="15" t="s">
        <v>283</v>
      </c>
      <c r="B640" s="11"/>
      <c r="C640" s="11"/>
      <c r="D640" s="11"/>
    </row>
    <row r="641" spans="1:24" ht="18" customHeight="1" x14ac:dyDescent="0.25">
      <c r="A641" s="2" t="s">
        <v>23</v>
      </c>
      <c r="B641" s="11"/>
      <c r="C641" s="11"/>
      <c r="D641" s="11"/>
      <c r="O641" s="1">
        <f>SUM(O638:O640)</f>
        <v>0</v>
      </c>
      <c r="Q641" s="14">
        <f>SUM(Q638:Q640)</f>
        <v>0</v>
      </c>
    </row>
    <row r="642" spans="1:24" ht="18" customHeight="1" x14ac:dyDescent="0.25">
      <c r="A642" s="6" t="s">
        <v>284</v>
      </c>
      <c r="B642" s="7">
        <v>190</v>
      </c>
      <c r="C642" s="8"/>
      <c r="D642" s="8"/>
      <c r="E642" s="9" t="s">
        <v>9</v>
      </c>
      <c r="F642" s="9" t="s">
        <v>10</v>
      </c>
      <c r="G642" s="9" t="s">
        <v>11</v>
      </c>
      <c r="H642" s="9" t="s">
        <v>12</v>
      </c>
      <c r="I642" s="9" t="s">
        <v>13</v>
      </c>
      <c r="J642" s="9" t="s">
        <v>14</v>
      </c>
      <c r="K642" s="9" t="s">
        <v>15</v>
      </c>
      <c r="L642" s="9" t="s">
        <v>16</v>
      </c>
      <c r="M642" s="9" t="s">
        <v>17</v>
      </c>
      <c r="N642" s="9" t="s">
        <v>18</v>
      </c>
      <c r="O642" s="9" t="s">
        <v>19</v>
      </c>
      <c r="P642" s="9"/>
      <c r="Q642" s="9"/>
    </row>
    <row r="643" spans="1:24" ht="18" customHeight="1" outlineLevel="1" x14ac:dyDescent="0.25">
      <c r="A643" s="10" t="s">
        <v>35</v>
      </c>
      <c r="B643" s="11"/>
      <c r="C643" s="11"/>
      <c r="D643" s="11"/>
      <c r="E643" s="12" t="s">
        <v>5</v>
      </c>
      <c r="F643" s="12" t="s">
        <v>5</v>
      </c>
      <c r="G643" s="12" t="s">
        <v>5</v>
      </c>
      <c r="H643" s="12" t="s">
        <v>5</v>
      </c>
      <c r="I643" s="12" t="s">
        <v>21</v>
      </c>
      <c r="J643" s="12" t="s">
        <v>5</v>
      </c>
      <c r="K643" s="12" t="s">
        <v>5</v>
      </c>
      <c r="L643" s="12" t="s">
        <v>5</v>
      </c>
      <c r="M643" s="12" t="s">
        <v>5</v>
      </c>
      <c r="N643" s="12" t="s">
        <v>5</v>
      </c>
      <c r="O643" s="1">
        <f>SUM(E643:N643)</f>
        <v>0</v>
      </c>
      <c r="Q643" s="14">
        <f>B642*O643</f>
        <v>0</v>
      </c>
      <c r="W643" s="1">
        <v>107643</v>
      </c>
      <c r="X643" s="1">
        <v>13061</v>
      </c>
    </row>
    <row r="644" spans="1:24" ht="186.95" customHeight="1" outlineLevel="1" x14ac:dyDescent="0.25">
      <c r="A644" s="15" t="s">
        <v>285</v>
      </c>
      <c r="B644" s="11"/>
      <c r="C644" s="11"/>
      <c r="D644" s="11"/>
    </row>
    <row r="645" spans="1:24" ht="18" customHeight="1" x14ac:dyDescent="0.25">
      <c r="A645" s="2" t="s">
        <v>23</v>
      </c>
      <c r="B645" s="11"/>
      <c r="C645" s="11"/>
      <c r="D645" s="11"/>
      <c r="O645" s="1">
        <f>SUM(O642:O644)</f>
        <v>0</v>
      </c>
      <c r="Q645" s="14">
        <f>SUM(Q642:Q644)</f>
        <v>0</v>
      </c>
    </row>
    <row r="646" spans="1:24" ht="18" customHeight="1" x14ac:dyDescent="0.25">
      <c r="A646" s="6" t="s">
        <v>286</v>
      </c>
      <c r="B646" s="7">
        <v>235</v>
      </c>
      <c r="C646" s="8"/>
      <c r="D646" s="8"/>
      <c r="E646" s="9" t="s">
        <v>9</v>
      </c>
      <c r="F646" s="9" t="s">
        <v>10</v>
      </c>
      <c r="G646" s="9" t="s">
        <v>11</v>
      </c>
      <c r="H646" s="9" t="s">
        <v>12</v>
      </c>
      <c r="I646" s="9" t="s">
        <v>13</v>
      </c>
      <c r="J646" s="9" t="s">
        <v>14</v>
      </c>
      <c r="K646" s="9" t="s">
        <v>15</v>
      </c>
      <c r="L646" s="9" t="s">
        <v>16</v>
      </c>
      <c r="M646" s="9" t="s">
        <v>17</v>
      </c>
      <c r="N646" s="9" t="s">
        <v>18</v>
      </c>
      <c r="O646" s="9" t="s">
        <v>19</v>
      </c>
      <c r="P646" s="9"/>
      <c r="Q646" s="9"/>
    </row>
    <row r="647" spans="1:24" ht="18" customHeight="1" outlineLevel="1" x14ac:dyDescent="0.25">
      <c r="A647" s="10" t="s">
        <v>85</v>
      </c>
      <c r="B647" s="11"/>
      <c r="C647" s="11"/>
      <c r="D647" s="11"/>
      <c r="E647" s="12" t="s">
        <v>5</v>
      </c>
      <c r="F647" s="12" t="s">
        <v>5</v>
      </c>
      <c r="G647" s="12" t="s">
        <v>5</v>
      </c>
      <c r="H647" s="12" t="s">
        <v>5</v>
      </c>
      <c r="I647" s="12" t="s">
        <v>5</v>
      </c>
      <c r="J647" s="12" t="s">
        <v>5</v>
      </c>
      <c r="K647" s="12" t="s">
        <v>5</v>
      </c>
      <c r="L647" s="12" t="s">
        <v>5</v>
      </c>
      <c r="M647" s="13" t="s">
        <v>21</v>
      </c>
      <c r="N647" s="12" t="s">
        <v>5</v>
      </c>
      <c r="O647" s="1">
        <f>SUM(E647:N647)</f>
        <v>0</v>
      </c>
      <c r="Q647" s="14">
        <f>B646*O647</f>
        <v>0</v>
      </c>
      <c r="W647" s="1">
        <v>117954</v>
      </c>
      <c r="X647" s="1">
        <v>4683</v>
      </c>
    </row>
    <row r="648" spans="1:24" ht="186.95" customHeight="1" outlineLevel="1" x14ac:dyDescent="0.25">
      <c r="A648" s="15" t="s">
        <v>287</v>
      </c>
      <c r="B648" s="11"/>
      <c r="C648" s="11"/>
      <c r="D648" s="11"/>
    </row>
    <row r="649" spans="1:24" ht="18" customHeight="1" x14ac:dyDescent="0.25">
      <c r="A649" s="2" t="s">
        <v>23</v>
      </c>
      <c r="B649" s="11"/>
      <c r="C649" s="11"/>
      <c r="D649" s="11"/>
      <c r="O649" s="1">
        <f>SUM(O646:O648)</f>
        <v>0</v>
      </c>
      <c r="Q649" s="14">
        <f>SUM(Q646:Q648)</f>
        <v>0</v>
      </c>
    </row>
    <row r="650" spans="1:24" ht="18" customHeight="1" x14ac:dyDescent="0.25">
      <c r="A650" s="6" t="s">
        <v>288</v>
      </c>
      <c r="B650" s="7">
        <v>215</v>
      </c>
      <c r="C650" s="8"/>
      <c r="D650" s="8"/>
      <c r="E650" s="9" t="s">
        <v>9</v>
      </c>
      <c r="F650" s="9" t="s">
        <v>10</v>
      </c>
      <c r="G650" s="9" t="s">
        <v>11</v>
      </c>
      <c r="H650" s="9" t="s">
        <v>12</v>
      </c>
      <c r="I650" s="9" t="s">
        <v>13</v>
      </c>
      <c r="J650" s="9" t="s">
        <v>14</v>
      </c>
      <c r="K650" s="9" t="s">
        <v>15</v>
      </c>
      <c r="L650" s="9" t="s">
        <v>16</v>
      </c>
      <c r="M650" s="9" t="s">
        <v>17</v>
      </c>
      <c r="N650" s="9" t="s">
        <v>18</v>
      </c>
      <c r="O650" s="9" t="s">
        <v>19</v>
      </c>
      <c r="P650" s="9"/>
      <c r="Q650" s="9"/>
    </row>
    <row r="651" spans="1:24" ht="18" customHeight="1" outlineLevel="1" x14ac:dyDescent="0.25">
      <c r="A651" s="10" t="s">
        <v>66</v>
      </c>
      <c r="B651" s="11"/>
      <c r="C651" s="11"/>
      <c r="D651" s="11"/>
      <c r="E651" s="13" t="s">
        <v>21</v>
      </c>
      <c r="F651" s="12" t="s">
        <v>5</v>
      </c>
      <c r="G651" s="12" t="s">
        <v>5</v>
      </c>
      <c r="H651" s="12" t="s">
        <v>5</v>
      </c>
      <c r="I651" s="12" t="s">
        <v>5</v>
      </c>
      <c r="J651" s="12" t="s">
        <v>5</v>
      </c>
      <c r="K651" s="12" t="s">
        <v>5</v>
      </c>
      <c r="L651" s="12" t="s">
        <v>5</v>
      </c>
      <c r="M651" s="13" t="s">
        <v>21</v>
      </c>
      <c r="N651" s="12" t="s">
        <v>5</v>
      </c>
      <c r="O651" s="1">
        <f>SUM(E651:N651)</f>
        <v>0</v>
      </c>
      <c r="Q651" s="14">
        <f>B650*O651</f>
        <v>0</v>
      </c>
      <c r="W651" s="1">
        <v>108002</v>
      </c>
      <c r="X651" s="1">
        <v>4221</v>
      </c>
    </row>
    <row r="652" spans="1:24" ht="186.95" customHeight="1" outlineLevel="1" x14ac:dyDescent="0.25">
      <c r="A652" s="15" t="s">
        <v>289</v>
      </c>
      <c r="B652" s="11"/>
      <c r="C652" s="11"/>
      <c r="D652" s="11"/>
    </row>
    <row r="653" spans="1:24" ht="18" customHeight="1" x14ac:dyDescent="0.25">
      <c r="A653" s="2" t="s">
        <v>23</v>
      </c>
      <c r="B653" s="11"/>
      <c r="C653" s="11"/>
      <c r="D653" s="11"/>
      <c r="O653" s="1">
        <f>SUM(O650:O652)</f>
        <v>0</v>
      </c>
      <c r="Q653" s="14">
        <f>SUM(Q650:Q652)</f>
        <v>0</v>
      </c>
    </row>
    <row r="654" spans="1:24" ht="18" customHeight="1" x14ac:dyDescent="0.25">
      <c r="A654" s="6" t="s">
        <v>290</v>
      </c>
      <c r="B654" s="7">
        <v>254</v>
      </c>
      <c r="C654" s="8"/>
      <c r="D654" s="8"/>
      <c r="E654" s="9" t="s">
        <v>9</v>
      </c>
      <c r="F654" s="9" t="s">
        <v>10</v>
      </c>
      <c r="G654" s="9" t="s">
        <v>11</v>
      </c>
      <c r="H654" s="9" t="s">
        <v>12</v>
      </c>
      <c r="I654" s="9" t="s">
        <v>13</v>
      </c>
      <c r="J654" s="9" t="s">
        <v>14</v>
      </c>
      <c r="K654" s="9" t="s">
        <v>15</v>
      </c>
      <c r="L654" s="9" t="s">
        <v>16</v>
      </c>
      <c r="M654" s="9" t="s">
        <v>17</v>
      </c>
      <c r="N654" s="9" t="s">
        <v>18</v>
      </c>
      <c r="O654" s="9" t="s">
        <v>19</v>
      </c>
      <c r="P654" s="9"/>
      <c r="Q654" s="9"/>
    </row>
    <row r="655" spans="1:24" ht="18" customHeight="1" outlineLevel="1" x14ac:dyDescent="0.25">
      <c r="A655" s="10" t="s">
        <v>66</v>
      </c>
      <c r="B655" s="11"/>
      <c r="C655" s="11"/>
      <c r="D655" s="11"/>
      <c r="E655" s="12" t="s">
        <v>5</v>
      </c>
      <c r="F655" s="13" t="s">
        <v>21</v>
      </c>
      <c r="G655" s="13" t="s">
        <v>21</v>
      </c>
      <c r="H655" s="13" t="s">
        <v>21</v>
      </c>
      <c r="I655" s="13" t="s">
        <v>21</v>
      </c>
      <c r="J655" s="12" t="s">
        <v>5</v>
      </c>
      <c r="K655" s="12" t="s">
        <v>5</v>
      </c>
      <c r="L655" s="12" t="s">
        <v>5</v>
      </c>
      <c r="M655" s="12" t="s">
        <v>5</v>
      </c>
      <c r="N655" s="12" t="s">
        <v>5</v>
      </c>
      <c r="O655" s="1">
        <f>SUM(E655:N655)</f>
        <v>0</v>
      </c>
      <c r="Q655" s="14">
        <f>B654*O655</f>
        <v>0</v>
      </c>
      <c r="W655" s="1">
        <v>118012</v>
      </c>
      <c r="X655" s="1">
        <v>4221</v>
      </c>
    </row>
    <row r="656" spans="1:24" ht="18" customHeight="1" outlineLevel="1" x14ac:dyDescent="0.25">
      <c r="A656" s="10" t="s">
        <v>48</v>
      </c>
      <c r="B656" s="11"/>
      <c r="C656" s="11"/>
      <c r="D656" s="11"/>
      <c r="E656" s="12" t="s">
        <v>5</v>
      </c>
      <c r="F656" s="12" t="s">
        <v>5</v>
      </c>
      <c r="G656" s="12" t="s">
        <v>5</v>
      </c>
      <c r="H656" s="13" t="s">
        <v>21</v>
      </c>
      <c r="I656" s="13" t="s">
        <v>21</v>
      </c>
      <c r="J656" s="12" t="s">
        <v>5</v>
      </c>
      <c r="K656" s="12" t="s">
        <v>5</v>
      </c>
      <c r="L656" s="12" t="s">
        <v>5</v>
      </c>
      <c r="M656" s="12" t="s">
        <v>5</v>
      </c>
      <c r="N656" s="12" t="s">
        <v>5</v>
      </c>
      <c r="O656" s="1">
        <f>SUM(E656:N656)</f>
        <v>0</v>
      </c>
      <c r="Q656" s="14">
        <f>B654*O656</f>
        <v>0</v>
      </c>
      <c r="W656" s="1">
        <v>118012</v>
      </c>
      <c r="X656" s="1">
        <v>4641</v>
      </c>
    </row>
    <row r="657" spans="1:24" ht="18" customHeight="1" outlineLevel="1" x14ac:dyDescent="0.25">
      <c r="A657" s="10" t="s">
        <v>54</v>
      </c>
      <c r="B657" s="11"/>
      <c r="C657" s="11"/>
      <c r="D657" s="11"/>
      <c r="E657" s="12" t="s">
        <v>5</v>
      </c>
      <c r="F657" s="12" t="s">
        <v>5</v>
      </c>
      <c r="G657" s="12" t="s">
        <v>5</v>
      </c>
      <c r="H657" s="13" t="s">
        <v>21</v>
      </c>
      <c r="I657" s="12" t="s">
        <v>5</v>
      </c>
      <c r="J657" s="12" t="s">
        <v>5</v>
      </c>
      <c r="K657" s="12" t="s">
        <v>5</v>
      </c>
      <c r="L657" s="12" t="s">
        <v>5</v>
      </c>
      <c r="M657" s="12" t="s">
        <v>5</v>
      </c>
      <c r="N657" s="12" t="s">
        <v>5</v>
      </c>
      <c r="O657" s="1">
        <f>SUM(E657:N657)</f>
        <v>0</v>
      </c>
      <c r="Q657" s="14">
        <f>B654*O657</f>
        <v>0</v>
      </c>
      <c r="W657" s="1">
        <v>118012</v>
      </c>
      <c r="X657" s="1">
        <v>4219</v>
      </c>
    </row>
    <row r="658" spans="1:24" ht="186.95" customHeight="1" outlineLevel="1" x14ac:dyDescent="0.25">
      <c r="A658" s="15" t="s">
        <v>289</v>
      </c>
      <c r="B658" s="11"/>
      <c r="C658" s="11"/>
      <c r="D658" s="11"/>
    </row>
    <row r="659" spans="1:24" ht="18" customHeight="1" x14ac:dyDescent="0.25">
      <c r="A659" s="2" t="s">
        <v>23</v>
      </c>
      <c r="B659" s="11"/>
      <c r="C659" s="11"/>
      <c r="D659" s="11"/>
      <c r="O659" s="1">
        <f>SUM(O654:O658)</f>
        <v>0</v>
      </c>
      <c r="Q659" s="14">
        <f>SUM(Q654:Q658)</f>
        <v>0</v>
      </c>
    </row>
    <row r="660" spans="1:24" ht="18" customHeight="1" x14ac:dyDescent="0.25">
      <c r="A660" s="6" t="s">
        <v>291</v>
      </c>
      <c r="B660" s="7">
        <v>167</v>
      </c>
      <c r="C660" s="8"/>
      <c r="D660" s="8"/>
      <c r="E660" s="9" t="s">
        <v>9</v>
      </c>
      <c r="F660" s="9" t="s">
        <v>10</v>
      </c>
      <c r="G660" s="9" t="s">
        <v>11</v>
      </c>
      <c r="H660" s="9" t="s">
        <v>12</v>
      </c>
      <c r="I660" s="9" t="s">
        <v>13</v>
      </c>
      <c r="J660" s="9" t="s">
        <v>14</v>
      </c>
      <c r="K660" s="9" t="s">
        <v>15</v>
      </c>
      <c r="L660" s="9" t="s">
        <v>16</v>
      </c>
      <c r="M660" s="9" t="s">
        <v>17</v>
      </c>
      <c r="N660" s="9" t="s">
        <v>18</v>
      </c>
      <c r="O660" s="9" t="s">
        <v>19</v>
      </c>
      <c r="P660" s="9"/>
      <c r="Q660" s="9"/>
    </row>
    <row r="661" spans="1:24" ht="18" customHeight="1" outlineLevel="1" x14ac:dyDescent="0.25">
      <c r="A661" s="10" t="s">
        <v>292</v>
      </c>
      <c r="B661" s="11"/>
      <c r="C661" s="11"/>
      <c r="D661" s="11"/>
      <c r="E661" s="12" t="s">
        <v>5</v>
      </c>
      <c r="F661" s="12" t="s">
        <v>5</v>
      </c>
      <c r="G661" s="13" t="s">
        <v>21</v>
      </c>
      <c r="H661" s="12" t="s">
        <v>5</v>
      </c>
      <c r="I661" s="12" t="s">
        <v>5</v>
      </c>
      <c r="J661" s="12" t="s">
        <v>5</v>
      </c>
      <c r="K661" s="12" t="s">
        <v>5</v>
      </c>
      <c r="L661" s="12" t="s">
        <v>5</v>
      </c>
      <c r="M661" s="12" t="s">
        <v>5</v>
      </c>
      <c r="N661" s="12" t="s">
        <v>5</v>
      </c>
      <c r="O661" s="1">
        <f>SUM(E661:N661)</f>
        <v>0</v>
      </c>
      <c r="Q661" s="14">
        <f>B660*O661</f>
        <v>0</v>
      </c>
      <c r="W661" s="1">
        <v>113080</v>
      </c>
      <c r="X661" s="1">
        <v>12728</v>
      </c>
    </row>
    <row r="662" spans="1:24" ht="186.95" customHeight="1" outlineLevel="1" x14ac:dyDescent="0.25">
      <c r="A662" s="15" t="s">
        <v>289</v>
      </c>
      <c r="B662" s="11"/>
      <c r="C662" s="11"/>
      <c r="D662" s="11"/>
    </row>
    <row r="663" spans="1:24" ht="18" customHeight="1" x14ac:dyDescent="0.25">
      <c r="A663" s="2" t="s">
        <v>23</v>
      </c>
      <c r="B663" s="11"/>
      <c r="C663" s="11"/>
      <c r="D663" s="11"/>
      <c r="O663" s="1">
        <f>SUM(O660:O662)</f>
        <v>0</v>
      </c>
      <c r="Q663" s="14">
        <f>SUM(Q660:Q662)</f>
        <v>0</v>
      </c>
    </row>
    <row r="664" spans="1:24" ht="18" customHeight="1" x14ac:dyDescent="0.25">
      <c r="A664" s="6" t="s">
        <v>293</v>
      </c>
      <c r="B664" s="7">
        <v>290.85000000000002</v>
      </c>
      <c r="C664" s="7">
        <v>218</v>
      </c>
      <c r="D664" s="8"/>
      <c r="E664" s="9" t="s">
        <v>9</v>
      </c>
      <c r="F664" s="9" t="s">
        <v>10</v>
      </c>
      <c r="G664" s="9" t="s">
        <v>11</v>
      </c>
      <c r="H664" s="9" t="s">
        <v>12</v>
      </c>
      <c r="I664" s="9" t="s">
        <v>13</v>
      </c>
      <c r="J664" s="9" t="s">
        <v>14</v>
      </c>
      <c r="K664" s="9" t="s">
        <v>15</v>
      </c>
      <c r="L664" s="9" t="s">
        <v>16</v>
      </c>
      <c r="M664" s="9" t="s">
        <v>17</v>
      </c>
      <c r="N664" s="9" t="s">
        <v>18</v>
      </c>
      <c r="O664" s="9" t="s">
        <v>19</v>
      </c>
      <c r="P664" s="9"/>
      <c r="Q664" s="9"/>
    </row>
    <row r="665" spans="1:24" ht="18" customHeight="1" outlineLevel="1" x14ac:dyDescent="0.25">
      <c r="A665" s="10" t="s">
        <v>85</v>
      </c>
      <c r="B665" s="11"/>
      <c r="C665" s="11"/>
      <c r="D665" s="11"/>
      <c r="E665" s="12" t="s">
        <v>5</v>
      </c>
      <c r="F665" s="12" t="s">
        <v>5</v>
      </c>
      <c r="G665" s="12" t="s">
        <v>5</v>
      </c>
      <c r="H665" s="12" t="s">
        <v>5</v>
      </c>
      <c r="I665" s="12" t="s">
        <v>5</v>
      </c>
      <c r="J665" s="12" t="s">
        <v>5</v>
      </c>
      <c r="K665" s="12" t="s">
        <v>5</v>
      </c>
      <c r="L665" s="12" t="s">
        <v>5</v>
      </c>
      <c r="M665" s="13" t="s">
        <v>21</v>
      </c>
      <c r="N665" s="13" t="s">
        <v>21</v>
      </c>
      <c r="O665" s="1">
        <f>SUM(E665:N665)</f>
        <v>0</v>
      </c>
      <c r="Q665" s="14">
        <f>B664*O665</f>
        <v>0</v>
      </c>
      <c r="W665" s="1">
        <v>128359</v>
      </c>
      <c r="X665" s="1">
        <v>4211</v>
      </c>
    </row>
    <row r="666" spans="1:24" ht="186.95" customHeight="1" outlineLevel="1" x14ac:dyDescent="0.25">
      <c r="A666" s="15" t="s">
        <v>294</v>
      </c>
      <c r="B666" s="11"/>
      <c r="C666" s="11"/>
      <c r="D666" s="11"/>
    </row>
    <row r="667" spans="1:24" ht="18" customHeight="1" x14ac:dyDescent="0.25">
      <c r="A667" s="2" t="s">
        <v>23</v>
      </c>
      <c r="B667" s="11"/>
      <c r="C667" s="11"/>
      <c r="D667" s="11"/>
      <c r="O667" s="1">
        <f>SUM(O664:O666)</f>
        <v>0</v>
      </c>
      <c r="Q667" s="14">
        <f>SUM(Q664:Q666)</f>
        <v>0</v>
      </c>
    </row>
    <row r="668" spans="1:24" ht="18" customHeight="1" x14ac:dyDescent="0.25">
      <c r="A668" s="6" t="s">
        <v>295</v>
      </c>
      <c r="B668" s="7">
        <v>91</v>
      </c>
      <c r="C668" s="8"/>
      <c r="D668" s="8"/>
      <c r="E668" s="9" t="s">
        <v>9</v>
      </c>
      <c r="F668" s="9" t="s">
        <v>10</v>
      </c>
      <c r="G668" s="9" t="s">
        <v>11</v>
      </c>
      <c r="H668" s="9" t="s">
        <v>12</v>
      </c>
      <c r="I668" s="9" t="s">
        <v>13</v>
      </c>
      <c r="J668" s="9" t="s">
        <v>14</v>
      </c>
      <c r="K668" s="9" t="s">
        <v>15</v>
      </c>
      <c r="L668" s="9" t="s">
        <v>16</v>
      </c>
      <c r="M668" s="9" t="s">
        <v>17</v>
      </c>
      <c r="N668" s="9" t="s">
        <v>18</v>
      </c>
      <c r="O668" s="9" t="s">
        <v>19</v>
      </c>
      <c r="P668" s="9"/>
      <c r="Q668" s="9"/>
    </row>
    <row r="669" spans="1:24" ht="18" customHeight="1" outlineLevel="1" x14ac:dyDescent="0.25">
      <c r="A669" s="10" t="s">
        <v>85</v>
      </c>
      <c r="B669" s="11"/>
      <c r="C669" s="11"/>
      <c r="D669" s="11"/>
      <c r="E669" s="12" t="s">
        <v>21</v>
      </c>
      <c r="F669" s="12" t="s">
        <v>21</v>
      </c>
      <c r="G669" s="12" t="s">
        <v>21</v>
      </c>
      <c r="H669" s="12" t="s">
        <v>21</v>
      </c>
      <c r="I669" s="12" t="s">
        <v>21</v>
      </c>
      <c r="J669" s="12" t="s">
        <v>21</v>
      </c>
      <c r="K669" s="12" t="s">
        <v>5</v>
      </c>
      <c r="L669" s="12" t="s">
        <v>21</v>
      </c>
      <c r="M669" s="12" t="s">
        <v>21</v>
      </c>
      <c r="N669" s="13" t="s">
        <v>21</v>
      </c>
      <c r="O669" s="1">
        <f>SUM(E669:N669)</f>
        <v>0</v>
      </c>
      <c r="Q669" s="14">
        <f>B668*O669</f>
        <v>0</v>
      </c>
      <c r="W669" s="1">
        <v>415722</v>
      </c>
      <c r="X669" s="1">
        <v>4211</v>
      </c>
    </row>
    <row r="670" spans="1:24" ht="186.95" customHeight="1" outlineLevel="1" x14ac:dyDescent="0.25">
      <c r="A670" s="15" t="s">
        <v>296</v>
      </c>
      <c r="B670" s="11"/>
      <c r="C670" s="11"/>
      <c r="D670" s="11"/>
    </row>
    <row r="671" spans="1:24" ht="18" customHeight="1" x14ac:dyDescent="0.25">
      <c r="A671" s="2" t="s">
        <v>23</v>
      </c>
      <c r="B671" s="11"/>
      <c r="C671" s="11"/>
      <c r="D671" s="11"/>
      <c r="O671" s="1">
        <f>SUM(O668:O670)</f>
        <v>0</v>
      </c>
      <c r="Q671" s="14">
        <f>SUM(Q668:Q670)</f>
        <v>0</v>
      </c>
    </row>
    <row r="672" spans="1:24" ht="18" customHeight="1" x14ac:dyDescent="0.25">
      <c r="A672" s="16" t="s">
        <v>23</v>
      </c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8">
        <f>SUM(O1:O671)/2</f>
        <v>0</v>
      </c>
      <c r="P672" s="17"/>
      <c r="Q672" s="18">
        <f>SUM(Q1:Q671)/2</f>
        <v>0</v>
      </c>
    </row>
  </sheetData>
  <mergeCells count="3">
    <mergeCell ref="A1:Q1"/>
    <mergeCell ref="A2:Q2"/>
    <mergeCell ref="A5:Q5"/>
  </mergeCells>
  <pageMargins left="0.75" right="0.75" top="1" bottom="1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Белье детское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ИП Юдинцев</dc:creator>
  <cp:lastModifiedBy>1</cp:lastModifiedBy>
  <dcterms:created xsi:type="dcterms:W3CDTF">2017-12-08T00:36:04Z</dcterms:created>
  <dcterms:modified xsi:type="dcterms:W3CDTF">2017-12-10T13:43:18Z</dcterms:modified>
</cp:coreProperties>
</file>