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Клевер\"/>
    </mc:Choice>
  </mc:AlternateContent>
  <bookViews>
    <workbookView xWindow="0" yWindow="0" windowWidth="27705" windowHeight="11460"/>
  </bookViews>
  <sheets>
    <sheet name="Носки" sheetId="1" r:id="rId1"/>
  </sheets>
  <calcPr calcId="152511" refMode="R1C1"/>
</workbook>
</file>

<file path=xl/calcChain.xml><?xml version="1.0" encoding="utf-8"?>
<calcChain xmlns="http://schemas.openxmlformats.org/spreadsheetml/2006/main">
  <c r="O686" i="1" l="1"/>
  <c r="Q686" i="1" s="1"/>
  <c r="O685" i="1"/>
  <c r="Q685" i="1" s="1"/>
  <c r="O684" i="1"/>
  <c r="Q684" i="1" s="1"/>
  <c r="O683" i="1"/>
  <c r="Q683" i="1" s="1"/>
  <c r="O682" i="1"/>
  <c r="Q682" i="1" s="1"/>
  <c r="O681" i="1"/>
  <c r="O680" i="1"/>
  <c r="Q680" i="1" s="1"/>
  <c r="O676" i="1"/>
  <c r="Q676" i="1" s="1"/>
  <c r="O675" i="1"/>
  <c r="Q675" i="1" s="1"/>
  <c r="O674" i="1"/>
  <c r="Q674" i="1" s="1"/>
  <c r="O673" i="1"/>
  <c r="Q673" i="1" s="1"/>
  <c r="O672" i="1"/>
  <c r="Q672" i="1" s="1"/>
  <c r="O671" i="1"/>
  <c r="O670" i="1"/>
  <c r="Q670" i="1" s="1"/>
  <c r="O666" i="1"/>
  <c r="Q666" i="1" s="1"/>
  <c r="O665" i="1"/>
  <c r="O668" i="1" s="1"/>
  <c r="O661" i="1"/>
  <c r="Q661" i="1" s="1"/>
  <c r="O660" i="1"/>
  <c r="Q660" i="1" s="1"/>
  <c r="O659" i="1"/>
  <c r="O663" i="1" s="1"/>
  <c r="O655" i="1"/>
  <c r="Q655" i="1" s="1"/>
  <c r="O654" i="1"/>
  <c r="Q654" i="1" s="1"/>
  <c r="O653" i="1"/>
  <c r="O649" i="1"/>
  <c r="Q649" i="1" s="1"/>
  <c r="O648" i="1"/>
  <c r="O651" i="1" s="1"/>
  <c r="O644" i="1"/>
  <c r="Q644" i="1" s="1"/>
  <c r="Q646" i="1" s="1"/>
  <c r="O640" i="1"/>
  <c r="Q640" i="1" s="1"/>
  <c r="O639" i="1"/>
  <c r="Q639" i="1" s="1"/>
  <c r="O638" i="1"/>
  <c r="Q638" i="1" s="1"/>
  <c r="O637" i="1"/>
  <c r="Q637" i="1" s="1"/>
  <c r="O636" i="1"/>
  <c r="Q636" i="1" s="1"/>
  <c r="O635" i="1"/>
  <c r="O642" i="1" s="1"/>
  <c r="O631" i="1"/>
  <c r="Q631" i="1" s="1"/>
  <c r="O630" i="1"/>
  <c r="Q630" i="1" s="1"/>
  <c r="O629" i="1"/>
  <c r="O633" i="1" s="1"/>
  <c r="O625" i="1"/>
  <c r="Q625" i="1" s="1"/>
  <c r="O624" i="1"/>
  <c r="Q624" i="1" s="1"/>
  <c r="O623" i="1"/>
  <c r="Q623" i="1" s="1"/>
  <c r="O622" i="1"/>
  <c r="Q622" i="1" s="1"/>
  <c r="O621" i="1"/>
  <c r="O627" i="1" s="1"/>
  <c r="O617" i="1"/>
  <c r="O616" i="1"/>
  <c r="Q616" i="1" s="1"/>
  <c r="O612" i="1"/>
  <c r="Q612" i="1" s="1"/>
  <c r="O611" i="1"/>
  <c r="Q611" i="1" s="1"/>
  <c r="O610" i="1"/>
  <c r="Q610" i="1" s="1"/>
  <c r="O609" i="1"/>
  <c r="Q609" i="1" s="1"/>
  <c r="O608" i="1"/>
  <c r="Q608" i="1" s="1"/>
  <c r="O607" i="1"/>
  <c r="O614" i="1" s="1"/>
  <c r="O603" i="1"/>
  <c r="Q603" i="1" s="1"/>
  <c r="O602" i="1"/>
  <c r="Q602" i="1" s="1"/>
  <c r="O601" i="1"/>
  <c r="Q601" i="1" s="1"/>
  <c r="O600" i="1"/>
  <c r="Q600" i="1" s="1"/>
  <c r="Q605" i="1" s="1"/>
  <c r="O596" i="1"/>
  <c r="Q596" i="1" s="1"/>
  <c r="O595" i="1"/>
  <c r="Q595" i="1" s="1"/>
  <c r="O594" i="1"/>
  <c r="Q594" i="1" s="1"/>
  <c r="O593" i="1"/>
  <c r="Q593" i="1" s="1"/>
  <c r="Q598" i="1" s="1"/>
  <c r="O589" i="1"/>
  <c r="Q589" i="1" s="1"/>
  <c r="O588" i="1"/>
  <c r="Q588" i="1" s="1"/>
  <c r="O587" i="1"/>
  <c r="Q587" i="1" s="1"/>
  <c r="O586" i="1"/>
  <c r="Q586" i="1" s="1"/>
  <c r="O585" i="1"/>
  <c r="O584" i="1"/>
  <c r="Q584" i="1" s="1"/>
  <c r="O583" i="1"/>
  <c r="Q583" i="1" s="1"/>
  <c r="O579" i="1"/>
  <c r="Q579" i="1" s="1"/>
  <c r="O578" i="1"/>
  <c r="Q578" i="1" s="1"/>
  <c r="O577" i="1"/>
  <c r="Q577" i="1" s="1"/>
  <c r="O576" i="1"/>
  <c r="Q576" i="1" s="1"/>
  <c r="O575" i="1"/>
  <c r="O581" i="1" s="1"/>
  <c r="O571" i="1"/>
  <c r="Q571" i="1" s="1"/>
  <c r="O570" i="1"/>
  <c r="Q570" i="1" s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Q564" i="1" s="1"/>
  <c r="O560" i="1"/>
  <c r="Q560" i="1" s="1"/>
  <c r="O559" i="1"/>
  <c r="Q559" i="1" s="1"/>
  <c r="O558" i="1"/>
  <c r="Q558" i="1" s="1"/>
  <c r="O557" i="1"/>
  <c r="Q557" i="1" s="1"/>
  <c r="O556" i="1"/>
  <c r="Q556" i="1" s="1"/>
  <c r="O555" i="1"/>
  <c r="O551" i="1"/>
  <c r="O553" i="1" s="1"/>
  <c r="O547" i="1"/>
  <c r="Q547" i="1" s="1"/>
  <c r="O546" i="1"/>
  <c r="Q546" i="1" s="1"/>
  <c r="O545" i="1"/>
  <c r="Q545" i="1" s="1"/>
  <c r="O544" i="1"/>
  <c r="Q544" i="1" s="1"/>
  <c r="O543" i="1"/>
  <c r="Q543" i="1" s="1"/>
  <c r="O542" i="1"/>
  <c r="Q542" i="1" s="1"/>
  <c r="O541" i="1"/>
  <c r="Q541" i="1" s="1"/>
  <c r="O540" i="1"/>
  <c r="Q540" i="1" s="1"/>
  <c r="O536" i="1"/>
  <c r="Q536" i="1" s="1"/>
  <c r="O535" i="1"/>
  <c r="Q535" i="1" s="1"/>
  <c r="O534" i="1"/>
  <c r="Q534" i="1" s="1"/>
  <c r="O533" i="1"/>
  <c r="Q533" i="1" s="1"/>
  <c r="O529" i="1"/>
  <c r="Q529" i="1" s="1"/>
  <c r="O528" i="1"/>
  <c r="Q528" i="1" s="1"/>
  <c r="O527" i="1"/>
  <c r="Q527" i="1" s="1"/>
  <c r="O526" i="1"/>
  <c r="Q526" i="1" s="1"/>
  <c r="O525" i="1"/>
  <c r="O531" i="1" s="1"/>
  <c r="O521" i="1"/>
  <c r="Q521" i="1" s="1"/>
  <c r="O520" i="1"/>
  <c r="Q520" i="1" s="1"/>
  <c r="O519" i="1"/>
  <c r="Q519" i="1" s="1"/>
  <c r="O518" i="1"/>
  <c r="Q518" i="1" s="1"/>
  <c r="O517" i="1"/>
  <c r="Q517" i="1" s="1"/>
  <c r="O516" i="1"/>
  <c r="Q516" i="1" s="1"/>
  <c r="O515" i="1"/>
  <c r="Q515" i="1" s="1"/>
  <c r="O514" i="1"/>
  <c r="Q514" i="1" s="1"/>
  <c r="O513" i="1"/>
  <c r="Q513" i="1" s="1"/>
  <c r="O512" i="1"/>
  <c r="Q512" i="1" s="1"/>
  <c r="O511" i="1"/>
  <c r="Q511" i="1" s="1"/>
  <c r="O510" i="1"/>
  <c r="O506" i="1"/>
  <c r="Q506" i="1" s="1"/>
  <c r="O505" i="1"/>
  <c r="Q505" i="1" s="1"/>
  <c r="O504" i="1"/>
  <c r="Q504" i="1" s="1"/>
  <c r="O503" i="1"/>
  <c r="Q503" i="1" s="1"/>
  <c r="O502" i="1"/>
  <c r="Q502" i="1" s="1"/>
  <c r="O501" i="1"/>
  <c r="Q501" i="1" s="1"/>
  <c r="O500" i="1"/>
  <c r="Q500" i="1" s="1"/>
  <c r="O499" i="1"/>
  <c r="Q499" i="1" s="1"/>
  <c r="O495" i="1"/>
  <c r="Q495" i="1" s="1"/>
  <c r="O494" i="1"/>
  <c r="Q494" i="1" s="1"/>
  <c r="O493" i="1"/>
  <c r="Q493" i="1" s="1"/>
  <c r="O492" i="1"/>
  <c r="Q492" i="1" s="1"/>
  <c r="O491" i="1"/>
  <c r="Q491" i="1" s="1"/>
  <c r="O490" i="1"/>
  <c r="Q490" i="1" s="1"/>
  <c r="O489" i="1"/>
  <c r="Q489" i="1" s="1"/>
  <c r="O488" i="1"/>
  <c r="Q488" i="1" s="1"/>
  <c r="O487" i="1"/>
  <c r="Q487" i="1" s="1"/>
  <c r="O486" i="1"/>
  <c r="Q486" i="1" s="1"/>
  <c r="O485" i="1"/>
  <c r="Q485" i="1" s="1"/>
  <c r="O484" i="1"/>
  <c r="Q484" i="1" s="1"/>
  <c r="O480" i="1"/>
  <c r="Q480" i="1" s="1"/>
  <c r="O479" i="1"/>
  <c r="Q479" i="1" s="1"/>
  <c r="O478" i="1"/>
  <c r="Q478" i="1" s="1"/>
  <c r="O477" i="1"/>
  <c r="Q477" i="1" s="1"/>
  <c r="O476" i="1"/>
  <c r="Q476" i="1" s="1"/>
  <c r="O475" i="1"/>
  <c r="O474" i="1"/>
  <c r="Q474" i="1" s="1"/>
  <c r="O470" i="1"/>
  <c r="Q470" i="1" s="1"/>
  <c r="Q472" i="1" s="1"/>
  <c r="O466" i="1"/>
  <c r="Q466" i="1" s="1"/>
  <c r="O465" i="1"/>
  <c r="Q465" i="1" s="1"/>
  <c r="O464" i="1"/>
  <c r="Q464" i="1" s="1"/>
  <c r="Q463" i="1"/>
  <c r="O463" i="1"/>
  <c r="O462" i="1"/>
  <c r="Q462" i="1" s="1"/>
  <c r="O458" i="1"/>
  <c r="Q458" i="1" s="1"/>
  <c r="O457" i="1"/>
  <c r="Q457" i="1" s="1"/>
  <c r="O456" i="1"/>
  <c r="Q456" i="1" s="1"/>
  <c r="O455" i="1"/>
  <c r="Q455" i="1" s="1"/>
  <c r="O454" i="1"/>
  <c r="Q454" i="1" s="1"/>
  <c r="Q453" i="1"/>
  <c r="O453" i="1"/>
  <c r="O452" i="1"/>
  <c r="Q452" i="1" s="1"/>
  <c r="O448" i="1"/>
  <c r="Q448" i="1" s="1"/>
  <c r="O447" i="1"/>
  <c r="Q447" i="1" s="1"/>
  <c r="O446" i="1"/>
  <c r="Q446" i="1" s="1"/>
  <c r="O445" i="1"/>
  <c r="Q445" i="1" s="1"/>
  <c r="O444" i="1"/>
  <c r="Q444" i="1" s="1"/>
  <c r="O440" i="1"/>
  <c r="Q440" i="1" s="1"/>
  <c r="O439" i="1"/>
  <c r="Q439" i="1" s="1"/>
  <c r="O438" i="1"/>
  <c r="Q438" i="1" s="1"/>
  <c r="O437" i="1"/>
  <c r="Q437" i="1" s="1"/>
  <c r="O436" i="1"/>
  <c r="Q436" i="1" s="1"/>
  <c r="O435" i="1"/>
  <c r="Q435" i="1" s="1"/>
  <c r="O434" i="1"/>
  <c r="Q434" i="1" s="1"/>
  <c r="Q433" i="1"/>
  <c r="O433" i="1"/>
  <c r="O432" i="1"/>
  <c r="Q432" i="1" s="1"/>
  <c r="O428" i="1"/>
  <c r="Q428" i="1" s="1"/>
  <c r="O427" i="1"/>
  <c r="O430" i="1" s="1"/>
  <c r="O423" i="1"/>
  <c r="O425" i="1" s="1"/>
  <c r="O419" i="1"/>
  <c r="Q419" i="1" s="1"/>
  <c r="O418" i="1"/>
  <c r="Q418" i="1" s="1"/>
  <c r="O417" i="1"/>
  <c r="Q417" i="1" s="1"/>
  <c r="O416" i="1"/>
  <c r="Q416" i="1" s="1"/>
  <c r="O415" i="1"/>
  <c r="Q415" i="1" s="1"/>
  <c r="O414" i="1"/>
  <c r="Q414" i="1" s="1"/>
  <c r="O413" i="1"/>
  <c r="Q413" i="1" s="1"/>
  <c r="O409" i="1"/>
  <c r="Q409" i="1" s="1"/>
  <c r="O408" i="1"/>
  <c r="Q408" i="1" s="1"/>
  <c r="O407" i="1"/>
  <c r="Q407" i="1" s="1"/>
  <c r="O406" i="1"/>
  <c r="Q406" i="1" s="1"/>
  <c r="O405" i="1"/>
  <c r="O401" i="1"/>
  <c r="Q401" i="1" s="1"/>
  <c r="O400" i="1"/>
  <c r="Q400" i="1" s="1"/>
  <c r="O399" i="1"/>
  <c r="Q399" i="1" s="1"/>
  <c r="O398" i="1"/>
  <c r="Q398" i="1" s="1"/>
  <c r="Q397" i="1"/>
  <c r="O397" i="1"/>
  <c r="O396" i="1"/>
  <c r="Q396" i="1" s="1"/>
  <c r="O395" i="1"/>
  <c r="O391" i="1"/>
  <c r="Q391" i="1" s="1"/>
  <c r="O390" i="1"/>
  <c r="Q390" i="1" s="1"/>
  <c r="Q389" i="1"/>
  <c r="O389" i="1"/>
  <c r="O385" i="1"/>
  <c r="O387" i="1" s="1"/>
  <c r="O381" i="1"/>
  <c r="O377" i="1"/>
  <c r="Q377" i="1" s="1"/>
  <c r="O376" i="1"/>
  <c r="O379" i="1" s="1"/>
  <c r="O374" i="1"/>
  <c r="O372" i="1"/>
  <c r="Q372" i="1" s="1"/>
  <c r="Q374" i="1" s="1"/>
  <c r="O368" i="1"/>
  <c r="Q368" i="1" s="1"/>
  <c r="Q370" i="1" s="1"/>
  <c r="O364" i="1"/>
  <c r="Q364" i="1" s="1"/>
  <c r="O363" i="1"/>
  <c r="O359" i="1"/>
  <c r="Q359" i="1" s="1"/>
  <c r="O358" i="1"/>
  <c r="Q358" i="1" s="1"/>
  <c r="O357" i="1"/>
  <c r="O353" i="1"/>
  <c r="Q353" i="1" s="1"/>
  <c r="O352" i="1"/>
  <c r="Q352" i="1" s="1"/>
  <c r="O351" i="1"/>
  <c r="Q351" i="1" s="1"/>
  <c r="O347" i="1"/>
  <c r="Q347" i="1" s="1"/>
  <c r="O346" i="1"/>
  <c r="Q346" i="1" s="1"/>
  <c r="O345" i="1"/>
  <c r="Q345" i="1" s="1"/>
  <c r="O344" i="1"/>
  <c r="Q344" i="1" s="1"/>
  <c r="O342" i="1"/>
  <c r="O340" i="1"/>
  <c r="Q340" i="1" s="1"/>
  <c r="O339" i="1"/>
  <c r="Q339" i="1" s="1"/>
  <c r="Q342" i="1" s="1"/>
  <c r="O335" i="1"/>
  <c r="O337" i="1" s="1"/>
  <c r="O334" i="1"/>
  <c r="Q334" i="1" s="1"/>
  <c r="O330" i="1"/>
  <c r="O332" i="1" s="1"/>
  <c r="O326" i="1"/>
  <c r="Q326" i="1" s="1"/>
  <c r="O325" i="1"/>
  <c r="Q325" i="1" s="1"/>
  <c r="Q328" i="1" s="1"/>
  <c r="O321" i="1"/>
  <c r="O323" i="1" s="1"/>
  <c r="O317" i="1"/>
  <c r="Q317" i="1" s="1"/>
  <c r="Q316" i="1"/>
  <c r="O316" i="1"/>
  <c r="O312" i="1"/>
  <c r="Q312" i="1" s="1"/>
  <c r="Q314" i="1" s="1"/>
  <c r="O308" i="1"/>
  <c r="Q308" i="1" s="1"/>
  <c r="Q310" i="1" s="1"/>
  <c r="O307" i="1"/>
  <c r="Q307" i="1" s="1"/>
  <c r="O306" i="1"/>
  <c r="Q306" i="1" s="1"/>
  <c r="Q302" i="1"/>
  <c r="O302" i="1"/>
  <c r="O301" i="1"/>
  <c r="Q301" i="1" s="1"/>
  <c r="O300" i="1"/>
  <c r="Q300" i="1" s="1"/>
  <c r="O296" i="1"/>
  <c r="Q296" i="1" s="1"/>
  <c r="O295" i="1"/>
  <c r="O294" i="1"/>
  <c r="Q294" i="1" s="1"/>
  <c r="O293" i="1"/>
  <c r="Q293" i="1" s="1"/>
  <c r="O289" i="1"/>
  <c r="O291" i="1" s="1"/>
  <c r="Q285" i="1"/>
  <c r="O285" i="1"/>
  <c r="O284" i="1"/>
  <c r="Q284" i="1" s="1"/>
  <c r="O283" i="1"/>
  <c r="Q283" i="1" s="1"/>
  <c r="O281" i="1"/>
  <c r="Q279" i="1"/>
  <c r="O279" i="1"/>
  <c r="O278" i="1"/>
  <c r="Q278" i="1" s="1"/>
  <c r="Q277" i="1"/>
  <c r="O277" i="1"/>
  <c r="O273" i="1"/>
  <c r="Q273" i="1" s="1"/>
  <c r="O272" i="1"/>
  <c r="O275" i="1" s="1"/>
  <c r="O268" i="1"/>
  <c r="Q268" i="1" s="1"/>
  <c r="O267" i="1"/>
  <c r="O270" i="1" s="1"/>
  <c r="O263" i="1"/>
  <c r="Q263" i="1" s="1"/>
  <c r="O262" i="1"/>
  <c r="Q262" i="1" s="1"/>
  <c r="O258" i="1"/>
  <c r="Q258" i="1" s="1"/>
  <c r="O257" i="1"/>
  <c r="Q257" i="1" s="1"/>
  <c r="O256" i="1"/>
  <c r="Q256" i="1" s="1"/>
  <c r="Q252" i="1"/>
  <c r="Q254" i="1" s="1"/>
  <c r="O252" i="1"/>
  <c r="O254" i="1" s="1"/>
  <c r="O250" i="1"/>
  <c r="O248" i="1"/>
  <c r="Q248" i="1" s="1"/>
  <c r="Q250" i="1" s="1"/>
  <c r="O244" i="1"/>
  <c r="O246" i="1" s="1"/>
  <c r="O240" i="1"/>
  <c r="Q240" i="1" s="1"/>
  <c r="O239" i="1"/>
  <c r="O235" i="1"/>
  <c r="Q235" i="1" s="1"/>
  <c r="O234" i="1"/>
  <c r="Q234" i="1" s="1"/>
  <c r="Q237" i="1" s="1"/>
  <c r="O230" i="1"/>
  <c r="O232" i="1" s="1"/>
  <c r="O226" i="1"/>
  <c r="Q226" i="1" s="1"/>
  <c r="Q228" i="1" s="1"/>
  <c r="O222" i="1"/>
  <c r="Q222" i="1" s="1"/>
  <c r="Q221" i="1"/>
  <c r="Q224" i="1" s="1"/>
  <c r="O221" i="1"/>
  <c r="O217" i="1"/>
  <c r="O213" i="1"/>
  <c r="Q213" i="1" s="1"/>
  <c r="O212" i="1"/>
  <c r="Q212" i="1" s="1"/>
  <c r="O208" i="1"/>
  <c r="O210" i="1" s="1"/>
  <c r="O207" i="1"/>
  <c r="Q207" i="1" s="1"/>
  <c r="O203" i="1"/>
  <c r="Q203" i="1" s="1"/>
  <c r="O202" i="1"/>
  <c r="Q202" i="1" s="1"/>
  <c r="Q201" i="1"/>
  <c r="O201" i="1"/>
  <c r="O200" i="1"/>
  <c r="Q200" i="1" s="1"/>
  <c r="O196" i="1"/>
  <c r="Q196" i="1" s="1"/>
  <c r="Q198" i="1" s="1"/>
  <c r="O195" i="1"/>
  <c r="Q195" i="1" s="1"/>
  <c r="O191" i="1"/>
  <c r="O190" i="1"/>
  <c r="Q190" i="1" s="1"/>
  <c r="O186" i="1"/>
  <c r="Q186" i="1" s="1"/>
  <c r="O185" i="1"/>
  <c r="O188" i="1" s="1"/>
  <c r="O181" i="1"/>
  <c r="Q181" i="1" s="1"/>
  <c r="O180" i="1"/>
  <c r="Q180" i="1" s="1"/>
  <c r="O179" i="1"/>
  <c r="Q179" i="1" s="1"/>
  <c r="O178" i="1"/>
  <c r="Q178" i="1" s="1"/>
  <c r="Q177" i="1"/>
  <c r="O177" i="1"/>
  <c r="O173" i="1"/>
  <c r="O175" i="1" s="1"/>
  <c r="O169" i="1"/>
  <c r="Q169" i="1" s="1"/>
  <c r="O168" i="1"/>
  <c r="Q168" i="1" s="1"/>
  <c r="O164" i="1"/>
  <c r="O160" i="1"/>
  <c r="O162" i="1" s="1"/>
  <c r="O156" i="1"/>
  <c r="Q156" i="1" s="1"/>
  <c r="Q158" i="1" s="1"/>
  <c r="O152" i="1"/>
  <c r="Q152" i="1" s="1"/>
  <c r="Q154" i="1" s="1"/>
  <c r="O148" i="1"/>
  <c r="Q148" i="1" s="1"/>
  <c r="O147" i="1"/>
  <c r="Q147" i="1" s="1"/>
  <c r="O143" i="1"/>
  <c r="O145" i="1" s="1"/>
  <c r="O139" i="1"/>
  <c r="O141" i="1" s="1"/>
  <c r="O135" i="1"/>
  <c r="O137" i="1" s="1"/>
  <c r="O133" i="1"/>
  <c r="Q131" i="1"/>
  <c r="Q133" i="1" s="1"/>
  <c r="O131" i="1"/>
  <c r="O127" i="1"/>
  <c r="O129" i="1" s="1"/>
  <c r="Q125" i="1"/>
  <c r="O125" i="1"/>
  <c r="O123" i="1"/>
  <c r="Q123" i="1" s="1"/>
  <c r="O119" i="1"/>
  <c r="O121" i="1" s="1"/>
  <c r="O115" i="1"/>
  <c r="O111" i="1"/>
  <c r="O113" i="1" s="1"/>
  <c r="O107" i="1"/>
  <c r="Q107" i="1" s="1"/>
  <c r="O106" i="1"/>
  <c r="Q106" i="1" s="1"/>
  <c r="O105" i="1"/>
  <c r="Q105" i="1" s="1"/>
  <c r="O104" i="1"/>
  <c r="Q104" i="1" s="1"/>
  <c r="O103" i="1"/>
  <c r="Q103" i="1" s="1"/>
  <c r="O102" i="1"/>
  <c r="Q102" i="1" s="1"/>
  <c r="O101" i="1"/>
  <c r="Q101" i="1" s="1"/>
  <c r="O97" i="1"/>
  <c r="Q97" i="1" s="1"/>
  <c r="O96" i="1"/>
  <c r="Q96" i="1" s="1"/>
  <c r="O95" i="1"/>
  <c r="Q95" i="1" s="1"/>
  <c r="O94" i="1"/>
  <c r="Q94" i="1" s="1"/>
  <c r="O90" i="1"/>
  <c r="Q90" i="1" s="1"/>
  <c r="O89" i="1"/>
  <c r="Q89" i="1" s="1"/>
  <c r="O88" i="1"/>
  <c r="Q88" i="1" s="1"/>
  <c r="O87" i="1"/>
  <c r="Q87" i="1" s="1"/>
  <c r="O86" i="1"/>
  <c r="Q86" i="1" s="1"/>
  <c r="O85" i="1"/>
  <c r="Q85" i="1" s="1"/>
  <c r="O84" i="1"/>
  <c r="Q84" i="1" s="1"/>
  <c r="O83" i="1"/>
  <c r="Q83" i="1" s="1"/>
  <c r="O82" i="1"/>
  <c r="O78" i="1"/>
  <c r="Q78" i="1" s="1"/>
  <c r="O77" i="1"/>
  <c r="Q77" i="1" s="1"/>
  <c r="O76" i="1"/>
  <c r="Q76" i="1" s="1"/>
  <c r="O75" i="1"/>
  <c r="Q75" i="1" s="1"/>
  <c r="O71" i="1"/>
  <c r="Q71" i="1" s="1"/>
  <c r="O70" i="1"/>
  <c r="Q70" i="1" s="1"/>
  <c r="O69" i="1"/>
  <c r="Q69" i="1" s="1"/>
  <c r="O68" i="1"/>
  <c r="Q68" i="1" s="1"/>
  <c r="Q67" i="1"/>
  <c r="O67" i="1"/>
  <c r="O66" i="1"/>
  <c r="Q66" i="1" s="1"/>
  <c r="O65" i="1"/>
  <c r="Q65" i="1" s="1"/>
  <c r="O64" i="1"/>
  <c r="Q64" i="1" s="1"/>
  <c r="O63" i="1"/>
  <c r="Q63" i="1" s="1"/>
  <c r="O59" i="1"/>
  <c r="O61" i="1" s="1"/>
  <c r="O55" i="1"/>
  <c r="O51" i="1"/>
  <c r="Q51" i="1" s="1"/>
  <c r="O50" i="1"/>
  <c r="O46" i="1"/>
  <c r="Q46" i="1" s="1"/>
  <c r="O45" i="1"/>
  <c r="O48" i="1" s="1"/>
  <c r="O41" i="1"/>
  <c r="O37" i="1"/>
  <c r="Q37" i="1" s="1"/>
  <c r="O36" i="1"/>
  <c r="O32" i="1"/>
  <c r="Q32" i="1" s="1"/>
  <c r="O31" i="1"/>
  <c r="O34" i="1" s="1"/>
  <c r="O27" i="1"/>
  <c r="O23" i="1"/>
  <c r="O25" i="1" s="1"/>
  <c r="O19" i="1"/>
  <c r="Q19" i="1" s="1"/>
  <c r="O18" i="1"/>
  <c r="O14" i="1"/>
  <c r="Q14" i="1" s="1"/>
  <c r="O13" i="1"/>
  <c r="Q13" i="1" s="1"/>
  <c r="O12" i="1"/>
  <c r="Q12" i="1" s="1"/>
  <c r="O8" i="1"/>
  <c r="Q7" i="1"/>
  <c r="O7" i="1"/>
  <c r="O43" i="1" l="1"/>
  <c r="Q41" i="1"/>
  <c r="Q43" i="1" s="1"/>
  <c r="Q217" i="1"/>
  <c r="Q219" i="1" s="1"/>
  <c r="O219" i="1"/>
  <c r="Q239" i="1"/>
  <c r="Q242" i="1" s="1"/>
  <c r="O242" i="1"/>
  <c r="O198" i="1"/>
  <c r="Q208" i="1"/>
  <c r="Q260" i="1"/>
  <c r="Q272" i="1"/>
  <c r="O310" i="1"/>
  <c r="Q8" i="1"/>
  <c r="Q10" i="1" s="1"/>
  <c r="O10" i="1"/>
  <c r="O29" i="1"/>
  <c r="Q27" i="1"/>
  <c r="Q29" i="1" s="1"/>
  <c r="O57" i="1"/>
  <c r="Q55" i="1"/>
  <c r="Q57" i="1" s="1"/>
  <c r="Q73" i="1"/>
  <c r="Q183" i="1"/>
  <c r="O193" i="1"/>
  <c r="O260" i="1"/>
  <c r="Q267" i="1"/>
  <c r="Q270" i="1" s="1"/>
  <c r="O328" i="1"/>
  <c r="Q335" i="1"/>
  <c r="Q18" i="1"/>
  <c r="Q21" i="1" s="1"/>
  <c r="O21" i="1"/>
  <c r="O117" i="1"/>
  <c r="Q115" i="1"/>
  <c r="Q117" i="1" s="1"/>
  <c r="Q139" i="1"/>
  <c r="Q141" i="1" s="1"/>
  <c r="O150" i="1"/>
  <c r="Q164" i="1"/>
  <c r="Q166" i="1" s="1"/>
  <c r="O166" i="1"/>
  <c r="Q304" i="1"/>
  <c r="Q321" i="1"/>
  <c r="Q323" i="1" s="1"/>
  <c r="O383" i="1"/>
  <c r="Q381" i="1"/>
  <c r="Q383" i="1" s="1"/>
  <c r="Q349" i="1"/>
  <c r="Q355" i="1"/>
  <c r="O411" i="1"/>
  <c r="Q538" i="1"/>
  <c r="Q80" i="1"/>
  <c r="Q99" i="1"/>
  <c r="Q205" i="1"/>
  <c r="Q287" i="1"/>
  <c r="O298" i="1"/>
  <c r="O355" i="1"/>
  <c r="O366" i="1"/>
  <c r="O370" i="1"/>
  <c r="Q468" i="1"/>
  <c r="O562" i="1"/>
  <c r="O657" i="1"/>
  <c r="O688" i="1"/>
  <c r="O16" i="1"/>
  <c r="O39" i="1"/>
  <c r="O53" i="1"/>
  <c r="O92" i="1"/>
  <c r="Q150" i="1"/>
  <c r="O158" i="1"/>
  <c r="Q171" i="1"/>
  <c r="Q210" i="1"/>
  <c r="Q215" i="1"/>
  <c r="O224" i="1"/>
  <c r="O228" i="1"/>
  <c r="Q265" i="1"/>
  <c r="Q289" i="1"/>
  <c r="Q291" i="1" s="1"/>
  <c r="O304" i="1"/>
  <c r="O314" i="1"/>
  <c r="Q337" i="1"/>
  <c r="O361" i="1"/>
  <c r="Q363" i="1"/>
  <c r="Q366" i="1" s="1"/>
  <c r="Q423" i="1"/>
  <c r="Q425" i="1" s="1"/>
  <c r="O442" i="1"/>
  <c r="O460" i="1"/>
  <c r="O468" i="1"/>
  <c r="O591" i="1"/>
  <c r="O619" i="1"/>
  <c r="O646" i="1"/>
  <c r="O678" i="1"/>
  <c r="Q421" i="1"/>
  <c r="Q298" i="1"/>
  <c r="Q442" i="1"/>
  <c r="Q16" i="1"/>
  <c r="Q109" i="1"/>
  <c r="O99" i="1"/>
  <c r="O109" i="1"/>
  <c r="O171" i="1"/>
  <c r="O183" i="1"/>
  <c r="O287" i="1"/>
  <c r="Q319" i="1"/>
  <c r="Q393" i="1"/>
  <c r="O421" i="1"/>
  <c r="O73" i="1"/>
  <c r="Q36" i="1"/>
  <c r="Q39" i="1" s="1"/>
  <c r="Q50" i="1"/>
  <c r="Q53" i="1" s="1"/>
  <c r="Q295" i="1"/>
  <c r="O349" i="1"/>
  <c r="O472" i="1"/>
  <c r="Q497" i="1"/>
  <c r="O80" i="1"/>
  <c r="Q23" i="1"/>
  <c r="Q25" i="1" s="1"/>
  <c r="Q31" i="1"/>
  <c r="Q34" i="1" s="1"/>
  <c r="Q45" i="1"/>
  <c r="Q48" i="1" s="1"/>
  <c r="Q59" i="1"/>
  <c r="Q61" i="1" s="1"/>
  <c r="Q111" i="1"/>
  <c r="Q113" i="1" s="1"/>
  <c r="Q119" i="1"/>
  <c r="Q121" i="1" s="1"/>
  <c r="Q127" i="1"/>
  <c r="Q129" i="1" s="1"/>
  <c r="Q135" i="1"/>
  <c r="Q137" i="1" s="1"/>
  <c r="Q143" i="1"/>
  <c r="Q145" i="1" s="1"/>
  <c r="Q173" i="1"/>
  <c r="Q175" i="1" s="1"/>
  <c r="Q185" i="1"/>
  <c r="Q188" i="1" s="1"/>
  <c r="Q191" i="1"/>
  <c r="Q193" i="1" s="1"/>
  <c r="O237" i="1"/>
  <c r="Q244" i="1"/>
  <c r="Q246" i="1" s="1"/>
  <c r="Q357" i="1"/>
  <c r="Q361" i="1" s="1"/>
  <c r="Q405" i="1"/>
  <c r="Q411" i="1" s="1"/>
  <c r="O482" i="1"/>
  <c r="O205" i="1"/>
  <c r="Q281" i="1"/>
  <c r="Q427" i="1"/>
  <c r="Q430" i="1" s="1"/>
  <c r="Q475" i="1"/>
  <c r="Q482" i="1" s="1"/>
  <c r="O538" i="1"/>
  <c r="Q573" i="1"/>
  <c r="Q230" i="1"/>
  <c r="Q232" i="1" s="1"/>
  <c r="Q330" i="1"/>
  <c r="Q332" i="1" s="1"/>
  <c r="O403" i="1"/>
  <c r="O450" i="1"/>
  <c r="Q549" i="1"/>
  <c r="Q82" i="1"/>
  <c r="Q92" i="1" s="1"/>
  <c r="Q160" i="1"/>
  <c r="Q162" i="1" s="1"/>
  <c r="O154" i="1"/>
  <c r="O215" i="1"/>
  <c r="Q376" i="1"/>
  <c r="Q379" i="1" s="1"/>
  <c r="Q385" i="1"/>
  <c r="Q387" i="1" s="1"/>
  <c r="Q395" i="1"/>
  <c r="Q403" i="1" s="1"/>
  <c r="Q460" i="1"/>
  <c r="Q508" i="1"/>
  <c r="O508" i="1"/>
  <c r="O265" i="1"/>
  <c r="Q275" i="1"/>
  <c r="O319" i="1"/>
  <c r="O393" i="1"/>
  <c r="Q450" i="1"/>
  <c r="Q510" i="1"/>
  <c r="Q523" i="1" s="1"/>
  <c r="O523" i="1"/>
  <c r="Q555" i="1"/>
  <c r="Q562" i="1" s="1"/>
  <c r="Q575" i="1"/>
  <c r="Q581" i="1" s="1"/>
  <c r="Q585" i="1"/>
  <c r="Q591" i="1" s="1"/>
  <c r="Q607" i="1"/>
  <c r="Q614" i="1" s="1"/>
  <c r="Q617" i="1"/>
  <c r="Q619" i="1" s="1"/>
  <c r="Q629" i="1"/>
  <c r="Q633" i="1" s="1"/>
  <c r="Q635" i="1"/>
  <c r="Q642" i="1" s="1"/>
  <c r="Q653" i="1"/>
  <c r="Q657" i="1" s="1"/>
  <c r="Q659" i="1"/>
  <c r="Q663" i="1" s="1"/>
  <c r="Q665" i="1"/>
  <c r="Q668" i="1" s="1"/>
  <c r="Q671" i="1"/>
  <c r="Q678" i="1" s="1"/>
  <c r="Q681" i="1"/>
  <c r="Q688" i="1" s="1"/>
  <c r="O549" i="1"/>
  <c r="Q648" i="1"/>
  <c r="Q651" i="1" s="1"/>
  <c r="O598" i="1"/>
  <c r="Q525" i="1"/>
  <c r="Q531" i="1" s="1"/>
  <c r="Q551" i="1"/>
  <c r="Q553" i="1" s="1"/>
  <c r="Q621" i="1"/>
  <c r="Q627" i="1" s="1"/>
  <c r="O497" i="1"/>
  <c r="O573" i="1"/>
  <c r="O605" i="1"/>
  <c r="O689" i="1" l="1"/>
  <c r="Q689" i="1"/>
</calcChain>
</file>

<file path=xl/sharedStrings.xml><?xml version="1.0" encoding="utf-8"?>
<sst xmlns="http://schemas.openxmlformats.org/spreadsheetml/2006/main" count="5401" uniqueCount="306">
  <si>
    <t>Бланк предзаказа на 08.12.17</t>
  </si>
  <si>
    <t>Название</t>
  </si>
  <si>
    <t>Цена</t>
  </si>
  <si>
    <t/>
  </si>
  <si>
    <t>Сумма (цв)</t>
  </si>
  <si>
    <t>Сумма (арт)</t>
  </si>
  <si>
    <t>CLE Гетры жен.161328аа</t>
  </si>
  <si>
    <t>р21</t>
  </si>
  <si>
    <t>р23</t>
  </si>
  <si>
    <t>р25</t>
  </si>
  <si>
    <t>р27</t>
  </si>
  <si>
    <t>р29</t>
  </si>
  <si>
    <t>р31</t>
  </si>
  <si>
    <t>UA</t>
  </si>
  <si>
    <t>Всего</t>
  </si>
  <si>
    <t>Цвет: джинсовый</t>
  </si>
  <si>
    <t>*</t>
  </si>
  <si>
    <t>Цвет: т.синий</t>
  </si>
  <si>
    <t>Описание: 
Состав: 
80% акрил, 10% шерсть, 5% вискоза, 5% альпака</t>
  </si>
  <si>
    <t>Итого</t>
  </si>
  <si>
    <t>CLE Носки жен S200 хл+эл укор</t>
  </si>
  <si>
    <t>Цвет: белый</t>
  </si>
  <si>
    <t>Цвет: меланж серый</t>
  </si>
  <si>
    <t>Цвет: чёрный</t>
  </si>
  <si>
    <t>Описание: 
укороченыые спортивные носки 
Состав: 
70% Хлопок, 20% ПА, 10% Эластан</t>
  </si>
  <si>
    <t>CLE Носки жен S201 хл+эл укор</t>
  </si>
  <si>
    <t>Цвет: белый/меланж св.серый</t>
  </si>
  <si>
    <t>Цвет: белый/меланж серый</t>
  </si>
  <si>
    <t>Описание: 
женский спортивный укороченный носок 
Состав: 
70%Хлопок 25%ПА 5%Эластан</t>
  </si>
  <si>
    <t>CLE Носки жен S202 хл+эл укор</t>
  </si>
  <si>
    <t>Цвет: меланж серый/малиновый</t>
  </si>
  <si>
    <t>Описание: 
женский спортивный укороченный носок 
Состав: 
70% Хлопок, 25% ПА, 5% Эластан</t>
  </si>
  <si>
    <t>CLE Носки жен Б7 бамбук+п/а ук</t>
  </si>
  <si>
    <t>Описание: 
Состав: 
бамбук-90%, полиамид-10%</t>
  </si>
  <si>
    <t>CLE Носки жен Б700 бамбук укор</t>
  </si>
  <si>
    <t>Описание: 
укороченный носок из бамбука 
Состав: 
90%Бамбук 10%ПА</t>
  </si>
  <si>
    <t>CLE Носки жен В2 П/Ш</t>
  </si>
  <si>
    <t>Цвет: серый</t>
  </si>
  <si>
    <t>Описание: 
Состав: 
пш-85%,полиамид-10%,лайкра-5%</t>
  </si>
  <si>
    <t>CLE Носки жен В4 ПШ</t>
  </si>
  <si>
    <t>CLE Носки жен В5 ПШ</t>
  </si>
  <si>
    <t>Цвет: синий</t>
  </si>
  <si>
    <t>CLE Носки жен Д14 мерс.хл+лайк</t>
  </si>
  <si>
    <t>Описание: 
Состав: 
мерс.хлопок-95%, лайкра-5%</t>
  </si>
  <si>
    <t>CLE Носки жен Д19 хл+лайкра</t>
  </si>
  <si>
    <t>Цвет: розовый</t>
  </si>
  <si>
    <t>Описание: 
Состав: 
хлопок-85%,полиамид-10%,лайкра-5%</t>
  </si>
  <si>
    <t>CLE Носки жен Д1М махр</t>
  </si>
  <si>
    <t>Описание: 
Состав: 
хлопок 85%,полиамид 10%,лайкра5%</t>
  </si>
  <si>
    <t>CLE Носки жен Д201 хл+эл логот</t>
  </si>
  <si>
    <t>Цвет: бордовый</t>
  </si>
  <si>
    <t>Цвет: коралловый</t>
  </si>
  <si>
    <t>Цвет: меланж св.серый</t>
  </si>
  <si>
    <t>Цвет: св.бирюзовый</t>
  </si>
  <si>
    <t>Цвет: т.серый</t>
  </si>
  <si>
    <t>Описание: 
носки женские однотонные гладкие 
Состав: 
70 хлопок, 25% ПА, 5% эластан</t>
  </si>
  <si>
    <t>CLE Носки жен Д201М махр.след</t>
  </si>
  <si>
    <t>Цвет: меланж синий</t>
  </si>
  <si>
    <t>Описание: 
168 1/2 ДК махра 
Состав: 
90% хлопок, 8% ПА, 2% эластан</t>
  </si>
  <si>
    <t>CLE Носки жен Д202 хл+эл укор.</t>
  </si>
  <si>
    <t>Цвет: меланж коричневый</t>
  </si>
  <si>
    <t>Описание: 
носки женские спортивные укороченные с логотипом clever 
Состав: 
70% хлопок, 25% ПА, 5% эластан</t>
  </si>
  <si>
    <t>CLE Носки жен Д202М плюш укор</t>
  </si>
  <si>
    <t>Описание: 
носки женские спортивные укороченные с логотипом clever, махровый след 168 1/2 ДК махра 
Состав: 
90% хлопок, 8% ПА, 2% эластан</t>
  </si>
  <si>
    <t>CLE Носки жен Д203 хл+эл ук се</t>
  </si>
  <si>
    <t>Описание: 
носки женские укороченные, плетение сетка 
Состав: 
70% хлопок, 25% ПА, 5% эластан</t>
  </si>
  <si>
    <t>CLE Носки жен Д210 хл+эл 3шт/у</t>
  </si>
  <si>
    <t>Цвет: белый/чёрный</t>
  </si>
  <si>
    <t xml:space="preserve">Описание: 
однотонные 
Состав: 
</t>
  </si>
  <si>
    <t>CLE Носки жен Д221 хл+эл 3шт/у</t>
  </si>
  <si>
    <t>Цвет: меланж серый/чёрный</t>
  </si>
  <si>
    <t>Описание: 
Состав: 
70% хлопок,25% полиамид, 5% эластан</t>
  </si>
  <si>
    <t>CLE Носки жен Д223 хл+эл 3шт/у</t>
  </si>
  <si>
    <t>Цвет: меланж св.розовый/меланж синий</t>
  </si>
  <si>
    <t xml:space="preserve">Описание: 
Состав: 
</t>
  </si>
  <si>
    <t>CLE Носки жен Д226 хл+эл 3шт/п</t>
  </si>
  <si>
    <t>Цвет: меланж коричневый/белый</t>
  </si>
  <si>
    <t>CLE Носки жен Д228 хл+эл 3шт/у</t>
  </si>
  <si>
    <t>Описание: 
Состав: 
70 хлопок, 25% ПА, 5% эластан</t>
  </si>
  <si>
    <t>CLE Носки жен Д229 хл+эл 3шт/у</t>
  </si>
  <si>
    <t>Цвет: белый/св.зелёный</t>
  </si>
  <si>
    <t>CLE Носки жен Д235 хл+эл 3шт/у</t>
  </si>
  <si>
    <t>Цвет: меланж серый/т.розовый</t>
  </si>
  <si>
    <t>Описание: 
носки жен 3 пары в упаковке, цена за 3 пары 
Состав: 
70% хлопок,25% полиамид, 5% эластан</t>
  </si>
  <si>
    <t>CLE Носки жен Д237 хл+эл 3шт/у</t>
  </si>
  <si>
    <t>Цвет: белый/т.синий</t>
  </si>
  <si>
    <t>CLE Носки жен Д241 хл+эл 3шт/у</t>
  </si>
  <si>
    <t>Цвет: т.синий/белый</t>
  </si>
  <si>
    <t>CLE Носки жен Д242 хл+эл 3шт/у</t>
  </si>
  <si>
    <t>Цвет: меланж т.серый</t>
  </si>
  <si>
    <t>CLE Носки жен Д243 хл+эл 3шт/у</t>
  </si>
  <si>
    <t>CLE Носки жен Д244 хл+эл 3шт/у</t>
  </si>
  <si>
    <t>CLE Носки жен Д246 хл+эл 3шт/у</t>
  </si>
  <si>
    <t>CLE Носки жен Д247 хл+эл 3шт/у</t>
  </si>
  <si>
    <t>CLE Носки жен Д25 хл+эл цветн</t>
  </si>
  <si>
    <t>Цвет: салатовый</t>
  </si>
  <si>
    <t>Цвет: фиолетовый</t>
  </si>
  <si>
    <t>Описание: 
Состав: 
хлопок-80%,полиамид-15%,лайкра-5%</t>
  </si>
  <si>
    <t>CLE Носки жен Д30 хл+эл</t>
  </si>
  <si>
    <t>Цвет: ментол</t>
  </si>
  <si>
    <t>CLE Носки жен Д303 хл+эл уко</t>
  </si>
  <si>
    <t>Цвет: белый/коралловый</t>
  </si>
  <si>
    <t>Цвет: белый/розовый</t>
  </si>
  <si>
    <t>Цвет: белый/св.бирюзовый</t>
  </si>
  <si>
    <t>Цвет: меланж св.серый/розовый</t>
  </si>
  <si>
    <t>Описание: 
носки женские укороченный паголенок плетение "сетка" 
Состав: 
70% хлопок 25% ПА 5% эластан</t>
  </si>
  <si>
    <t>CLE Носки жен Д304 хл+эл укор</t>
  </si>
  <si>
    <t>Описание: 
носки женские укороченный паголенок в полоску 
Состав: 
70% хлопок 25% ПА 5% эластан</t>
  </si>
  <si>
    <t>CLE Носки жен Д305 хл+эл укор</t>
  </si>
  <si>
    <t>Цвет: меланж серый/голубой</t>
  </si>
  <si>
    <t>Цвет: меланж серый/св.голубой</t>
  </si>
  <si>
    <t>Описание: 
168 МТ 
Состав: 
70% хлопок 25% ПА 5% эластан</t>
  </si>
  <si>
    <t>CLE Носки жен Д306 хл+эл</t>
  </si>
  <si>
    <t>Описание: 
носки женские с рисунком "цветы" 
Состав: 
70% хлопок 25% ПА 5% эластан</t>
  </si>
  <si>
    <t>CLE Носки жен Д307 хл+эл осл.р</t>
  </si>
  <si>
    <t>Описание: 
носки женские с ослабленной резинкой 
Состав: 
70% хлопок, 25% ПА, 5%эластан</t>
  </si>
  <si>
    <t>CLE Носки жен Д308 хл+эл укор</t>
  </si>
  <si>
    <t>Цвет: белый/меланж голубой</t>
  </si>
  <si>
    <t>Цвет: белый/меланж св.розовый</t>
  </si>
  <si>
    <t>Описание: 
носки женские укороченный паголенок с рисунком 
Состав: 
70% Хлопок, 20% ПА, 10% Эластан</t>
  </si>
  <si>
    <t>CLE Носки жен Д309 хл+эл укор</t>
  </si>
  <si>
    <t>CLE Носки жен Д31 хл+эл</t>
  </si>
  <si>
    <t>CLE Носки жен Д310 хл+эл укор</t>
  </si>
  <si>
    <t>Цвет: белый/салатовый</t>
  </si>
  <si>
    <t>Цвет: жёлтый/салатовый</t>
  </si>
  <si>
    <t>Описание: 
носки женские уороченные с ярким следом, мыском и пяткой 
Состав: 
70% Хлопок 25% ПА 5% Эластан</t>
  </si>
  <si>
    <t>CLE Носки жен Д311 хл+эл укор</t>
  </si>
  <si>
    <t>Описание: 
носки женские укороченные в яркую полоску 
Состав: 
70%Хлопок 25%ПА 5%Эластан</t>
  </si>
  <si>
    <t>CLE Носки жен Д312 хл+эл укор</t>
  </si>
  <si>
    <t>Описание: 
носки женские укороченные с рисунком полоски и цветными пятками 
Состав: 
70%Хлопок 25%ПА 5%Эластан</t>
  </si>
  <si>
    <t>CLE Носки жен Д313 хл+эл укор</t>
  </si>
  <si>
    <t>Описание: 
носки женские укороченные с рисунком цветы 
Состав: 
70%Хлопок 25%ПА 5%Эластан</t>
  </si>
  <si>
    <t>CLE Носки жен Д314 хл+эл укор</t>
  </si>
  <si>
    <t>Описание: 
носки женские укорочнные с рисунком цветы на паголенке 
Состав: 
70%Хлопок 25%ПА 5%Эластан</t>
  </si>
  <si>
    <t>CLE Носки жен Д315 хл+эл укор</t>
  </si>
  <si>
    <t>Описание: 
носки женские укороченные с морской тематикой 
Состав: 
70%Хлопок 25%ПА 5%Эластан</t>
  </si>
  <si>
    <t>CLE Носки жен Д316 хл+эл укор</t>
  </si>
  <si>
    <t>CLE Носки жен Д317 хл+эл укор</t>
  </si>
  <si>
    <t>CLE Носки жен Д318 хл+эл укор</t>
  </si>
  <si>
    <t>Цвет: меланж голубой</t>
  </si>
  <si>
    <t>Цвет: св.розовый</t>
  </si>
  <si>
    <t>Описание: 
носки женские укороченные с ажурным плетением и цветочным рисунком 
Состав: 
70% Хлопок, 25% ПА, 5% Эластан</t>
  </si>
  <si>
    <t>CLE Носки жен Д319 хл+эл 2шт/у</t>
  </si>
  <si>
    <t>Цвет: меланж св.серый/св.розовый</t>
  </si>
  <si>
    <t>Цвет: св.жёлтый/св.бирюзовый</t>
  </si>
  <si>
    <t>CLE Носки жен Д32 хл+эл укор</t>
  </si>
  <si>
    <t>Цвет: меланжевый/коралловый</t>
  </si>
  <si>
    <t>Цвет: меланжевый/салатный</t>
  </si>
  <si>
    <t>Описание: 
Состав: 
85% хлопок, 10% полиамид,5% эластан</t>
  </si>
  <si>
    <t>CLE Носки жен Д33 хл+эл укор</t>
  </si>
  <si>
    <t>CLE Носки жен Д503 хл+эл</t>
  </si>
  <si>
    <t>Цвет: меланж серый/меланж т.серый</t>
  </si>
  <si>
    <t>Цвет: молочный/красный</t>
  </si>
  <si>
    <t>Цвет: молочный/т.синий</t>
  </si>
  <si>
    <t>Описание: 
носки женские с рисунком "скандинавия" по паголенку 
Состав: 
70%хлопок 20%ПА 10%эластан</t>
  </si>
  <si>
    <t>CLE Носки жен Д504 хл+эл</t>
  </si>
  <si>
    <t>Описание: 
носки женские с рисунком "сердечки" по паголенку 
Состав: 
70% хлопок 20% ПА 10% эластан</t>
  </si>
  <si>
    <t>CLE Носки жен Д505 хл+эл</t>
  </si>
  <si>
    <t>CLE Носки жен Д506 хл+эл</t>
  </si>
  <si>
    <t>Цвет: красный</t>
  </si>
  <si>
    <t>Описание: 
носки женские с рисунком "сердечки" 
Состав: 
70%хлопок 20%ПА 10%эластан</t>
  </si>
  <si>
    <t>CLE Носки жен Д507 хл+эл укор</t>
  </si>
  <si>
    <t>Описание: 
носки женские с укороченным паголеноком, рисунок точка 
Состав: 
70%хлопок 25%ПА 5%эластан</t>
  </si>
  <si>
    <t>CLE Носки жен Д508 хл+эл</t>
  </si>
  <si>
    <t>Описание: 
носки женские рисунок точка 
Состав: 
70%хлопок 25%ПА 5%эластан</t>
  </si>
  <si>
    <t>CLE Носки жен Д518П плюш НГ</t>
  </si>
  <si>
    <t>Описание: 
156МТ 
Состав: 
80% Хлопок, 15% ПА, 5% Эластан</t>
  </si>
  <si>
    <t>CLE Носки жен Д521П плюш НГ</t>
  </si>
  <si>
    <t>Цвет: зелёный</t>
  </si>
  <si>
    <t>CLE Носки жен Д526П плюш НГ</t>
  </si>
  <si>
    <t>CLE Носки жен Д57 хл+лайкра</t>
  </si>
  <si>
    <t>CLE Носки жен Д59 хл+лайкра</t>
  </si>
  <si>
    <t>Цвет: персиковый</t>
  </si>
  <si>
    <t>CLE Носки жен Д600 хл+эл укор</t>
  </si>
  <si>
    <t>Описание: 
носки жен уороченные с мелкой полоской 
Состав: 
хлопок 75%, полиамид 25%, 5% эластан</t>
  </si>
  <si>
    <t>CLE Носки жен Д601 хл+эл</t>
  </si>
  <si>
    <t>Описание: 
носки женские с цветочным рисунком 
Состав: 
70% хлопок, 25% полиамид, 5% эластан</t>
  </si>
  <si>
    <t>CLE Носки жен Д602 хл+эл</t>
  </si>
  <si>
    <t>Цвет: бежевый</t>
  </si>
  <si>
    <t>Описание: 
носки женские с рисунком горошек 
Состав: 
75% хлопок, 25% полиамид, 5% эластан</t>
  </si>
  <si>
    <t>CLE Носки жен Д603 хл+эл</t>
  </si>
  <si>
    <t>Описание: 
носки женские с рисунком на паголенке 
Состав: 
хлопок 70%, полиамид 25% эластан 5%</t>
  </si>
  <si>
    <t>CLE Носки жен Д604 хл+эл</t>
  </si>
  <si>
    <t>Цвет: молочный</t>
  </si>
  <si>
    <t>Описание: 
носки женские со скандинавским орнаментом 
Состав: 
70% хлопок, 25% поламид, 5% эластан</t>
  </si>
  <si>
    <t>CLE Носки жен Д605 хл+эл</t>
  </si>
  <si>
    <t>Описание: 
носки женские с орнаментом по всему носку 
Состав: 
70% хлопок, 25% полиамид, 5% эластан</t>
  </si>
  <si>
    <t>CLE Носки жен Д606 хл+эл</t>
  </si>
  <si>
    <t>Описание: 
носки женские в полоску 
Состав: 
70% хлопок, 25% поламид, 5% эластан</t>
  </si>
  <si>
    <t>CLE Носки жен Д607 хл+эл</t>
  </si>
  <si>
    <t>Описание: 
носки женские с ослабленной резинкой, рисунок полоска+точка 
Состав: 
70% хлопок, 25% полиамид, 5% эластан</t>
  </si>
  <si>
    <t>CLE Носки жен Д608 хл+эл</t>
  </si>
  <si>
    <t>Описание: 
носки женские с ослабленной резинкой, рисунок мелкая полоска 
Состав: 
70%Хлопок 25%ПА 5%Эластан</t>
  </si>
  <si>
    <t>CLE Носки жен Д72 хл+лайкра</t>
  </si>
  <si>
    <t>Цвет: св.серый</t>
  </si>
  <si>
    <t>CLE Носки жен Д79 хлопок термо</t>
  </si>
  <si>
    <t>Описание: 
Состав: 
77% хлопок, 20% ПП, 3% эластан</t>
  </si>
  <si>
    <t>CLE Носки жен Д89 хл+лайкра</t>
  </si>
  <si>
    <t>Цвет: сер. мел/бирюза</t>
  </si>
  <si>
    <t>ЭЙС Носки жен.Д101 хл70%+эл</t>
  </si>
  <si>
    <t>Цвет: голубой</t>
  </si>
  <si>
    <t>Цвет: св.голубой</t>
  </si>
  <si>
    <t>Описание: 
носки женские однотонные 
Состав: 
70% хлопок, 25% ПА, 5% эластан</t>
  </si>
  <si>
    <t>ЭЙС Носки жен.Д101ш  хл70%+эл</t>
  </si>
  <si>
    <t>Описание: 
144МТ 
Состав: 
70% Хлопок, 25% ПА, 5% Эластан</t>
  </si>
  <si>
    <t>ЭЙС Носки жен.Д103 хл+эл</t>
  </si>
  <si>
    <t>Цвет: бирюзовый</t>
  </si>
  <si>
    <t>Описание: 
носки женские с укороченным паголенком в горошек 
Состав: 
хлопок 70%, ПА 25%, эластан 5%</t>
  </si>
  <si>
    <t>ЭЙС Носки жен.Д103ш хл+эл</t>
  </si>
  <si>
    <t>Описание: 
156МТ 
Состав: 
70% Хлопок 25% ПА 5% Эластан</t>
  </si>
  <si>
    <t>ЭЙС Носки жен.Д104 хл+эл ук.се</t>
  </si>
  <si>
    <t>Описание: 
носки женские с укороченным паголенком,сетка 
Состав: 
хлопок 70% ПА 25%, эластан 5%</t>
  </si>
  <si>
    <t>ЭЙС Носки жен.Д104ш хл+эл ук.с</t>
  </si>
  <si>
    <t>Описание: 
носки женские укороченные в сетку 
Состав: 
70% Хлопок, 25% ПА,  5% Эластан</t>
  </si>
  <si>
    <t>ЭЙС Носки жен.Д105ш хл+эл укор</t>
  </si>
  <si>
    <t>Описание: 
носки женские укороченные 
Состав: 
70% Хлопок, 25% ПА, 5% Эластан</t>
  </si>
  <si>
    <t>ЭЙС Носки жен.Д106П плюш</t>
  </si>
  <si>
    <t>Цвет: кофейный</t>
  </si>
  <si>
    <t>Цвет: т.фиолетовый</t>
  </si>
  <si>
    <t>Описание: 
носки женские плюш внутри с рисунком "снежинки" 
Состав: 
90% хлопок, 8% ПА, 2%э ластан</t>
  </si>
  <si>
    <t>ЭЙС Носки жен.Д107П плюш</t>
  </si>
  <si>
    <t>Описание: 
носки женские плюш внутри с рисунком "точка" 
Состав: 
90% хлопок 8% ПА 2%э ластан</t>
  </si>
  <si>
    <t>ЭЙС Носки жен.Д108П плюш укор.</t>
  </si>
  <si>
    <t>Описание: 
168 3 1/2дк 
Состав: 
90% хлопок, 8% ПА, 2% эластан</t>
  </si>
  <si>
    <t>ЭЙС Носки жен.Д110П плюш след</t>
  </si>
  <si>
    <t>Цвет: т.бордовый</t>
  </si>
  <si>
    <t>Описание: 
носки женские с плюшевым следом 
Состав: 
80%хлопок18%ПА2%эластан</t>
  </si>
  <si>
    <t>ЭЙС Носки жен.Д111 хл+эл укор.</t>
  </si>
  <si>
    <t>Цвет: бирюзовый/св.бирюзовый</t>
  </si>
  <si>
    <t>Цвет: голубой/белый</t>
  </si>
  <si>
    <t>Цвет: коралловый/белый</t>
  </si>
  <si>
    <t>Цвет: меланж св.серый/т.розовый</t>
  </si>
  <si>
    <t>Цвет: розовый/белый</t>
  </si>
  <si>
    <t>Цвет: св.фиолетовый/молочный</t>
  </si>
  <si>
    <t>Цвет: т.синий/чёрный</t>
  </si>
  <si>
    <t>Цвет: т.фиолетовый/св.фиолетовый</t>
  </si>
  <si>
    <t>Цвет: фиолетовый/св.фиолетовый</t>
  </si>
  <si>
    <t>Цвет: чёрный/бежевый</t>
  </si>
  <si>
    <t>Цвет: чёрный/серый</t>
  </si>
  <si>
    <t>Цвет: чёрный/т.синий</t>
  </si>
  <si>
    <t>Описание: 
носки женские с укороченным паголенком в полоску 
Состав: 
70% хлопок 25% ПА 5% эластан</t>
  </si>
  <si>
    <t>ЭЙС Носки жен.Д112 хл+эл</t>
  </si>
  <si>
    <t>Цвет: меланж св.розовый</t>
  </si>
  <si>
    <t>Описание: 
носки женские сцветочным рисунком 
Состав: 
70% хлопок, 25% ПА, 5% эластан</t>
  </si>
  <si>
    <t>ЭЙС Носки жен.Д113 хл+эл укор.</t>
  </si>
  <si>
    <t>Цвет: св.оранжевый</t>
  </si>
  <si>
    <t>Цвет: св.фиолетовый</t>
  </si>
  <si>
    <t>Цвет: т.бирюзовый</t>
  </si>
  <si>
    <t>Описание: 
носки женские с укороченным паголенком , с цветочным рисунком 
Состав: 
70% хлопок, 25% ПА, 5% эластан</t>
  </si>
  <si>
    <t>ЭЙС Носки жен.Д115 осл.резинка</t>
  </si>
  <si>
    <t>Описание: 
носки женские с ослабленной резинкой 
Состав: 
70% хлопок 25% ПА 5% эластан</t>
  </si>
  <si>
    <t>ЭЙС Носки жен.Д115ш осл.резинк</t>
  </si>
  <si>
    <t>Описание: 
носки женские с ослабленной резинкой 
Состав: 
70%Хлопок 25%ПА 5%Эластан</t>
  </si>
  <si>
    <t>ЭЙС Носки жен.Д116 хл+эл</t>
  </si>
  <si>
    <t>Цвет: т.голубой/св.бирюзовый</t>
  </si>
  <si>
    <t>Цвет: т.серый/розовый</t>
  </si>
  <si>
    <t>Цвет: чёрный/т.серый</t>
  </si>
  <si>
    <t>Описание: 
носки женские с укороченным паголенком в полоску, рисунок сердечко 
Состав: 
70% хлопок 25% ПА 5% эластан</t>
  </si>
  <si>
    <t>ЭЙС Носки жен.Д116ш хл+эл</t>
  </si>
  <si>
    <t>Цвет: меланж св.серый/молочный</t>
  </si>
  <si>
    <t>Описание: 
156МТ 
Состав: 
70%Хлопок 25%ПА 5%Эластан</t>
  </si>
  <si>
    <t>ЭЙС Носки жен.Д117 хл+эл укор</t>
  </si>
  <si>
    <t>Описание: 
носки женские с укороченным паголенком, рисунок "ромбы" 
Состав: 
70%хлопок25%ПА 5%эластан</t>
  </si>
  <si>
    <t>ЭЙС Носки жен.Д118 хл+эл</t>
  </si>
  <si>
    <t>Описание: 
носки женские рисунок ромбы" 
Состав: 
70%хлопок25%ПА 5%эластан</t>
  </si>
  <si>
    <t>ЭЙС Носки жен.Д119 хл+эл</t>
  </si>
  <si>
    <t>Описание: 
носки женские с орнаментом 
Состав: 
70%хлопок 25%ПА 5%эластан</t>
  </si>
  <si>
    <t>ЭЙС Носки жен.Д121П плюш</t>
  </si>
  <si>
    <t>Описание: 
носки женские плюш внутри, с рисунком горох и снежинка 
Состав: 
80%Хлопок 15%ПА 5%Эластан</t>
  </si>
  <si>
    <t>ЭЙС Носки жен.Д122 п/шерсть</t>
  </si>
  <si>
    <t>Описание: 
Носки женские п/шерсть рисунок снежинки. 
Состав: 
25% шерсть 60% акрил 15% эластан</t>
  </si>
  <si>
    <t>ЭЙС Носки жен.Д122ш п/шерсть</t>
  </si>
  <si>
    <t>Цвет: т.розовый</t>
  </si>
  <si>
    <t>Описание: 
132МТ 
Состав: 
30%Шерсть65%Акрил5%Эластан</t>
  </si>
  <si>
    <t>ЭЙС Носки жен.Д123 хл+эл укор</t>
  </si>
  <si>
    <t>Цвет: сиреневый</t>
  </si>
  <si>
    <t>Описание: 
носки женские с укороченным паголенком 
Состав: 
60% Хлопок 20П Э%15% Эластан 5% ПА</t>
  </si>
  <si>
    <t>ЭЙС Носки жен.Д123ш хл+эл укор</t>
  </si>
  <si>
    <t>Описание: 
144МТ 
Состав: 
60% Хлопок 20% Пэ 15% Па 5% Эластан</t>
  </si>
  <si>
    <t>ЭЙС Носки жен.Д124 хл+эл</t>
  </si>
  <si>
    <t>Описание: 
носки женские рисунок "бабочка" 
Состав: 
60%Хлопок20ПЭ%15%Эластан5%ПА</t>
  </si>
  <si>
    <t>ЭЙС Носки жен.Д124ш хл+эл</t>
  </si>
  <si>
    <t>Описание: 
144МТ 
Состав: 
60%Хлопок 20%Пэ 15%Па 5%Эластан</t>
  </si>
  <si>
    <t>ЭЙС Носки жен.Д125 хл+эл</t>
  </si>
  <si>
    <t>Описание: 
носки женские с рисунком 
Состав: 
60% Хлопок, 20% ПЭ, 20% ПА</t>
  </si>
  <si>
    <t>ЭЙС Носки жен.Д125ш хл+па</t>
  </si>
  <si>
    <t>Описание: 
144МТ 
Состав: 
60%Хлопок 20%Пэ 20%Па</t>
  </si>
  <si>
    <t>ЭЙС Носки жен.Д126 хл+эл укоро</t>
  </si>
  <si>
    <t>Цвет: голубой/коралловый</t>
  </si>
  <si>
    <t>Цвет: меланж св.серый/св.бирюзовый</t>
  </si>
  <si>
    <t>Описание: 
носки женские с широкую цветную полоску 
Состав: 
70% Хлопок, 25% ПА, 5% Эластан</t>
  </si>
  <si>
    <t>ЭЙС Носки жен.Д126ш хл+эл укор</t>
  </si>
  <si>
    <t>Цвет: бирюзовый/св.розовый</t>
  </si>
  <si>
    <t>Цвет: св.розовый/розовый</t>
  </si>
  <si>
    <t>Описание: 
156МТ 
Состав: 
70% Хлопок, 25% ПА, 5% Эластан</t>
  </si>
  <si>
    <t>ЭЙС Носки жен.Д127 хл+эл 3шт/у</t>
  </si>
  <si>
    <t>Цвет: св.голубой/розовый</t>
  </si>
  <si>
    <t>Цвет: фиолетовый/чёрный</t>
  </si>
  <si>
    <t>Описание: 
Состав: 
70% Хлопок, 25% ПА, 5% Эластан</t>
  </si>
  <si>
    <t>ЭЙС Носки жен.Д128 хл+эл 3шт/у</t>
  </si>
  <si>
    <t>Цвет: св.розовый/т.серый</t>
  </si>
  <si>
    <t>ЭЙС Носки жен.Д140 хл+эл</t>
  </si>
  <si>
    <t>Цвет: коричневый</t>
  </si>
  <si>
    <t>Описание: 
носки женские однотонные 
Состав: 
60% Хлопок, 20% Пэ, 15% Па, 5% Эластан</t>
  </si>
  <si>
    <t>ЭЙС Носки жен.Д150 хл+эл укор</t>
  </si>
  <si>
    <t>Описание: 
носки женские укороченные 
Состав: 
60% Хлопок, 20% Пэ,15% Па, 5% Эластан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</si>
</sst>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6\4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ahoma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FF"/>
        <bgColor indexed="64"/>
      </patternFill>
    </fill>
    <fill>
      <patternFill patternType="solid">
        <fgColor rgb="FFFF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0" fontId="18" fillId="0" borderId="0" xfId="0" applyFont="1"/>
    <xf numFmtId="0" fontId="19" fillId="0" borderId="0" xfId="0" applyFont="1"/>
    <xf numFmtId="164" fontId="21" fillId="0" borderId="0" xfId="0" applyNumberFormat="1" applyFont="1"/>
    <xf numFmtId="0" fontId="21" fillId="0" borderId="0" xfId="0" applyFont="1"/>
    <xf numFmtId="0" fontId="22" fillId="0" borderId="0" xfId="0" applyFont="1"/>
    <xf numFmtId="164" fontId="21" fillId="33" borderId="0" xfId="0" applyNumberFormat="1" applyFont="1" applyFill="1"/>
    <xf numFmtId="4" fontId="22" fillId="33" borderId="0" xfId="0" applyNumberFormat="1" applyFont="1" applyFill="1" applyProtection="1">
      <protection locked="0"/>
    </xf>
    <xf numFmtId="0" fontId="22" fillId="33" borderId="0" xfId="0" applyFont="1" applyFill="1" applyProtection="1">
      <protection locked="0"/>
    </xf>
    <xf numFmtId="0" fontId="22" fillId="33" borderId="0" xfId="0" applyFont="1" applyFill="1"/>
    <xf numFmtId="164" fontId="19" fillId="0" borderId="0" xfId="0" applyNumberFormat="1" applyFont="1"/>
    <xf numFmtId="4" fontId="18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4" fontId="18" fillId="0" borderId="0" xfId="0" applyNumberFormat="1" applyFont="1"/>
    <xf numFmtId="0" fontId="19" fillId="0" borderId="0" xfId="0" applyFont="1" applyAlignment="1">
      <alignment wrapText="1"/>
    </xf>
    <xf numFmtId="0" fontId="21" fillId="34" borderId="0" xfId="0" applyFont="1" applyFill="1"/>
    <xf numFmtId="0" fontId="22" fillId="34" borderId="0" xfId="0" applyFont="1" applyFill="1"/>
    <xf numFmtId="4" fontId="22" fillId="34" borderId="0" xfId="0" applyNumberFormat="1" applyFont="1" applyFill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eg"/><Relationship Id="rId671" Type="http://schemas.openxmlformats.org/officeDocument/2006/relationships/image" Target="../media/image326.jpeg"/><Relationship Id="rId769" Type="http://schemas.openxmlformats.org/officeDocument/2006/relationships/hyperlink" Target="http://ftp.acewear.ru/public/Photo/1500/79468/48420675971-9332214.jpeg" TargetMode="External"/><Relationship Id="rId21" Type="http://schemas.openxmlformats.org/officeDocument/2006/relationships/hyperlink" Target="http://ftp.acewear.ru/public/Photo/1500/79468/47700742112-9192006.jpeg" TargetMode="External"/><Relationship Id="rId324" Type="http://schemas.openxmlformats.org/officeDocument/2006/relationships/hyperlink" Target="http://ftp.acewear.ru/public/Photo/1500/79468/49350042212-9267202.jpeg" TargetMode="External"/><Relationship Id="rId531" Type="http://schemas.openxmlformats.org/officeDocument/2006/relationships/hyperlink" Target="http://ftp.acewear.ru/public/Photo/1500/79468/27330353281-9268761.jpeg" TargetMode="External"/><Relationship Id="rId629" Type="http://schemas.openxmlformats.org/officeDocument/2006/relationships/image" Target="../media/image305.jpeg"/><Relationship Id="rId170" Type="http://schemas.openxmlformats.org/officeDocument/2006/relationships/hyperlink" Target="http://ftp.acewear.ru/public/Photo/1500/79468/45707097801.jpeg" TargetMode="External"/><Relationship Id="rId268" Type="http://schemas.openxmlformats.org/officeDocument/2006/relationships/hyperlink" Target="http://ftp.acewear.ru/public/Photo/1500/79468/48341142111-9207868.jpeg" TargetMode="External"/><Relationship Id="rId475" Type="http://schemas.openxmlformats.org/officeDocument/2006/relationships/hyperlink" Target="http://ftp.acewear.ru/public/Photo/1500/79468/48287442191-9332209.jpeg" TargetMode="External"/><Relationship Id="rId682" Type="http://schemas.openxmlformats.org/officeDocument/2006/relationships/hyperlink" Target="http://ftp.acewear.ru/public/Photo/1500/79468/44548453281-9272740.jpeg" TargetMode="External"/><Relationship Id="rId32" Type="http://schemas.openxmlformats.org/officeDocument/2006/relationships/image" Target="../media/image16.jpeg"/><Relationship Id="rId128" Type="http://schemas.openxmlformats.org/officeDocument/2006/relationships/hyperlink" Target="http://ftp.acewear.ru/public/Photo/1500/79468/26182542251-9353520.jpeg" TargetMode="External"/><Relationship Id="rId335" Type="http://schemas.openxmlformats.org/officeDocument/2006/relationships/image" Target="../media/image167.jpeg"/><Relationship Id="rId542" Type="http://schemas.openxmlformats.org/officeDocument/2006/relationships/image" Target="../media/image263.jpeg"/><Relationship Id="rId181" Type="http://schemas.openxmlformats.org/officeDocument/2006/relationships/image" Target="../media/image90.jpeg"/><Relationship Id="rId402" Type="http://schemas.openxmlformats.org/officeDocument/2006/relationships/hyperlink" Target="http://ftp.acewear.ru/public/Photo/1500/79468/49017542171-9300065.jpeg" TargetMode="External"/><Relationship Id="rId279" Type="http://schemas.openxmlformats.org/officeDocument/2006/relationships/image" Target="../media/image139.jpeg"/><Relationship Id="rId444" Type="http://schemas.openxmlformats.org/officeDocument/2006/relationships/image" Target="../media/image214.jpeg"/><Relationship Id="rId486" Type="http://schemas.openxmlformats.org/officeDocument/2006/relationships/image" Target="../media/image235.jpeg"/><Relationship Id="rId651" Type="http://schemas.openxmlformats.org/officeDocument/2006/relationships/image" Target="../media/image316.jpeg"/><Relationship Id="rId693" Type="http://schemas.openxmlformats.org/officeDocument/2006/relationships/image" Target="../media/image337.jpeg"/><Relationship Id="rId707" Type="http://schemas.openxmlformats.org/officeDocument/2006/relationships/image" Target="../media/image344.jpeg"/><Relationship Id="rId749" Type="http://schemas.openxmlformats.org/officeDocument/2006/relationships/hyperlink" Target="http://ftp.acewear.ru/public/Photo/1500/79468/48289753271-9207883.jpeg" TargetMode="External"/><Relationship Id="rId43" Type="http://schemas.openxmlformats.org/officeDocument/2006/relationships/hyperlink" Target="http://ftp.acewear.ru/public/Photo/1500/79468/205074130612.jpeg" TargetMode="External"/><Relationship Id="rId139" Type="http://schemas.openxmlformats.org/officeDocument/2006/relationships/image" Target="../media/image69.jpeg"/><Relationship Id="rId290" Type="http://schemas.openxmlformats.org/officeDocument/2006/relationships/hyperlink" Target="http://ftp.acewear.ru/public/Photo/1500/79468/44541944501.jpeg" TargetMode="External"/><Relationship Id="rId304" Type="http://schemas.openxmlformats.org/officeDocument/2006/relationships/hyperlink" Target="http://ftp.acewear.ru/public/Photo/1500/79468/44542342211.jpeg" TargetMode="External"/><Relationship Id="rId346" Type="http://schemas.openxmlformats.org/officeDocument/2006/relationships/hyperlink" Target="http://ftp.acewear.ru/public/Photo/1500/79468/49018042172-9300063.jpeg" TargetMode="External"/><Relationship Id="rId388" Type="http://schemas.openxmlformats.org/officeDocument/2006/relationships/image" Target="../media/image189.jpeg"/><Relationship Id="rId511" Type="http://schemas.openxmlformats.org/officeDocument/2006/relationships/hyperlink" Target="http://ftp.acewear.ru/public/Photo/1500/79468/251735130611-9332213.jpeg" TargetMode="External"/><Relationship Id="rId553" Type="http://schemas.openxmlformats.org/officeDocument/2006/relationships/image" Target="../media/image268.jpeg"/><Relationship Id="rId609" Type="http://schemas.openxmlformats.org/officeDocument/2006/relationships/image" Target="../media/image295.jpeg"/><Relationship Id="rId760" Type="http://schemas.openxmlformats.org/officeDocument/2006/relationships/image" Target="../media/image370.jpeg"/><Relationship Id="rId85" Type="http://schemas.openxmlformats.org/officeDocument/2006/relationships/hyperlink" Target="http://ftp.acewear.ru/public/Photo/1500/79468/273441130612-9300213.jpeg" TargetMode="External"/><Relationship Id="rId150" Type="http://schemas.openxmlformats.org/officeDocument/2006/relationships/hyperlink" Target="http://ftp.acewear.ru/public/Photo/1500/79468/428290138012.jpeg" TargetMode="External"/><Relationship Id="rId192" Type="http://schemas.openxmlformats.org/officeDocument/2006/relationships/hyperlink" Target="http://ftp.acewear.ru/public/Photo/1500/79468/42540782741.jpeg" TargetMode="External"/><Relationship Id="rId206" Type="http://schemas.openxmlformats.org/officeDocument/2006/relationships/hyperlink" Target="http://ftp.acewear.ru/public/Photo/1500/79468/42793578291.jpeg" TargetMode="External"/><Relationship Id="rId413" Type="http://schemas.openxmlformats.org/officeDocument/2006/relationships/hyperlink" Target="http://ftp.acewear.ru/public/Photo/1500/79468/272913130611.jpeg" TargetMode="External"/><Relationship Id="rId595" Type="http://schemas.openxmlformats.org/officeDocument/2006/relationships/hyperlink" Target="http://ftp.acewear.ru/public/Photo/1500/79468/26983958171-9339074.jpeg" TargetMode="External"/><Relationship Id="rId248" Type="http://schemas.openxmlformats.org/officeDocument/2006/relationships/hyperlink" Target="http://ftp.acewear.ru/public/Photo/1500/79468/47702569871.jpeg" TargetMode="External"/><Relationship Id="rId455" Type="http://schemas.openxmlformats.org/officeDocument/2006/relationships/hyperlink" Target="http://ftp.acewear.ru/public/Photo/1500/79468/24790542191-9207873.jpeg" TargetMode="External"/><Relationship Id="rId497" Type="http://schemas.openxmlformats.org/officeDocument/2006/relationships/hyperlink" Target="http://ftp.acewear.ru/public/Photo/1500/79468/25173558171-9332213.jpeg" TargetMode="External"/><Relationship Id="rId620" Type="http://schemas.openxmlformats.org/officeDocument/2006/relationships/hyperlink" Target="http://ftp.acewear.ru/public/Photo/1500/79468/27090342191-9351936.jpeg" TargetMode="External"/><Relationship Id="rId662" Type="http://schemas.openxmlformats.org/officeDocument/2006/relationships/hyperlink" Target="http://ftp.acewear.ru/public/Photo/1500/79468/445485139561-9207880.jpeg" TargetMode="External"/><Relationship Id="rId718" Type="http://schemas.openxmlformats.org/officeDocument/2006/relationships/hyperlink" Target="http://ftp.acewear.ru/public/Photo/1500/79468/48289353272-9353517.jpeg" TargetMode="External"/><Relationship Id="rId12" Type="http://schemas.openxmlformats.org/officeDocument/2006/relationships/image" Target="../media/image6.jpeg"/><Relationship Id="rId108" Type="http://schemas.openxmlformats.org/officeDocument/2006/relationships/hyperlink" Target="http://ftp.acewear.ru/public/Photo/1500/79468/260416130611-9332204.jpeg" TargetMode="External"/><Relationship Id="rId315" Type="http://schemas.openxmlformats.org/officeDocument/2006/relationships/image" Target="../media/image157.jpeg"/><Relationship Id="rId357" Type="http://schemas.openxmlformats.org/officeDocument/2006/relationships/image" Target="../media/image177.jpeg"/><Relationship Id="rId522" Type="http://schemas.openxmlformats.org/officeDocument/2006/relationships/image" Target="../media/image253.jpeg"/><Relationship Id="rId54" Type="http://schemas.openxmlformats.org/officeDocument/2006/relationships/image" Target="../media/image27.jpeg"/><Relationship Id="rId96" Type="http://schemas.openxmlformats.org/officeDocument/2006/relationships/hyperlink" Target="http://ftp.acewear.ru/public/Photo/1500/79468/26041697781-9332204.jpeg" TargetMode="External"/><Relationship Id="rId161" Type="http://schemas.openxmlformats.org/officeDocument/2006/relationships/image" Target="../media/image80.jpeg"/><Relationship Id="rId217" Type="http://schemas.openxmlformats.org/officeDocument/2006/relationships/image" Target="../media/image108.jpeg"/><Relationship Id="rId399" Type="http://schemas.openxmlformats.org/officeDocument/2006/relationships/hyperlink" Target="http://ftp.acewear.ru/public/Photo/1500/79468/49017242172-9300065.jpeg" TargetMode="External"/><Relationship Id="rId564" Type="http://schemas.openxmlformats.org/officeDocument/2006/relationships/hyperlink" Target="http://ftp.acewear.ru/public/Photo/1500/79468/25974053281-9272745.jpeg" TargetMode="External"/><Relationship Id="rId771" Type="http://schemas.openxmlformats.org/officeDocument/2006/relationships/hyperlink" Target="http://ftp.acewear.ru/public/Photo/1500/79468/48420385841-9207884.jpeg" TargetMode="External"/><Relationship Id="rId259" Type="http://schemas.openxmlformats.org/officeDocument/2006/relationships/image" Target="../media/image129.jpeg"/><Relationship Id="rId424" Type="http://schemas.openxmlformats.org/officeDocument/2006/relationships/image" Target="../media/image204.jpeg"/><Relationship Id="rId466" Type="http://schemas.openxmlformats.org/officeDocument/2006/relationships/image" Target="../media/image225.jpeg"/><Relationship Id="rId631" Type="http://schemas.openxmlformats.org/officeDocument/2006/relationships/image" Target="../media/image306.jpeg"/><Relationship Id="rId673" Type="http://schemas.openxmlformats.org/officeDocument/2006/relationships/image" Target="../media/image327.jpeg"/><Relationship Id="rId729" Type="http://schemas.openxmlformats.org/officeDocument/2006/relationships/image" Target="../media/image355.jpeg"/><Relationship Id="rId23" Type="http://schemas.openxmlformats.org/officeDocument/2006/relationships/hyperlink" Target="http://ftp.acewear.ru/public/Photo/1500/79468/47700742113-9192006.jpeg" TargetMode="External"/><Relationship Id="rId119" Type="http://schemas.openxmlformats.org/officeDocument/2006/relationships/image" Target="../media/image59.jpeg"/><Relationship Id="rId270" Type="http://schemas.openxmlformats.org/officeDocument/2006/relationships/hyperlink" Target="http://ftp.acewear.ru/public/Photo/1500/79468/483411133221-9207868.jpeg" TargetMode="External"/><Relationship Id="rId326" Type="http://schemas.openxmlformats.org/officeDocument/2006/relationships/hyperlink" Target="http://ftp.acewear.ru/public/Photo/1500/79468/49350542231-9267203.jpeg" TargetMode="External"/><Relationship Id="rId533" Type="http://schemas.openxmlformats.org/officeDocument/2006/relationships/hyperlink" Target="http://ftp.acewear.ru/public/Photo/1500/79468/27330363591-9268761.jpeg" TargetMode="External"/><Relationship Id="rId65" Type="http://schemas.openxmlformats.org/officeDocument/2006/relationships/hyperlink" Target="http://ftp.acewear.ru/public/Photo/1500/79468/25995353281-9268758.jpeg" TargetMode="External"/><Relationship Id="rId130" Type="http://schemas.openxmlformats.org/officeDocument/2006/relationships/hyperlink" Target="http://ftp.acewear.ru/public/Photo/1500/79468/26182584311-9353520.jpeg" TargetMode="External"/><Relationship Id="rId368" Type="http://schemas.openxmlformats.org/officeDocument/2006/relationships/image" Target="../media/image181.jpeg"/><Relationship Id="rId575" Type="http://schemas.openxmlformats.org/officeDocument/2006/relationships/image" Target="../media/image279.jpeg"/><Relationship Id="rId740" Type="http://schemas.openxmlformats.org/officeDocument/2006/relationships/hyperlink" Target="http://ftp.acewear.ru/public/Photo/1500/79468/45386742191-9207883.jpeg" TargetMode="External"/><Relationship Id="rId782" Type="http://schemas.openxmlformats.org/officeDocument/2006/relationships/image" Target="../media/image381.jpeg"/><Relationship Id="rId172" Type="http://schemas.openxmlformats.org/officeDocument/2006/relationships/hyperlink" Target="http://ftp.acewear.ru/public/Photo/1500/79468/45707097802.jpeg" TargetMode="External"/><Relationship Id="rId228" Type="http://schemas.openxmlformats.org/officeDocument/2006/relationships/hyperlink" Target="http://ftp.acewear.ru/public/Photo/1500/79468/445398130611-9192006.jpeg" TargetMode="External"/><Relationship Id="rId435" Type="http://schemas.openxmlformats.org/officeDocument/2006/relationships/hyperlink" Target="http://ftp.acewear.ru/public/Photo/1500/79468/24788753281-9192006.jpeg" TargetMode="External"/><Relationship Id="rId477" Type="http://schemas.openxmlformats.org/officeDocument/2006/relationships/hyperlink" Target="http://ftp.acewear.ru/public/Photo/1500/79468/48287491381-9332209.jpeg" TargetMode="External"/><Relationship Id="rId600" Type="http://schemas.openxmlformats.org/officeDocument/2006/relationships/hyperlink" Target="http://ftp.acewear.ru/public/Photo/1500/79468/26983942191-9339074.jpeg" TargetMode="External"/><Relationship Id="rId642" Type="http://schemas.openxmlformats.org/officeDocument/2006/relationships/hyperlink" Target="http://ftp.acewear.ru/public/Photo/1500/79468/42541875101.jpeg" TargetMode="External"/><Relationship Id="rId684" Type="http://schemas.openxmlformats.org/officeDocument/2006/relationships/hyperlink" Target="http://ftp.acewear.ru/public/Photo/1500/79468/44548442171-9272740.jpeg" TargetMode="External"/><Relationship Id="rId281" Type="http://schemas.openxmlformats.org/officeDocument/2006/relationships/image" Target="../media/image140.jpeg"/><Relationship Id="rId337" Type="http://schemas.openxmlformats.org/officeDocument/2006/relationships/image" Target="../media/image168.jpeg"/><Relationship Id="rId502" Type="http://schemas.openxmlformats.org/officeDocument/2006/relationships/image" Target="../media/image243.jpeg"/><Relationship Id="rId34" Type="http://schemas.openxmlformats.org/officeDocument/2006/relationships/image" Target="../media/image17.jpeg"/><Relationship Id="rId76" Type="http://schemas.openxmlformats.org/officeDocument/2006/relationships/image" Target="../media/image38.jpeg"/><Relationship Id="rId141" Type="http://schemas.openxmlformats.org/officeDocument/2006/relationships/image" Target="../media/image70.jpeg"/><Relationship Id="rId379" Type="http://schemas.openxmlformats.org/officeDocument/2006/relationships/hyperlink" Target="http://ftp.acewear.ru/public/Photo/1500/79468/49017042173-9300220.jpeg" TargetMode="External"/><Relationship Id="rId544" Type="http://schemas.openxmlformats.org/officeDocument/2006/relationships/image" Target="../media/image264.jpeg"/><Relationship Id="rId586" Type="http://schemas.openxmlformats.org/officeDocument/2006/relationships/hyperlink" Target="http://ftp.acewear.ru/public/Photo/1500/79468/26040999161.jpeg" TargetMode="External"/><Relationship Id="rId751" Type="http://schemas.openxmlformats.org/officeDocument/2006/relationships/hyperlink" Target="http://ftp.acewear.ru/public/Photo/1500/79468/48147770181-9192006.jpeg" TargetMode="External"/><Relationship Id="rId793" Type="http://schemas.openxmlformats.org/officeDocument/2006/relationships/hyperlink" Target="http://ftp.acewear.ru/public/Photo/1500/79468/48420442191-9353518.jpeg" TargetMode="External"/><Relationship Id="rId7" Type="http://schemas.openxmlformats.org/officeDocument/2006/relationships/hyperlink" Target="http://ftp.acewear.ru/public/Photo/1500/79468/47700842251.jpeg" TargetMode="External"/><Relationship Id="rId183" Type="http://schemas.openxmlformats.org/officeDocument/2006/relationships/image" Target="../media/image91.jpeg"/><Relationship Id="rId239" Type="http://schemas.openxmlformats.org/officeDocument/2006/relationships/image" Target="../media/image119.jpeg"/><Relationship Id="rId390" Type="http://schemas.openxmlformats.org/officeDocument/2006/relationships/image" Target="../media/image190.jpeg"/><Relationship Id="rId404" Type="http://schemas.openxmlformats.org/officeDocument/2006/relationships/hyperlink" Target="http://ftp.acewear.ru/public/Photo/1500/79468/49017542172-9300065.jpeg" TargetMode="External"/><Relationship Id="rId446" Type="http://schemas.openxmlformats.org/officeDocument/2006/relationships/image" Target="../media/image215.jpeg"/><Relationship Id="rId611" Type="http://schemas.openxmlformats.org/officeDocument/2006/relationships/image" Target="../media/image296.jpeg"/><Relationship Id="rId653" Type="http://schemas.openxmlformats.org/officeDocument/2006/relationships/image" Target="../media/image317.jpeg"/><Relationship Id="rId250" Type="http://schemas.openxmlformats.org/officeDocument/2006/relationships/hyperlink" Target="http://ftp.acewear.ru/public/Photo/1500/79468/47702678291.jpeg" TargetMode="External"/><Relationship Id="rId292" Type="http://schemas.openxmlformats.org/officeDocument/2006/relationships/hyperlink" Target="http://ftp.acewear.ru/public/Photo/1500/79468/44541984641.jpeg" TargetMode="External"/><Relationship Id="rId306" Type="http://schemas.openxmlformats.org/officeDocument/2006/relationships/hyperlink" Target="http://ftp.acewear.ru/public/Photo/1500/79468/44542342251.jpeg" TargetMode="External"/><Relationship Id="rId488" Type="http://schemas.openxmlformats.org/officeDocument/2006/relationships/image" Target="../media/image236.jpeg"/><Relationship Id="rId695" Type="http://schemas.openxmlformats.org/officeDocument/2006/relationships/image" Target="../media/image338.jpeg"/><Relationship Id="rId709" Type="http://schemas.openxmlformats.org/officeDocument/2006/relationships/image" Target="../media/image345.jpeg"/><Relationship Id="rId45" Type="http://schemas.openxmlformats.org/officeDocument/2006/relationships/hyperlink" Target="http://ftp.acewear.ru/public/Photo/1500/79468/22096742191.jpeg" TargetMode="External"/><Relationship Id="rId87" Type="http://schemas.openxmlformats.org/officeDocument/2006/relationships/hyperlink" Target="http://ftp.acewear.ru/public/Photo/1500/79468/273441130613-9300213.jpeg" TargetMode="External"/><Relationship Id="rId110" Type="http://schemas.openxmlformats.org/officeDocument/2006/relationships/hyperlink" Target="http://ftp.acewear.ru/public/Photo/1500/79468/27342042251.jpeg" TargetMode="External"/><Relationship Id="rId348" Type="http://schemas.openxmlformats.org/officeDocument/2006/relationships/hyperlink" Target="http://ftp.acewear.ru/public/Photo/1500/79468/49017942351-9300064.jpeg" TargetMode="External"/><Relationship Id="rId513" Type="http://schemas.openxmlformats.org/officeDocument/2006/relationships/hyperlink" Target="http://ftp.acewear.ru/public/Photo/1500/79468/251735130612-9332213.jpeg" TargetMode="External"/><Relationship Id="rId555" Type="http://schemas.openxmlformats.org/officeDocument/2006/relationships/image" Target="../media/image269.jpeg"/><Relationship Id="rId597" Type="http://schemas.openxmlformats.org/officeDocument/2006/relationships/image" Target="../media/image289.jpeg"/><Relationship Id="rId720" Type="http://schemas.openxmlformats.org/officeDocument/2006/relationships/hyperlink" Target="http://ftp.acewear.ru/public/Photo/1500/79468/45236058171.jpeg" TargetMode="External"/><Relationship Id="rId762" Type="http://schemas.openxmlformats.org/officeDocument/2006/relationships/image" Target="../media/image371.jpeg"/><Relationship Id="rId152" Type="http://schemas.openxmlformats.org/officeDocument/2006/relationships/hyperlink" Target="http://ftp.acewear.ru/public/Photo/1500/79468/428290138013.jpeg" TargetMode="External"/><Relationship Id="rId194" Type="http://schemas.openxmlformats.org/officeDocument/2006/relationships/hyperlink" Target="http://ftp.acewear.ru/public/Photo/1500/79468/42540678291-9192006.jpeg" TargetMode="External"/><Relationship Id="rId208" Type="http://schemas.openxmlformats.org/officeDocument/2006/relationships/hyperlink" Target="http://ftp.acewear.ru/public/Photo/1500/79468/42793577461.jpeg" TargetMode="External"/><Relationship Id="rId415" Type="http://schemas.openxmlformats.org/officeDocument/2006/relationships/hyperlink" Target="http://ftp.acewear.ru/public/Photo/1500/79468/26999942111.jpeg" TargetMode="External"/><Relationship Id="rId457" Type="http://schemas.openxmlformats.org/officeDocument/2006/relationships/hyperlink" Target="http://ftp.acewear.ru/public/Photo/1500/79468/24790584311-9207873.jpeg" TargetMode="External"/><Relationship Id="rId622" Type="http://schemas.openxmlformats.org/officeDocument/2006/relationships/hyperlink" Target="http://ftp.acewear.ru/public/Photo/1500/79468/27090384311-9351936.jpeg" TargetMode="External"/><Relationship Id="rId261" Type="http://schemas.openxmlformats.org/officeDocument/2006/relationships/image" Target="../media/image130.jpeg"/><Relationship Id="rId499" Type="http://schemas.openxmlformats.org/officeDocument/2006/relationships/hyperlink" Target="http://ftp.acewear.ru/public/Photo/1500/79468/25173558172-9332213.jpeg" TargetMode="External"/><Relationship Id="rId664" Type="http://schemas.openxmlformats.org/officeDocument/2006/relationships/hyperlink" Target="http://ftp.acewear.ru/public/Photo/1500/79468/44548581111-9207880.jpeg" TargetMode="External"/><Relationship Id="rId14" Type="http://schemas.openxmlformats.org/officeDocument/2006/relationships/image" Target="../media/image7.jpeg"/><Relationship Id="rId56" Type="http://schemas.openxmlformats.org/officeDocument/2006/relationships/image" Target="../media/image28.jpeg"/><Relationship Id="rId317" Type="http://schemas.openxmlformats.org/officeDocument/2006/relationships/image" Target="../media/image158.jpeg"/><Relationship Id="rId359" Type="http://schemas.openxmlformats.org/officeDocument/2006/relationships/hyperlink" Target="http://ftp.acewear.ru/public/Photo/1500/79468/49018242351-9300064.jpeg" TargetMode="External"/><Relationship Id="rId524" Type="http://schemas.openxmlformats.org/officeDocument/2006/relationships/image" Target="../media/image254.jpeg"/><Relationship Id="rId566" Type="http://schemas.openxmlformats.org/officeDocument/2006/relationships/hyperlink" Target="http://ftp.acewear.ru/public/Photo/1500/79468/25974061341-9272745.jpeg" TargetMode="External"/><Relationship Id="rId731" Type="http://schemas.openxmlformats.org/officeDocument/2006/relationships/image" Target="../media/image356.jpeg"/><Relationship Id="rId773" Type="http://schemas.openxmlformats.org/officeDocument/2006/relationships/hyperlink" Target="http://ftp.acewear.ru/public/Photo/1500/79468/48420385842-9207884.jpeg" TargetMode="External"/><Relationship Id="rId98" Type="http://schemas.openxmlformats.org/officeDocument/2006/relationships/hyperlink" Target="http://ftp.acewear.ru/public/Photo/1500/79468/26041642251-9332204.jpeg" TargetMode="External"/><Relationship Id="rId121" Type="http://schemas.openxmlformats.org/officeDocument/2006/relationships/image" Target="../media/image60.jpeg"/><Relationship Id="rId163" Type="http://schemas.openxmlformats.org/officeDocument/2006/relationships/image" Target="../media/image81.jpeg"/><Relationship Id="rId219" Type="http://schemas.openxmlformats.org/officeDocument/2006/relationships/image" Target="../media/image109.jpeg"/><Relationship Id="rId370" Type="http://schemas.openxmlformats.org/officeDocument/2006/relationships/hyperlink" Target="http://ftp.acewear.ru/public/Photo/1500/79468/49017053591-9300220.jpeg" TargetMode="External"/><Relationship Id="rId426" Type="http://schemas.openxmlformats.org/officeDocument/2006/relationships/image" Target="../media/image205.jpeg"/><Relationship Id="rId633" Type="http://schemas.openxmlformats.org/officeDocument/2006/relationships/image" Target="../media/image307.jpeg"/><Relationship Id="rId230" Type="http://schemas.openxmlformats.org/officeDocument/2006/relationships/hyperlink" Target="http://ftp.acewear.ru/public/Photo/1500/79468/445398130612-9192006.jpeg" TargetMode="External"/><Relationship Id="rId468" Type="http://schemas.openxmlformats.org/officeDocument/2006/relationships/image" Target="../media/image226.jpeg"/><Relationship Id="rId675" Type="http://schemas.openxmlformats.org/officeDocument/2006/relationships/image" Target="../media/image328.jpeg"/><Relationship Id="rId25" Type="http://schemas.openxmlformats.org/officeDocument/2006/relationships/hyperlink" Target="http://ftp.acewear.ru/public/Photo/1500/79468/477007130611-9192006.jpeg" TargetMode="External"/><Relationship Id="rId67" Type="http://schemas.openxmlformats.org/officeDocument/2006/relationships/hyperlink" Target="http://ftp.acewear.ru/public/Photo/1500/79468/25995342171-9268758.jpeg" TargetMode="External"/><Relationship Id="rId272" Type="http://schemas.openxmlformats.org/officeDocument/2006/relationships/hyperlink" Target="http://ftp.acewear.ru/public/Photo/1500/79468/48341158901-9207868.jpeg" TargetMode="External"/><Relationship Id="rId328" Type="http://schemas.openxmlformats.org/officeDocument/2006/relationships/hyperlink" Target="http://ftp.acewear.ru/public/Photo/1500/79468/49350542211-9267203.jpeg" TargetMode="External"/><Relationship Id="rId535" Type="http://schemas.openxmlformats.org/officeDocument/2006/relationships/hyperlink" Target="http://ftp.acewear.ru/public/Photo/1500/79468/273303130611-9268761.jpeg" TargetMode="External"/><Relationship Id="rId577" Type="http://schemas.openxmlformats.org/officeDocument/2006/relationships/image" Target="../media/image280.jpeg"/><Relationship Id="rId700" Type="http://schemas.openxmlformats.org/officeDocument/2006/relationships/hyperlink" Target="http://ftp.acewear.ru/public/Photo/1500/79468/48289069721-9281440.jpeg" TargetMode="External"/><Relationship Id="rId742" Type="http://schemas.openxmlformats.org/officeDocument/2006/relationships/hyperlink" Target="http://ftp.acewear.ru/public/Photo/1500/79468/45386777621-9207883.jpeg" TargetMode="External"/><Relationship Id="rId132" Type="http://schemas.openxmlformats.org/officeDocument/2006/relationships/hyperlink" Target="http://ftp.acewear.ru/public/Photo/1500/79468/26182553281-9353520.jpeg" TargetMode="External"/><Relationship Id="rId174" Type="http://schemas.openxmlformats.org/officeDocument/2006/relationships/hyperlink" Target="http://ftp.acewear.ru/public/Photo/1500/79468/46280942171.jpeg" TargetMode="External"/><Relationship Id="rId381" Type="http://schemas.openxmlformats.org/officeDocument/2006/relationships/hyperlink" Target="http://ftp.acewear.ru/public/Photo/1500/79468/490170130611-9300220.jpeg" TargetMode="External"/><Relationship Id="rId602" Type="http://schemas.openxmlformats.org/officeDocument/2006/relationships/hyperlink" Target="http://ftp.acewear.ru/public/Photo/1500/79468/26983958901-9339074.jpeg" TargetMode="External"/><Relationship Id="rId784" Type="http://schemas.openxmlformats.org/officeDocument/2006/relationships/image" Target="../media/image382.jpeg"/><Relationship Id="rId241" Type="http://schemas.openxmlformats.org/officeDocument/2006/relationships/image" Target="../media/image120.jpeg"/><Relationship Id="rId437" Type="http://schemas.openxmlformats.org/officeDocument/2006/relationships/hyperlink" Target="http://ftp.acewear.ru/public/Photo/1500/79468/48287242111-9300077.jpeg" TargetMode="External"/><Relationship Id="rId479" Type="http://schemas.openxmlformats.org/officeDocument/2006/relationships/hyperlink" Target="http://ftp.acewear.ru/public/Photo/1500/79468/48287458901-9332209.jpeg" TargetMode="External"/><Relationship Id="rId644" Type="http://schemas.openxmlformats.org/officeDocument/2006/relationships/hyperlink" Target="http://ftp.acewear.ru/public/Photo/1500/79468/425418130611.jpeg" TargetMode="External"/><Relationship Id="rId686" Type="http://schemas.openxmlformats.org/officeDocument/2006/relationships/hyperlink" Target="http://ftp.acewear.ru/public/Photo/1500/79468/445484130611-9272740.jpeg" TargetMode="External"/><Relationship Id="rId36" Type="http://schemas.openxmlformats.org/officeDocument/2006/relationships/image" Target="../media/image18.jpeg"/><Relationship Id="rId283" Type="http://schemas.openxmlformats.org/officeDocument/2006/relationships/image" Target="../media/image141.jpeg"/><Relationship Id="rId339" Type="http://schemas.openxmlformats.org/officeDocument/2006/relationships/image" Target="../media/image169.jpeg"/><Relationship Id="rId490" Type="http://schemas.openxmlformats.org/officeDocument/2006/relationships/image" Target="../media/image237.jpeg"/><Relationship Id="rId504" Type="http://schemas.openxmlformats.org/officeDocument/2006/relationships/image" Target="../media/image244.jpeg"/><Relationship Id="rId546" Type="http://schemas.openxmlformats.org/officeDocument/2006/relationships/image" Target="../media/image265.jpeg"/><Relationship Id="rId711" Type="http://schemas.openxmlformats.org/officeDocument/2006/relationships/image" Target="../media/image346.jpeg"/><Relationship Id="rId753" Type="http://schemas.openxmlformats.org/officeDocument/2006/relationships/hyperlink" Target="http://ftp.acewear.ru/public/Photo/1500/79468/48147770182-9192006.jpeg" TargetMode="External"/><Relationship Id="rId78" Type="http://schemas.openxmlformats.org/officeDocument/2006/relationships/image" Target="../media/image39.jpeg"/><Relationship Id="rId101" Type="http://schemas.openxmlformats.org/officeDocument/2006/relationships/image" Target="../media/image50.jpeg"/><Relationship Id="rId143" Type="http://schemas.openxmlformats.org/officeDocument/2006/relationships/image" Target="../media/image71.jpeg"/><Relationship Id="rId185" Type="http://schemas.openxmlformats.org/officeDocument/2006/relationships/image" Target="../media/image92.jpeg"/><Relationship Id="rId350" Type="http://schemas.openxmlformats.org/officeDocument/2006/relationships/hyperlink" Target="http://ftp.acewear.ru/public/Photo/1500/79468/49017942352-9300064.jpeg" TargetMode="External"/><Relationship Id="rId406" Type="http://schemas.openxmlformats.org/officeDocument/2006/relationships/image" Target="../media/image196.jpeg"/><Relationship Id="rId588" Type="http://schemas.openxmlformats.org/officeDocument/2006/relationships/hyperlink" Target="http://ftp.acewear.ru/public/Photo/1500/79468/26040958901.jpeg" TargetMode="External"/><Relationship Id="rId795" Type="http://schemas.openxmlformats.org/officeDocument/2006/relationships/hyperlink" Target="http://ftp.acewear.ru/public/Photo/1500/79468/48420453271-9353518.jpeg" TargetMode="External"/><Relationship Id="rId9" Type="http://schemas.openxmlformats.org/officeDocument/2006/relationships/hyperlink" Target="http://ftp.acewear.ru/public/Photo/1500/79468/477008130611.jpeg" TargetMode="External"/><Relationship Id="rId210" Type="http://schemas.openxmlformats.org/officeDocument/2006/relationships/hyperlink" Target="http://ftp.acewear.ru/public/Photo/1500/79468/42793577462.jpeg" TargetMode="External"/><Relationship Id="rId392" Type="http://schemas.openxmlformats.org/officeDocument/2006/relationships/image" Target="../media/image191.jpeg"/><Relationship Id="rId448" Type="http://schemas.openxmlformats.org/officeDocument/2006/relationships/image" Target="../media/image216.jpeg"/><Relationship Id="rId613" Type="http://schemas.openxmlformats.org/officeDocument/2006/relationships/image" Target="../media/image297.jpeg"/><Relationship Id="rId655" Type="http://schemas.openxmlformats.org/officeDocument/2006/relationships/image" Target="../media/image318.jpeg"/><Relationship Id="rId697" Type="http://schemas.openxmlformats.org/officeDocument/2006/relationships/image" Target="../media/image339.jpeg"/><Relationship Id="rId252" Type="http://schemas.openxmlformats.org/officeDocument/2006/relationships/hyperlink" Target="http://ftp.acewear.ru/public/Photo/1500/79468/47702778291.jpeg" TargetMode="External"/><Relationship Id="rId294" Type="http://schemas.openxmlformats.org/officeDocument/2006/relationships/hyperlink" Target="http://ftp.acewear.ru/public/Photo/1500/79468/445419136251.jpeg" TargetMode="External"/><Relationship Id="rId308" Type="http://schemas.openxmlformats.org/officeDocument/2006/relationships/hyperlink" Target="http://ftp.acewear.ru/public/Photo/1500/79468/44542342171.jpeg" TargetMode="External"/><Relationship Id="rId515" Type="http://schemas.openxmlformats.org/officeDocument/2006/relationships/hyperlink" Target="http://ftp.acewear.ru/public/Photo/1500/79468/25173658171-9281441.jpeg" TargetMode="External"/><Relationship Id="rId722" Type="http://schemas.openxmlformats.org/officeDocument/2006/relationships/hyperlink" Target="http://ftp.acewear.ru/public/Photo/1500/79468/45236058172.jpeg" TargetMode="External"/><Relationship Id="rId47" Type="http://schemas.openxmlformats.org/officeDocument/2006/relationships/hyperlink" Target="http://ftp.acewear.ru/public/Photo/1500/79468/15193242251-9192006.jpeg" TargetMode="External"/><Relationship Id="rId89" Type="http://schemas.openxmlformats.org/officeDocument/2006/relationships/image" Target="../media/image44.jpeg"/><Relationship Id="rId112" Type="http://schemas.openxmlformats.org/officeDocument/2006/relationships/hyperlink" Target="http://ftp.acewear.ru/public/Photo/1500/79468/27342042252.jpeg" TargetMode="External"/><Relationship Id="rId154" Type="http://schemas.openxmlformats.org/officeDocument/2006/relationships/hyperlink" Target="http://ftp.acewear.ru/public/Photo/1500/79468/43108058881.jpeg" TargetMode="External"/><Relationship Id="rId361" Type="http://schemas.openxmlformats.org/officeDocument/2006/relationships/hyperlink" Target="http://ftp.acewear.ru/public/Photo/1500/79468/49018242352-9300064.jpeg" TargetMode="External"/><Relationship Id="rId557" Type="http://schemas.openxmlformats.org/officeDocument/2006/relationships/image" Target="../media/image270.jpeg"/><Relationship Id="rId599" Type="http://schemas.openxmlformats.org/officeDocument/2006/relationships/image" Target="../media/image290.jpeg"/><Relationship Id="rId764" Type="http://schemas.openxmlformats.org/officeDocument/2006/relationships/image" Target="../media/image372.jpeg"/><Relationship Id="rId196" Type="http://schemas.openxmlformats.org/officeDocument/2006/relationships/hyperlink" Target="http://ftp.acewear.ru/public/Photo/1500/79468/42540677971-9192006.jpeg" TargetMode="External"/><Relationship Id="rId417" Type="http://schemas.openxmlformats.org/officeDocument/2006/relationships/hyperlink" Target="http://ftp.acewear.ru/public/Photo/1500/79468/26999950871.jpeg" TargetMode="External"/><Relationship Id="rId459" Type="http://schemas.openxmlformats.org/officeDocument/2006/relationships/hyperlink" Target="http://ftp.acewear.ru/public/Photo/1500/79468/24790542171-9207873.jpeg" TargetMode="External"/><Relationship Id="rId624" Type="http://schemas.openxmlformats.org/officeDocument/2006/relationships/hyperlink" Target="http://ftp.acewear.ru/public/Photo/1500/79468/27090348451-9351936.jpeg" TargetMode="External"/><Relationship Id="rId666" Type="http://schemas.openxmlformats.org/officeDocument/2006/relationships/hyperlink" Target="http://ftp.acewear.ru/public/Photo/1500/79468/44548584311-9207880.jpeg" TargetMode="External"/><Relationship Id="rId16" Type="http://schemas.openxmlformats.org/officeDocument/2006/relationships/image" Target="../media/image8.jpeg"/><Relationship Id="rId221" Type="http://schemas.openxmlformats.org/officeDocument/2006/relationships/image" Target="../media/image110.jpeg"/><Relationship Id="rId263" Type="http://schemas.openxmlformats.org/officeDocument/2006/relationships/image" Target="../media/image131.jpeg"/><Relationship Id="rId319" Type="http://schemas.openxmlformats.org/officeDocument/2006/relationships/image" Target="../media/image159.jpeg"/><Relationship Id="rId470" Type="http://schemas.openxmlformats.org/officeDocument/2006/relationships/image" Target="../media/image227.jpeg"/><Relationship Id="rId526" Type="http://schemas.openxmlformats.org/officeDocument/2006/relationships/image" Target="../media/image255.jpeg"/><Relationship Id="rId58" Type="http://schemas.openxmlformats.org/officeDocument/2006/relationships/image" Target="../media/image29.jpeg"/><Relationship Id="rId123" Type="http://schemas.openxmlformats.org/officeDocument/2006/relationships/image" Target="../media/image61.jpeg"/><Relationship Id="rId330" Type="http://schemas.openxmlformats.org/officeDocument/2006/relationships/hyperlink" Target="http://ftp.acewear.ru/public/Photo/1500/79468/49351842211-9267206.jpeg" TargetMode="External"/><Relationship Id="rId568" Type="http://schemas.openxmlformats.org/officeDocument/2006/relationships/hyperlink" Target="http://ftp.acewear.ru/public/Photo/1500/79468/259740130611-9272745.jpeg" TargetMode="External"/><Relationship Id="rId733" Type="http://schemas.openxmlformats.org/officeDocument/2006/relationships/image" Target="../media/image357.jpeg"/><Relationship Id="rId775" Type="http://schemas.openxmlformats.org/officeDocument/2006/relationships/hyperlink" Target="http://ftp.acewear.ru/public/Photo/1500/79468/484203134411-9207884.jpeg" TargetMode="External"/><Relationship Id="rId165" Type="http://schemas.openxmlformats.org/officeDocument/2006/relationships/image" Target="../media/image82.jpeg"/><Relationship Id="rId372" Type="http://schemas.openxmlformats.org/officeDocument/2006/relationships/hyperlink" Target="http://ftp.acewear.ru/public/Photo/1500/79468/49017053592-9300220.jpeg" TargetMode="External"/><Relationship Id="rId428" Type="http://schemas.openxmlformats.org/officeDocument/2006/relationships/image" Target="../media/image206.jpeg"/><Relationship Id="rId635" Type="http://schemas.openxmlformats.org/officeDocument/2006/relationships/image" Target="../media/image308.jpeg"/><Relationship Id="rId677" Type="http://schemas.openxmlformats.org/officeDocument/2006/relationships/image" Target="../media/image329.jpeg"/><Relationship Id="rId800" Type="http://schemas.openxmlformats.org/officeDocument/2006/relationships/image" Target="../media/image390.jpeg"/><Relationship Id="rId232" Type="http://schemas.openxmlformats.org/officeDocument/2006/relationships/hyperlink" Target="http://ftp.acewear.ru/public/Photo/1500/79468/41363166721.jpeg" TargetMode="External"/><Relationship Id="rId274" Type="http://schemas.openxmlformats.org/officeDocument/2006/relationships/hyperlink" Target="http://ftp.acewear.ru/public/Photo/1500/79468/49015283701-9271216.jpeg" TargetMode="External"/><Relationship Id="rId481" Type="http://schemas.openxmlformats.org/officeDocument/2006/relationships/hyperlink" Target="http://ftp.acewear.ru/public/Photo/1500/79468/48287446421-9332209.jpeg" TargetMode="External"/><Relationship Id="rId702" Type="http://schemas.openxmlformats.org/officeDocument/2006/relationships/hyperlink" Target="http://ftp.acewear.ru/public/Photo/1500/79468/482890130611-9281440.jpeg" TargetMode="External"/><Relationship Id="rId27" Type="http://schemas.openxmlformats.org/officeDocument/2006/relationships/hyperlink" Target="http://ftp.acewear.ru/public/Photo/1500/79468/477007130612-9192006.jpeg" TargetMode="External"/><Relationship Id="rId69" Type="http://schemas.openxmlformats.org/officeDocument/2006/relationships/hyperlink" Target="http://ftp.acewear.ru/public/Photo/1500/79468/259953130611-9268758.jpeg" TargetMode="External"/><Relationship Id="rId134" Type="http://schemas.openxmlformats.org/officeDocument/2006/relationships/hyperlink" Target="http://ftp.acewear.ru/public/Photo/1500/79468/261825130611-9353520.jpeg" TargetMode="External"/><Relationship Id="rId537" Type="http://schemas.openxmlformats.org/officeDocument/2006/relationships/hyperlink" Target="http://ftp.acewear.ru/public/Photo/1500/79468/25182587111-9353515.jpeg" TargetMode="External"/><Relationship Id="rId579" Type="http://schemas.openxmlformats.org/officeDocument/2006/relationships/image" Target="../media/image281.jpeg"/><Relationship Id="rId744" Type="http://schemas.openxmlformats.org/officeDocument/2006/relationships/image" Target="../media/image362.jpeg"/><Relationship Id="rId786" Type="http://schemas.openxmlformats.org/officeDocument/2006/relationships/image" Target="../media/image383.jpeg"/><Relationship Id="rId80" Type="http://schemas.openxmlformats.org/officeDocument/2006/relationships/image" Target="../media/image40.jpeg"/><Relationship Id="rId176" Type="http://schemas.openxmlformats.org/officeDocument/2006/relationships/hyperlink" Target="http://ftp.acewear.ru/public/Photo/1500/79468/46280942172.jpeg" TargetMode="External"/><Relationship Id="rId341" Type="http://schemas.openxmlformats.org/officeDocument/2006/relationships/image" Target="../media/image170.jpeg"/><Relationship Id="rId383" Type="http://schemas.openxmlformats.org/officeDocument/2006/relationships/hyperlink" Target="http://ftp.acewear.ru/public/Photo/1500/79468/490170130612-9300220.jpeg" TargetMode="External"/><Relationship Id="rId439" Type="http://schemas.openxmlformats.org/officeDocument/2006/relationships/hyperlink" Target="http://ftp.acewear.ru/public/Photo/1500/79468/48287242112-9300077.jpeg" TargetMode="External"/><Relationship Id="rId590" Type="http://schemas.openxmlformats.org/officeDocument/2006/relationships/image" Target="../media/image286.jpeg"/><Relationship Id="rId604" Type="http://schemas.openxmlformats.org/officeDocument/2006/relationships/hyperlink" Target="http://ftp.acewear.ru/public/Photo/1500/79468/26983958902-9339074.jpeg" TargetMode="External"/><Relationship Id="rId646" Type="http://schemas.openxmlformats.org/officeDocument/2006/relationships/hyperlink" Target="http://ftp.acewear.ru/public/Photo/1500/79468/42541942111.jpeg" TargetMode="External"/><Relationship Id="rId201" Type="http://schemas.openxmlformats.org/officeDocument/2006/relationships/image" Target="../media/image100.jpeg"/><Relationship Id="rId243" Type="http://schemas.openxmlformats.org/officeDocument/2006/relationships/image" Target="../media/image121.jpeg"/><Relationship Id="rId285" Type="http://schemas.openxmlformats.org/officeDocument/2006/relationships/image" Target="../media/image142.jpeg"/><Relationship Id="rId450" Type="http://schemas.openxmlformats.org/officeDocument/2006/relationships/image" Target="../media/image217.jpeg"/><Relationship Id="rId506" Type="http://schemas.openxmlformats.org/officeDocument/2006/relationships/image" Target="../media/image245.jpeg"/><Relationship Id="rId688" Type="http://schemas.openxmlformats.org/officeDocument/2006/relationships/hyperlink" Target="http://ftp.acewear.ru/public/Photo/1500/79468/44971642351-9351937.jpeg" TargetMode="External"/><Relationship Id="rId38" Type="http://schemas.openxmlformats.org/officeDocument/2006/relationships/image" Target="../media/image19.jpeg"/><Relationship Id="rId103" Type="http://schemas.openxmlformats.org/officeDocument/2006/relationships/image" Target="../media/image51.jpeg"/><Relationship Id="rId310" Type="http://schemas.openxmlformats.org/officeDocument/2006/relationships/hyperlink" Target="http://ftp.acewear.ru/public/Photo/1500/79468/44547942251.jpeg" TargetMode="External"/><Relationship Id="rId492" Type="http://schemas.openxmlformats.org/officeDocument/2006/relationships/image" Target="../media/image238.jpeg"/><Relationship Id="rId548" Type="http://schemas.openxmlformats.org/officeDocument/2006/relationships/hyperlink" Target="http://ftp.acewear.ru/public/Photo/1500/79468/25182542201-9353515.jpeg" TargetMode="External"/><Relationship Id="rId713" Type="http://schemas.openxmlformats.org/officeDocument/2006/relationships/image" Target="../media/image347.jpeg"/><Relationship Id="rId755" Type="http://schemas.openxmlformats.org/officeDocument/2006/relationships/hyperlink" Target="http://ftp.acewear.ru/public/Photo/1500/79468/48147785841-9192006.jpeg" TargetMode="External"/><Relationship Id="rId797" Type="http://schemas.openxmlformats.org/officeDocument/2006/relationships/hyperlink" Target="http://ftp.acewear.ru/public/Photo/1500/79468/48420453281-9353518.jpeg" TargetMode="External"/><Relationship Id="rId91" Type="http://schemas.openxmlformats.org/officeDocument/2006/relationships/image" Target="../media/image45.jpeg"/><Relationship Id="rId145" Type="http://schemas.openxmlformats.org/officeDocument/2006/relationships/image" Target="../media/image72.jpeg"/><Relationship Id="rId187" Type="http://schemas.openxmlformats.org/officeDocument/2006/relationships/image" Target="../media/image93.jpeg"/><Relationship Id="rId352" Type="http://schemas.openxmlformats.org/officeDocument/2006/relationships/image" Target="../media/image175.jpeg"/><Relationship Id="rId394" Type="http://schemas.openxmlformats.org/officeDocument/2006/relationships/hyperlink" Target="http://ftp.acewear.ru/public/Photo/1500/79468/49017297781-9300065.jpeg" TargetMode="External"/><Relationship Id="rId408" Type="http://schemas.openxmlformats.org/officeDocument/2006/relationships/hyperlink" Target="http://ftp.acewear.ru/public/Photo/1500/79468/49017442171-9300069.jpeg" TargetMode="External"/><Relationship Id="rId615" Type="http://schemas.openxmlformats.org/officeDocument/2006/relationships/image" Target="../media/image298.jpeg"/><Relationship Id="rId212" Type="http://schemas.openxmlformats.org/officeDocument/2006/relationships/hyperlink" Target="http://ftp.acewear.ru/public/Photo/1500/79468/42793577463.jpeg" TargetMode="External"/><Relationship Id="rId254" Type="http://schemas.openxmlformats.org/officeDocument/2006/relationships/hyperlink" Target="http://ftp.acewear.ru/public/Photo/1500/79468/47702842111.jpeg" TargetMode="External"/><Relationship Id="rId657" Type="http://schemas.openxmlformats.org/officeDocument/2006/relationships/image" Target="../media/image319.jpeg"/><Relationship Id="rId699" Type="http://schemas.openxmlformats.org/officeDocument/2006/relationships/image" Target="../media/image340.jpeg"/><Relationship Id="rId49" Type="http://schemas.openxmlformats.org/officeDocument/2006/relationships/hyperlink" Target="http://ftp.acewear.ru/public/Photo/1500/79468/15193242252-9192006.jpeg" TargetMode="External"/><Relationship Id="rId114" Type="http://schemas.openxmlformats.org/officeDocument/2006/relationships/hyperlink" Target="http://ftp.acewear.ru/public/Photo/1500/79468/27342056281.jpeg" TargetMode="External"/><Relationship Id="rId296" Type="http://schemas.openxmlformats.org/officeDocument/2006/relationships/hyperlink" Target="http://ftp.acewear.ru/public/Photo/1500/79468/44542044501.jpeg" TargetMode="External"/><Relationship Id="rId461" Type="http://schemas.openxmlformats.org/officeDocument/2006/relationships/hyperlink" Target="http://ftp.acewear.ru/public/Photo/1500/79468/24790561341-9207873.jpeg" TargetMode="External"/><Relationship Id="rId517" Type="http://schemas.openxmlformats.org/officeDocument/2006/relationships/hyperlink" Target="http://ftp.acewear.ru/public/Photo/1500/79468/25173642191-9281441.jpeg" TargetMode="External"/><Relationship Id="rId559" Type="http://schemas.openxmlformats.org/officeDocument/2006/relationships/image" Target="../media/image271.jpeg"/><Relationship Id="rId724" Type="http://schemas.openxmlformats.org/officeDocument/2006/relationships/hyperlink" Target="http://ftp.acewear.ru/public/Photo/1500/79468/45236050051.jpeg" TargetMode="External"/><Relationship Id="rId766" Type="http://schemas.openxmlformats.org/officeDocument/2006/relationships/image" Target="../media/image373.jpeg"/><Relationship Id="rId60" Type="http://schemas.openxmlformats.org/officeDocument/2006/relationships/image" Target="../media/image30.jpeg"/><Relationship Id="rId156" Type="http://schemas.openxmlformats.org/officeDocument/2006/relationships/hyperlink" Target="http://ftp.acewear.ru/public/Photo/1500/79468/43732455421-9207868.jpeg" TargetMode="External"/><Relationship Id="rId198" Type="http://schemas.openxmlformats.org/officeDocument/2006/relationships/hyperlink" Target="http://ftp.acewear.ru/public/Photo/1500/79468/42540677972-9192006.jpeg" TargetMode="External"/><Relationship Id="rId321" Type="http://schemas.openxmlformats.org/officeDocument/2006/relationships/image" Target="../media/image160.jpeg"/><Relationship Id="rId363" Type="http://schemas.openxmlformats.org/officeDocument/2006/relationships/hyperlink" Target="http://ftp.acewear.ru/public/Photo/1500/79468/49018242353-9300064.jpeg" TargetMode="External"/><Relationship Id="rId419" Type="http://schemas.openxmlformats.org/officeDocument/2006/relationships/hyperlink" Target="http://ftp.acewear.ru/public/Photo/1500/79468/26999942171.jpeg" TargetMode="External"/><Relationship Id="rId570" Type="http://schemas.openxmlformats.org/officeDocument/2006/relationships/hyperlink" Target="http://ftp.acewear.ru/public/Photo/1500/79468/26040958171.jpeg" TargetMode="External"/><Relationship Id="rId626" Type="http://schemas.openxmlformats.org/officeDocument/2006/relationships/hyperlink" Target="http://ftp.acewear.ru/public/Photo/1500/79468/27090387541-9351936.jpeg" TargetMode="External"/><Relationship Id="rId223" Type="http://schemas.openxmlformats.org/officeDocument/2006/relationships/image" Target="../media/image111.jpeg"/><Relationship Id="rId430" Type="http://schemas.openxmlformats.org/officeDocument/2006/relationships/image" Target="../media/image207.jpeg"/><Relationship Id="rId668" Type="http://schemas.openxmlformats.org/officeDocument/2006/relationships/hyperlink" Target="http://ftp.acewear.ru/public/Photo/1500/79468/44548584312-9207880.jpeg" TargetMode="External"/><Relationship Id="rId18" Type="http://schemas.openxmlformats.org/officeDocument/2006/relationships/image" Target="../media/image9.jpeg"/><Relationship Id="rId265" Type="http://schemas.openxmlformats.org/officeDocument/2006/relationships/image" Target="../media/image132.jpeg"/><Relationship Id="rId472" Type="http://schemas.openxmlformats.org/officeDocument/2006/relationships/image" Target="../media/image228.jpeg"/><Relationship Id="rId528" Type="http://schemas.openxmlformats.org/officeDocument/2006/relationships/image" Target="../media/image256.jpeg"/><Relationship Id="rId735" Type="http://schemas.openxmlformats.org/officeDocument/2006/relationships/image" Target="../media/image358.jpeg"/><Relationship Id="rId125" Type="http://schemas.openxmlformats.org/officeDocument/2006/relationships/image" Target="../media/image62.jpeg"/><Relationship Id="rId167" Type="http://schemas.openxmlformats.org/officeDocument/2006/relationships/image" Target="../media/image83.jpeg"/><Relationship Id="rId332" Type="http://schemas.openxmlformats.org/officeDocument/2006/relationships/hyperlink" Target="http://ftp.acewear.ru/public/Photo/1500/79468/45306142171.jpeg" TargetMode="External"/><Relationship Id="rId374" Type="http://schemas.openxmlformats.org/officeDocument/2006/relationships/hyperlink" Target="http://ftp.acewear.ru/public/Photo/1500/79468/49017053593-9300220.jpeg" TargetMode="External"/><Relationship Id="rId581" Type="http://schemas.openxmlformats.org/officeDocument/2006/relationships/image" Target="../media/image282.jpeg"/><Relationship Id="rId777" Type="http://schemas.openxmlformats.org/officeDocument/2006/relationships/hyperlink" Target="http://ftp.acewear.ru/public/Photo/1500/79468/484203134412-9207884.jpeg" TargetMode="External"/><Relationship Id="rId71" Type="http://schemas.openxmlformats.org/officeDocument/2006/relationships/hyperlink" Target="http://ftp.acewear.ru/public/Photo/1500/79468/259953130612-9268758.jpeg" TargetMode="External"/><Relationship Id="rId234" Type="http://schemas.openxmlformats.org/officeDocument/2006/relationships/hyperlink" Target="http://ftp.acewear.ru/public/Photo/1500/79468/41363166941.jpeg" TargetMode="External"/><Relationship Id="rId637" Type="http://schemas.openxmlformats.org/officeDocument/2006/relationships/image" Target="../media/image309.jpeg"/><Relationship Id="rId679" Type="http://schemas.openxmlformats.org/officeDocument/2006/relationships/image" Target="../media/image330.jpeg"/><Relationship Id="rId2" Type="http://schemas.openxmlformats.org/officeDocument/2006/relationships/image" Target="../media/image1.jpeg"/><Relationship Id="rId29" Type="http://schemas.openxmlformats.org/officeDocument/2006/relationships/hyperlink" Target="http://ftp.acewear.ru/public/Photo/1500/79468/27328946421-9300213.jpeg" TargetMode="External"/><Relationship Id="rId276" Type="http://schemas.openxmlformats.org/officeDocument/2006/relationships/hyperlink" Target="http://ftp.acewear.ru/public/Photo/1500/79468/49015262241-9271216.jpeg" TargetMode="External"/><Relationship Id="rId441" Type="http://schemas.openxmlformats.org/officeDocument/2006/relationships/hyperlink" Target="http://ftp.acewear.ru/public/Photo/1500/79468/48287242121-9300077.jpeg" TargetMode="External"/><Relationship Id="rId483" Type="http://schemas.openxmlformats.org/officeDocument/2006/relationships/hyperlink" Target="http://ftp.acewear.ru/public/Photo/1500/79468/48287453281-9332209.jpeg" TargetMode="External"/><Relationship Id="rId539" Type="http://schemas.openxmlformats.org/officeDocument/2006/relationships/hyperlink" Target="http://ftp.acewear.ru/public/Photo/1500/79468/251825121401-9353515.jpeg" TargetMode="External"/><Relationship Id="rId690" Type="http://schemas.openxmlformats.org/officeDocument/2006/relationships/hyperlink" Target="http://ftp.acewear.ru/public/Photo/1500/79468/44971642251-9351937.jpeg" TargetMode="External"/><Relationship Id="rId704" Type="http://schemas.openxmlformats.org/officeDocument/2006/relationships/hyperlink" Target="http://ftp.acewear.ru/public/Photo/1500/79468/45236358171.jpeg" TargetMode="External"/><Relationship Id="rId746" Type="http://schemas.openxmlformats.org/officeDocument/2006/relationships/image" Target="../media/image363.jpeg"/><Relationship Id="rId40" Type="http://schemas.openxmlformats.org/officeDocument/2006/relationships/image" Target="../media/image20.jpeg"/><Relationship Id="rId136" Type="http://schemas.openxmlformats.org/officeDocument/2006/relationships/hyperlink" Target="http://ftp.acewear.ru/public/Photo/1500/79468/261825130612-9353520.jpeg" TargetMode="External"/><Relationship Id="rId178" Type="http://schemas.openxmlformats.org/officeDocument/2006/relationships/hyperlink" Target="http://ftp.acewear.ru/public/Photo/1500/79468/476809130611.jpeg" TargetMode="External"/><Relationship Id="rId301" Type="http://schemas.openxmlformats.org/officeDocument/2006/relationships/image" Target="../media/image150.jpeg"/><Relationship Id="rId343" Type="http://schemas.openxmlformats.org/officeDocument/2006/relationships/image" Target="../media/image171.jpeg"/><Relationship Id="rId550" Type="http://schemas.openxmlformats.org/officeDocument/2006/relationships/hyperlink" Target="http://ftp.acewear.ru/public/Photo/1500/79468/25182562991-9353515.jpeg" TargetMode="External"/><Relationship Id="rId788" Type="http://schemas.openxmlformats.org/officeDocument/2006/relationships/image" Target="../media/image384.jpeg"/><Relationship Id="rId82" Type="http://schemas.openxmlformats.org/officeDocument/2006/relationships/image" Target="../media/image41.jpeg"/><Relationship Id="rId203" Type="http://schemas.openxmlformats.org/officeDocument/2006/relationships/image" Target="../media/image101.jpeg"/><Relationship Id="rId385" Type="http://schemas.openxmlformats.org/officeDocument/2006/relationships/image" Target="../media/image188.jpeg"/><Relationship Id="rId592" Type="http://schemas.openxmlformats.org/officeDocument/2006/relationships/image" Target="../media/image287.jpeg"/><Relationship Id="rId606" Type="http://schemas.openxmlformats.org/officeDocument/2006/relationships/hyperlink" Target="http://ftp.acewear.ru/public/Photo/1500/79468/269839130611-9339074.jpeg" TargetMode="External"/><Relationship Id="rId648" Type="http://schemas.openxmlformats.org/officeDocument/2006/relationships/hyperlink" Target="http://ftp.acewear.ru/public/Photo/1500/79468/42541942121.jpeg" TargetMode="External"/><Relationship Id="rId245" Type="http://schemas.openxmlformats.org/officeDocument/2006/relationships/image" Target="../media/image122.jpeg"/><Relationship Id="rId287" Type="http://schemas.openxmlformats.org/officeDocument/2006/relationships/image" Target="../media/image143.jpeg"/><Relationship Id="rId410" Type="http://schemas.openxmlformats.org/officeDocument/2006/relationships/hyperlink" Target="http://ftp.acewear.ru/public/Photo/1500/79468/49017442172-9300069.jpeg" TargetMode="External"/><Relationship Id="rId452" Type="http://schemas.openxmlformats.org/officeDocument/2006/relationships/image" Target="../media/image218.jpeg"/><Relationship Id="rId494" Type="http://schemas.openxmlformats.org/officeDocument/2006/relationships/image" Target="../media/image239.jpeg"/><Relationship Id="rId508" Type="http://schemas.openxmlformats.org/officeDocument/2006/relationships/image" Target="../media/image246.jpeg"/><Relationship Id="rId715" Type="http://schemas.openxmlformats.org/officeDocument/2006/relationships/image" Target="../media/image348.jpeg"/><Relationship Id="rId105" Type="http://schemas.openxmlformats.org/officeDocument/2006/relationships/image" Target="../media/image52.jpeg"/><Relationship Id="rId147" Type="http://schemas.openxmlformats.org/officeDocument/2006/relationships/image" Target="../media/image73.jpeg"/><Relationship Id="rId312" Type="http://schemas.openxmlformats.org/officeDocument/2006/relationships/hyperlink" Target="http://ftp.acewear.ru/public/Photo/1500/79468/44547961341.jpeg" TargetMode="External"/><Relationship Id="rId354" Type="http://schemas.openxmlformats.org/officeDocument/2006/relationships/image" Target="../media/image176.jpeg"/><Relationship Id="rId757" Type="http://schemas.openxmlformats.org/officeDocument/2006/relationships/hyperlink" Target="http://ftp.acewear.ru/public/Photo/1500/79468/48289870271-9332200.jpeg" TargetMode="External"/><Relationship Id="rId799" Type="http://schemas.openxmlformats.org/officeDocument/2006/relationships/hyperlink" Target="http://ftp.acewear.ru/public/Photo/1500/79468/48420442171-9353518.jpeg" TargetMode="External"/><Relationship Id="rId51" Type="http://schemas.openxmlformats.org/officeDocument/2006/relationships/hyperlink" Target="http://ftp.acewear.ru/public/Photo/1500/79468/25995342111-9268758.jpeg" TargetMode="External"/><Relationship Id="rId93" Type="http://schemas.openxmlformats.org/officeDocument/2006/relationships/image" Target="../media/image46.jpeg"/><Relationship Id="rId189" Type="http://schemas.openxmlformats.org/officeDocument/2006/relationships/image" Target="../media/image94.jpeg"/><Relationship Id="rId396" Type="http://schemas.openxmlformats.org/officeDocument/2006/relationships/hyperlink" Target="http://ftp.acewear.ru/public/Photo/1500/79468/49017297782-9300065.jpeg" TargetMode="External"/><Relationship Id="rId561" Type="http://schemas.openxmlformats.org/officeDocument/2006/relationships/image" Target="../media/image272.jpeg"/><Relationship Id="rId617" Type="http://schemas.openxmlformats.org/officeDocument/2006/relationships/image" Target="../media/image299.jpeg"/><Relationship Id="rId659" Type="http://schemas.openxmlformats.org/officeDocument/2006/relationships/image" Target="../media/image320.jpeg"/><Relationship Id="rId214" Type="http://schemas.openxmlformats.org/officeDocument/2006/relationships/hyperlink" Target="http://ftp.acewear.ru/public/Photo/1500/79468/427936107731.jpeg" TargetMode="External"/><Relationship Id="rId256" Type="http://schemas.openxmlformats.org/officeDocument/2006/relationships/hyperlink" Target="http://ftp.acewear.ru/public/Photo/1500/79468/47702897781.jpeg" TargetMode="External"/><Relationship Id="rId298" Type="http://schemas.openxmlformats.org/officeDocument/2006/relationships/hyperlink" Target="http://ftp.acewear.ru/public/Photo/1500/79468/44542084641.jpeg" TargetMode="External"/><Relationship Id="rId421" Type="http://schemas.openxmlformats.org/officeDocument/2006/relationships/hyperlink" Target="http://ftp.acewear.ru/public/Photo/1500/79468/24788742111-9192006.jpeg" TargetMode="External"/><Relationship Id="rId463" Type="http://schemas.openxmlformats.org/officeDocument/2006/relationships/hyperlink" Target="http://ftp.acewear.ru/public/Photo/1500/79468/247905130611-9207873.jpeg" TargetMode="External"/><Relationship Id="rId519" Type="http://schemas.openxmlformats.org/officeDocument/2006/relationships/hyperlink" Target="http://ftp.acewear.ru/public/Photo/1500/79468/25173653271-9281441.jpeg" TargetMode="External"/><Relationship Id="rId670" Type="http://schemas.openxmlformats.org/officeDocument/2006/relationships/hyperlink" Target="http://ftp.acewear.ru/public/Photo/1500/79468/44548553281-9207880.jpeg" TargetMode="External"/><Relationship Id="rId116" Type="http://schemas.openxmlformats.org/officeDocument/2006/relationships/hyperlink" Target="http://ftp.acewear.ru/public/Photo/1500/79468/27342042171.jpeg" TargetMode="External"/><Relationship Id="rId158" Type="http://schemas.openxmlformats.org/officeDocument/2006/relationships/hyperlink" Target="http://ftp.acewear.ru/public/Photo/1500/79468/43732455422-9207868.jpeg" TargetMode="External"/><Relationship Id="rId323" Type="http://schemas.openxmlformats.org/officeDocument/2006/relationships/image" Target="../media/image161.jpeg"/><Relationship Id="rId530" Type="http://schemas.openxmlformats.org/officeDocument/2006/relationships/image" Target="../media/image257.jpeg"/><Relationship Id="rId726" Type="http://schemas.openxmlformats.org/officeDocument/2006/relationships/hyperlink" Target="http://ftp.acewear.ru/public/Photo/1500/79468/45236053271.jpeg" TargetMode="External"/><Relationship Id="rId768" Type="http://schemas.openxmlformats.org/officeDocument/2006/relationships/image" Target="../media/image374.jpeg"/><Relationship Id="rId20" Type="http://schemas.openxmlformats.org/officeDocument/2006/relationships/image" Target="../media/image10.jpeg"/><Relationship Id="rId62" Type="http://schemas.openxmlformats.org/officeDocument/2006/relationships/image" Target="../media/image31.jpeg"/><Relationship Id="rId365" Type="http://schemas.openxmlformats.org/officeDocument/2006/relationships/image" Target="../media/image180.jpeg"/><Relationship Id="rId572" Type="http://schemas.openxmlformats.org/officeDocument/2006/relationships/hyperlink" Target="http://ftp.acewear.ru/public/Photo/1500/79468/26040958172.jpeg" TargetMode="External"/><Relationship Id="rId628" Type="http://schemas.openxmlformats.org/officeDocument/2006/relationships/hyperlink" Target="http://ftp.acewear.ru/public/Photo/1500/79468/27090399761-9351936.jpeg" TargetMode="External"/><Relationship Id="rId225" Type="http://schemas.openxmlformats.org/officeDocument/2006/relationships/image" Target="../media/image112.jpeg"/><Relationship Id="rId267" Type="http://schemas.openxmlformats.org/officeDocument/2006/relationships/image" Target="../media/image133.jpeg"/><Relationship Id="rId432" Type="http://schemas.openxmlformats.org/officeDocument/2006/relationships/image" Target="../media/image208.jpeg"/><Relationship Id="rId474" Type="http://schemas.openxmlformats.org/officeDocument/2006/relationships/image" Target="../media/image229.jpeg"/><Relationship Id="rId127" Type="http://schemas.openxmlformats.org/officeDocument/2006/relationships/image" Target="../media/image63.jpeg"/><Relationship Id="rId681" Type="http://schemas.openxmlformats.org/officeDocument/2006/relationships/image" Target="../media/image331.jpeg"/><Relationship Id="rId737" Type="http://schemas.openxmlformats.org/officeDocument/2006/relationships/image" Target="../media/image359.jpeg"/><Relationship Id="rId779" Type="http://schemas.openxmlformats.org/officeDocument/2006/relationships/hyperlink" Target="http://ftp.acewear.ru/public/Photo/1500/79468/49012350051-9272742.jpeg" TargetMode="External"/><Relationship Id="rId31" Type="http://schemas.openxmlformats.org/officeDocument/2006/relationships/hyperlink" Target="http://ftp.acewear.ru/public/Photo/1500/79468/273289130611-9300213.jpeg" TargetMode="External"/><Relationship Id="rId73" Type="http://schemas.openxmlformats.org/officeDocument/2006/relationships/hyperlink" Target="http://ftp.acewear.ru/public/Photo/1500/79468/27344156281-9300213.jpeg" TargetMode="External"/><Relationship Id="rId169" Type="http://schemas.openxmlformats.org/officeDocument/2006/relationships/image" Target="../media/image84.jpeg"/><Relationship Id="rId334" Type="http://schemas.openxmlformats.org/officeDocument/2006/relationships/hyperlink" Target="http://ftp.acewear.ru/public/Photo/1500/79468/453061130611.jpeg" TargetMode="External"/><Relationship Id="rId376" Type="http://schemas.openxmlformats.org/officeDocument/2006/relationships/image" Target="../media/image184.jpeg"/><Relationship Id="rId541" Type="http://schemas.openxmlformats.org/officeDocument/2006/relationships/hyperlink" Target="http://ftp.acewear.ru/public/Photo/1500/79468/25182554651-9353515.jpeg" TargetMode="External"/><Relationship Id="rId583" Type="http://schemas.openxmlformats.org/officeDocument/2006/relationships/image" Target="../media/image283.jpeg"/><Relationship Id="rId639" Type="http://schemas.openxmlformats.org/officeDocument/2006/relationships/image" Target="../media/image310.jpeg"/><Relationship Id="rId790" Type="http://schemas.openxmlformats.org/officeDocument/2006/relationships/image" Target="../media/image385.jpeg"/><Relationship Id="rId4" Type="http://schemas.openxmlformats.org/officeDocument/2006/relationships/image" Target="../media/image2.jpeg"/><Relationship Id="rId180" Type="http://schemas.openxmlformats.org/officeDocument/2006/relationships/hyperlink" Target="http://ftp.acewear.ru/public/Photo/1500/79468/476809130612.jpeg" TargetMode="External"/><Relationship Id="rId236" Type="http://schemas.openxmlformats.org/officeDocument/2006/relationships/hyperlink" Target="http://ftp.acewear.ru/public/Photo/1500/79468/41363166942.jpeg" TargetMode="External"/><Relationship Id="rId278" Type="http://schemas.openxmlformats.org/officeDocument/2006/relationships/hyperlink" Target="http://ftp.acewear.ru/public/Photo/1500/79468/42540957261.jpeg" TargetMode="External"/><Relationship Id="rId401" Type="http://schemas.openxmlformats.org/officeDocument/2006/relationships/image" Target="../media/image194.jpeg"/><Relationship Id="rId443" Type="http://schemas.openxmlformats.org/officeDocument/2006/relationships/hyperlink" Target="http://ftp.acewear.ru/public/Photo/1500/79468/48287242191-9300077.jpeg" TargetMode="External"/><Relationship Id="rId650" Type="http://schemas.openxmlformats.org/officeDocument/2006/relationships/hyperlink" Target="http://ftp.acewear.ru/public/Photo/1500/79468/425419139561.jpeg" TargetMode="External"/><Relationship Id="rId303" Type="http://schemas.openxmlformats.org/officeDocument/2006/relationships/image" Target="../media/image151.jpeg"/><Relationship Id="rId485" Type="http://schemas.openxmlformats.org/officeDocument/2006/relationships/hyperlink" Target="http://ftp.acewear.ru/public/Photo/1500/79468/482874130611-9332209.jpeg" TargetMode="External"/><Relationship Id="rId692" Type="http://schemas.openxmlformats.org/officeDocument/2006/relationships/hyperlink" Target="http://ftp.acewear.ru/public/Photo/1500/79468/44971642171-9351937.jpeg" TargetMode="External"/><Relationship Id="rId706" Type="http://schemas.openxmlformats.org/officeDocument/2006/relationships/hyperlink" Target="http://ftp.acewear.ru/public/Photo/1500/79468/45236342191.jpeg" TargetMode="External"/><Relationship Id="rId748" Type="http://schemas.openxmlformats.org/officeDocument/2006/relationships/image" Target="../media/image364.jpeg"/><Relationship Id="rId42" Type="http://schemas.openxmlformats.org/officeDocument/2006/relationships/image" Target="../media/image21.jpeg"/><Relationship Id="rId84" Type="http://schemas.openxmlformats.org/officeDocument/2006/relationships/image" Target="../media/image42.jpeg"/><Relationship Id="rId138" Type="http://schemas.openxmlformats.org/officeDocument/2006/relationships/hyperlink" Target="http://ftp.acewear.ru/public/Photo/1500/79468/269950108181.jpeg" TargetMode="External"/><Relationship Id="rId345" Type="http://schemas.openxmlformats.org/officeDocument/2006/relationships/image" Target="../media/image172.jpeg"/><Relationship Id="rId387" Type="http://schemas.openxmlformats.org/officeDocument/2006/relationships/hyperlink" Target="http://ftp.acewear.ru/public/Photo/1500/79468/49017381111-9323216.jpeg" TargetMode="External"/><Relationship Id="rId510" Type="http://schemas.openxmlformats.org/officeDocument/2006/relationships/image" Target="../media/image247.jpeg"/><Relationship Id="rId552" Type="http://schemas.openxmlformats.org/officeDocument/2006/relationships/hyperlink" Target="http://ftp.acewear.ru/public/Photo/1500/79468/25182568001-9353515.jpeg" TargetMode="External"/><Relationship Id="rId594" Type="http://schemas.openxmlformats.org/officeDocument/2006/relationships/image" Target="../media/image288.jpeg"/><Relationship Id="rId608" Type="http://schemas.openxmlformats.org/officeDocument/2006/relationships/hyperlink" Target="http://ftp.acewear.ru/public/Photo/1500/79468/269839130612-9339074.jpeg" TargetMode="External"/><Relationship Id="rId191" Type="http://schemas.openxmlformats.org/officeDocument/2006/relationships/image" Target="../media/image95.jpeg"/><Relationship Id="rId205" Type="http://schemas.openxmlformats.org/officeDocument/2006/relationships/image" Target="../media/image102.jpeg"/><Relationship Id="rId247" Type="http://schemas.openxmlformats.org/officeDocument/2006/relationships/image" Target="../media/image123.jpeg"/><Relationship Id="rId412" Type="http://schemas.openxmlformats.org/officeDocument/2006/relationships/image" Target="../media/image198.jpeg"/><Relationship Id="rId107" Type="http://schemas.openxmlformats.org/officeDocument/2006/relationships/image" Target="../media/image53.jpeg"/><Relationship Id="rId289" Type="http://schemas.openxmlformats.org/officeDocument/2006/relationships/image" Target="../media/image144.jpeg"/><Relationship Id="rId454" Type="http://schemas.openxmlformats.org/officeDocument/2006/relationships/image" Target="../media/image219.jpeg"/><Relationship Id="rId496" Type="http://schemas.openxmlformats.org/officeDocument/2006/relationships/image" Target="../media/image240.jpeg"/><Relationship Id="rId661" Type="http://schemas.openxmlformats.org/officeDocument/2006/relationships/image" Target="../media/image321.jpeg"/><Relationship Id="rId717" Type="http://schemas.openxmlformats.org/officeDocument/2006/relationships/image" Target="../media/image349.jpeg"/><Relationship Id="rId759" Type="http://schemas.openxmlformats.org/officeDocument/2006/relationships/hyperlink" Target="http://ftp.acewear.ru/public/Photo/1500/79468/48289885841-9332200.jpeg" TargetMode="External"/><Relationship Id="rId11" Type="http://schemas.openxmlformats.org/officeDocument/2006/relationships/hyperlink" Target="http://ftp.acewear.ru/public/Photo/1500/79468/47700965981.jpeg" TargetMode="External"/><Relationship Id="rId53" Type="http://schemas.openxmlformats.org/officeDocument/2006/relationships/hyperlink" Target="http://ftp.acewear.ru/public/Photo/1500/79468/25995342351-9268758.jpeg" TargetMode="External"/><Relationship Id="rId149" Type="http://schemas.openxmlformats.org/officeDocument/2006/relationships/image" Target="../media/image74.jpeg"/><Relationship Id="rId314" Type="http://schemas.openxmlformats.org/officeDocument/2006/relationships/hyperlink" Target="http://ftp.acewear.ru/public/Photo/1500/79468/445479130611.jpeg" TargetMode="External"/><Relationship Id="rId356" Type="http://schemas.openxmlformats.org/officeDocument/2006/relationships/hyperlink" Target="http://ftp.acewear.ru/public/Photo/1500/79468/49018253591-9300064.jpeg" TargetMode="External"/><Relationship Id="rId398" Type="http://schemas.openxmlformats.org/officeDocument/2006/relationships/image" Target="../media/image193.jpeg"/><Relationship Id="rId521" Type="http://schemas.openxmlformats.org/officeDocument/2006/relationships/hyperlink" Target="http://ftp.acewear.ru/public/Photo/1500/79468/251736130611-9281441.jpeg" TargetMode="External"/><Relationship Id="rId563" Type="http://schemas.openxmlformats.org/officeDocument/2006/relationships/image" Target="../media/image273.jpeg"/><Relationship Id="rId619" Type="http://schemas.openxmlformats.org/officeDocument/2006/relationships/image" Target="../media/image300.jpeg"/><Relationship Id="rId770" Type="http://schemas.openxmlformats.org/officeDocument/2006/relationships/image" Target="../media/image375.jpeg"/><Relationship Id="rId95" Type="http://schemas.openxmlformats.org/officeDocument/2006/relationships/image" Target="../media/image47.jpeg"/><Relationship Id="rId160" Type="http://schemas.openxmlformats.org/officeDocument/2006/relationships/hyperlink" Target="http://ftp.acewear.ru/public/Photo/1500/79468/44601842391.jpeg" TargetMode="External"/><Relationship Id="rId216" Type="http://schemas.openxmlformats.org/officeDocument/2006/relationships/hyperlink" Target="http://ftp.acewear.ru/public/Photo/1500/79468/42793658071.jpeg" TargetMode="External"/><Relationship Id="rId423" Type="http://schemas.openxmlformats.org/officeDocument/2006/relationships/hyperlink" Target="http://ftp.acewear.ru/public/Photo/1500/79468/24788742112-9192006.jpeg" TargetMode="External"/><Relationship Id="rId258" Type="http://schemas.openxmlformats.org/officeDocument/2006/relationships/hyperlink" Target="http://ftp.acewear.ru/public/Photo/1500/79468/47702942111.jpeg" TargetMode="External"/><Relationship Id="rId465" Type="http://schemas.openxmlformats.org/officeDocument/2006/relationships/hyperlink" Target="http://ftp.acewear.ru/public/Photo/1500/79468/48287342111-9332171.jpeg" TargetMode="External"/><Relationship Id="rId630" Type="http://schemas.openxmlformats.org/officeDocument/2006/relationships/hyperlink" Target="http://ftp.acewear.ru/public/Photo/1500/79468/270903130711-9351936.jpeg" TargetMode="External"/><Relationship Id="rId672" Type="http://schemas.openxmlformats.org/officeDocument/2006/relationships/hyperlink" Target="http://ftp.acewear.ru/public/Photo/1500/79468/445485130611-9207880.jpeg" TargetMode="External"/><Relationship Id="rId728" Type="http://schemas.openxmlformats.org/officeDocument/2006/relationships/hyperlink" Target="http://ftp.acewear.ru/public/Photo/1500/79468/45236052471.jpeg" TargetMode="External"/><Relationship Id="rId22" Type="http://schemas.openxmlformats.org/officeDocument/2006/relationships/image" Target="../media/image11.jpeg"/><Relationship Id="rId64" Type="http://schemas.openxmlformats.org/officeDocument/2006/relationships/image" Target="../media/image32.jpeg"/><Relationship Id="rId118" Type="http://schemas.openxmlformats.org/officeDocument/2006/relationships/hyperlink" Target="http://ftp.acewear.ru/public/Photo/1500/79468/273420130611.jpeg" TargetMode="External"/><Relationship Id="rId325" Type="http://schemas.openxmlformats.org/officeDocument/2006/relationships/image" Target="../media/image162.jpeg"/><Relationship Id="rId367" Type="http://schemas.openxmlformats.org/officeDocument/2006/relationships/hyperlink" Target="http://ftp.acewear.ru/public/Photo/1500/79468/49018242171-9300064.jpeg" TargetMode="External"/><Relationship Id="rId532" Type="http://schemas.openxmlformats.org/officeDocument/2006/relationships/image" Target="../media/image258.jpeg"/><Relationship Id="rId574" Type="http://schemas.openxmlformats.org/officeDocument/2006/relationships/hyperlink" Target="http://ftp.acewear.ru/public/Photo/1500/79468/26040942121.jpeg" TargetMode="External"/><Relationship Id="rId171" Type="http://schemas.openxmlformats.org/officeDocument/2006/relationships/image" Target="../media/image85.jpeg"/><Relationship Id="rId227" Type="http://schemas.openxmlformats.org/officeDocument/2006/relationships/image" Target="../media/image113.jpeg"/><Relationship Id="rId781" Type="http://schemas.openxmlformats.org/officeDocument/2006/relationships/hyperlink" Target="http://ftp.acewear.ru/public/Photo/1500/79468/49012342191-9272742.jpeg" TargetMode="External"/><Relationship Id="rId269" Type="http://schemas.openxmlformats.org/officeDocument/2006/relationships/image" Target="../media/image134.jpeg"/><Relationship Id="rId434" Type="http://schemas.openxmlformats.org/officeDocument/2006/relationships/image" Target="../media/image209.jpeg"/><Relationship Id="rId476" Type="http://schemas.openxmlformats.org/officeDocument/2006/relationships/image" Target="../media/image230.jpeg"/><Relationship Id="rId641" Type="http://schemas.openxmlformats.org/officeDocument/2006/relationships/image" Target="../media/image311.jpeg"/><Relationship Id="rId683" Type="http://schemas.openxmlformats.org/officeDocument/2006/relationships/image" Target="../media/image332.jpeg"/><Relationship Id="rId739" Type="http://schemas.openxmlformats.org/officeDocument/2006/relationships/image" Target="../media/image360.jpeg"/><Relationship Id="rId33" Type="http://schemas.openxmlformats.org/officeDocument/2006/relationships/hyperlink" Target="http://ftp.acewear.ru/public/Photo/1500/79468/21159146421.jpeg" TargetMode="External"/><Relationship Id="rId129" Type="http://schemas.openxmlformats.org/officeDocument/2006/relationships/image" Target="../media/image64.jpeg"/><Relationship Id="rId280" Type="http://schemas.openxmlformats.org/officeDocument/2006/relationships/hyperlink" Target="http://ftp.acewear.ru/public/Photo/1500/79468/42540957221.jpeg" TargetMode="External"/><Relationship Id="rId336" Type="http://schemas.openxmlformats.org/officeDocument/2006/relationships/hyperlink" Target="http://ftp.acewear.ru/public/Photo/1500/79468/43179877421.jpeg" TargetMode="External"/><Relationship Id="rId501" Type="http://schemas.openxmlformats.org/officeDocument/2006/relationships/hyperlink" Target="http://ftp.acewear.ru/public/Photo/1500/79468/25173542121-9332213.jpeg" TargetMode="External"/><Relationship Id="rId543" Type="http://schemas.openxmlformats.org/officeDocument/2006/relationships/hyperlink" Target="http://ftp.acewear.ru/public/Photo/1500/79468/25182577621-9353515.jpeg" TargetMode="External"/><Relationship Id="rId75" Type="http://schemas.openxmlformats.org/officeDocument/2006/relationships/hyperlink" Target="http://ftp.acewear.ru/public/Photo/1500/79468/27344146421-9300213.jpeg" TargetMode="External"/><Relationship Id="rId140" Type="http://schemas.openxmlformats.org/officeDocument/2006/relationships/hyperlink" Target="http://ftp.acewear.ru/public/Photo/1500/79468/269950108182.jpeg" TargetMode="External"/><Relationship Id="rId182" Type="http://schemas.openxmlformats.org/officeDocument/2006/relationships/hyperlink" Target="http://ftp.acewear.ru/public/Photo/1500/79468/47785742171.jpeg" TargetMode="External"/><Relationship Id="rId378" Type="http://schemas.openxmlformats.org/officeDocument/2006/relationships/image" Target="../media/image185.jpeg"/><Relationship Id="rId403" Type="http://schemas.openxmlformats.org/officeDocument/2006/relationships/image" Target="../media/image195.jpeg"/><Relationship Id="rId585" Type="http://schemas.openxmlformats.org/officeDocument/2006/relationships/image" Target="../media/image284.jpeg"/><Relationship Id="rId750" Type="http://schemas.openxmlformats.org/officeDocument/2006/relationships/image" Target="../media/image365.jpeg"/><Relationship Id="rId792" Type="http://schemas.openxmlformats.org/officeDocument/2006/relationships/image" Target="../media/image386.jpeg"/><Relationship Id="rId6" Type="http://schemas.openxmlformats.org/officeDocument/2006/relationships/image" Target="../media/image3.jpeg"/><Relationship Id="rId238" Type="http://schemas.openxmlformats.org/officeDocument/2006/relationships/hyperlink" Target="http://ftp.acewear.ru/public/Photo/1500/79468/47702466721.jpeg" TargetMode="External"/><Relationship Id="rId445" Type="http://schemas.openxmlformats.org/officeDocument/2006/relationships/hyperlink" Target="http://ftp.acewear.ru/public/Photo/1500/79468/48287242192-9300077.jpeg" TargetMode="External"/><Relationship Id="rId487" Type="http://schemas.openxmlformats.org/officeDocument/2006/relationships/hyperlink" Target="http://ftp.acewear.ru/public/Photo/1500/79468/48287542111-9282775.jpeg" TargetMode="External"/><Relationship Id="rId610" Type="http://schemas.openxmlformats.org/officeDocument/2006/relationships/hyperlink" Target="http://ftp.acewear.ru/public/Photo/1500/79468/48288358901-9339074.jpeg" TargetMode="External"/><Relationship Id="rId652" Type="http://schemas.openxmlformats.org/officeDocument/2006/relationships/hyperlink" Target="http://ftp.acewear.ru/public/Photo/1500/79468/42541981111.jpeg" TargetMode="External"/><Relationship Id="rId694" Type="http://schemas.openxmlformats.org/officeDocument/2006/relationships/hyperlink" Target="http://ftp.acewear.ru/public/Photo/1500/79468/449716130611-9351937.jpeg" TargetMode="External"/><Relationship Id="rId708" Type="http://schemas.openxmlformats.org/officeDocument/2006/relationships/hyperlink" Target="http://ftp.acewear.ru/public/Photo/1500/79468/45236352471.jpeg" TargetMode="External"/><Relationship Id="rId291" Type="http://schemas.openxmlformats.org/officeDocument/2006/relationships/image" Target="../media/image145.jpeg"/><Relationship Id="rId305" Type="http://schemas.openxmlformats.org/officeDocument/2006/relationships/image" Target="../media/image152.jpeg"/><Relationship Id="rId347" Type="http://schemas.openxmlformats.org/officeDocument/2006/relationships/image" Target="../media/image173.jpeg"/><Relationship Id="rId512" Type="http://schemas.openxmlformats.org/officeDocument/2006/relationships/image" Target="../media/image248.jpeg"/><Relationship Id="rId44" Type="http://schemas.openxmlformats.org/officeDocument/2006/relationships/image" Target="../media/image22.jpeg"/><Relationship Id="rId86" Type="http://schemas.openxmlformats.org/officeDocument/2006/relationships/image" Target="../media/image43.jpeg"/><Relationship Id="rId151" Type="http://schemas.openxmlformats.org/officeDocument/2006/relationships/image" Target="../media/image75.jpeg"/><Relationship Id="rId389" Type="http://schemas.openxmlformats.org/officeDocument/2006/relationships/hyperlink" Target="http://ftp.acewear.ru/public/Photo/1500/79468/49017342171-9323216.jpeg" TargetMode="External"/><Relationship Id="rId554" Type="http://schemas.openxmlformats.org/officeDocument/2006/relationships/hyperlink" Target="http://ftp.acewear.ru/public/Photo/1500/79468/251825141141-9353515.jpeg" TargetMode="External"/><Relationship Id="rId596" Type="http://schemas.openxmlformats.org/officeDocument/2006/relationships/hyperlink" Target="http://ftp.acewear.ru/public/Photo/1500/79468/26983958172-9339074.jpeg" TargetMode="External"/><Relationship Id="rId761" Type="http://schemas.openxmlformats.org/officeDocument/2006/relationships/hyperlink" Target="http://ftp.acewear.ru/public/Photo/1500/79468/482898121101-9332200.jpeg" TargetMode="External"/><Relationship Id="rId193" Type="http://schemas.openxmlformats.org/officeDocument/2006/relationships/image" Target="../media/image96.jpeg"/><Relationship Id="rId207" Type="http://schemas.openxmlformats.org/officeDocument/2006/relationships/image" Target="../media/image103.jpeg"/><Relationship Id="rId249" Type="http://schemas.openxmlformats.org/officeDocument/2006/relationships/image" Target="../media/image124.jpeg"/><Relationship Id="rId414" Type="http://schemas.openxmlformats.org/officeDocument/2006/relationships/image" Target="../media/image199.jpeg"/><Relationship Id="rId456" Type="http://schemas.openxmlformats.org/officeDocument/2006/relationships/image" Target="../media/image220.jpeg"/><Relationship Id="rId498" Type="http://schemas.openxmlformats.org/officeDocument/2006/relationships/image" Target="../media/image241.jpeg"/><Relationship Id="rId621" Type="http://schemas.openxmlformats.org/officeDocument/2006/relationships/image" Target="../media/image301.jpeg"/><Relationship Id="rId663" Type="http://schemas.openxmlformats.org/officeDocument/2006/relationships/image" Target="../media/image322.jpeg"/><Relationship Id="rId13" Type="http://schemas.openxmlformats.org/officeDocument/2006/relationships/hyperlink" Target="http://ftp.acewear.ru/public/Photo/1500/79468/47700958881.jpeg" TargetMode="External"/><Relationship Id="rId109" Type="http://schemas.openxmlformats.org/officeDocument/2006/relationships/image" Target="../media/image54.jpeg"/><Relationship Id="rId260" Type="http://schemas.openxmlformats.org/officeDocument/2006/relationships/hyperlink" Target="http://ftp.acewear.ru/public/Photo/1500/79468/47702997781.jpeg" TargetMode="External"/><Relationship Id="rId316" Type="http://schemas.openxmlformats.org/officeDocument/2006/relationships/hyperlink" Target="http://ftp.acewear.ru/public/Photo/1500/79468/44548042251.jpeg" TargetMode="External"/><Relationship Id="rId523" Type="http://schemas.openxmlformats.org/officeDocument/2006/relationships/hyperlink" Target="http://ftp.acewear.ru/public/Photo/1500/79468/27330342121-9268761.jpeg" TargetMode="External"/><Relationship Id="rId719" Type="http://schemas.openxmlformats.org/officeDocument/2006/relationships/image" Target="../media/image350.jpeg"/><Relationship Id="rId55" Type="http://schemas.openxmlformats.org/officeDocument/2006/relationships/hyperlink" Target="http://ftp.acewear.ru/public/Photo/1500/79468/259953139561-9268758.jpeg" TargetMode="External"/><Relationship Id="rId97" Type="http://schemas.openxmlformats.org/officeDocument/2006/relationships/image" Target="../media/image48.jpeg"/><Relationship Id="rId120" Type="http://schemas.openxmlformats.org/officeDocument/2006/relationships/hyperlink" Target="http://ftp.acewear.ru/public/Photo/1500/79468/273420130612.jpeg" TargetMode="External"/><Relationship Id="rId358" Type="http://schemas.openxmlformats.org/officeDocument/2006/relationships/hyperlink" Target="http://ftp.acewear.ru/public/Photo/1500/79468/49018253592-9300064.jpeg" TargetMode="External"/><Relationship Id="rId565" Type="http://schemas.openxmlformats.org/officeDocument/2006/relationships/image" Target="../media/image274.jpeg"/><Relationship Id="rId730" Type="http://schemas.openxmlformats.org/officeDocument/2006/relationships/hyperlink" Target="http://ftp.acewear.ru/public/Photo/1500/79468/45236042171.jpeg" TargetMode="External"/><Relationship Id="rId772" Type="http://schemas.openxmlformats.org/officeDocument/2006/relationships/image" Target="../media/image376.jpeg"/><Relationship Id="rId162" Type="http://schemas.openxmlformats.org/officeDocument/2006/relationships/hyperlink" Target="http://ftp.acewear.ru/public/Photo/1500/79468/44568677461.jpeg" TargetMode="External"/><Relationship Id="rId218" Type="http://schemas.openxmlformats.org/officeDocument/2006/relationships/hyperlink" Target="http://ftp.acewear.ru/public/Photo/1500/79468/43656042111.jpeg" TargetMode="External"/><Relationship Id="rId425" Type="http://schemas.openxmlformats.org/officeDocument/2006/relationships/hyperlink" Target="http://ftp.acewear.ru/public/Photo/1500/79468/24788742113-9192006.jpeg" TargetMode="External"/><Relationship Id="rId467" Type="http://schemas.openxmlformats.org/officeDocument/2006/relationships/hyperlink" Target="http://ftp.acewear.ru/public/Photo/1500/79468/24824161341-9332206.jpeg" TargetMode="External"/><Relationship Id="rId632" Type="http://schemas.openxmlformats.org/officeDocument/2006/relationships/hyperlink" Target="http://ftp.acewear.ru/public/Photo/1500/79468/48288488951-9282779.jpeg" TargetMode="External"/><Relationship Id="rId271" Type="http://schemas.openxmlformats.org/officeDocument/2006/relationships/image" Target="../media/image135.jpeg"/><Relationship Id="rId674" Type="http://schemas.openxmlformats.org/officeDocument/2006/relationships/hyperlink" Target="http://ftp.acewear.ru/public/Photo/1500/79468/44548458171-9272740.jpeg" TargetMode="External"/><Relationship Id="rId24" Type="http://schemas.openxmlformats.org/officeDocument/2006/relationships/image" Target="../media/image12.jpeg"/><Relationship Id="rId66" Type="http://schemas.openxmlformats.org/officeDocument/2006/relationships/image" Target="../media/image33.jpeg"/><Relationship Id="rId131" Type="http://schemas.openxmlformats.org/officeDocument/2006/relationships/image" Target="../media/image65.jpeg"/><Relationship Id="rId327" Type="http://schemas.openxmlformats.org/officeDocument/2006/relationships/image" Target="../media/image163.jpeg"/><Relationship Id="rId369" Type="http://schemas.openxmlformats.org/officeDocument/2006/relationships/hyperlink" Target="http://ftp.acewear.ru/public/Photo/1500/79468/49018242172-9300064.jpeg" TargetMode="External"/><Relationship Id="rId534" Type="http://schemas.openxmlformats.org/officeDocument/2006/relationships/image" Target="../media/image259.jpeg"/><Relationship Id="rId576" Type="http://schemas.openxmlformats.org/officeDocument/2006/relationships/hyperlink" Target="http://ftp.acewear.ru/public/Photo/1500/79468/260409139561.jpeg" TargetMode="External"/><Relationship Id="rId741" Type="http://schemas.openxmlformats.org/officeDocument/2006/relationships/image" Target="../media/image361.jpeg"/><Relationship Id="rId783" Type="http://schemas.openxmlformats.org/officeDocument/2006/relationships/hyperlink" Target="http://ftp.acewear.ru/public/Photo/1500/79468/49012353271-9272742.jpeg" TargetMode="External"/><Relationship Id="rId173" Type="http://schemas.openxmlformats.org/officeDocument/2006/relationships/image" Target="../media/image86.jpeg"/><Relationship Id="rId229" Type="http://schemas.openxmlformats.org/officeDocument/2006/relationships/image" Target="../media/image114.jpeg"/><Relationship Id="rId380" Type="http://schemas.openxmlformats.org/officeDocument/2006/relationships/image" Target="../media/image186.jpeg"/><Relationship Id="rId436" Type="http://schemas.openxmlformats.org/officeDocument/2006/relationships/image" Target="../media/image210.jpeg"/><Relationship Id="rId601" Type="http://schemas.openxmlformats.org/officeDocument/2006/relationships/image" Target="../media/image291.jpeg"/><Relationship Id="rId643" Type="http://schemas.openxmlformats.org/officeDocument/2006/relationships/image" Target="../media/image312.jpeg"/><Relationship Id="rId240" Type="http://schemas.openxmlformats.org/officeDocument/2006/relationships/hyperlink" Target="http://ftp.acewear.ru/public/Photo/1500/79468/47702466941.jpeg" TargetMode="External"/><Relationship Id="rId478" Type="http://schemas.openxmlformats.org/officeDocument/2006/relationships/image" Target="../media/image231.jpeg"/><Relationship Id="rId685" Type="http://schemas.openxmlformats.org/officeDocument/2006/relationships/image" Target="../media/image333.jpeg"/><Relationship Id="rId35" Type="http://schemas.openxmlformats.org/officeDocument/2006/relationships/hyperlink" Target="http://ftp.acewear.ru/public/Photo/1500/79468/21159046811.jpeg" TargetMode="External"/><Relationship Id="rId77" Type="http://schemas.openxmlformats.org/officeDocument/2006/relationships/hyperlink" Target="http://ftp.acewear.ru/public/Photo/1500/79468/27344146422-9300213.jpeg" TargetMode="External"/><Relationship Id="rId100" Type="http://schemas.openxmlformats.org/officeDocument/2006/relationships/hyperlink" Target="http://ftp.acewear.ru/public/Photo/1500/79468/26041642252-9332204.jpeg" TargetMode="External"/><Relationship Id="rId282" Type="http://schemas.openxmlformats.org/officeDocument/2006/relationships/hyperlink" Target="http://ftp.acewear.ru/public/Photo/1500/79468/425410136121.jpeg" TargetMode="External"/><Relationship Id="rId338" Type="http://schemas.openxmlformats.org/officeDocument/2006/relationships/hyperlink" Target="http://ftp.acewear.ru/public/Photo/1500/79468/49018042351-9300063.jpeg" TargetMode="External"/><Relationship Id="rId503" Type="http://schemas.openxmlformats.org/officeDocument/2006/relationships/hyperlink" Target="http://ftp.acewear.ru/public/Photo/1500/79468/25173550051-9332213.jpeg" TargetMode="External"/><Relationship Id="rId545" Type="http://schemas.openxmlformats.org/officeDocument/2006/relationships/hyperlink" Target="http://ftp.acewear.ru/public/Photo/1500/79468/25182542771-9353515.jpeg" TargetMode="External"/><Relationship Id="rId587" Type="http://schemas.openxmlformats.org/officeDocument/2006/relationships/image" Target="../media/image285.jpeg"/><Relationship Id="rId710" Type="http://schemas.openxmlformats.org/officeDocument/2006/relationships/hyperlink" Target="http://ftp.acewear.ru/public/Photo/1500/79468/45236353281.jpeg" TargetMode="External"/><Relationship Id="rId752" Type="http://schemas.openxmlformats.org/officeDocument/2006/relationships/image" Target="../media/image366.jpeg"/><Relationship Id="rId8" Type="http://schemas.openxmlformats.org/officeDocument/2006/relationships/image" Target="../media/image4.jpeg"/><Relationship Id="rId142" Type="http://schemas.openxmlformats.org/officeDocument/2006/relationships/hyperlink" Target="http://ftp.acewear.ru/public/Photo/1500/79468/42472580271.jpeg" TargetMode="External"/><Relationship Id="rId184" Type="http://schemas.openxmlformats.org/officeDocument/2006/relationships/hyperlink" Target="http://ftp.acewear.ru/public/Photo/1500/79468/47770242251.jpeg" TargetMode="External"/><Relationship Id="rId391" Type="http://schemas.openxmlformats.org/officeDocument/2006/relationships/hyperlink" Target="http://ftp.acewear.ru/public/Photo/1500/79468/49017342172-9323216.jpeg" TargetMode="External"/><Relationship Id="rId405" Type="http://schemas.openxmlformats.org/officeDocument/2006/relationships/hyperlink" Target="http://ftp.acewear.ru/public/Photo/1500/79468/49017481111-9300069.jpeg" TargetMode="External"/><Relationship Id="rId447" Type="http://schemas.openxmlformats.org/officeDocument/2006/relationships/hyperlink" Target="http://ftp.acewear.ru/public/Photo/1500/79468/48287253281-9300077.jpeg" TargetMode="External"/><Relationship Id="rId612" Type="http://schemas.openxmlformats.org/officeDocument/2006/relationships/hyperlink" Target="http://ftp.acewear.ru/public/Photo/1500/79468/48288346421-9339074.jpeg" TargetMode="External"/><Relationship Id="rId794" Type="http://schemas.openxmlformats.org/officeDocument/2006/relationships/image" Target="../media/image387.jpeg"/><Relationship Id="rId251" Type="http://schemas.openxmlformats.org/officeDocument/2006/relationships/image" Target="../media/image125.jpeg"/><Relationship Id="rId489" Type="http://schemas.openxmlformats.org/officeDocument/2006/relationships/hyperlink" Target="http://ftp.acewear.ru/public/Photo/1500/79468/48287542121-9282775.jpeg" TargetMode="External"/><Relationship Id="rId654" Type="http://schemas.openxmlformats.org/officeDocument/2006/relationships/hyperlink" Target="http://ftp.acewear.ru/public/Photo/1500/79468/42541942191.jpeg" TargetMode="External"/><Relationship Id="rId696" Type="http://schemas.openxmlformats.org/officeDocument/2006/relationships/hyperlink" Target="http://ftp.acewear.ru/public/Photo/1500/79468/48289042351-9281440.jpeg" TargetMode="External"/><Relationship Id="rId46" Type="http://schemas.openxmlformats.org/officeDocument/2006/relationships/image" Target="../media/image23.jpeg"/><Relationship Id="rId293" Type="http://schemas.openxmlformats.org/officeDocument/2006/relationships/image" Target="../media/image146.jpeg"/><Relationship Id="rId307" Type="http://schemas.openxmlformats.org/officeDocument/2006/relationships/image" Target="../media/image153.jpeg"/><Relationship Id="rId349" Type="http://schemas.openxmlformats.org/officeDocument/2006/relationships/image" Target="../media/image174.jpeg"/><Relationship Id="rId514" Type="http://schemas.openxmlformats.org/officeDocument/2006/relationships/image" Target="../media/image249.jpeg"/><Relationship Id="rId556" Type="http://schemas.openxmlformats.org/officeDocument/2006/relationships/hyperlink" Target="http://ftp.acewear.ru/public/Photo/1500/79468/25974058171-9272745.jpeg" TargetMode="External"/><Relationship Id="rId721" Type="http://schemas.openxmlformats.org/officeDocument/2006/relationships/image" Target="../media/image351.jpeg"/><Relationship Id="rId763" Type="http://schemas.openxmlformats.org/officeDocument/2006/relationships/hyperlink" Target="http://ftp.acewear.ru/public/Photo/1500/79468/484206108181-9332214.jpeg" TargetMode="External"/><Relationship Id="rId88" Type="http://schemas.openxmlformats.org/officeDocument/2006/relationships/hyperlink" Target="http://ftp.acewear.ru/public/Photo/1500/79468/26041642111-9332204.jpeg" TargetMode="External"/><Relationship Id="rId111" Type="http://schemas.openxmlformats.org/officeDocument/2006/relationships/image" Target="../media/image55.jpeg"/><Relationship Id="rId153" Type="http://schemas.openxmlformats.org/officeDocument/2006/relationships/image" Target="../media/image76.jpeg"/><Relationship Id="rId195" Type="http://schemas.openxmlformats.org/officeDocument/2006/relationships/image" Target="../media/image97.jpeg"/><Relationship Id="rId209" Type="http://schemas.openxmlformats.org/officeDocument/2006/relationships/image" Target="../media/image104.jpeg"/><Relationship Id="rId360" Type="http://schemas.openxmlformats.org/officeDocument/2006/relationships/image" Target="../media/image178.jpeg"/><Relationship Id="rId416" Type="http://schemas.openxmlformats.org/officeDocument/2006/relationships/image" Target="../media/image200.jpeg"/><Relationship Id="rId598" Type="http://schemas.openxmlformats.org/officeDocument/2006/relationships/hyperlink" Target="http://ftp.acewear.ru/public/Photo/1500/79468/269839139561-9339074.jpeg" TargetMode="External"/><Relationship Id="rId220" Type="http://schemas.openxmlformats.org/officeDocument/2006/relationships/hyperlink" Target="http://ftp.acewear.ru/public/Photo/1500/79468/43656042251.jpeg" TargetMode="External"/><Relationship Id="rId458" Type="http://schemas.openxmlformats.org/officeDocument/2006/relationships/image" Target="../media/image221.jpeg"/><Relationship Id="rId623" Type="http://schemas.openxmlformats.org/officeDocument/2006/relationships/image" Target="../media/image302.jpeg"/><Relationship Id="rId665" Type="http://schemas.openxmlformats.org/officeDocument/2006/relationships/image" Target="../media/image323.jpeg"/><Relationship Id="rId15" Type="http://schemas.openxmlformats.org/officeDocument/2006/relationships/hyperlink" Target="http://ftp.acewear.ru/public/Photo/1500/79468/47701042501.jpeg" TargetMode="External"/><Relationship Id="rId57" Type="http://schemas.openxmlformats.org/officeDocument/2006/relationships/hyperlink" Target="http://ftp.acewear.ru/public/Photo/1500/79468/25995397781-9268758.jpeg" TargetMode="External"/><Relationship Id="rId262" Type="http://schemas.openxmlformats.org/officeDocument/2006/relationships/hyperlink" Target="http://ftp.acewear.ru/public/Photo/1500/79468/47703077461.jpeg" TargetMode="External"/><Relationship Id="rId318" Type="http://schemas.openxmlformats.org/officeDocument/2006/relationships/hyperlink" Target="http://ftp.acewear.ru/public/Photo/1500/79468/44548061341.jpeg" TargetMode="External"/><Relationship Id="rId525" Type="http://schemas.openxmlformats.org/officeDocument/2006/relationships/hyperlink" Target="http://ftp.acewear.ru/public/Photo/1500/79468/27330353271-9268761.jpeg" TargetMode="External"/><Relationship Id="rId567" Type="http://schemas.openxmlformats.org/officeDocument/2006/relationships/image" Target="../media/image275.jpeg"/><Relationship Id="rId732" Type="http://schemas.openxmlformats.org/officeDocument/2006/relationships/hyperlink" Target="http://ftp.acewear.ru/public/Photo/1500/79468/48289642121-9353516.jpeg" TargetMode="External"/><Relationship Id="rId99" Type="http://schemas.openxmlformats.org/officeDocument/2006/relationships/image" Target="../media/image49.jpeg"/><Relationship Id="rId122" Type="http://schemas.openxmlformats.org/officeDocument/2006/relationships/hyperlink" Target="http://ftp.acewear.ru/public/Photo/1500/79468/26182542111-9353520.jpeg" TargetMode="External"/><Relationship Id="rId164" Type="http://schemas.openxmlformats.org/officeDocument/2006/relationships/hyperlink" Target="http://ftp.acewear.ru/public/Photo/1500/79468/45700477671.jpeg" TargetMode="External"/><Relationship Id="rId371" Type="http://schemas.openxmlformats.org/officeDocument/2006/relationships/image" Target="../media/image182.jpeg"/><Relationship Id="rId774" Type="http://schemas.openxmlformats.org/officeDocument/2006/relationships/image" Target="../media/image377.jpeg"/><Relationship Id="rId427" Type="http://schemas.openxmlformats.org/officeDocument/2006/relationships/hyperlink" Target="http://ftp.acewear.ru/public/Photo/1500/79468/24788742121-9192006.jpeg" TargetMode="External"/><Relationship Id="rId469" Type="http://schemas.openxmlformats.org/officeDocument/2006/relationships/hyperlink" Target="http://ftp.acewear.ru/public/Photo/1500/79468/248241130611-9332206.jpeg" TargetMode="External"/><Relationship Id="rId634" Type="http://schemas.openxmlformats.org/officeDocument/2006/relationships/hyperlink" Target="http://ftp.acewear.ru/public/Photo/1500/79468/42541842121.jpeg" TargetMode="External"/><Relationship Id="rId676" Type="http://schemas.openxmlformats.org/officeDocument/2006/relationships/hyperlink" Target="http://ftp.acewear.ru/public/Photo/1500/79468/44548450051-9272740.jpeg" TargetMode="External"/><Relationship Id="rId26" Type="http://schemas.openxmlformats.org/officeDocument/2006/relationships/image" Target="../media/image13.jpeg"/><Relationship Id="rId231" Type="http://schemas.openxmlformats.org/officeDocument/2006/relationships/image" Target="../media/image115.jpeg"/><Relationship Id="rId273" Type="http://schemas.openxmlformats.org/officeDocument/2006/relationships/image" Target="../media/image136.jpeg"/><Relationship Id="rId329" Type="http://schemas.openxmlformats.org/officeDocument/2006/relationships/image" Target="../media/image164.jpeg"/><Relationship Id="rId480" Type="http://schemas.openxmlformats.org/officeDocument/2006/relationships/image" Target="../media/image232.jpeg"/><Relationship Id="rId536" Type="http://schemas.openxmlformats.org/officeDocument/2006/relationships/image" Target="../media/image260.jpeg"/><Relationship Id="rId701" Type="http://schemas.openxmlformats.org/officeDocument/2006/relationships/image" Target="../media/image341.jpeg"/><Relationship Id="rId68" Type="http://schemas.openxmlformats.org/officeDocument/2006/relationships/image" Target="../media/image34.jpeg"/><Relationship Id="rId133" Type="http://schemas.openxmlformats.org/officeDocument/2006/relationships/image" Target="../media/image66.jpeg"/><Relationship Id="rId175" Type="http://schemas.openxmlformats.org/officeDocument/2006/relationships/image" Target="../media/image87.jpeg"/><Relationship Id="rId340" Type="http://schemas.openxmlformats.org/officeDocument/2006/relationships/hyperlink" Target="http://ftp.acewear.ru/public/Photo/1500/79468/49018042352-9300063.jpeg" TargetMode="External"/><Relationship Id="rId578" Type="http://schemas.openxmlformats.org/officeDocument/2006/relationships/hyperlink" Target="http://ftp.acewear.ru/public/Photo/1500/79468/26040942251.jpeg" TargetMode="External"/><Relationship Id="rId743" Type="http://schemas.openxmlformats.org/officeDocument/2006/relationships/hyperlink" Target="http://ftp.acewear.ru/public/Photo/1500/79468/45386752471-9207883.jpeg" TargetMode="External"/><Relationship Id="rId785" Type="http://schemas.openxmlformats.org/officeDocument/2006/relationships/hyperlink" Target="http://ftp.acewear.ru/public/Photo/1500/79468/49012353281-9272742.jpeg" TargetMode="External"/><Relationship Id="rId200" Type="http://schemas.openxmlformats.org/officeDocument/2006/relationships/hyperlink" Target="http://ftp.acewear.ru/public/Photo/1500/79468/42540677461-9192006.jpeg" TargetMode="External"/><Relationship Id="rId382" Type="http://schemas.openxmlformats.org/officeDocument/2006/relationships/image" Target="../media/image187.jpeg"/><Relationship Id="rId438" Type="http://schemas.openxmlformats.org/officeDocument/2006/relationships/image" Target="../media/image211.jpeg"/><Relationship Id="rId603" Type="http://schemas.openxmlformats.org/officeDocument/2006/relationships/image" Target="../media/image292.jpeg"/><Relationship Id="rId645" Type="http://schemas.openxmlformats.org/officeDocument/2006/relationships/image" Target="../media/image313.jpeg"/><Relationship Id="rId687" Type="http://schemas.openxmlformats.org/officeDocument/2006/relationships/image" Target="../media/image334.jpeg"/><Relationship Id="rId242" Type="http://schemas.openxmlformats.org/officeDocument/2006/relationships/hyperlink" Target="http://ftp.acewear.ru/public/Photo/1500/79468/47702466942.jpeg" TargetMode="External"/><Relationship Id="rId284" Type="http://schemas.openxmlformats.org/officeDocument/2006/relationships/hyperlink" Target="http://ftp.acewear.ru/public/Photo/1500/79468/425410136122.jpeg" TargetMode="External"/><Relationship Id="rId491" Type="http://schemas.openxmlformats.org/officeDocument/2006/relationships/hyperlink" Target="http://ftp.acewear.ru/public/Photo/1500/79468/48287584311-9282775.jpeg" TargetMode="External"/><Relationship Id="rId505" Type="http://schemas.openxmlformats.org/officeDocument/2006/relationships/hyperlink" Target="http://ftp.acewear.ru/public/Photo/1500/79468/25173546421-9332213.jpeg" TargetMode="External"/><Relationship Id="rId712" Type="http://schemas.openxmlformats.org/officeDocument/2006/relationships/hyperlink" Target="http://ftp.acewear.ru/public/Photo/1500/79468/48289342121-9353517.jpeg" TargetMode="External"/><Relationship Id="rId37" Type="http://schemas.openxmlformats.org/officeDocument/2006/relationships/hyperlink" Target="http://ftp.acewear.ru/public/Photo/1500/79468/211590130611.jpeg" TargetMode="External"/><Relationship Id="rId79" Type="http://schemas.openxmlformats.org/officeDocument/2006/relationships/hyperlink" Target="http://ftp.acewear.ru/public/Photo/1500/79468/27344146423-9300213.jpeg" TargetMode="External"/><Relationship Id="rId102" Type="http://schemas.openxmlformats.org/officeDocument/2006/relationships/hyperlink" Target="http://ftp.acewear.ru/public/Photo/1500/79468/26041642191-9332204.jpeg" TargetMode="External"/><Relationship Id="rId144" Type="http://schemas.openxmlformats.org/officeDocument/2006/relationships/hyperlink" Target="http://ftp.acewear.ru/public/Photo/1500/79468/42537565801.jpeg" TargetMode="External"/><Relationship Id="rId547" Type="http://schemas.openxmlformats.org/officeDocument/2006/relationships/hyperlink" Target="http://ftp.acewear.ru/public/Photo/1500/79468/25182587541-9353515.jpeg" TargetMode="External"/><Relationship Id="rId589" Type="http://schemas.openxmlformats.org/officeDocument/2006/relationships/hyperlink" Target="http://ftp.acewear.ru/public/Photo/1500/79468/26040953271.jpeg" TargetMode="External"/><Relationship Id="rId754" Type="http://schemas.openxmlformats.org/officeDocument/2006/relationships/image" Target="../media/image367.jpeg"/><Relationship Id="rId796" Type="http://schemas.openxmlformats.org/officeDocument/2006/relationships/image" Target="../media/image388.jpeg"/><Relationship Id="rId90" Type="http://schemas.openxmlformats.org/officeDocument/2006/relationships/hyperlink" Target="http://ftp.acewear.ru/public/Photo/1500/79468/26041642112-9332204.jpeg" TargetMode="External"/><Relationship Id="rId186" Type="http://schemas.openxmlformats.org/officeDocument/2006/relationships/hyperlink" Target="http://ftp.acewear.ru/public/Photo/1500/79468/47770242252.jpeg" TargetMode="External"/><Relationship Id="rId351" Type="http://schemas.openxmlformats.org/officeDocument/2006/relationships/hyperlink" Target="http://ftp.acewear.ru/public/Photo/1500/79468/49017942171-9300064.jpeg" TargetMode="External"/><Relationship Id="rId393" Type="http://schemas.openxmlformats.org/officeDocument/2006/relationships/hyperlink" Target="http://ftp.acewear.ru/public/Photo/1500/79468/49017342173-9323216.jpeg" TargetMode="External"/><Relationship Id="rId407" Type="http://schemas.openxmlformats.org/officeDocument/2006/relationships/hyperlink" Target="http://ftp.acewear.ru/public/Photo/1500/79468/49017481112-9300069.jpeg" TargetMode="External"/><Relationship Id="rId449" Type="http://schemas.openxmlformats.org/officeDocument/2006/relationships/hyperlink" Target="http://ftp.acewear.ru/public/Photo/1500/79468/482872130611-9300077.jpeg" TargetMode="External"/><Relationship Id="rId614" Type="http://schemas.openxmlformats.org/officeDocument/2006/relationships/hyperlink" Target="http://ftp.acewear.ru/public/Photo/1500/79468/48288353281-9339074.jpeg" TargetMode="External"/><Relationship Id="rId656" Type="http://schemas.openxmlformats.org/officeDocument/2006/relationships/hyperlink" Target="http://ftp.acewear.ru/public/Photo/1500/79468/42541953271.jpeg" TargetMode="External"/><Relationship Id="rId211" Type="http://schemas.openxmlformats.org/officeDocument/2006/relationships/image" Target="../media/image105.jpeg"/><Relationship Id="rId253" Type="http://schemas.openxmlformats.org/officeDocument/2006/relationships/image" Target="../media/image126.jpeg"/><Relationship Id="rId295" Type="http://schemas.openxmlformats.org/officeDocument/2006/relationships/image" Target="../media/image147.jpeg"/><Relationship Id="rId309" Type="http://schemas.openxmlformats.org/officeDocument/2006/relationships/image" Target="../media/image154.jpeg"/><Relationship Id="rId460" Type="http://schemas.openxmlformats.org/officeDocument/2006/relationships/image" Target="../media/image222.jpeg"/><Relationship Id="rId516" Type="http://schemas.openxmlformats.org/officeDocument/2006/relationships/image" Target="../media/image250.jpeg"/><Relationship Id="rId698" Type="http://schemas.openxmlformats.org/officeDocument/2006/relationships/hyperlink" Target="http://ftp.acewear.ru/public/Photo/1500/79468/48289097781-9281440.jpeg" TargetMode="External"/><Relationship Id="rId48" Type="http://schemas.openxmlformats.org/officeDocument/2006/relationships/image" Target="../media/image24.jpeg"/><Relationship Id="rId113" Type="http://schemas.openxmlformats.org/officeDocument/2006/relationships/image" Target="../media/image56.jpeg"/><Relationship Id="rId320" Type="http://schemas.openxmlformats.org/officeDocument/2006/relationships/hyperlink" Target="http://ftp.acewear.ru/public/Photo/1500/79468/445480130611.jpeg" TargetMode="External"/><Relationship Id="rId558" Type="http://schemas.openxmlformats.org/officeDocument/2006/relationships/hyperlink" Target="http://ftp.acewear.ru/public/Photo/1500/79468/25974058172-9272745.jpeg" TargetMode="External"/><Relationship Id="rId723" Type="http://schemas.openxmlformats.org/officeDocument/2006/relationships/image" Target="../media/image352.jpeg"/><Relationship Id="rId765" Type="http://schemas.openxmlformats.org/officeDocument/2006/relationships/hyperlink" Target="http://ftp.acewear.ru/public/Photo/1500/79468/484206108182-9332214.jpeg" TargetMode="External"/><Relationship Id="rId155" Type="http://schemas.openxmlformats.org/officeDocument/2006/relationships/image" Target="../media/image77.jpeg"/><Relationship Id="rId197" Type="http://schemas.openxmlformats.org/officeDocument/2006/relationships/image" Target="../media/image98.jpeg"/><Relationship Id="rId362" Type="http://schemas.openxmlformats.org/officeDocument/2006/relationships/image" Target="../media/image179.jpeg"/><Relationship Id="rId418" Type="http://schemas.openxmlformats.org/officeDocument/2006/relationships/image" Target="../media/image201.jpeg"/><Relationship Id="rId625" Type="http://schemas.openxmlformats.org/officeDocument/2006/relationships/image" Target="../media/image303.jpeg"/><Relationship Id="rId222" Type="http://schemas.openxmlformats.org/officeDocument/2006/relationships/hyperlink" Target="http://ftp.acewear.ru/public/Photo/1500/79468/44539842111-9192006.jpeg" TargetMode="External"/><Relationship Id="rId264" Type="http://schemas.openxmlformats.org/officeDocument/2006/relationships/hyperlink" Target="http://ftp.acewear.ru/public/Photo/1500/79468/47703277461.jpeg" TargetMode="External"/><Relationship Id="rId471" Type="http://schemas.openxmlformats.org/officeDocument/2006/relationships/hyperlink" Target="http://ftp.acewear.ru/public/Photo/1500/79468/48287442111-9332209.jpeg" TargetMode="External"/><Relationship Id="rId667" Type="http://schemas.openxmlformats.org/officeDocument/2006/relationships/image" Target="../media/image324.jpeg"/><Relationship Id="rId17" Type="http://schemas.openxmlformats.org/officeDocument/2006/relationships/hyperlink" Target="http://ftp.acewear.ru/public/Photo/1500/79468/205073130611.jpeg" TargetMode="External"/><Relationship Id="rId59" Type="http://schemas.openxmlformats.org/officeDocument/2006/relationships/hyperlink" Target="http://ftp.acewear.ru/public/Photo/1500/79468/25995342251-9268758.jpeg" TargetMode="External"/><Relationship Id="rId124" Type="http://schemas.openxmlformats.org/officeDocument/2006/relationships/hyperlink" Target="http://ftp.acewear.ru/public/Photo/1500/79468/26182542112-9353520.jpeg" TargetMode="External"/><Relationship Id="rId527" Type="http://schemas.openxmlformats.org/officeDocument/2006/relationships/hyperlink" Target="http://ftp.acewear.ru/public/Photo/1500/79468/27330353272-9268761.jpeg" TargetMode="External"/><Relationship Id="rId569" Type="http://schemas.openxmlformats.org/officeDocument/2006/relationships/image" Target="../media/image276.jpeg"/><Relationship Id="rId734" Type="http://schemas.openxmlformats.org/officeDocument/2006/relationships/hyperlink" Target="http://ftp.acewear.ru/public/Photo/1500/79468/48289653271-9353516.jpeg" TargetMode="External"/><Relationship Id="rId776" Type="http://schemas.openxmlformats.org/officeDocument/2006/relationships/image" Target="../media/image378.jpeg"/><Relationship Id="rId70" Type="http://schemas.openxmlformats.org/officeDocument/2006/relationships/image" Target="../media/image35.jpeg"/><Relationship Id="rId166" Type="http://schemas.openxmlformats.org/officeDocument/2006/relationships/hyperlink" Target="http://ftp.acewear.ru/public/Photo/1500/79468/45700477672.jpeg" TargetMode="External"/><Relationship Id="rId331" Type="http://schemas.openxmlformats.org/officeDocument/2006/relationships/image" Target="../media/image165.jpeg"/><Relationship Id="rId373" Type="http://schemas.openxmlformats.org/officeDocument/2006/relationships/image" Target="../media/image183.jpeg"/><Relationship Id="rId429" Type="http://schemas.openxmlformats.org/officeDocument/2006/relationships/hyperlink" Target="http://ftp.acewear.ru/public/Photo/1500/79468/24788742191-9192006.jpeg" TargetMode="External"/><Relationship Id="rId580" Type="http://schemas.openxmlformats.org/officeDocument/2006/relationships/hyperlink" Target="http://ftp.acewear.ru/public/Photo/1500/79468/26040981111.jpeg" TargetMode="External"/><Relationship Id="rId636" Type="http://schemas.openxmlformats.org/officeDocument/2006/relationships/hyperlink" Target="http://ftp.acewear.ru/public/Photo/1500/79468/425418139561.jpeg" TargetMode="External"/><Relationship Id="rId1" Type="http://schemas.openxmlformats.org/officeDocument/2006/relationships/hyperlink" Target="http://ftp.acewear.ru/public/Photo/1500/79468/45416383761-9347545.jpeg" TargetMode="External"/><Relationship Id="rId233" Type="http://schemas.openxmlformats.org/officeDocument/2006/relationships/image" Target="../media/image116.jpeg"/><Relationship Id="rId440" Type="http://schemas.openxmlformats.org/officeDocument/2006/relationships/image" Target="../media/image212.jpeg"/><Relationship Id="rId678" Type="http://schemas.openxmlformats.org/officeDocument/2006/relationships/hyperlink" Target="http://ftp.acewear.ru/public/Photo/1500/79468/44548442191-9272740.jpeg" TargetMode="External"/><Relationship Id="rId28" Type="http://schemas.openxmlformats.org/officeDocument/2006/relationships/image" Target="../media/image14.jpeg"/><Relationship Id="rId275" Type="http://schemas.openxmlformats.org/officeDocument/2006/relationships/image" Target="../media/image137.jpeg"/><Relationship Id="rId300" Type="http://schemas.openxmlformats.org/officeDocument/2006/relationships/hyperlink" Target="http://ftp.acewear.ru/public/Photo/1500/79468/445420136251.jpeg" TargetMode="External"/><Relationship Id="rId482" Type="http://schemas.openxmlformats.org/officeDocument/2006/relationships/image" Target="../media/image233.jpeg"/><Relationship Id="rId538" Type="http://schemas.openxmlformats.org/officeDocument/2006/relationships/image" Target="../media/image261.jpeg"/><Relationship Id="rId703" Type="http://schemas.openxmlformats.org/officeDocument/2006/relationships/image" Target="../media/image342.jpeg"/><Relationship Id="rId745" Type="http://schemas.openxmlformats.org/officeDocument/2006/relationships/hyperlink" Target="http://ftp.acewear.ru/public/Photo/1500/79468/45386753281-9207883.jpeg" TargetMode="External"/><Relationship Id="rId81" Type="http://schemas.openxmlformats.org/officeDocument/2006/relationships/hyperlink" Target="http://ftp.acewear.ru/public/Photo/1500/79468/27344142171-9300213.jpeg" TargetMode="External"/><Relationship Id="rId135" Type="http://schemas.openxmlformats.org/officeDocument/2006/relationships/image" Target="../media/image67.jpeg"/><Relationship Id="rId177" Type="http://schemas.openxmlformats.org/officeDocument/2006/relationships/image" Target="../media/image88.jpeg"/><Relationship Id="rId342" Type="http://schemas.openxmlformats.org/officeDocument/2006/relationships/hyperlink" Target="http://ftp.acewear.ru/public/Photo/1500/79468/49018042353-9300063.jpeg" TargetMode="External"/><Relationship Id="rId384" Type="http://schemas.openxmlformats.org/officeDocument/2006/relationships/hyperlink" Target="http://ftp.acewear.ru/public/Photo/1500/79468/49017397781-9323216.jpeg" TargetMode="External"/><Relationship Id="rId591" Type="http://schemas.openxmlformats.org/officeDocument/2006/relationships/hyperlink" Target="http://ftp.acewear.ru/public/Photo/1500/79468/26040975101.jpeg" TargetMode="External"/><Relationship Id="rId605" Type="http://schemas.openxmlformats.org/officeDocument/2006/relationships/image" Target="../media/image293.jpeg"/><Relationship Id="rId787" Type="http://schemas.openxmlformats.org/officeDocument/2006/relationships/hyperlink" Target="http://ftp.acewear.ru/public/Photo/1500/79468/48420442121-9353518.jpeg" TargetMode="External"/><Relationship Id="rId202" Type="http://schemas.openxmlformats.org/officeDocument/2006/relationships/hyperlink" Target="http://ftp.acewear.ru/public/Photo/1500/79468/42540677462-9192006.jpeg" TargetMode="External"/><Relationship Id="rId244" Type="http://schemas.openxmlformats.org/officeDocument/2006/relationships/hyperlink" Target="http://ftp.acewear.ru/public/Photo/1500/79468/42540897781.jpeg" TargetMode="External"/><Relationship Id="rId647" Type="http://schemas.openxmlformats.org/officeDocument/2006/relationships/image" Target="../media/image314.jpeg"/><Relationship Id="rId689" Type="http://schemas.openxmlformats.org/officeDocument/2006/relationships/image" Target="../media/image335.jpeg"/><Relationship Id="rId39" Type="http://schemas.openxmlformats.org/officeDocument/2006/relationships/hyperlink" Target="http://ftp.acewear.ru/public/Photo/1500/79468/20507442111.jpeg" TargetMode="External"/><Relationship Id="rId286" Type="http://schemas.openxmlformats.org/officeDocument/2006/relationships/hyperlink" Target="http://ftp.acewear.ru/public/Photo/1500/79468/425410107731.jpeg" TargetMode="External"/><Relationship Id="rId451" Type="http://schemas.openxmlformats.org/officeDocument/2006/relationships/hyperlink" Target="http://ftp.acewear.ru/public/Photo/1500/79468/24790558171-9207873.jpeg" TargetMode="External"/><Relationship Id="rId493" Type="http://schemas.openxmlformats.org/officeDocument/2006/relationships/hyperlink" Target="http://ftp.acewear.ru/public/Photo/1500/79468/48287553281-9282775.jpeg" TargetMode="External"/><Relationship Id="rId507" Type="http://schemas.openxmlformats.org/officeDocument/2006/relationships/hyperlink" Target="http://ftp.acewear.ru/public/Photo/1500/79468/25173553281-9332213.jpeg" TargetMode="External"/><Relationship Id="rId549" Type="http://schemas.openxmlformats.org/officeDocument/2006/relationships/image" Target="../media/image266.jpeg"/><Relationship Id="rId714" Type="http://schemas.openxmlformats.org/officeDocument/2006/relationships/hyperlink" Target="http://ftp.acewear.ru/public/Photo/1500/79468/48289342122-9353517.jpeg" TargetMode="External"/><Relationship Id="rId756" Type="http://schemas.openxmlformats.org/officeDocument/2006/relationships/image" Target="../media/image368.jpeg"/><Relationship Id="rId50" Type="http://schemas.openxmlformats.org/officeDocument/2006/relationships/image" Target="../media/image25.jpeg"/><Relationship Id="rId104" Type="http://schemas.openxmlformats.org/officeDocument/2006/relationships/hyperlink" Target="http://ftp.acewear.ru/public/Photo/1500/79468/26041684311-9332204.jpeg" TargetMode="External"/><Relationship Id="rId146" Type="http://schemas.openxmlformats.org/officeDocument/2006/relationships/hyperlink" Target="http://ftp.acewear.ru/public/Photo/1500/79468/42537565802.jpeg" TargetMode="External"/><Relationship Id="rId188" Type="http://schemas.openxmlformats.org/officeDocument/2006/relationships/hyperlink" Target="http://ftp.acewear.ru/public/Photo/1500/79468/20022459161.jpeg" TargetMode="External"/><Relationship Id="rId311" Type="http://schemas.openxmlformats.org/officeDocument/2006/relationships/image" Target="../media/image155.jpeg"/><Relationship Id="rId353" Type="http://schemas.openxmlformats.org/officeDocument/2006/relationships/hyperlink" Target="http://ftp.acewear.ru/public/Photo/1500/79468/49017942172-9300064.jpeg" TargetMode="External"/><Relationship Id="rId395" Type="http://schemas.openxmlformats.org/officeDocument/2006/relationships/image" Target="../media/image192.jpeg"/><Relationship Id="rId409" Type="http://schemas.openxmlformats.org/officeDocument/2006/relationships/image" Target="../media/image197.jpeg"/><Relationship Id="rId560" Type="http://schemas.openxmlformats.org/officeDocument/2006/relationships/hyperlink" Target="http://ftp.acewear.ru/public/Photo/1500/79468/25974042251-9272745.jpeg" TargetMode="External"/><Relationship Id="rId798" Type="http://schemas.openxmlformats.org/officeDocument/2006/relationships/image" Target="../media/image389.jpeg"/><Relationship Id="rId92" Type="http://schemas.openxmlformats.org/officeDocument/2006/relationships/hyperlink" Target="http://ftp.acewear.ru/public/Photo/1500/79468/260416139561-9332204.jpeg" TargetMode="External"/><Relationship Id="rId213" Type="http://schemas.openxmlformats.org/officeDocument/2006/relationships/image" Target="../media/image106.jpeg"/><Relationship Id="rId420" Type="http://schemas.openxmlformats.org/officeDocument/2006/relationships/image" Target="../media/image202.jpeg"/><Relationship Id="rId616" Type="http://schemas.openxmlformats.org/officeDocument/2006/relationships/hyperlink" Target="http://ftp.acewear.ru/public/Photo/1500/79468/482883130611-9339074.jpeg" TargetMode="External"/><Relationship Id="rId658" Type="http://schemas.openxmlformats.org/officeDocument/2006/relationships/hyperlink" Target="http://ftp.acewear.ru/public/Photo/1500/79468/42541975101.jpeg" TargetMode="External"/><Relationship Id="rId255" Type="http://schemas.openxmlformats.org/officeDocument/2006/relationships/image" Target="../media/image127.jpeg"/><Relationship Id="rId297" Type="http://schemas.openxmlformats.org/officeDocument/2006/relationships/image" Target="../media/image148.jpeg"/><Relationship Id="rId462" Type="http://schemas.openxmlformats.org/officeDocument/2006/relationships/image" Target="../media/image223.jpeg"/><Relationship Id="rId518" Type="http://schemas.openxmlformats.org/officeDocument/2006/relationships/image" Target="../media/image251.jpeg"/><Relationship Id="rId725" Type="http://schemas.openxmlformats.org/officeDocument/2006/relationships/image" Target="../media/image353.jpeg"/><Relationship Id="rId115" Type="http://schemas.openxmlformats.org/officeDocument/2006/relationships/image" Target="../media/image57.jpeg"/><Relationship Id="rId157" Type="http://schemas.openxmlformats.org/officeDocument/2006/relationships/image" Target="../media/image78.jpeg"/><Relationship Id="rId322" Type="http://schemas.openxmlformats.org/officeDocument/2006/relationships/hyperlink" Target="http://ftp.acewear.ru/public/Photo/1500/79468/49350042211-9267202.jpeg" TargetMode="External"/><Relationship Id="rId364" Type="http://schemas.openxmlformats.org/officeDocument/2006/relationships/hyperlink" Target="http://ftp.acewear.ru/public/Photo/1500/79468/49018242231-9300064.jpeg" TargetMode="External"/><Relationship Id="rId767" Type="http://schemas.openxmlformats.org/officeDocument/2006/relationships/hyperlink" Target="http://ftp.acewear.ru/public/Photo/1500/79468/48420649521-9332214.jpeg" TargetMode="External"/><Relationship Id="rId61" Type="http://schemas.openxmlformats.org/officeDocument/2006/relationships/hyperlink" Target="http://ftp.acewear.ru/public/Photo/1500/79468/25995342252-9268758.jpeg" TargetMode="External"/><Relationship Id="rId199" Type="http://schemas.openxmlformats.org/officeDocument/2006/relationships/image" Target="../media/image99.jpeg"/><Relationship Id="rId571" Type="http://schemas.openxmlformats.org/officeDocument/2006/relationships/image" Target="../media/image277.jpeg"/><Relationship Id="rId627" Type="http://schemas.openxmlformats.org/officeDocument/2006/relationships/image" Target="../media/image304.jpeg"/><Relationship Id="rId669" Type="http://schemas.openxmlformats.org/officeDocument/2006/relationships/image" Target="../media/image325.jpeg"/><Relationship Id="rId19" Type="http://schemas.openxmlformats.org/officeDocument/2006/relationships/hyperlink" Target="http://ftp.acewear.ru/public/Photo/1500/79468/47700742111-9192006.jpeg" TargetMode="External"/><Relationship Id="rId224" Type="http://schemas.openxmlformats.org/officeDocument/2006/relationships/hyperlink" Target="http://ftp.acewear.ru/public/Photo/1500/79468/44539842112-9192006.jpeg" TargetMode="External"/><Relationship Id="rId266" Type="http://schemas.openxmlformats.org/officeDocument/2006/relationships/hyperlink" Target="http://ftp.acewear.ru/public/Photo/1500/79468/47703442111.jpeg" TargetMode="External"/><Relationship Id="rId431" Type="http://schemas.openxmlformats.org/officeDocument/2006/relationships/hyperlink" Target="http://ftp.acewear.ru/public/Photo/1500/79468/24788742192-9192006.jpeg" TargetMode="External"/><Relationship Id="rId473" Type="http://schemas.openxmlformats.org/officeDocument/2006/relationships/hyperlink" Target="http://ftp.acewear.ru/public/Photo/1500/79468/482874139561-9332209.jpeg" TargetMode="External"/><Relationship Id="rId529" Type="http://schemas.openxmlformats.org/officeDocument/2006/relationships/hyperlink" Target="http://ftp.acewear.ru/public/Photo/1500/79468/27330346421-9268761.jpeg" TargetMode="External"/><Relationship Id="rId680" Type="http://schemas.openxmlformats.org/officeDocument/2006/relationships/hyperlink" Target="http://ftp.acewear.ru/public/Photo/1500/79468/44548446421-9272740.jpeg" TargetMode="External"/><Relationship Id="rId736" Type="http://schemas.openxmlformats.org/officeDocument/2006/relationships/hyperlink" Target="http://ftp.acewear.ru/public/Photo/1500/79468/48289653281-9353516.jpeg" TargetMode="External"/><Relationship Id="rId30" Type="http://schemas.openxmlformats.org/officeDocument/2006/relationships/image" Target="../media/image15.jpeg"/><Relationship Id="rId126" Type="http://schemas.openxmlformats.org/officeDocument/2006/relationships/hyperlink" Target="http://ftp.acewear.ru/public/Photo/1500/79468/261825139561-9353520.jpeg" TargetMode="External"/><Relationship Id="rId168" Type="http://schemas.openxmlformats.org/officeDocument/2006/relationships/hyperlink" Target="http://ftp.acewear.ru/public/Photo/1500/79468/457070108181.jpeg" TargetMode="External"/><Relationship Id="rId333" Type="http://schemas.openxmlformats.org/officeDocument/2006/relationships/image" Target="../media/image166.jpeg"/><Relationship Id="rId540" Type="http://schemas.openxmlformats.org/officeDocument/2006/relationships/image" Target="../media/image262.jpeg"/><Relationship Id="rId778" Type="http://schemas.openxmlformats.org/officeDocument/2006/relationships/image" Target="../media/image379.jpeg"/><Relationship Id="rId72" Type="http://schemas.openxmlformats.org/officeDocument/2006/relationships/image" Target="../media/image36.jpeg"/><Relationship Id="rId375" Type="http://schemas.openxmlformats.org/officeDocument/2006/relationships/hyperlink" Target="http://ftp.acewear.ru/public/Photo/1500/79468/49017042171-9300220.jpeg" TargetMode="External"/><Relationship Id="rId582" Type="http://schemas.openxmlformats.org/officeDocument/2006/relationships/hyperlink" Target="http://ftp.acewear.ru/public/Photo/1500/79468/26040942191.jpeg" TargetMode="External"/><Relationship Id="rId638" Type="http://schemas.openxmlformats.org/officeDocument/2006/relationships/hyperlink" Target="http://ftp.acewear.ru/public/Photo/1500/79468/42541881111.jpeg" TargetMode="External"/><Relationship Id="rId3" Type="http://schemas.openxmlformats.org/officeDocument/2006/relationships/hyperlink" Target="http://ftp.acewear.ru/public/Photo/1500/79468/45416342171-9347545.jpeg" TargetMode="External"/><Relationship Id="rId235" Type="http://schemas.openxmlformats.org/officeDocument/2006/relationships/image" Target="../media/image117.jpeg"/><Relationship Id="rId277" Type="http://schemas.openxmlformats.org/officeDocument/2006/relationships/image" Target="../media/image138.jpeg"/><Relationship Id="rId400" Type="http://schemas.openxmlformats.org/officeDocument/2006/relationships/hyperlink" Target="http://ftp.acewear.ru/public/Photo/1500/79468/49017142171-9353519.jpeg" TargetMode="External"/><Relationship Id="rId442" Type="http://schemas.openxmlformats.org/officeDocument/2006/relationships/image" Target="../media/image213.jpeg"/><Relationship Id="rId484" Type="http://schemas.openxmlformats.org/officeDocument/2006/relationships/image" Target="../media/image234.jpeg"/><Relationship Id="rId705" Type="http://schemas.openxmlformats.org/officeDocument/2006/relationships/image" Target="../media/image343.jpeg"/><Relationship Id="rId137" Type="http://schemas.openxmlformats.org/officeDocument/2006/relationships/image" Target="../media/image68.jpeg"/><Relationship Id="rId302" Type="http://schemas.openxmlformats.org/officeDocument/2006/relationships/hyperlink" Target="http://ftp.acewear.ru/public/Photo/1500/79468/445422136251.jpeg" TargetMode="External"/><Relationship Id="rId344" Type="http://schemas.openxmlformats.org/officeDocument/2006/relationships/hyperlink" Target="http://ftp.acewear.ru/public/Photo/1500/79468/49018042171-9300063.jpeg" TargetMode="External"/><Relationship Id="rId691" Type="http://schemas.openxmlformats.org/officeDocument/2006/relationships/image" Target="../media/image336.jpeg"/><Relationship Id="rId747" Type="http://schemas.openxmlformats.org/officeDocument/2006/relationships/hyperlink" Target="http://ftp.acewear.ru/public/Photo/1500/79468/45386742171-9207883.jpeg" TargetMode="External"/><Relationship Id="rId789" Type="http://schemas.openxmlformats.org/officeDocument/2006/relationships/hyperlink" Target="http://ftp.acewear.ru/public/Photo/1500/79468/48420450051-9353518.jpeg" TargetMode="External"/><Relationship Id="rId41" Type="http://schemas.openxmlformats.org/officeDocument/2006/relationships/hyperlink" Target="http://ftp.acewear.ru/public/Photo/1500/79468/205074130611.jpeg" TargetMode="External"/><Relationship Id="rId83" Type="http://schemas.openxmlformats.org/officeDocument/2006/relationships/hyperlink" Target="http://ftp.acewear.ru/public/Photo/1500/79468/273441130611-9300213.jpeg" TargetMode="External"/><Relationship Id="rId179" Type="http://schemas.openxmlformats.org/officeDocument/2006/relationships/image" Target="../media/image89.jpeg"/><Relationship Id="rId386" Type="http://schemas.openxmlformats.org/officeDocument/2006/relationships/hyperlink" Target="http://ftp.acewear.ru/public/Photo/1500/79468/49017397782-9323216.jpeg" TargetMode="External"/><Relationship Id="rId551" Type="http://schemas.openxmlformats.org/officeDocument/2006/relationships/image" Target="../media/image267.jpeg"/><Relationship Id="rId593" Type="http://schemas.openxmlformats.org/officeDocument/2006/relationships/hyperlink" Target="http://ftp.acewear.ru/public/Photo/1500/79468/260409127081.jpeg" TargetMode="External"/><Relationship Id="rId607" Type="http://schemas.openxmlformats.org/officeDocument/2006/relationships/image" Target="../media/image294.jpeg"/><Relationship Id="rId649" Type="http://schemas.openxmlformats.org/officeDocument/2006/relationships/image" Target="../media/image315.jpeg"/><Relationship Id="rId190" Type="http://schemas.openxmlformats.org/officeDocument/2006/relationships/hyperlink" Target="http://ftp.acewear.ru/public/Photo/1500/79468/20022461341.jpeg" TargetMode="External"/><Relationship Id="rId204" Type="http://schemas.openxmlformats.org/officeDocument/2006/relationships/hyperlink" Target="http://ftp.acewear.ru/public/Photo/1500/79468/425406136121-9192006.jpeg" TargetMode="External"/><Relationship Id="rId246" Type="http://schemas.openxmlformats.org/officeDocument/2006/relationships/hyperlink" Target="http://ftp.acewear.ru/public/Photo/1500/79468/47702570171.jpeg" TargetMode="External"/><Relationship Id="rId288" Type="http://schemas.openxmlformats.org/officeDocument/2006/relationships/hyperlink" Target="http://ftp.acewear.ru/public/Photo/1500/79468/425410107732.jpeg" TargetMode="External"/><Relationship Id="rId411" Type="http://schemas.openxmlformats.org/officeDocument/2006/relationships/hyperlink" Target="http://ftp.acewear.ru/public/Photo/1500/79468/27308653271.jpeg" TargetMode="External"/><Relationship Id="rId453" Type="http://schemas.openxmlformats.org/officeDocument/2006/relationships/hyperlink" Target="http://ftp.acewear.ru/public/Photo/1500/79468/247905139561-9207873.jpeg" TargetMode="External"/><Relationship Id="rId509" Type="http://schemas.openxmlformats.org/officeDocument/2006/relationships/hyperlink" Target="http://ftp.acewear.ru/public/Photo/1500/79468/25173563591-9332213.jpeg" TargetMode="External"/><Relationship Id="rId660" Type="http://schemas.openxmlformats.org/officeDocument/2006/relationships/hyperlink" Target="http://ftp.acewear.ru/public/Photo/1500/79468/425419130611.jpeg" TargetMode="External"/><Relationship Id="rId106" Type="http://schemas.openxmlformats.org/officeDocument/2006/relationships/hyperlink" Target="http://ftp.acewear.ru/public/Photo/1500/79468/26041653281-9332204.jpeg" TargetMode="External"/><Relationship Id="rId313" Type="http://schemas.openxmlformats.org/officeDocument/2006/relationships/image" Target="../media/image156.jpeg"/><Relationship Id="rId495" Type="http://schemas.openxmlformats.org/officeDocument/2006/relationships/hyperlink" Target="http://ftp.acewear.ru/public/Photo/1500/79468/482875130611-9282775.jpeg" TargetMode="External"/><Relationship Id="rId716" Type="http://schemas.openxmlformats.org/officeDocument/2006/relationships/hyperlink" Target="http://ftp.acewear.ru/public/Photo/1500/79468/48289353271-9353517.jpeg" TargetMode="External"/><Relationship Id="rId758" Type="http://schemas.openxmlformats.org/officeDocument/2006/relationships/image" Target="../media/image369.jpeg"/><Relationship Id="rId10" Type="http://schemas.openxmlformats.org/officeDocument/2006/relationships/image" Target="../media/image5.jpeg"/><Relationship Id="rId52" Type="http://schemas.openxmlformats.org/officeDocument/2006/relationships/image" Target="../media/image26.jpeg"/><Relationship Id="rId94" Type="http://schemas.openxmlformats.org/officeDocument/2006/relationships/hyperlink" Target="http://ftp.acewear.ru/public/Photo/1500/79468/26041644771-9332204.jpeg" TargetMode="External"/><Relationship Id="rId148" Type="http://schemas.openxmlformats.org/officeDocument/2006/relationships/hyperlink" Target="http://ftp.acewear.ru/public/Photo/1500/79468/428290138011.jpeg" TargetMode="External"/><Relationship Id="rId355" Type="http://schemas.openxmlformats.org/officeDocument/2006/relationships/hyperlink" Target="http://ftp.acewear.ru/public/Photo/1500/79468/49017942173-9300064.jpeg" TargetMode="External"/><Relationship Id="rId397" Type="http://schemas.openxmlformats.org/officeDocument/2006/relationships/hyperlink" Target="http://ftp.acewear.ru/public/Photo/1500/79468/49017242171-9300065.jpeg" TargetMode="External"/><Relationship Id="rId520" Type="http://schemas.openxmlformats.org/officeDocument/2006/relationships/image" Target="../media/image252.jpeg"/><Relationship Id="rId562" Type="http://schemas.openxmlformats.org/officeDocument/2006/relationships/hyperlink" Target="http://ftp.acewear.ru/public/Photo/1500/79468/25974081111-9272745.jpeg" TargetMode="External"/><Relationship Id="rId618" Type="http://schemas.openxmlformats.org/officeDocument/2006/relationships/hyperlink" Target="http://ftp.acewear.ru/public/Photo/1500/79468/270903121401-9351936.jpeg" TargetMode="External"/><Relationship Id="rId215" Type="http://schemas.openxmlformats.org/officeDocument/2006/relationships/image" Target="../media/image107.jpeg"/><Relationship Id="rId257" Type="http://schemas.openxmlformats.org/officeDocument/2006/relationships/image" Target="../media/image128.jpeg"/><Relationship Id="rId422" Type="http://schemas.openxmlformats.org/officeDocument/2006/relationships/image" Target="../media/image203.jpeg"/><Relationship Id="rId464" Type="http://schemas.openxmlformats.org/officeDocument/2006/relationships/image" Target="../media/image224.jpeg"/><Relationship Id="rId299" Type="http://schemas.openxmlformats.org/officeDocument/2006/relationships/image" Target="../media/image149.jpeg"/><Relationship Id="rId727" Type="http://schemas.openxmlformats.org/officeDocument/2006/relationships/image" Target="../media/image354.jpeg"/><Relationship Id="rId63" Type="http://schemas.openxmlformats.org/officeDocument/2006/relationships/hyperlink" Target="http://ftp.acewear.ru/public/Photo/1500/79468/25995384311-9268758.jpeg" TargetMode="External"/><Relationship Id="rId159" Type="http://schemas.openxmlformats.org/officeDocument/2006/relationships/image" Target="../media/image79.jpeg"/><Relationship Id="rId366" Type="http://schemas.openxmlformats.org/officeDocument/2006/relationships/hyperlink" Target="http://ftp.acewear.ru/public/Photo/1500/79468/49018242232-9300064.jpeg" TargetMode="External"/><Relationship Id="rId573" Type="http://schemas.openxmlformats.org/officeDocument/2006/relationships/image" Target="../media/image278.jpeg"/><Relationship Id="rId780" Type="http://schemas.openxmlformats.org/officeDocument/2006/relationships/image" Target="../media/image380.jpeg"/><Relationship Id="rId226" Type="http://schemas.openxmlformats.org/officeDocument/2006/relationships/hyperlink" Target="http://ftp.acewear.ru/public/Photo/1500/79468/44539842251-9192006.jpeg" TargetMode="External"/><Relationship Id="rId433" Type="http://schemas.openxmlformats.org/officeDocument/2006/relationships/hyperlink" Target="http://ftp.acewear.ru/public/Photo/1500/79468/24788784311-9192006.jpeg" TargetMode="External"/><Relationship Id="rId640" Type="http://schemas.openxmlformats.org/officeDocument/2006/relationships/hyperlink" Target="http://ftp.acewear.ru/public/Photo/1500/79468/42541842191.jpeg" TargetMode="External"/><Relationship Id="rId738" Type="http://schemas.openxmlformats.org/officeDocument/2006/relationships/hyperlink" Target="http://ftp.acewear.ru/public/Photo/1500/79468/45386742121-9207883.jpeg" TargetMode="External"/><Relationship Id="rId74" Type="http://schemas.openxmlformats.org/officeDocument/2006/relationships/image" Target="../media/image37.jpeg"/><Relationship Id="rId377" Type="http://schemas.openxmlformats.org/officeDocument/2006/relationships/hyperlink" Target="http://ftp.acewear.ru/public/Photo/1500/79468/49017042172-9300220.jpeg" TargetMode="External"/><Relationship Id="rId500" Type="http://schemas.openxmlformats.org/officeDocument/2006/relationships/image" Target="../media/image242.jpeg"/><Relationship Id="rId584" Type="http://schemas.openxmlformats.org/officeDocument/2006/relationships/hyperlink" Target="http://ftp.acewear.ru/public/Photo/1500/79468/26040942192.jpeg" TargetMode="External"/><Relationship Id="rId5" Type="http://schemas.openxmlformats.org/officeDocument/2006/relationships/hyperlink" Target="http://ftp.acewear.ru/public/Photo/1500/79468/47700842111.jpeg" TargetMode="External"/><Relationship Id="rId237" Type="http://schemas.openxmlformats.org/officeDocument/2006/relationships/image" Target="../media/image118.jpeg"/><Relationship Id="rId791" Type="http://schemas.openxmlformats.org/officeDocument/2006/relationships/hyperlink" Target="http://ftp.acewear.ru/public/Photo/1500/79468/48420450052-9353518.jpe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4</xdr:col>
      <xdr:colOff>118482</xdr:colOff>
      <xdr:row>9</xdr:row>
      <xdr:rowOff>0</xdr:rowOff>
    </xdr:to>
    <xdr:pic>
      <xdr:nvPicPr>
        <xdr:cNvPr id="2" name="image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</xdr:row>
      <xdr:rowOff>0</xdr:rowOff>
    </xdr:from>
    <xdr:to>
      <xdr:col>9</xdr:col>
      <xdr:colOff>309582</xdr:colOff>
      <xdr:row>9</xdr:row>
      <xdr:rowOff>0</xdr:rowOff>
    </xdr:to>
    <xdr:pic>
      <xdr:nvPicPr>
        <xdr:cNvPr id="3" name="image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4</xdr:col>
      <xdr:colOff>118482</xdr:colOff>
      <xdr:row>15</xdr:row>
      <xdr:rowOff>0</xdr:rowOff>
    </xdr:to>
    <xdr:pic>
      <xdr:nvPicPr>
        <xdr:cNvPr id="4" name="image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</xdr:row>
      <xdr:rowOff>0</xdr:rowOff>
    </xdr:from>
    <xdr:to>
      <xdr:col>9</xdr:col>
      <xdr:colOff>309582</xdr:colOff>
      <xdr:row>15</xdr:row>
      <xdr:rowOff>0</xdr:rowOff>
    </xdr:to>
    <xdr:pic>
      <xdr:nvPicPr>
        <xdr:cNvPr id="5" name="image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</xdr:row>
      <xdr:rowOff>0</xdr:rowOff>
    </xdr:from>
    <xdr:to>
      <xdr:col>14</xdr:col>
      <xdr:colOff>500682</xdr:colOff>
      <xdr:row>15</xdr:row>
      <xdr:rowOff>0</xdr:rowOff>
    </xdr:to>
    <xdr:pic>
      <xdr:nvPicPr>
        <xdr:cNvPr id="6" name="image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4</xdr:col>
      <xdr:colOff>118482</xdr:colOff>
      <xdr:row>20</xdr:row>
      <xdr:rowOff>0</xdr:rowOff>
    </xdr:to>
    <xdr:pic>
      <xdr:nvPicPr>
        <xdr:cNvPr id="7" name="image6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</xdr:row>
      <xdr:rowOff>0</xdr:rowOff>
    </xdr:from>
    <xdr:to>
      <xdr:col>9</xdr:col>
      <xdr:colOff>309582</xdr:colOff>
      <xdr:row>20</xdr:row>
      <xdr:rowOff>0</xdr:rowOff>
    </xdr:to>
    <xdr:pic>
      <xdr:nvPicPr>
        <xdr:cNvPr id="8" name="image7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4</xdr:col>
      <xdr:colOff>118482</xdr:colOff>
      <xdr:row>24</xdr:row>
      <xdr:rowOff>0</xdr:rowOff>
    </xdr:to>
    <xdr:pic>
      <xdr:nvPicPr>
        <xdr:cNvPr id="9" name="image8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4</xdr:col>
      <xdr:colOff>118482</xdr:colOff>
      <xdr:row>28</xdr:row>
      <xdr:rowOff>0</xdr:rowOff>
    </xdr:to>
    <xdr:pic>
      <xdr:nvPicPr>
        <xdr:cNvPr id="10" name="image9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4</xdr:col>
      <xdr:colOff>118482</xdr:colOff>
      <xdr:row>33</xdr:row>
      <xdr:rowOff>0</xdr:rowOff>
    </xdr:to>
    <xdr:pic>
      <xdr:nvPicPr>
        <xdr:cNvPr id="11" name="image1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</xdr:row>
      <xdr:rowOff>0</xdr:rowOff>
    </xdr:from>
    <xdr:to>
      <xdr:col>9</xdr:col>
      <xdr:colOff>309582</xdr:colOff>
      <xdr:row>33</xdr:row>
      <xdr:rowOff>0</xdr:rowOff>
    </xdr:to>
    <xdr:pic>
      <xdr:nvPicPr>
        <xdr:cNvPr id="12" name="image11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32</xdr:row>
      <xdr:rowOff>0</xdr:rowOff>
    </xdr:from>
    <xdr:to>
      <xdr:col>14</xdr:col>
      <xdr:colOff>500682</xdr:colOff>
      <xdr:row>33</xdr:row>
      <xdr:rowOff>0</xdr:rowOff>
    </xdr:to>
    <xdr:pic>
      <xdr:nvPicPr>
        <xdr:cNvPr id="13" name="image12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32</xdr:row>
      <xdr:rowOff>0</xdr:rowOff>
    </xdr:from>
    <xdr:to>
      <xdr:col>16</xdr:col>
      <xdr:colOff>691782</xdr:colOff>
      <xdr:row>33</xdr:row>
      <xdr:rowOff>0</xdr:rowOff>
    </xdr:to>
    <xdr:pic>
      <xdr:nvPicPr>
        <xdr:cNvPr id="14" name="image1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32</xdr:row>
      <xdr:rowOff>0</xdr:rowOff>
    </xdr:from>
    <xdr:to>
      <xdr:col>19</xdr:col>
      <xdr:colOff>254800</xdr:colOff>
      <xdr:row>33</xdr:row>
      <xdr:rowOff>0</xdr:rowOff>
    </xdr:to>
    <xdr:pic>
      <xdr:nvPicPr>
        <xdr:cNvPr id="15" name="image14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4</xdr:col>
      <xdr:colOff>118482</xdr:colOff>
      <xdr:row>38</xdr:row>
      <xdr:rowOff>0</xdr:rowOff>
    </xdr:to>
    <xdr:pic>
      <xdr:nvPicPr>
        <xdr:cNvPr id="16" name="image15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</xdr:row>
      <xdr:rowOff>0</xdr:rowOff>
    </xdr:from>
    <xdr:to>
      <xdr:col>9</xdr:col>
      <xdr:colOff>309582</xdr:colOff>
      <xdr:row>38</xdr:row>
      <xdr:rowOff>0</xdr:rowOff>
    </xdr:to>
    <xdr:pic>
      <xdr:nvPicPr>
        <xdr:cNvPr id="17" name="image16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4</xdr:col>
      <xdr:colOff>118482</xdr:colOff>
      <xdr:row>42</xdr:row>
      <xdr:rowOff>0</xdr:rowOff>
    </xdr:to>
    <xdr:pic>
      <xdr:nvPicPr>
        <xdr:cNvPr id="18" name="image17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4</xdr:col>
      <xdr:colOff>118482</xdr:colOff>
      <xdr:row>47</xdr:row>
      <xdr:rowOff>0</xdr:rowOff>
    </xdr:to>
    <xdr:pic>
      <xdr:nvPicPr>
        <xdr:cNvPr id="19" name="image18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</xdr:row>
      <xdr:rowOff>0</xdr:rowOff>
    </xdr:from>
    <xdr:to>
      <xdr:col>9</xdr:col>
      <xdr:colOff>309582</xdr:colOff>
      <xdr:row>47</xdr:row>
      <xdr:rowOff>0</xdr:rowOff>
    </xdr:to>
    <xdr:pic>
      <xdr:nvPicPr>
        <xdr:cNvPr id="20" name="image19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4</xdr:col>
      <xdr:colOff>118482</xdr:colOff>
      <xdr:row>52</xdr:row>
      <xdr:rowOff>0</xdr:rowOff>
    </xdr:to>
    <xdr:pic>
      <xdr:nvPicPr>
        <xdr:cNvPr id="21" name="image20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51</xdr:row>
      <xdr:rowOff>0</xdr:rowOff>
    </xdr:from>
    <xdr:to>
      <xdr:col>9</xdr:col>
      <xdr:colOff>309582</xdr:colOff>
      <xdr:row>52</xdr:row>
      <xdr:rowOff>0</xdr:rowOff>
    </xdr:to>
    <xdr:pic>
      <xdr:nvPicPr>
        <xdr:cNvPr id="22" name="image21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51</xdr:row>
      <xdr:rowOff>0</xdr:rowOff>
    </xdr:from>
    <xdr:to>
      <xdr:col>14</xdr:col>
      <xdr:colOff>500682</xdr:colOff>
      <xdr:row>52</xdr:row>
      <xdr:rowOff>0</xdr:rowOff>
    </xdr:to>
    <xdr:pic>
      <xdr:nvPicPr>
        <xdr:cNvPr id="23" name="image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4</xdr:col>
      <xdr:colOff>118482</xdr:colOff>
      <xdr:row>56</xdr:row>
      <xdr:rowOff>0</xdr:rowOff>
    </xdr:to>
    <xdr:pic>
      <xdr:nvPicPr>
        <xdr:cNvPr id="24" name="image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4</xdr:col>
      <xdr:colOff>118482</xdr:colOff>
      <xdr:row>60</xdr:row>
      <xdr:rowOff>0</xdr:rowOff>
    </xdr:to>
    <xdr:pic>
      <xdr:nvPicPr>
        <xdr:cNvPr id="25" name="image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</xdr:row>
      <xdr:rowOff>0</xdr:rowOff>
    </xdr:from>
    <xdr:to>
      <xdr:col>9</xdr:col>
      <xdr:colOff>309582</xdr:colOff>
      <xdr:row>60</xdr:row>
      <xdr:rowOff>0</xdr:rowOff>
    </xdr:to>
    <xdr:pic>
      <xdr:nvPicPr>
        <xdr:cNvPr id="26" name="image25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4</xdr:col>
      <xdr:colOff>118482</xdr:colOff>
      <xdr:row>72</xdr:row>
      <xdr:rowOff>0</xdr:rowOff>
    </xdr:to>
    <xdr:pic>
      <xdr:nvPicPr>
        <xdr:cNvPr id="27" name="image26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71</xdr:row>
      <xdr:rowOff>0</xdr:rowOff>
    </xdr:from>
    <xdr:to>
      <xdr:col>9</xdr:col>
      <xdr:colOff>309582</xdr:colOff>
      <xdr:row>72</xdr:row>
      <xdr:rowOff>0</xdr:rowOff>
    </xdr:to>
    <xdr:pic>
      <xdr:nvPicPr>
        <xdr:cNvPr id="28" name="image27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71</xdr:row>
      <xdr:rowOff>0</xdr:rowOff>
    </xdr:from>
    <xdr:to>
      <xdr:col>14</xdr:col>
      <xdr:colOff>500682</xdr:colOff>
      <xdr:row>72</xdr:row>
      <xdr:rowOff>0</xdr:rowOff>
    </xdr:to>
    <xdr:pic>
      <xdr:nvPicPr>
        <xdr:cNvPr id="29" name="image28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71</xdr:row>
      <xdr:rowOff>0</xdr:rowOff>
    </xdr:from>
    <xdr:to>
      <xdr:col>16</xdr:col>
      <xdr:colOff>691782</xdr:colOff>
      <xdr:row>72</xdr:row>
      <xdr:rowOff>0</xdr:rowOff>
    </xdr:to>
    <xdr:pic>
      <xdr:nvPicPr>
        <xdr:cNvPr id="30" name="image29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71</xdr:row>
      <xdr:rowOff>0</xdr:rowOff>
    </xdr:from>
    <xdr:to>
      <xdr:col>19</xdr:col>
      <xdr:colOff>254800</xdr:colOff>
      <xdr:row>72</xdr:row>
      <xdr:rowOff>0</xdr:rowOff>
    </xdr:to>
    <xdr:pic>
      <xdr:nvPicPr>
        <xdr:cNvPr id="31" name="image3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71</xdr:row>
      <xdr:rowOff>0</xdr:rowOff>
    </xdr:from>
    <xdr:to>
      <xdr:col>24</xdr:col>
      <xdr:colOff>427426</xdr:colOff>
      <xdr:row>72</xdr:row>
      <xdr:rowOff>0</xdr:rowOff>
    </xdr:to>
    <xdr:pic>
      <xdr:nvPicPr>
        <xdr:cNvPr id="32" name="image31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71</xdr:row>
      <xdr:rowOff>0</xdr:rowOff>
    </xdr:from>
    <xdr:to>
      <xdr:col>28</xdr:col>
      <xdr:colOff>63063</xdr:colOff>
      <xdr:row>72</xdr:row>
      <xdr:rowOff>0</xdr:rowOff>
    </xdr:to>
    <xdr:pic>
      <xdr:nvPicPr>
        <xdr:cNvPr id="33" name="image32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71</xdr:row>
      <xdr:rowOff>0</xdr:rowOff>
    </xdr:from>
    <xdr:to>
      <xdr:col>31</xdr:col>
      <xdr:colOff>235689</xdr:colOff>
      <xdr:row>72</xdr:row>
      <xdr:rowOff>0</xdr:rowOff>
    </xdr:to>
    <xdr:pic>
      <xdr:nvPicPr>
        <xdr:cNvPr id="34" name="image33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71</xdr:row>
      <xdr:rowOff>0</xdr:rowOff>
    </xdr:from>
    <xdr:to>
      <xdr:col>34</xdr:col>
      <xdr:colOff>408316</xdr:colOff>
      <xdr:row>72</xdr:row>
      <xdr:rowOff>0</xdr:rowOff>
    </xdr:to>
    <xdr:pic>
      <xdr:nvPicPr>
        <xdr:cNvPr id="35" name="image34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71</xdr:row>
      <xdr:rowOff>0</xdr:rowOff>
    </xdr:from>
    <xdr:to>
      <xdr:col>38</xdr:col>
      <xdr:colOff>43952</xdr:colOff>
      <xdr:row>72</xdr:row>
      <xdr:rowOff>0</xdr:rowOff>
    </xdr:to>
    <xdr:pic>
      <xdr:nvPicPr>
        <xdr:cNvPr id="36" name="image35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71</xdr:row>
      <xdr:rowOff>0</xdr:rowOff>
    </xdr:from>
    <xdr:to>
      <xdr:col>41</xdr:col>
      <xdr:colOff>216579</xdr:colOff>
      <xdr:row>72</xdr:row>
      <xdr:rowOff>0</xdr:rowOff>
    </xdr:to>
    <xdr:pic>
      <xdr:nvPicPr>
        <xdr:cNvPr id="37" name="image36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4</xdr:col>
      <xdr:colOff>118482</xdr:colOff>
      <xdr:row>79</xdr:row>
      <xdr:rowOff>0</xdr:rowOff>
    </xdr:to>
    <xdr:pic>
      <xdr:nvPicPr>
        <xdr:cNvPr id="38" name="image37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</xdr:row>
      <xdr:rowOff>0</xdr:rowOff>
    </xdr:from>
    <xdr:to>
      <xdr:col>9</xdr:col>
      <xdr:colOff>309582</xdr:colOff>
      <xdr:row>79</xdr:row>
      <xdr:rowOff>0</xdr:rowOff>
    </xdr:to>
    <xdr:pic>
      <xdr:nvPicPr>
        <xdr:cNvPr id="39" name="image38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78</xdr:row>
      <xdr:rowOff>0</xdr:rowOff>
    </xdr:from>
    <xdr:to>
      <xdr:col>14</xdr:col>
      <xdr:colOff>500682</xdr:colOff>
      <xdr:row>79</xdr:row>
      <xdr:rowOff>0</xdr:rowOff>
    </xdr:to>
    <xdr:pic>
      <xdr:nvPicPr>
        <xdr:cNvPr id="40" name="image39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78</xdr:row>
      <xdr:rowOff>0</xdr:rowOff>
    </xdr:from>
    <xdr:to>
      <xdr:col>16</xdr:col>
      <xdr:colOff>691782</xdr:colOff>
      <xdr:row>79</xdr:row>
      <xdr:rowOff>0</xdr:rowOff>
    </xdr:to>
    <xdr:pic>
      <xdr:nvPicPr>
        <xdr:cNvPr id="41" name="image40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78</xdr:row>
      <xdr:rowOff>0</xdr:rowOff>
    </xdr:from>
    <xdr:to>
      <xdr:col>19</xdr:col>
      <xdr:colOff>254800</xdr:colOff>
      <xdr:row>79</xdr:row>
      <xdr:rowOff>0</xdr:rowOff>
    </xdr:to>
    <xdr:pic>
      <xdr:nvPicPr>
        <xdr:cNvPr id="42" name="image41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78</xdr:row>
      <xdr:rowOff>0</xdr:rowOff>
    </xdr:from>
    <xdr:to>
      <xdr:col>24</xdr:col>
      <xdr:colOff>427426</xdr:colOff>
      <xdr:row>79</xdr:row>
      <xdr:rowOff>0</xdr:rowOff>
    </xdr:to>
    <xdr:pic>
      <xdr:nvPicPr>
        <xdr:cNvPr id="43" name="image42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78</xdr:row>
      <xdr:rowOff>0</xdr:rowOff>
    </xdr:from>
    <xdr:to>
      <xdr:col>28</xdr:col>
      <xdr:colOff>63063</xdr:colOff>
      <xdr:row>79</xdr:row>
      <xdr:rowOff>0</xdr:rowOff>
    </xdr:to>
    <xdr:pic>
      <xdr:nvPicPr>
        <xdr:cNvPr id="44" name="image43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78</xdr:row>
      <xdr:rowOff>0</xdr:rowOff>
    </xdr:from>
    <xdr:to>
      <xdr:col>31</xdr:col>
      <xdr:colOff>235689</xdr:colOff>
      <xdr:row>79</xdr:row>
      <xdr:rowOff>0</xdr:rowOff>
    </xdr:to>
    <xdr:pic>
      <xdr:nvPicPr>
        <xdr:cNvPr id="45" name="image44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4</xdr:col>
      <xdr:colOff>118482</xdr:colOff>
      <xdr:row>91</xdr:row>
      <xdr:rowOff>0</xdr:rowOff>
    </xdr:to>
    <xdr:pic>
      <xdr:nvPicPr>
        <xdr:cNvPr id="46" name="image45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90</xdr:row>
      <xdr:rowOff>0</xdr:rowOff>
    </xdr:from>
    <xdr:to>
      <xdr:col>9</xdr:col>
      <xdr:colOff>309582</xdr:colOff>
      <xdr:row>91</xdr:row>
      <xdr:rowOff>0</xdr:rowOff>
    </xdr:to>
    <xdr:pic>
      <xdr:nvPicPr>
        <xdr:cNvPr id="47" name="image46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90</xdr:row>
      <xdr:rowOff>0</xdr:rowOff>
    </xdr:from>
    <xdr:to>
      <xdr:col>14</xdr:col>
      <xdr:colOff>500682</xdr:colOff>
      <xdr:row>91</xdr:row>
      <xdr:rowOff>0</xdr:rowOff>
    </xdr:to>
    <xdr:pic>
      <xdr:nvPicPr>
        <xdr:cNvPr id="48" name="image47">
          <a:hlinkClick xmlns:r="http://schemas.openxmlformats.org/officeDocument/2006/relationships" r:id="rId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90</xdr:row>
      <xdr:rowOff>0</xdr:rowOff>
    </xdr:from>
    <xdr:to>
      <xdr:col>16</xdr:col>
      <xdr:colOff>691782</xdr:colOff>
      <xdr:row>91</xdr:row>
      <xdr:rowOff>0</xdr:rowOff>
    </xdr:to>
    <xdr:pic>
      <xdr:nvPicPr>
        <xdr:cNvPr id="49" name="image48">
          <a:hlinkClick xmlns:r="http://schemas.openxmlformats.org/officeDocument/2006/relationships" r:id="rId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90</xdr:row>
      <xdr:rowOff>0</xdr:rowOff>
    </xdr:from>
    <xdr:to>
      <xdr:col>19</xdr:col>
      <xdr:colOff>254800</xdr:colOff>
      <xdr:row>91</xdr:row>
      <xdr:rowOff>0</xdr:rowOff>
    </xdr:to>
    <xdr:pic>
      <xdr:nvPicPr>
        <xdr:cNvPr id="50" name="image49">
          <a:hlinkClick xmlns:r="http://schemas.openxmlformats.org/officeDocument/2006/relationships" r:id="rId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90</xdr:row>
      <xdr:rowOff>0</xdr:rowOff>
    </xdr:from>
    <xdr:to>
      <xdr:col>24</xdr:col>
      <xdr:colOff>427426</xdr:colOff>
      <xdr:row>91</xdr:row>
      <xdr:rowOff>0</xdr:rowOff>
    </xdr:to>
    <xdr:pic>
      <xdr:nvPicPr>
        <xdr:cNvPr id="51" name="image50">
          <a:hlinkClick xmlns:r="http://schemas.openxmlformats.org/officeDocument/2006/relationships" r:id="rId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90</xdr:row>
      <xdr:rowOff>0</xdr:rowOff>
    </xdr:from>
    <xdr:to>
      <xdr:col>28</xdr:col>
      <xdr:colOff>63063</xdr:colOff>
      <xdr:row>91</xdr:row>
      <xdr:rowOff>0</xdr:rowOff>
    </xdr:to>
    <xdr:pic>
      <xdr:nvPicPr>
        <xdr:cNvPr id="52" name="image51">
          <a:hlinkClick xmlns:r="http://schemas.openxmlformats.org/officeDocument/2006/relationships" r:id="rId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90</xdr:row>
      <xdr:rowOff>0</xdr:rowOff>
    </xdr:from>
    <xdr:to>
      <xdr:col>31</xdr:col>
      <xdr:colOff>235689</xdr:colOff>
      <xdr:row>91</xdr:row>
      <xdr:rowOff>0</xdr:rowOff>
    </xdr:to>
    <xdr:pic>
      <xdr:nvPicPr>
        <xdr:cNvPr id="53" name="image52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90</xdr:row>
      <xdr:rowOff>0</xdr:rowOff>
    </xdr:from>
    <xdr:to>
      <xdr:col>34</xdr:col>
      <xdr:colOff>408316</xdr:colOff>
      <xdr:row>91</xdr:row>
      <xdr:rowOff>0</xdr:rowOff>
    </xdr:to>
    <xdr:pic>
      <xdr:nvPicPr>
        <xdr:cNvPr id="54" name="image53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90</xdr:row>
      <xdr:rowOff>0</xdr:rowOff>
    </xdr:from>
    <xdr:to>
      <xdr:col>38</xdr:col>
      <xdr:colOff>43952</xdr:colOff>
      <xdr:row>91</xdr:row>
      <xdr:rowOff>0</xdr:rowOff>
    </xdr:to>
    <xdr:pic>
      <xdr:nvPicPr>
        <xdr:cNvPr id="55" name="image54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90</xdr:row>
      <xdr:rowOff>0</xdr:rowOff>
    </xdr:from>
    <xdr:to>
      <xdr:col>41</xdr:col>
      <xdr:colOff>216579</xdr:colOff>
      <xdr:row>91</xdr:row>
      <xdr:rowOff>0</xdr:rowOff>
    </xdr:to>
    <xdr:pic>
      <xdr:nvPicPr>
        <xdr:cNvPr id="56" name="image55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4</xdr:col>
      <xdr:colOff>118482</xdr:colOff>
      <xdr:row>98</xdr:row>
      <xdr:rowOff>0</xdr:rowOff>
    </xdr:to>
    <xdr:pic>
      <xdr:nvPicPr>
        <xdr:cNvPr id="57" name="image56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97</xdr:row>
      <xdr:rowOff>0</xdr:rowOff>
    </xdr:from>
    <xdr:to>
      <xdr:col>9</xdr:col>
      <xdr:colOff>309582</xdr:colOff>
      <xdr:row>98</xdr:row>
      <xdr:rowOff>0</xdr:rowOff>
    </xdr:to>
    <xdr:pic>
      <xdr:nvPicPr>
        <xdr:cNvPr id="58" name="image57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97</xdr:row>
      <xdr:rowOff>0</xdr:rowOff>
    </xdr:from>
    <xdr:to>
      <xdr:col>14</xdr:col>
      <xdr:colOff>500682</xdr:colOff>
      <xdr:row>98</xdr:row>
      <xdr:rowOff>0</xdr:rowOff>
    </xdr:to>
    <xdr:pic>
      <xdr:nvPicPr>
        <xdr:cNvPr id="59" name="image58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97</xdr:row>
      <xdr:rowOff>0</xdr:rowOff>
    </xdr:from>
    <xdr:to>
      <xdr:col>16</xdr:col>
      <xdr:colOff>691782</xdr:colOff>
      <xdr:row>98</xdr:row>
      <xdr:rowOff>0</xdr:rowOff>
    </xdr:to>
    <xdr:pic>
      <xdr:nvPicPr>
        <xdr:cNvPr id="60" name="image59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97</xdr:row>
      <xdr:rowOff>0</xdr:rowOff>
    </xdr:from>
    <xdr:to>
      <xdr:col>19</xdr:col>
      <xdr:colOff>254800</xdr:colOff>
      <xdr:row>98</xdr:row>
      <xdr:rowOff>0</xdr:rowOff>
    </xdr:to>
    <xdr:pic>
      <xdr:nvPicPr>
        <xdr:cNvPr id="61" name="image60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97</xdr:row>
      <xdr:rowOff>0</xdr:rowOff>
    </xdr:from>
    <xdr:to>
      <xdr:col>24</xdr:col>
      <xdr:colOff>427426</xdr:colOff>
      <xdr:row>98</xdr:row>
      <xdr:rowOff>0</xdr:rowOff>
    </xdr:to>
    <xdr:pic>
      <xdr:nvPicPr>
        <xdr:cNvPr id="62" name="image61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4</xdr:col>
      <xdr:colOff>118482</xdr:colOff>
      <xdr:row>108</xdr:row>
      <xdr:rowOff>0</xdr:rowOff>
    </xdr:to>
    <xdr:pic>
      <xdr:nvPicPr>
        <xdr:cNvPr id="63" name="image62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107</xdr:row>
      <xdr:rowOff>0</xdr:rowOff>
    </xdr:from>
    <xdr:to>
      <xdr:col>9</xdr:col>
      <xdr:colOff>309582</xdr:colOff>
      <xdr:row>108</xdr:row>
      <xdr:rowOff>0</xdr:rowOff>
    </xdr:to>
    <xdr:pic>
      <xdr:nvPicPr>
        <xdr:cNvPr id="64" name="image63">
          <a:hlinkClick xmlns:r="http://schemas.openxmlformats.org/officeDocument/2006/relationships" r:id="rId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107</xdr:row>
      <xdr:rowOff>0</xdr:rowOff>
    </xdr:from>
    <xdr:to>
      <xdr:col>14</xdr:col>
      <xdr:colOff>500682</xdr:colOff>
      <xdr:row>108</xdr:row>
      <xdr:rowOff>0</xdr:rowOff>
    </xdr:to>
    <xdr:pic>
      <xdr:nvPicPr>
        <xdr:cNvPr id="65" name="image64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107</xdr:row>
      <xdr:rowOff>0</xdr:rowOff>
    </xdr:from>
    <xdr:to>
      <xdr:col>16</xdr:col>
      <xdr:colOff>691782</xdr:colOff>
      <xdr:row>108</xdr:row>
      <xdr:rowOff>0</xdr:rowOff>
    </xdr:to>
    <xdr:pic>
      <xdr:nvPicPr>
        <xdr:cNvPr id="66" name="image65">
          <a:hlinkClick xmlns:r="http://schemas.openxmlformats.org/officeDocument/2006/relationships" r:id="rId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107</xdr:row>
      <xdr:rowOff>0</xdr:rowOff>
    </xdr:from>
    <xdr:to>
      <xdr:col>19</xdr:col>
      <xdr:colOff>254800</xdr:colOff>
      <xdr:row>108</xdr:row>
      <xdr:rowOff>0</xdr:rowOff>
    </xdr:to>
    <xdr:pic>
      <xdr:nvPicPr>
        <xdr:cNvPr id="67" name="image66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107</xdr:row>
      <xdr:rowOff>0</xdr:rowOff>
    </xdr:from>
    <xdr:to>
      <xdr:col>24</xdr:col>
      <xdr:colOff>427426</xdr:colOff>
      <xdr:row>108</xdr:row>
      <xdr:rowOff>0</xdr:rowOff>
    </xdr:to>
    <xdr:pic>
      <xdr:nvPicPr>
        <xdr:cNvPr id="68" name="image67">
          <a:hlinkClick xmlns:r="http://schemas.openxmlformats.org/officeDocument/2006/relationships" r:id="rId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107</xdr:row>
      <xdr:rowOff>0</xdr:rowOff>
    </xdr:from>
    <xdr:to>
      <xdr:col>28</xdr:col>
      <xdr:colOff>63063</xdr:colOff>
      <xdr:row>108</xdr:row>
      <xdr:rowOff>0</xdr:rowOff>
    </xdr:to>
    <xdr:pic>
      <xdr:nvPicPr>
        <xdr:cNvPr id="69" name="image68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107</xdr:row>
      <xdr:rowOff>0</xdr:rowOff>
    </xdr:from>
    <xdr:to>
      <xdr:col>31</xdr:col>
      <xdr:colOff>235689</xdr:colOff>
      <xdr:row>108</xdr:row>
      <xdr:rowOff>0</xdr:rowOff>
    </xdr:to>
    <xdr:pic>
      <xdr:nvPicPr>
        <xdr:cNvPr id="70" name="image69">
          <a:hlinkClick xmlns:r="http://schemas.openxmlformats.org/officeDocument/2006/relationships" r:id="rId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4</xdr:col>
      <xdr:colOff>118482</xdr:colOff>
      <xdr:row>112</xdr:row>
      <xdr:rowOff>0</xdr:rowOff>
    </xdr:to>
    <xdr:pic>
      <xdr:nvPicPr>
        <xdr:cNvPr id="71" name="image70">
          <a:hlinkClick xmlns:r="http://schemas.openxmlformats.org/officeDocument/2006/relationships" r:id="rId1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111</xdr:row>
      <xdr:rowOff>0</xdr:rowOff>
    </xdr:from>
    <xdr:to>
      <xdr:col>9</xdr:col>
      <xdr:colOff>309582</xdr:colOff>
      <xdr:row>112</xdr:row>
      <xdr:rowOff>0</xdr:rowOff>
    </xdr:to>
    <xdr:pic>
      <xdr:nvPicPr>
        <xdr:cNvPr id="72" name="image71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4</xdr:col>
      <xdr:colOff>118482</xdr:colOff>
      <xdr:row>116</xdr:row>
      <xdr:rowOff>0</xdr:rowOff>
    </xdr:to>
    <xdr:pic>
      <xdr:nvPicPr>
        <xdr:cNvPr id="73" name="image72">
          <a:hlinkClick xmlns:r="http://schemas.openxmlformats.org/officeDocument/2006/relationships" r:id="rId1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119</xdr:row>
      <xdr:rowOff>0</xdr:rowOff>
    </xdr:from>
    <xdr:to>
      <xdr:col>4</xdr:col>
      <xdr:colOff>118482</xdr:colOff>
      <xdr:row>120</xdr:row>
      <xdr:rowOff>0</xdr:rowOff>
    </xdr:to>
    <xdr:pic>
      <xdr:nvPicPr>
        <xdr:cNvPr id="74" name="image73">
          <a:hlinkClick xmlns:r="http://schemas.openxmlformats.org/officeDocument/2006/relationships" r:id="rId1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119</xdr:row>
      <xdr:rowOff>0</xdr:rowOff>
    </xdr:from>
    <xdr:to>
      <xdr:col>9</xdr:col>
      <xdr:colOff>309582</xdr:colOff>
      <xdr:row>120</xdr:row>
      <xdr:rowOff>0</xdr:rowOff>
    </xdr:to>
    <xdr:pic>
      <xdr:nvPicPr>
        <xdr:cNvPr id="75" name="image74">
          <a:hlinkClick xmlns:r="http://schemas.openxmlformats.org/officeDocument/2006/relationships" r:id="rId1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123</xdr:row>
      <xdr:rowOff>0</xdr:rowOff>
    </xdr:from>
    <xdr:to>
      <xdr:col>4</xdr:col>
      <xdr:colOff>118482</xdr:colOff>
      <xdr:row>124</xdr:row>
      <xdr:rowOff>0</xdr:rowOff>
    </xdr:to>
    <xdr:pic>
      <xdr:nvPicPr>
        <xdr:cNvPr id="76" name="image75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123</xdr:row>
      <xdr:rowOff>0</xdr:rowOff>
    </xdr:from>
    <xdr:to>
      <xdr:col>9</xdr:col>
      <xdr:colOff>309582</xdr:colOff>
      <xdr:row>124</xdr:row>
      <xdr:rowOff>0</xdr:rowOff>
    </xdr:to>
    <xdr:pic>
      <xdr:nvPicPr>
        <xdr:cNvPr id="77" name="image76">
          <a:hlinkClick xmlns:r="http://schemas.openxmlformats.org/officeDocument/2006/relationships" r:id="rId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123</xdr:row>
      <xdr:rowOff>0</xdr:rowOff>
    </xdr:from>
    <xdr:to>
      <xdr:col>14</xdr:col>
      <xdr:colOff>500682</xdr:colOff>
      <xdr:row>124</xdr:row>
      <xdr:rowOff>0</xdr:rowOff>
    </xdr:to>
    <xdr:pic>
      <xdr:nvPicPr>
        <xdr:cNvPr id="78" name="image77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4</xdr:col>
      <xdr:colOff>118482</xdr:colOff>
      <xdr:row>128</xdr:row>
      <xdr:rowOff>0</xdr:rowOff>
    </xdr:to>
    <xdr:pic>
      <xdr:nvPicPr>
        <xdr:cNvPr id="79" name="image78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4</xdr:col>
      <xdr:colOff>118482</xdr:colOff>
      <xdr:row>132</xdr:row>
      <xdr:rowOff>0</xdr:rowOff>
    </xdr:to>
    <xdr:pic>
      <xdr:nvPicPr>
        <xdr:cNvPr id="80" name="image79">
          <a:hlinkClick xmlns:r="http://schemas.openxmlformats.org/officeDocument/2006/relationships" r:id="rId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131</xdr:row>
      <xdr:rowOff>0</xdr:rowOff>
    </xdr:from>
    <xdr:to>
      <xdr:col>9</xdr:col>
      <xdr:colOff>309582</xdr:colOff>
      <xdr:row>132</xdr:row>
      <xdr:rowOff>0</xdr:rowOff>
    </xdr:to>
    <xdr:pic>
      <xdr:nvPicPr>
        <xdr:cNvPr id="81" name="image80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4</xdr:col>
      <xdr:colOff>118482</xdr:colOff>
      <xdr:row>136</xdr:row>
      <xdr:rowOff>0</xdr:rowOff>
    </xdr:to>
    <xdr:pic>
      <xdr:nvPicPr>
        <xdr:cNvPr id="82" name="image81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139</xdr:row>
      <xdr:rowOff>0</xdr:rowOff>
    </xdr:from>
    <xdr:to>
      <xdr:col>4</xdr:col>
      <xdr:colOff>118482</xdr:colOff>
      <xdr:row>140</xdr:row>
      <xdr:rowOff>0</xdr:rowOff>
    </xdr:to>
    <xdr:pic>
      <xdr:nvPicPr>
        <xdr:cNvPr id="83" name="image82">
          <a:hlinkClick xmlns:r="http://schemas.openxmlformats.org/officeDocument/2006/relationships" r:id="rId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4</xdr:col>
      <xdr:colOff>118482</xdr:colOff>
      <xdr:row>144</xdr:row>
      <xdr:rowOff>0</xdr:rowOff>
    </xdr:to>
    <xdr:pic>
      <xdr:nvPicPr>
        <xdr:cNvPr id="84" name="image83">
          <a:hlinkClick xmlns:r="http://schemas.openxmlformats.org/officeDocument/2006/relationships" r:id="rId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143</xdr:row>
      <xdr:rowOff>0</xdr:rowOff>
    </xdr:from>
    <xdr:to>
      <xdr:col>9</xdr:col>
      <xdr:colOff>309582</xdr:colOff>
      <xdr:row>144</xdr:row>
      <xdr:rowOff>0</xdr:rowOff>
    </xdr:to>
    <xdr:pic>
      <xdr:nvPicPr>
        <xdr:cNvPr id="85" name="image84">
          <a:hlinkClick xmlns:r="http://schemas.openxmlformats.org/officeDocument/2006/relationships" r:id="rId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4</xdr:col>
      <xdr:colOff>118482</xdr:colOff>
      <xdr:row>149</xdr:row>
      <xdr:rowOff>0</xdr:rowOff>
    </xdr:to>
    <xdr:pic>
      <xdr:nvPicPr>
        <xdr:cNvPr id="86" name="image85">
          <a:hlinkClick xmlns:r="http://schemas.openxmlformats.org/officeDocument/2006/relationships" r:id="rId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148</xdr:row>
      <xdr:rowOff>0</xdr:rowOff>
    </xdr:from>
    <xdr:to>
      <xdr:col>9</xdr:col>
      <xdr:colOff>309582</xdr:colOff>
      <xdr:row>149</xdr:row>
      <xdr:rowOff>0</xdr:rowOff>
    </xdr:to>
    <xdr:pic>
      <xdr:nvPicPr>
        <xdr:cNvPr id="87" name="image86">
          <a:hlinkClick xmlns:r="http://schemas.openxmlformats.org/officeDocument/2006/relationships" r:id="rId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148</xdr:row>
      <xdr:rowOff>0</xdr:rowOff>
    </xdr:from>
    <xdr:to>
      <xdr:col>14</xdr:col>
      <xdr:colOff>500682</xdr:colOff>
      <xdr:row>149</xdr:row>
      <xdr:rowOff>0</xdr:rowOff>
    </xdr:to>
    <xdr:pic>
      <xdr:nvPicPr>
        <xdr:cNvPr id="88" name="image87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4</xdr:col>
      <xdr:colOff>118482</xdr:colOff>
      <xdr:row>153</xdr:row>
      <xdr:rowOff>0</xdr:rowOff>
    </xdr:to>
    <xdr:pic>
      <xdr:nvPicPr>
        <xdr:cNvPr id="89" name="image88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152</xdr:row>
      <xdr:rowOff>0</xdr:rowOff>
    </xdr:from>
    <xdr:to>
      <xdr:col>9</xdr:col>
      <xdr:colOff>309582</xdr:colOff>
      <xdr:row>153</xdr:row>
      <xdr:rowOff>0</xdr:rowOff>
    </xdr:to>
    <xdr:pic>
      <xdr:nvPicPr>
        <xdr:cNvPr id="90" name="image89">
          <a:hlinkClick xmlns:r="http://schemas.openxmlformats.org/officeDocument/2006/relationships" r:id="rId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4</xdr:col>
      <xdr:colOff>118482</xdr:colOff>
      <xdr:row>157</xdr:row>
      <xdr:rowOff>0</xdr:rowOff>
    </xdr:to>
    <xdr:pic>
      <xdr:nvPicPr>
        <xdr:cNvPr id="91" name="image90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156</xdr:row>
      <xdr:rowOff>0</xdr:rowOff>
    </xdr:from>
    <xdr:to>
      <xdr:col>9</xdr:col>
      <xdr:colOff>309582</xdr:colOff>
      <xdr:row>157</xdr:row>
      <xdr:rowOff>0</xdr:rowOff>
    </xdr:to>
    <xdr:pic>
      <xdr:nvPicPr>
        <xdr:cNvPr id="92" name="image91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4</xdr:col>
      <xdr:colOff>118482</xdr:colOff>
      <xdr:row>161</xdr:row>
      <xdr:rowOff>0</xdr:rowOff>
    </xdr:to>
    <xdr:pic>
      <xdr:nvPicPr>
        <xdr:cNvPr id="93" name="image92">
          <a:hlinkClick xmlns:r="http://schemas.openxmlformats.org/officeDocument/2006/relationships" r:id="rId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4</xdr:col>
      <xdr:colOff>118482</xdr:colOff>
      <xdr:row>165</xdr:row>
      <xdr:rowOff>0</xdr:rowOff>
    </xdr:to>
    <xdr:pic>
      <xdr:nvPicPr>
        <xdr:cNvPr id="94" name="image93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164</xdr:row>
      <xdr:rowOff>0</xdr:rowOff>
    </xdr:from>
    <xdr:to>
      <xdr:col>9</xdr:col>
      <xdr:colOff>309582</xdr:colOff>
      <xdr:row>165</xdr:row>
      <xdr:rowOff>0</xdr:rowOff>
    </xdr:to>
    <xdr:pic>
      <xdr:nvPicPr>
        <xdr:cNvPr id="95" name="image94">
          <a:hlinkClick xmlns:r="http://schemas.openxmlformats.org/officeDocument/2006/relationships" r:id="rId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4</xdr:col>
      <xdr:colOff>118482</xdr:colOff>
      <xdr:row>170</xdr:row>
      <xdr:rowOff>0</xdr:rowOff>
    </xdr:to>
    <xdr:pic>
      <xdr:nvPicPr>
        <xdr:cNvPr id="96" name="image95">
          <a:hlinkClick xmlns:r="http://schemas.openxmlformats.org/officeDocument/2006/relationships" r:id="rId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169</xdr:row>
      <xdr:rowOff>0</xdr:rowOff>
    </xdr:from>
    <xdr:to>
      <xdr:col>9</xdr:col>
      <xdr:colOff>309582</xdr:colOff>
      <xdr:row>170</xdr:row>
      <xdr:rowOff>0</xdr:rowOff>
    </xdr:to>
    <xdr:pic>
      <xdr:nvPicPr>
        <xdr:cNvPr id="97" name="image96">
          <a:hlinkClick xmlns:r="http://schemas.openxmlformats.org/officeDocument/2006/relationships" r:id="rId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4</xdr:col>
      <xdr:colOff>118482</xdr:colOff>
      <xdr:row>174</xdr:row>
      <xdr:rowOff>0</xdr:rowOff>
    </xdr:to>
    <xdr:pic>
      <xdr:nvPicPr>
        <xdr:cNvPr id="98" name="image97">
          <a:hlinkClick xmlns:r="http://schemas.openxmlformats.org/officeDocument/2006/relationships" r:id="rId1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4</xdr:col>
      <xdr:colOff>118482</xdr:colOff>
      <xdr:row>182</xdr:row>
      <xdr:rowOff>0</xdr:rowOff>
    </xdr:to>
    <xdr:pic>
      <xdr:nvPicPr>
        <xdr:cNvPr id="99" name="image98">
          <a:hlinkClick xmlns:r="http://schemas.openxmlformats.org/officeDocument/2006/relationships" r:id="rId1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181</xdr:row>
      <xdr:rowOff>0</xdr:rowOff>
    </xdr:from>
    <xdr:to>
      <xdr:col>9</xdr:col>
      <xdr:colOff>309582</xdr:colOff>
      <xdr:row>182</xdr:row>
      <xdr:rowOff>0</xdr:rowOff>
    </xdr:to>
    <xdr:pic>
      <xdr:nvPicPr>
        <xdr:cNvPr id="100" name="image99">
          <a:hlinkClick xmlns:r="http://schemas.openxmlformats.org/officeDocument/2006/relationships" r:id="rId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181</xdr:row>
      <xdr:rowOff>0</xdr:rowOff>
    </xdr:from>
    <xdr:to>
      <xdr:col>14</xdr:col>
      <xdr:colOff>500682</xdr:colOff>
      <xdr:row>182</xdr:row>
      <xdr:rowOff>0</xdr:rowOff>
    </xdr:to>
    <xdr:pic>
      <xdr:nvPicPr>
        <xdr:cNvPr id="101" name="image100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181</xdr:row>
      <xdr:rowOff>0</xdr:rowOff>
    </xdr:from>
    <xdr:to>
      <xdr:col>16</xdr:col>
      <xdr:colOff>691782</xdr:colOff>
      <xdr:row>182</xdr:row>
      <xdr:rowOff>0</xdr:rowOff>
    </xdr:to>
    <xdr:pic>
      <xdr:nvPicPr>
        <xdr:cNvPr id="102" name="image101">
          <a:hlinkClick xmlns:r="http://schemas.openxmlformats.org/officeDocument/2006/relationships" r:id="rId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181</xdr:row>
      <xdr:rowOff>0</xdr:rowOff>
    </xdr:from>
    <xdr:to>
      <xdr:col>19</xdr:col>
      <xdr:colOff>254800</xdr:colOff>
      <xdr:row>182</xdr:row>
      <xdr:rowOff>0</xdr:rowOff>
    </xdr:to>
    <xdr:pic>
      <xdr:nvPicPr>
        <xdr:cNvPr id="103" name="image102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181</xdr:row>
      <xdr:rowOff>0</xdr:rowOff>
    </xdr:from>
    <xdr:to>
      <xdr:col>24</xdr:col>
      <xdr:colOff>427426</xdr:colOff>
      <xdr:row>182</xdr:row>
      <xdr:rowOff>0</xdr:rowOff>
    </xdr:to>
    <xdr:pic>
      <xdr:nvPicPr>
        <xdr:cNvPr id="104" name="image103">
          <a:hlinkClick xmlns:r="http://schemas.openxmlformats.org/officeDocument/2006/relationships" r:id="rId2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4</xdr:col>
      <xdr:colOff>118482</xdr:colOff>
      <xdr:row>187</xdr:row>
      <xdr:rowOff>0</xdr:rowOff>
    </xdr:to>
    <xdr:pic>
      <xdr:nvPicPr>
        <xdr:cNvPr id="105" name="image104">
          <a:hlinkClick xmlns:r="http://schemas.openxmlformats.org/officeDocument/2006/relationships" r:id="rId2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186</xdr:row>
      <xdr:rowOff>0</xdr:rowOff>
    </xdr:from>
    <xdr:to>
      <xdr:col>9</xdr:col>
      <xdr:colOff>309582</xdr:colOff>
      <xdr:row>187</xdr:row>
      <xdr:rowOff>0</xdr:rowOff>
    </xdr:to>
    <xdr:pic>
      <xdr:nvPicPr>
        <xdr:cNvPr id="106" name="image105">
          <a:hlinkClick xmlns:r="http://schemas.openxmlformats.org/officeDocument/2006/relationships" r:id="rId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186</xdr:row>
      <xdr:rowOff>0</xdr:rowOff>
    </xdr:from>
    <xdr:to>
      <xdr:col>14</xdr:col>
      <xdr:colOff>500682</xdr:colOff>
      <xdr:row>187</xdr:row>
      <xdr:rowOff>0</xdr:rowOff>
    </xdr:to>
    <xdr:pic>
      <xdr:nvPicPr>
        <xdr:cNvPr id="107" name="image106">
          <a:hlinkClick xmlns:r="http://schemas.openxmlformats.org/officeDocument/2006/relationships" r:id="rId2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186</xdr:row>
      <xdr:rowOff>0</xdr:rowOff>
    </xdr:from>
    <xdr:to>
      <xdr:col>16</xdr:col>
      <xdr:colOff>691782</xdr:colOff>
      <xdr:row>187</xdr:row>
      <xdr:rowOff>0</xdr:rowOff>
    </xdr:to>
    <xdr:pic>
      <xdr:nvPicPr>
        <xdr:cNvPr id="108" name="image107">
          <a:hlinkClick xmlns:r="http://schemas.openxmlformats.org/officeDocument/2006/relationships" r:id="rId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4</xdr:col>
      <xdr:colOff>118482</xdr:colOff>
      <xdr:row>192</xdr:row>
      <xdr:rowOff>0</xdr:rowOff>
    </xdr:to>
    <xdr:pic>
      <xdr:nvPicPr>
        <xdr:cNvPr id="109" name="image108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191</xdr:row>
      <xdr:rowOff>0</xdr:rowOff>
    </xdr:from>
    <xdr:to>
      <xdr:col>9</xdr:col>
      <xdr:colOff>309582</xdr:colOff>
      <xdr:row>192</xdr:row>
      <xdr:rowOff>0</xdr:rowOff>
    </xdr:to>
    <xdr:pic>
      <xdr:nvPicPr>
        <xdr:cNvPr id="110" name="image109">
          <a:hlinkClick xmlns:r="http://schemas.openxmlformats.org/officeDocument/2006/relationships" r:id="rId2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4</xdr:col>
      <xdr:colOff>118482</xdr:colOff>
      <xdr:row>197</xdr:row>
      <xdr:rowOff>0</xdr:rowOff>
    </xdr:to>
    <xdr:pic>
      <xdr:nvPicPr>
        <xdr:cNvPr id="111" name="image110">
          <a:hlinkClick xmlns:r="http://schemas.openxmlformats.org/officeDocument/2006/relationships" r:id="rId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196</xdr:row>
      <xdr:rowOff>0</xdr:rowOff>
    </xdr:from>
    <xdr:to>
      <xdr:col>9</xdr:col>
      <xdr:colOff>309582</xdr:colOff>
      <xdr:row>197</xdr:row>
      <xdr:rowOff>0</xdr:rowOff>
    </xdr:to>
    <xdr:pic>
      <xdr:nvPicPr>
        <xdr:cNvPr id="112" name="image111">
          <a:hlinkClick xmlns:r="http://schemas.openxmlformats.org/officeDocument/2006/relationships" r:id="rId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4</xdr:col>
      <xdr:colOff>118482</xdr:colOff>
      <xdr:row>204</xdr:row>
      <xdr:rowOff>0</xdr:rowOff>
    </xdr:to>
    <xdr:pic>
      <xdr:nvPicPr>
        <xdr:cNvPr id="113" name="image112">
          <a:hlinkClick xmlns:r="http://schemas.openxmlformats.org/officeDocument/2006/relationships" r:id="rId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203</xdr:row>
      <xdr:rowOff>0</xdr:rowOff>
    </xdr:from>
    <xdr:to>
      <xdr:col>9</xdr:col>
      <xdr:colOff>309582</xdr:colOff>
      <xdr:row>204</xdr:row>
      <xdr:rowOff>0</xdr:rowOff>
    </xdr:to>
    <xdr:pic>
      <xdr:nvPicPr>
        <xdr:cNvPr id="114" name="image113">
          <a:hlinkClick xmlns:r="http://schemas.openxmlformats.org/officeDocument/2006/relationships" r:id="rId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203</xdr:row>
      <xdr:rowOff>0</xdr:rowOff>
    </xdr:from>
    <xdr:to>
      <xdr:col>14</xdr:col>
      <xdr:colOff>500682</xdr:colOff>
      <xdr:row>204</xdr:row>
      <xdr:rowOff>0</xdr:rowOff>
    </xdr:to>
    <xdr:pic>
      <xdr:nvPicPr>
        <xdr:cNvPr id="115" name="image114">
          <a:hlinkClick xmlns:r="http://schemas.openxmlformats.org/officeDocument/2006/relationships" r:id="rId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203</xdr:row>
      <xdr:rowOff>0</xdr:rowOff>
    </xdr:from>
    <xdr:to>
      <xdr:col>16</xdr:col>
      <xdr:colOff>691782</xdr:colOff>
      <xdr:row>204</xdr:row>
      <xdr:rowOff>0</xdr:rowOff>
    </xdr:to>
    <xdr:pic>
      <xdr:nvPicPr>
        <xdr:cNvPr id="116" name="image115">
          <a:hlinkClick xmlns:r="http://schemas.openxmlformats.org/officeDocument/2006/relationships" r:id="rId2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203</xdr:row>
      <xdr:rowOff>0</xdr:rowOff>
    </xdr:from>
    <xdr:to>
      <xdr:col>19</xdr:col>
      <xdr:colOff>254800</xdr:colOff>
      <xdr:row>204</xdr:row>
      <xdr:rowOff>0</xdr:rowOff>
    </xdr:to>
    <xdr:pic>
      <xdr:nvPicPr>
        <xdr:cNvPr id="117" name="image116">
          <a:hlinkClick xmlns:r="http://schemas.openxmlformats.org/officeDocument/2006/relationships" r:id="rId2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208</xdr:row>
      <xdr:rowOff>0</xdr:rowOff>
    </xdr:from>
    <xdr:to>
      <xdr:col>4</xdr:col>
      <xdr:colOff>118482</xdr:colOff>
      <xdr:row>209</xdr:row>
      <xdr:rowOff>0</xdr:rowOff>
    </xdr:to>
    <xdr:pic>
      <xdr:nvPicPr>
        <xdr:cNvPr id="118" name="image117">
          <a:hlinkClick xmlns:r="http://schemas.openxmlformats.org/officeDocument/2006/relationships" r:id="rId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208</xdr:row>
      <xdr:rowOff>0</xdr:rowOff>
    </xdr:from>
    <xdr:to>
      <xdr:col>9</xdr:col>
      <xdr:colOff>309582</xdr:colOff>
      <xdr:row>209</xdr:row>
      <xdr:rowOff>0</xdr:rowOff>
    </xdr:to>
    <xdr:pic>
      <xdr:nvPicPr>
        <xdr:cNvPr id="119" name="image118">
          <a:hlinkClick xmlns:r="http://schemas.openxmlformats.org/officeDocument/2006/relationships" r:id="rId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208</xdr:row>
      <xdr:rowOff>0</xdr:rowOff>
    </xdr:from>
    <xdr:to>
      <xdr:col>14</xdr:col>
      <xdr:colOff>500682</xdr:colOff>
      <xdr:row>209</xdr:row>
      <xdr:rowOff>0</xdr:rowOff>
    </xdr:to>
    <xdr:pic>
      <xdr:nvPicPr>
        <xdr:cNvPr id="120" name="image119">
          <a:hlinkClick xmlns:r="http://schemas.openxmlformats.org/officeDocument/2006/relationships" r:id="rId2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213</xdr:row>
      <xdr:rowOff>0</xdr:rowOff>
    </xdr:from>
    <xdr:to>
      <xdr:col>4</xdr:col>
      <xdr:colOff>118482</xdr:colOff>
      <xdr:row>214</xdr:row>
      <xdr:rowOff>0</xdr:rowOff>
    </xdr:to>
    <xdr:pic>
      <xdr:nvPicPr>
        <xdr:cNvPr id="121" name="image120">
          <a:hlinkClick xmlns:r="http://schemas.openxmlformats.org/officeDocument/2006/relationships" r:id="rId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213</xdr:row>
      <xdr:rowOff>0</xdr:rowOff>
    </xdr:from>
    <xdr:to>
      <xdr:col>9</xdr:col>
      <xdr:colOff>309582</xdr:colOff>
      <xdr:row>214</xdr:row>
      <xdr:rowOff>0</xdr:rowOff>
    </xdr:to>
    <xdr:pic>
      <xdr:nvPicPr>
        <xdr:cNvPr id="122" name="image121">
          <a:hlinkClick xmlns:r="http://schemas.openxmlformats.org/officeDocument/2006/relationships" r:id="rId2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213</xdr:row>
      <xdr:rowOff>0</xdr:rowOff>
    </xdr:from>
    <xdr:to>
      <xdr:col>14</xdr:col>
      <xdr:colOff>500682</xdr:colOff>
      <xdr:row>214</xdr:row>
      <xdr:rowOff>0</xdr:rowOff>
    </xdr:to>
    <xdr:pic>
      <xdr:nvPicPr>
        <xdr:cNvPr id="123" name="image122">
          <a:hlinkClick xmlns:r="http://schemas.openxmlformats.org/officeDocument/2006/relationships" r:id="rId2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4</xdr:col>
      <xdr:colOff>118482</xdr:colOff>
      <xdr:row>218</xdr:row>
      <xdr:rowOff>0</xdr:rowOff>
    </xdr:to>
    <xdr:pic>
      <xdr:nvPicPr>
        <xdr:cNvPr id="124" name="image123">
          <a:hlinkClick xmlns:r="http://schemas.openxmlformats.org/officeDocument/2006/relationships" r:id="rId2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222</xdr:row>
      <xdr:rowOff>0</xdr:rowOff>
    </xdr:from>
    <xdr:to>
      <xdr:col>4</xdr:col>
      <xdr:colOff>118482</xdr:colOff>
      <xdr:row>223</xdr:row>
      <xdr:rowOff>0</xdr:rowOff>
    </xdr:to>
    <xdr:pic>
      <xdr:nvPicPr>
        <xdr:cNvPr id="125" name="image124">
          <a:hlinkClick xmlns:r="http://schemas.openxmlformats.org/officeDocument/2006/relationships" r:id="rId2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222</xdr:row>
      <xdr:rowOff>0</xdr:rowOff>
    </xdr:from>
    <xdr:to>
      <xdr:col>9</xdr:col>
      <xdr:colOff>309582</xdr:colOff>
      <xdr:row>223</xdr:row>
      <xdr:rowOff>0</xdr:rowOff>
    </xdr:to>
    <xdr:pic>
      <xdr:nvPicPr>
        <xdr:cNvPr id="126" name="image125">
          <a:hlinkClick xmlns:r="http://schemas.openxmlformats.org/officeDocument/2006/relationships" r:id="rId2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226</xdr:row>
      <xdr:rowOff>0</xdr:rowOff>
    </xdr:from>
    <xdr:to>
      <xdr:col>4</xdr:col>
      <xdr:colOff>118482</xdr:colOff>
      <xdr:row>227</xdr:row>
      <xdr:rowOff>0</xdr:rowOff>
    </xdr:to>
    <xdr:pic>
      <xdr:nvPicPr>
        <xdr:cNvPr id="127" name="image126">
          <a:hlinkClick xmlns:r="http://schemas.openxmlformats.org/officeDocument/2006/relationships" r:id="rId2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4</xdr:col>
      <xdr:colOff>118482</xdr:colOff>
      <xdr:row>231</xdr:row>
      <xdr:rowOff>0</xdr:rowOff>
    </xdr:to>
    <xdr:pic>
      <xdr:nvPicPr>
        <xdr:cNvPr id="128" name="image127">
          <a:hlinkClick xmlns:r="http://schemas.openxmlformats.org/officeDocument/2006/relationships" r:id="rId2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235</xdr:row>
      <xdr:rowOff>0</xdr:rowOff>
    </xdr:from>
    <xdr:to>
      <xdr:col>4</xdr:col>
      <xdr:colOff>118482</xdr:colOff>
      <xdr:row>236</xdr:row>
      <xdr:rowOff>0</xdr:rowOff>
    </xdr:to>
    <xdr:pic>
      <xdr:nvPicPr>
        <xdr:cNvPr id="129" name="image128">
          <a:hlinkClick xmlns:r="http://schemas.openxmlformats.org/officeDocument/2006/relationships" r:id="rId2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235</xdr:row>
      <xdr:rowOff>0</xdr:rowOff>
    </xdr:from>
    <xdr:to>
      <xdr:col>9</xdr:col>
      <xdr:colOff>309582</xdr:colOff>
      <xdr:row>236</xdr:row>
      <xdr:rowOff>0</xdr:rowOff>
    </xdr:to>
    <xdr:pic>
      <xdr:nvPicPr>
        <xdr:cNvPr id="130" name="image129">
          <a:hlinkClick xmlns:r="http://schemas.openxmlformats.org/officeDocument/2006/relationships" r:id="rId2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4</xdr:col>
      <xdr:colOff>118482</xdr:colOff>
      <xdr:row>241</xdr:row>
      <xdr:rowOff>0</xdr:rowOff>
    </xdr:to>
    <xdr:pic>
      <xdr:nvPicPr>
        <xdr:cNvPr id="131" name="image130">
          <a:hlinkClick xmlns:r="http://schemas.openxmlformats.org/officeDocument/2006/relationships" r:id="rId2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240</xdr:row>
      <xdr:rowOff>0</xdr:rowOff>
    </xdr:from>
    <xdr:to>
      <xdr:col>9</xdr:col>
      <xdr:colOff>309582</xdr:colOff>
      <xdr:row>241</xdr:row>
      <xdr:rowOff>0</xdr:rowOff>
    </xdr:to>
    <xdr:pic>
      <xdr:nvPicPr>
        <xdr:cNvPr id="132" name="image131">
          <a:hlinkClick xmlns:r="http://schemas.openxmlformats.org/officeDocument/2006/relationships" r:id="rId2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244</xdr:row>
      <xdr:rowOff>0</xdr:rowOff>
    </xdr:from>
    <xdr:to>
      <xdr:col>4</xdr:col>
      <xdr:colOff>118482</xdr:colOff>
      <xdr:row>245</xdr:row>
      <xdr:rowOff>0</xdr:rowOff>
    </xdr:to>
    <xdr:pic>
      <xdr:nvPicPr>
        <xdr:cNvPr id="133" name="image132">
          <a:hlinkClick xmlns:r="http://schemas.openxmlformats.org/officeDocument/2006/relationships" r:id="rId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4</xdr:col>
      <xdr:colOff>118482</xdr:colOff>
      <xdr:row>249</xdr:row>
      <xdr:rowOff>0</xdr:rowOff>
    </xdr:to>
    <xdr:pic>
      <xdr:nvPicPr>
        <xdr:cNvPr id="134" name="image133">
          <a:hlinkClick xmlns:r="http://schemas.openxmlformats.org/officeDocument/2006/relationships" r:id="rId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252</xdr:row>
      <xdr:rowOff>0</xdr:rowOff>
    </xdr:from>
    <xdr:to>
      <xdr:col>4</xdr:col>
      <xdr:colOff>118482</xdr:colOff>
      <xdr:row>253</xdr:row>
      <xdr:rowOff>0</xdr:rowOff>
    </xdr:to>
    <xdr:pic>
      <xdr:nvPicPr>
        <xdr:cNvPr id="135" name="image134">
          <a:hlinkClick xmlns:r="http://schemas.openxmlformats.org/officeDocument/2006/relationships" r:id="rId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258</xdr:row>
      <xdr:rowOff>0</xdr:rowOff>
    </xdr:from>
    <xdr:to>
      <xdr:col>4</xdr:col>
      <xdr:colOff>118482</xdr:colOff>
      <xdr:row>259</xdr:row>
      <xdr:rowOff>0</xdr:rowOff>
    </xdr:to>
    <xdr:pic>
      <xdr:nvPicPr>
        <xdr:cNvPr id="136" name="image135">
          <a:hlinkClick xmlns:r="http://schemas.openxmlformats.org/officeDocument/2006/relationships" r:id="rId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258</xdr:row>
      <xdr:rowOff>0</xdr:rowOff>
    </xdr:from>
    <xdr:to>
      <xdr:col>9</xdr:col>
      <xdr:colOff>309582</xdr:colOff>
      <xdr:row>259</xdr:row>
      <xdr:rowOff>0</xdr:rowOff>
    </xdr:to>
    <xdr:pic>
      <xdr:nvPicPr>
        <xdr:cNvPr id="137" name="image136">
          <a:hlinkClick xmlns:r="http://schemas.openxmlformats.org/officeDocument/2006/relationships" r:id="rId2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258</xdr:row>
      <xdr:rowOff>0</xdr:rowOff>
    </xdr:from>
    <xdr:to>
      <xdr:col>14</xdr:col>
      <xdr:colOff>500682</xdr:colOff>
      <xdr:row>259</xdr:row>
      <xdr:rowOff>0</xdr:rowOff>
    </xdr:to>
    <xdr:pic>
      <xdr:nvPicPr>
        <xdr:cNvPr id="138" name="image137">
          <a:hlinkClick xmlns:r="http://schemas.openxmlformats.org/officeDocument/2006/relationships" r:id="rId2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4</xdr:col>
      <xdr:colOff>118482</xdr:colOff>
      <xdr:row>264</xdr:row>
      <xdr:rowOff>0</xdr:rowOff>
    </xdr:to>
    <xdr:pic>
      <xdr:nvPicPr>
        <xdr:cNvPr id="139" name="image138">
          <a:hlinkClick xmlns:r="http://schemas.openxmlformats.org/officeDocument/2006/relationships" r:id="rId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263</xdr:row>
      <xdr:rowOff>0</xdr:rowOff>
    </xdr:from>
    <xdr:to>
      <xdr:col>9</xdr:col>
      <xdr:colOff>309582</xdr:colOff>
      <xdr:row>264</xdr:row>
      <xdr:rowOff>0</xdr:rowOff>
    </xdr:to>
    <xdr:pic>
      <xdr:nvPicPr>
        <xdr:cNvPr id="140" name="image139">
          <a:hlinkClick xmlns:r="http://schemas.openxmlformats.org/officeDocument/2006/relationships" r:id="rId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268</xdr:row>
      <xdr:rowOff>0</xdr:rowOff>
    </xdr:from>
    <xdr:to>
      <xdr:col>4</xdr:col>
      <xdr:colOff>118482</xdr:colOff>
      <xdr:row>269</xdr:row>
      <xdr:rowOff>0</xdr:rowOff>
    </xdr:to>
    <xdr:pic>
      <xdr:nvPicPr>
        <xdr:cNvPr id="141" name="image140">
          <a:hlinkClick xmlns:r="http://schemas.openxmlformats.org/officeDocument/2006/relationships" r:id="rId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268</xdr:row>
      <xdr:rowOff>0</xdr:rowOff>
    </xdr:from>
    <xdr:to>
      <xdr:col>9</xdr:col>
      <xdr:colOff>309582</xdr:colOff>
      <xdr:row>269</xdr:row>
      <xdr:rowOff>0</xdr:rowOff>
    </xdr:to>
    <xdr:pic>
      <xdr:nvPicPr>
        <xdr:cNvPr id="142" name="image141">
          <a:hlinkClick xmlns:r="http://schemas.openxmlformats.org/officeDocument/2006/relationships" r:id="rId2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273</xdr:row>
      <xdr:rowOff>0</xdr:rowOff>
    </xdr:from>
    <xdr:to>
      <xdr:col>4</xdr:col>
      <xdr:colOff>118482</xdr:colOff>
      <xdr:row>274</xdr:row>
      <xdr:rowOff>0</xdr:rowOff>
    </xdr:to>
    <xdr:pic>
      <xdr:nvPicPr>
        <xdr:cNvPr id="143" name="image142">
          <a:hlinkClick xmlns:r="http://schemas.openxmlformats.org/officeDocument/2006/relationships" r:id="rId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273</xdr:row>
      <xdr:rowOff>0</xdr:rowOff>
    </xdr:from>
    <xdr:to>
      <xdr:col>9</xdr:col>
      <xdr:colOff>309582</xdr:colOff>
      <xdr:row>274</xdr:row>
      <xdr:rowOff>0</xdr:rowOff>
    </xdr:to>
    <xdr:pic>
      <xdr:nvPicPr>
        <xdr:cNvPr id="144" name="image143">
          <a:hlinkClick xmlns:r="http://schemas.openxmlformats.org/officeDocument/2006/relationships" r:id="rId2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273</xdr:row>
      <xdr:rowOff>0</xdr:rowOff>
    </xdr:from>
    <xdr:to>
      <xdr:col>14</xdr:col>
      <xdr:colOff>500682</xdr:colOff>
      <xdr:row>274</xdr:row>
      <xdr:rowOff>0</xdr:rowOff>
    </xdr:to>
    <xdr:pic>
      <xdr:nvPicPr>
        <xdr:cNvPr id="145" name="image144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273</xdr:row>
      <xdr:rowOff>0</xdr:rowOff>
    </xdr:from>
    <xdr:to>
      <xdr:col>16</xdr:col>
      <xdr:colOff>691782</xdr:colOff>
      <xdr:row>274</xdr:row>
      <xdr:rowOff>0</xdr:rowOff>
    </xdr:to>
    <xdr:pic>
      <xdr:nvPicPr>
        <xdr:cNvPr id="146" name="image145">
          <a:hlinkClick xmlns:r="http://schemas.openxmlformats.org/officeDocument/2006/relationships" r:id="rId2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279</xdr:row>
      <xdr:rowOff>0</xdr:rowOff>
    </xdr:from>
    <xdr:to>
      <xdr:col>4</xdr:col>
      <xdr:colOff>118482</xdr:colOff>
      <xdr:row>280</xdr:row>
      <xdr:rowOff>0</xdr:rowOff>
    </xdr:to>
    <xdr:pic>
      <xdr:nvPicPr>
        <xdr:cNvPr id="147" name="image146">
          <a:hlinkClick xmlns:r="http://schemas.openxmlformats.org/officeDocument/2006/relationships" r:id="rId2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279</xdr:row>
      <xdr:rowOff>0</xdr:rowOff>
    </xdr:from>
    <xdr:to>
      <xdr:col>9</xdr:col>
      <xdr:colOff>309582</xdr:colOff>
      <xdr:row>280</xdr:row>
      <xdr:rowOff>0</xdr:rowOff>
    </xdr:to>
    <xdr:pic>
      <xdr:nvPicPr>
        <xdr:cNvPr id="148" name="image147">
          <a:hlinkClick xmlns:r="http://schemas.openxmlformats.org/officeDocument/2006/relationships" r:id="rId2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279</xdr:row>
      <xdr:rowOff>0</xdr:rowOff>
    </xdr:from>
    <xdr:to>
      <xdr:col>14</xdr:col>
      <xdr:colOff>500682</xdr:colOff>
      <xdr:row>280</xdr:row>
      <xdr:rowOff>0</xdr:rowOff>
    </xdr:to>
    <xdr:pic>
      <xdr:nvPicPr>
        <xdr:cNvPr id="149" name="image148">
          <a:hlinkClick xmlns:r="http://schemas.openxmlformats.org/officeDocument/2006/relationships" r:id="rId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285</xdr:row>
      <xdr:rowOff>0</xdr:rowOff>
    </xdr:from>
    <xdr:to>
      <xdr:col>4</xdr:col>
      <xdr:colOff>118482</xdr:colOff>
      <xdr:row>286</xdr:row>
      <xdr:rowOff>0</xdr:rowOff>
    </xdr:to>
    <xdr:pic>
      <xdr:nvPicPr>
        <xdr:cNvPr id="150" name="image149">
          <a:hlinkClick xmlns:r="http://schemas.openxmlformats.org/officeDocument/2006/relationships" r:id="rId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285</xdr:row>
      <xdr:rowOff>0</xdr:rowOff>
    </xdr:from>
    <xdr:to>
      <xdr:col>9</xdr:col>
      <xdr:colOff>309582</xdr:colOff>
      <xdr:row>286</xdr:row>
      <xdr:rowOff>0</xdr:rowOff>
    </xdr:to>
    <xdr:pic>
      <xdr:nvPicPr>
        <xdr:cNvPr id="151" name="image150">
          <a:hlinkClick xmlns:r="http://schemas.openxmlformats.org/officeDocument/2006/relationships" r:id="rId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285</xdr:row>
      <xdr:rowOff>0</xdr:rowOff>
    </xdr:from>
    <xdr:to>
      <xdr:col>14</xdr:col>
      <xdr:colOff>500682</xdr:colOff>
      <xdr:row>286</xdr:row>
      <xdr:rowOff>0</xdr:rowOff>
    </xdr:to>
    <xdr:pic>
      <xdr:nvPicPr>
        <xdr:cNvPr id="152" name="image151">
          <a:hlinkClick xmlns:r="http://schemas.openxmlformats.org/officeDocument/2006/relationships" r:id="rId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289</xdr:row>
      <xdr:rowOff>0</xdr:rowOff>
    </xdr:from>
    <xdr:to>
      <xdr:col>4</xdr:col>
      <xdr:colOff>118482</xdr:colOff>
      <xdr:row>290</xdr:row>
      <xdr:rowOff>0</xdr:rowOff>
    </xdr:to>
    <xdr:pic>
      <xdr:nvPicPr>
        <xdr:cNvPr id="153" name="image152">
          <a:hlinkClick xmlns:r="http://schemas.openxmlformats.org/officeDocument/2006/relationships" r:id="rId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296</xdr:row>
      <xdr:rowOff>0</xdr:rowOff>
    </xdr:from>
    <xdr:to>
      <xdr:col>4</xdr:col>
      <xdr:colOff>118482</xdr:colOff>
      <xdr:row>297</xdr:row>
      <xdr:rowOff>0</xdr:rowOff>
    </xdr:to>
    <xdr:pic>
      <xdr:nvPicPr>
        <xdr:cNvPr id="154" name="image153">
          <a:hlinkClick xmlns:r="http://schemas.openxmlformats.org/officeDocument/2006/relationships" r:id="rId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296</xdr:row>
      <xdr:rowOff>0</xdr:rowOff>
    </xdr:from>
    <xdr:to>
      <xdr:col>9</xdr:col>
      <xdr:colOff>309582</xdr:colOff>
      <xdr:row>297</xdr:row>
      <xdr:rowOff>0</xdr:rowOff>
    </xdr:to>
    <xdr:pic>
      <xdr:nvPicPr>
        <xdr:cNvPr id="155" name="image154">
          <a:hlinkClick xmlns:r="http://schemas.openxmlformats.org/officeDocument/2006/relationships" r:id="rId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296</xdr:row>
      <xdr:rowOff>0</xdr:rowOff>
    </xdr:from>
    <xdr:to>
      <xdr:col>14</xdr:col>
      <xdr:colOff>500682</xdr:colOff>
      <xdr:row>297</xdr:row>
      <xdr:rowOff>0</xdr:rowOff>
    </xdr:to>
    <xdr:pic>
      <xdr:nvPicPr>
        <xdr:cNvPr id="156" name="image155">
          <a:hlinkClick xmlns:r="http://schemas.openxmlformats.org/officeDocument/2006/relationships" r:id="rId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302</xdr:row>
      <xdr:rowOff>0</xdr:rowOff>
    </xdr:from>
    <xdr:to>
      <xdr:col>4</xdr:col>
      <xdr:colOff>118482</xdr:colOff>
      <xdr:row>303</xdr:row>
      <xdr:rowOff>0</xdr:rowOff>
    </xdr:to>
    <xdr:pic>
      <xdr:nvPicPr>
        <xdr:cNvPr id="157" name="image156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302</xdr:row>
      <xdr:rowOff>0</xdr:rowOff>
    </xdr:from>
    <xdr:to>
      <xdr:col>9</xdr:col>
      <xdr:colOff>309582</xdr:colOff>
      <xdr:row>303</xdr:row>
      <xdr:rowOff>0</xdr:rowOff>
    </xdr:to>
    <xdr:pic>
      <xdr:nvPicPr>
        <xdr:cNvPr id="158" name="image157">
          <a:hlinkClick xmlns:r="http://schemas.openxmlformats.org/officeDocument/2006/relationships" r:id="rId3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302</xdr:row>
      <xdr:rowOff>0</xdr:rowOff>
    </xdr:from>
    <xdr:to>
      <xdr:col>14</xdr:col>
      <xdr:colOff>500682</xdr:colOff>
      <xdr:row>303</xdr:row>
      <xdr:rowOff>0</xdr:rowOff>
    </xdr:to>
    <xdr:pic>
      <xdr:nvPicPr>
        <xdr:cNvPr id="159" name="image158">
          <a:hlinkClick xmlns:r="http://schemas.openxmlformats.org/officeDocument/2006/relationships" r:id="rId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308</xdr:row>
      <xdr:rowOff>0</xdr:rowOff>
    </xdr:from>
    <xdr:to>
      <xdr:col>4</xdr:col>
      <xdr:colOff>118482</xdr:colOff>
      <xdr:row>309</xdr:row>
      <xdr:rowOff>0</xdr:rowOff>
    </xdr:to>
    <xdr:pic>
      <xdr:nvPicPr>
        <xdr:cNvPr id="160" name="image159">
          <a:hlinkClick xmlns:r="http://schemas.openxmlformats.org/officeDocument/2006/relationships" r:id="rId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308</xdr:row>
      <xdr:rowOff>0</xdr:rowOff>
    </xdr:from>
    <xdr:to>
      <xdr:col>9</xdr:col>
      <xdr:colOff>309582</xdr:colOff>
      <xdr:row>309</xdr:row>
      <xdr:rowOff>0</xdr:rowOff>
    </xdr:to>
    <xdr:pic>
      <xdr:nvPicPr>
        <xdr:cNvPr id="161" name="image160">
          <a:hlinkClick xmlns:r="http://schemas.openxmlformats.org/officeDocument/2006/relationships" r:id="rId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308</xdr:row>
      <xdr:rowOff>0</xdr:rowOff>
    </xdr:from>
    <xdr:to>
      <xdr:col>14</xdr:col>
      <xdr:colOff>500682</xdr:colOff>
      <xdr:row>309</xdr:row>
      <xdr:rowOff>0</xdr:rowOff>
    </xdr:to>
    <xdr:pic>
      <xdr:nvPicPr>
        <xdr:cNvPr id="162" name="image161">
          <a:hlinkClick xmlns:r="http://schemas.openxmlformats.org/officeDocument/2006/relationships" r:id="rId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312</xdr:row>
      <xdr:rowOff>0</xdr:rowOff>
    </xdr:from>
    <xdr:to>
      <xdr:col>4</xdr:col>
      <xdr:colOff>118482</xdr:colOff>
      <xdr:row>313</xdr:row>
      <xdr:rowOff>0</xdr:rowOff>
    </xdr:to>
    <xdr:pic>
      <xdr:nvPicPr>
        <xdr:cNvPr id="163" name="image162">
          <a:hlinkClick xmlns:r="http://schemas.openxmlformats.org/officeDocument/2006/relationships" r:id="rId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312</xdr:row>
      <xdr:rowOff>0</xdr:rowOff>
    </xdr:from>
    <xdr:to>
      <xdr:col>9</xdr:col>
      <xdr:colOff>309582</xdr:colOff>
      <xdr:row>313</xdr:row>
      <xdr:rowOff>0</xdr:rowOff>
    </xdr:to>
    <xdr:pic>
      <xdr:nvPicPr>
        <xdr:cNvPr id="164" name="image163">
          <a:hlinkClick xmlns:r="http://schemas.openxmlformats.org/officeDocument/2006/relationships" r:id="rId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317</xdr:row>
      <xdr:rowOff>0</xdr:rowOff>
    </xdr:from>
    <xdr:to>
      <xdr:col>4</xdr:col>
      <xdr:colOff>118482</xdr:colOff>
      <xdr:row>318</xdr:row>
      <xdr:rowOff>0</xdr:rowOff>
    </xdr:to>
    <xdr:pic>
      <xdr:nvPicPr>
        <xdr:cNvPr id="165" name="image164">
          <a:hlinkClick xmlns:r="http://schemas.openxmlformats.org/officeDocument/2006/relationships" r:id="rId3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317</xdr:row>
      <xdr:rowOff>0</xdr:rowOff>
    </xdr:from>
    <xdr:to>
      <xdr:col>9</xdr:col>
      <xdr:colOff>309582</xdr:colOff>
      <xdr:row>318</xdr:row>
      <xdr:rowOff>0</xdr:rowOff>
    </xdr:to>
    <xdr:pic>
      <xdr:nvPicPr>
        <xdr:cNvPr id="166" name="image165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321</xdr:row>
      <xdr:rowOff>0</xdr:rowOff>
    </xdr:from>
    <xdr:to>
      <xdr:col>4</xdr:col>
      <xdr:colOff>118482</xdr:colOff>
      <xdr:row>322</xdr:row>
      <xdr:rowOff>0</xdr:rowOff>
    </xdr:to>
    <xdr:pic>
      <xdr:nvPicPr>
        <xdr:cNvPr id="167" name="image166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326</xdr:row>
      <xdr:rowOff>0</xdr:rowOff>
    </xdr:from>
    <xdr:to>
      <xdr:col>4</xdr:col>
      <xdr:colOff>118482</xdr:colOff>
      <xdr:row>327</xdr:row>
      <xdr:rowOff>0</xdr:rowOff>
    </xdr:to>
    <xdr:pic>
      <xdr:nvPicPr>
        <xdr:cNvPr id="168" name="image167">
          <a:hlinkClick xmlns:r="http://schemas.openxmlformats.org/officeDocument/2006/relationships" r:id="rId3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326</xdr:row>
      <xdr:rowOff>0</xdr:rowOff>
    </xdr:from>
    <xdr:to>
      <xdr:col>9</xdr:col>
      <xdr:colOff>309582</xdr:colOff>
      <xdr:row>327</xdr:row>
      <xdr:rowOff>0</xdr:rowOff>
    </xdr:to>
    <xdr:pic>
      <xdr:nvPicPr>
        <xdr:cNvPr id="169" name="image168">
          <a:hlinkClick xmlns:r="http://schemas.openxmlformats.org/officeDocument/2006/relationships" r:id="rId3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330</xdr:row>
      <xdr:rowOff>0</xdr:rowOff>
    </xdr:from>
    <xdr:to>
      <xdr:col>4</xdr:col>
      <xdr:colOff>118482</xdr:colOff>
      <xdr:row>331</xdr:row>
      <xdr:rowOff>0</xdr:rowOff>
    </xdr:to>
    <xdr:pic>
      <xdr:nvPicPr>
        <xdr:cNvPr id="170" name="image169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335</xdr:row>
      <xdr:rowOff>0</xdr:rowOff>
    </xdr:from>
    <xdr:to>
      <xdr:col>4</xdr:col>
      <xdr:colOff>118482</xdr:colOff>
      <xdr:row>336</xdr:row>
      <xdr:rowOff>0</xdr:rowOff>
    </xdr:to>
    <xdr:pic>
      <xdr:nvPicPr>
        <xdr:cNvPr id="171" name="image170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335</xdr:row>
      <xdr:rowOff>0</xdr:rowOff>
    </xdr:from>
    <xdr:to>
      <xdr:col>9</xdr:col>
      <xdr:colOff>309582</xdr:colOff>
      <xdr:row>336</xdr:row>
      <xdr:rowOff>0</xdr:rowOff>
    </xdr:to>
    <xdr:pic>
      <xdr:nvPicPr>
        <xdr:cNvPr id="172" name="image171">
          <a:hlinkClick xmlns:r="http://schemas.openxmlformats.org/officeDocument/2006/relationships" r:id="rId3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335</xdr:row>
      <xdr:rowOff>0</xdr:rowOff>
    </xdr:from>
    <xdr:to>
      <xdr:col>14</xdr:col>
      <xdr:colOff>500682</xdr:colOff>
      <xdr:row>336</xdr:row>
      <xdr:rowOff>0</xdr:rowOff>
    </xdr:to>
    <xdr:pic>
      <xdr:nvPicPr>
        <xdr:cNvPr id="173" name="image172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335</xdr:row>
      <xdr:rowOff>0</xdr:rowOff>
    </xdr:from>
    <xdr:to>
      <xdr:col>16</xdr:col>
      <xdr:colOff>691782</xdr:colOff>
      <xdr:row>336</xdr:row>
      <xdr:rowOff>0</xdr:rowOff>
    </xdr:to>
    <xdr:pic>
      <xdr:nvPicPr>
        <xdr:cNvPr id="174" name="image173">
          <a:hlinkClick xmlns:r="http://schemas.openxmlformats.org/officeDocument/2006/relationships" r:id="rId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335</xdr:row>
      <xdr:rowOff>0</xdr:rowOff>
    </xdr:from>
    <xdr:to>
      <xdr:col>19</xdr:col>
      <xdr:colOff>254800</xdr:colOff>
      <xdr:row>336</xdr:row>
      <xdr:rowOff>0</xdr:rowOff>
    </xdr:to>
    <xdr:pic>
      <xdr:nvPicPr>
        <xdr:cNvPr id="175" name="image174">
          <a:hlinkClick xmlns:r="http://schemas.openxmlformats.org/officeDocument/2006/relationships" r:id="rId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340</xdr:row>
      <xdr:rowOff>0</xdr:rowOff>
    </xdr:from>
    <xdr:to>
      <xdr:col>4</xdr:col>
      <xdr:colOff>118482</xdr:colOff>
      <xdr:row>341</xdr:row>
      <xdr:rowOff>0</xdr:rowOff>
    </xdr:to>
    <xdr:pic>
      <xdr:nvPicPr>
        <xdr:cNvPr id="176" name="image175">
          <a:hlinkClick xmlns:r="http://schemas.openxmlformats.org/officeDocument/2006/relationships" r:id="rId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340</xdr:row>
      <xdr:rowOff>0</xdr:rowOff>
    </xdr:from>
    <xdr:to>
      <xdr:col>9</xdr:col>
      <xdr:colOff>309582</xdr:colOff>
      <xdr:row>341</xdr:row>
      <xdr:rowOff>0</xdr:rowOff>
    </xdr:to>
    <xdr:pic>
      <xdr:nvPicPr>
        <xdr:cNvPr id="177" name="image176">
          <a:hlinkClick xmlns:r="http://schemas.openxmlformats.org/officeDocument/2006/relationships" r:id="rId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340</xdr:row>
      <xdr:rowOff>0</xdr:rowOff>
    </xdr:from>
    <xdr:to>
      <xdr:col>14</xdr:col>
      <xdr:colOff>500682</xdr:colOff>
      <xdr:row>341</xdr:row>
      <xdr:rowOff>0</xdr:rowOff>
    </xdr:to>
    <xdr:pic>
      <xdr:nvPicPr>
        <xdr:cNvPr id="178" name="image177">
          <a:hlinkClick xmlns:r="http://schemas.openxmlformats.org/officeDocument/2006/relationships" r:id="rId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340</xdr:row>
      <xdr:rowOff>0</xdr:rowOff>
    </xdr:from>
    <xdr:to>
      <xdr:col>16</xdr:col>
      <xdr:colOff>691782</xdr:colOff>
      <xdr:row>341</xdr:row>
      <xdr:rowOff>0</xdr:rowOff>
    </xdr:to>
    <xdr:pic>
      <xdr:nvPicPr>
        <xdr:cNvPr id="179" name="image178">
          <a:hlinkClick xmlns:r="http://schemas.openxmlformats.org/officeDocument/2006/relationships" r:id="rId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340</xdr:row>
      <xdr:rowOff>0</xdr:rowOff>
    </xdr:from>
    <xdr:to>
      <xdr:col>19</xdr:col>
      <xdr:colOff>254800</xdr:colOff>
      <xdr:row>341</xdr:row>
      <xdr:rowOff>0</xdr:rowOff>
    </xdr:to>
    <xdr:pic>
      <xdr:nvPicPr>
        <xdr:cNvPr id="180" name="image179">
          <a:hlinkClick xmlns:r="http://schemas.openxmlformats.org/officeDocument/2006/relationships" r:id="rId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4</xdr:col>
      <xdr:colOff>118482</xdr:colOff>
      <xdr:row>348</xdr:row>
      <xdr:rowOff>0</xdr:rowOff>
    </xdr:to>
    <xdr:pic>
      <xdr:nvPicPr>
        <xdr:cNvPr id="181" name="image180">
          <a:hlinkClick xmlns:r="http://schemas.openxmlformats.org/officeDocument/2006/relationships" r:id="rId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347</xdr:row>
      <xdr:rowOff>0</xdr:rowOff>
    </xdr:from>
    <xdr:to>
      <xdr:col>9</xdr:col>
      <xdr:colOff>309582</xdr:colOff>
      <xdr:row>348</xdr:row>
      <xdr:rowOff>0</xdr:rowOff>
    </xdr:to>
    <xdr:pic>
      <xdr:nvPicPr>
        <xdr:cNvPr id="182" name="image181">
          <a:hlinkClick xmlns:r="http://schemas.openxmlformats.org/officeDocument/2006/relationships" r:id="rId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347</xdr:row>
      <xdr:rowOff>0</xdr:rowOff>
    </xdr:from>
    <xdr:to>
      <xdr:col>14</xdr:col>
      <xdr:colOff>500682</xdr:colOff>
      <xdr:row>348</xdr:row>
      <xdr:rowOff>0</xdr:rowOff>
    </xdr:to>
    <xdr:pic>
      <xdr:nvPicPr>
        <xdr:cNvPr id="183" name="image182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347</xdr:row>
      <xdr:rowOff>0</xdr:rowOff>
    </xdr:from>
    <xdr:to>
      <xdr:col>16</xdr:col>
      <xdr:colOff>691782</xdr:colOff>
      <xdr:row>348</xdr:row>
      <xdr:rowOff>0</xdr:rowOff>
    </xdr:to>
    <xdr:pic>
      <xdr:nvPicPr>
        <xdr:cNvPr id="184" name="image183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347</xdr:row>
      <xdr:rowOff>0</xdr:rowOff>
    </xdr:from>
    <xdr:to>
      <xdr:col>19</xdr:col>
      <xdr:colOff>254800</xdr:colOff>
      <xdr:row>348</xdr:row>
      <xdr:rowOff>0</xdr:rowOff>
    </xdr:to>
    <xdr:pic>
      <xdr:nvPicPr>
        <xdr:cNvPr id="185" name="image184">
          <a:hlinkClick xmlns:r="http://schemas.openxmlformats.org/officeDocument/2006/relationships" r:id="rId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347</xdr:row>
      <xdr:rowOff>0</xdr:rowOff>
    </xdr:from>
    <xdr:to>
      <xdr:col>24</xdr:col>
      <xdr:colOff>427426</xdr:colOff>
      <xdr:row>348</xdr:row>
      <xdr:rowOff>0</xdr:rowOff>
    </xdr:to>
    <xdr:pic>
      <xdr:nvPicPr>
        <xdr:cNvPr id="186" name="image185">
          <a:hlinkClick xmlns:r="http://schemas.openxmlformats.org/officeDocument/2006/relationships" r:id="rId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347</xdr:row>
      <xdr:rowOff>0</xdr:rowOff>
    </xdr:from>
    <xdr:to>
      <xdr:col>28</xdr:col>
      <xdr:colOff>63063</xdr:colOff>
      <xdr:row>348</xdr:row>
      <xdr:rowOff>0</xdr:rowOff>
    </xdr:to>
    <xdr:pic>
      <xdr:nvPicPr>
        <xdr:cNvPr id="187" name="image186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347</xdr:row>
      <xdr:rowOff>0</xdr:rowOff>
    </xdr:from>
    <xdr:to>
      <xdr:col>31</xdr:col>
      <xdr:colOff>235689</xdr:colOff>
      <xdr:row>348</xdr:row>
      <xdr:rowOff>0</xdr:rowOff>
    </xdr:to>
    <xdr:pic>
      <xdr:nvPicPr>
        <xdr:cNvPr id="188" name="image187">
          <a:hlinkClick xmlns:r="http://schemas.openxmlformats.org/officeDocument/2006/relationships" r:id="rId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347</xdr:row>
      <xdr:rowOff>0</xdr:rowOff>
    </xdr:from>
    <xdr:to>
      <xdr:col>34</xdr:col>
      <xdr:colOff>408316</xdr:colOff>
      <xdr:row>348</xdr:row>
      <xdr:rowOff>0</xdr:rowOff>
    </xdr:to>
    <xdr:pic>
      <xdr:nvPicPr>
        <xdr:cNvPr id="189" name="image188">
          <a:hlinkClick xmlns:r="http://schemas.openxmlformats.org/officeDocument/2006/relationships" r:id="rId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353</xdr:row>
      <xdr:rowOff>0</xdr:rowOff>
    </xdr:from>
    <xdr:to>
      <xdr:col>4</xdr:col>
      <xdr:colOff>118482</xdr:colOff>
      <xdr:row>354</xdr:row>
      <xdr:rowOff>0</xdr:rowOff>
    </xdr:to>
    <xdr:pic>
      <xdr:nvPicPr>
        <xdr:cNvPr id="190" name="image189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353</xdr:row>
      <xdr:rowOff>0</xdr:rowOff>
    </xdr:from>
    <xdr:to>
      <xdr:col>9</xdr:col>
      <xdr:colOff>309582</xdr:colOff>
      <xdr:row>354</xdr:row>
      <xdr:rowOff>0</xdr:rowOff>
    </xdr:to>
    <xdr:pic>
      <xdr:nvPicPr>
        <xdr:cNvPr id="191" name="image190">
          <a:hlinkClick xmlns:r="http://schemas.openxmlformats.org/officeDocument/2006/relationships" r:id="rId3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353</xdr:row>
      <xdr:rowOff>0</xdr:rowOff>
    </xdr:from>
    <xdr:to>
      <xdr:col>14</xdr:col>
      <xdr:colOff>500682</xdr:colOff>
      <xdr:row>354</xdr:row>
      <xdr:rowOff>0</xdr:rowOff>
    </xdr:to>
    <xdr:pic>
      <xdr:nvPicPr>
        <xdr:cNvPr id="192" name="image191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353</xdr:row>
      <xdr:rowOff>0</xdr:rowOff>
    </xdr:from>
    <xdr:to>
      <xdr:col>16</xdr:col>
      <xdr:colOff>691782</xdr:colOff>
      <xdr:row>354</xdr:row>
      <xdr:rowOff>0</xdr:rowOff>
    </xdr:to>
    <xdr:pic>
      <xdr:nvPicPr>
        <xdr:cNvPr id="193" name="image192">
          <a:hlinkClick xmlns:r="http://schemas.openxmlformats.org/officeDocument/2006/relationships" r:id="rId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353</xdr:row>
      <xdr:rowOff>0</xdr:rowOff>
    </xdr:from>
    <xdr:to>
      <xdr:col>19</xdr:col>
      <xdr:colOff>254800</xdr:colOff>
      <xdr:row>354</xdr:row>
      <xdr:rowOff>0</xdr:rowOff>
    </xdr:to>
    <xdr:pic>
      <xdr:nvPicPr>
        <xdr:cNvPr id="194" name="image193">
          <a:hlinkClick xmlns:r="http://schemas.openxmlformats.org/officeDocument/2006/relationships" r:id="rId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353</xdr:row>
      <xdr:rowOff>0</xdr:rowOff>
    </xdr:from>
    <xdr:to>
      <xdr:col>24</xdr:col>
      <xdr:colOff>427426</xdr:colOff>
      <xdr:row>354</xdr:row>
      <xdr:rowOff>0</xdr:rowOff>
    </xdr:to>
    <xdr:pic>
      <xdr:nvPicPr>
        <xdr:cNvPr id="195" name="image194">
          <a:hlinkClick xmlns:r="http://schemas.openxmlformats.org/officeDocument/2006/relationships" r:id="rId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353</xdr:row>
      <xdr:rowOff>0</xdr:rowOff>
    </xdr:from>
    <xdr:to>
      <xdr:col>28</xdr:col>
      <xdr:colOff>63063</xdr:colOff>
      <xdr:row>354</xdr:row>
      <xdr:rowOff>0</xdr:rowOff>
    </xdr:to>
    <xdr:pic>
      <xdr:nvPicPr>
        <xdr:cNvPr id="196" name="image195">
          <a:hlinkClick xmlns:r="http://schemas.openxmlformats.org/officeDocument/2006/relationships" r:id="rId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353</xdr:row>
      <xdr:rowOff>0</xdr:rowOff>
    </xdr:from>
    <xdr:to>
      <xdr:col>31</xdr:col>
      <xdr:colOff>235689</xdr:colOff>
      <xdr:row>354</xdr:row>
      <xdr:rowOff>0</xdr:rowOff>
    </xdr:to>
    <xdr:pic>
      <xdr:nvPicPr>
        <xdr:cNvPr id="197" name="image196">
          <a:hlinkClick xmlns:r="http://schemas.openxmlformats.org/officeDocument/2006/relationships" r:id="rId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359</xdr:row>
      <xdr:rowOff>0</xdr:rowOff>
    </xdr:from>
    <xdr:to>
      <xdr:col>4</xdr:col>
      <xdr:colOff>118482</xdr:colOff>
      <xdr:row>360</xdr:row>
      <xdr:rowOff>0</xdr:rowOff>
    </xdr:to>
    <xdr:pic>
      <xdr:nvPicPr>
        <xdr:cNvPr id="198" name="image197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359</xdr:row>
      <xdr:rowOff>0</xdr:rowOff>
    </xdr:from>
    <xdr:to>
      <xdr:col>9</xdr:col>
      <xdr:colOff>309582</xdr:colOff>
      <xdr:row>360</xdr:row>
      <xdr:rowOff>0</xdr:rowOff>
    </xdr:to>
    <xdr:pic>
      <xdr:nvPicPr>
        <xdr:cNvPr id="199" name="image198">
          <a:hlinkClick xmlns:r="http://schemas.openxmlformats.org/officeDocument/2006/relationships" r:id="rId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359</xdr:row>
      <xdr:rowOff>0</xdr:rowOff>
    </xdr:from>
    <xdr:to>
      <xdr:col>14</xdr:col>
      <xdr:colOff>500682</xdr:colOff>
      <xdr:row>360</xdr:row>
      <xdr:rowOff>0</xdr:rowOff>
    </xdr:to>
    <xdr:pic>
      <xdr:nvPicPr>
        <xdr:cNvPr id="200" name="image199">
          <a:hlinkClick xmlns:r="http://schemas.openxmlformats.org/officeDocument/2006/relationships" r:id="rId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359</xdr:row>
      <xdr:rowOff>0</xdr:rowOff>
    </xdr:from>
    <xdr:to>
      <xdr:col>16</xdr:col>
      <xdr:colOff>691782</xdr:colOff>
      <xdr:row>360</xdr:row>
      <xdr:rowOff>0</xdr:rowOff>
    </xdr:to>
    <xdr:pic>
      <xdr:nvPicPr>
        <xdr:cNvPr id="201" name="image200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359</xdr:row>
      <xdr:rowOff>0</xdr:rowOff>
    </xdr:from>
    <xdr:to>
      <xdr:col>19</xdr:col>
      <xdr:colOff>254800</xdr:colOff>
      <xdr:row>360</xdr:row>
      <xdr:rowOff>0</xdr:rowOff>
    </xdr:to>
    <xdr:pic>
      <xdr:nvPicPr>
        <xdr:cNvPr id="202" name="image201">
          <a:hlinkClick xmlns:r="http://schemas.openxmlformats.org/officeDocument/2006/relationships" r:id="rId3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359</xdr:row>
      <xdr:rowOff>0</xdr:rowOff>
    </xdr:from>
    <xdr:to>
      <xdr:col>24</xdr:col>
      <xdr:colOff>427426</xdr:colOff>
      <xdr:row>360</xdr:row>
      <xdr:rowOff>0</xdr:rowOff>
    </xdr:to>
    <xdr:pic>
      <xdr:nvPicPr>
        <xdr:cNvPr id="203" name="image202">
          <a:hlinkClick xmlns:r="http://schemas.openxmlformats.org/officeDocument/2006/relationships" r:id="rId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364</xdr:row>
      <xdr:rowOff>0</xdr:rowOff>
    </xdr:from>
    <xdr:to>
      <xdr:col>4</xdr:col>
      <xdr:colOff>118482</xdr:colOff>
      <xdr:row>365</xdr:row>
      <xdr:rowOff>0</xdr:rowOff>
    </xdr:to>
    <xdr:pic>
      <xdr:nvPicPr>
        <xdr:cNvPr id="204" name="image203">
          <a:hlinkClick xmlns:r="http://schemas.openxmlformats.org/officeDocument/2006/relationships" r:id="rId3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364</xdr:row>
      <xdr:rowOff>0</xdr:rowOff>
    </xdr:from>
    <xdr:to>
      <xdr:col>9</xdr:col>
      <xdr:colOff>309582</xdr:colOff>
      <xdr:row>365</xdr:row>
      <xdr:rowOff>0</xdr:rowOff>
    </xdr:to>
    <xdr:pic>
      <xdr:nvPicPr>
        <xdr:cNvPr id="205" name="image204">
          <a:hlinkClick xmlns:r="http://schemas.openxmlformats.org/officeDocument/2006/relationships" r:id="rId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364</xdr:row>
      <xdr:rowOff>0</xdr:rowOff>
    </xdr:from>
    <xdr:to>
      <xdr:col>14</xdr:col>
      <xdr:colOff>500682</xdr:colOff>
      <xdr:row>365</xdr:row>
      <xdr:rowOff>0</xdr:rowOff>
    </xdr:to>
    <xdr:pic>
      <xdr:nvPicPr>
        <xdr:cNvPr id="206" name="image205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364</xdr:row>
      <xdr:rowOff>0</xdr:rowOff>
    </xdr:from>
    <xdr:to>
      <xdr:col>16</xdr:col>
      <xdr:colOff>691782</xdr:colOff>
      <xdr:row>365</xdr:row>
      <xdr:rowOff>0</xdr:rowOff>
    </xdr:to>
    <xdr:pic>
      <xdr:nvPicPr>
        <xdr:cNvPr id="207" name="image206">
          <a:hlinkClick xmlns:r="http://schemas.openxmlformats.org/officeDocument/2006/relationships" r:id="rId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368</xdr:row>
      <xdr:rowOff>0</xdr:rowOff>
    </xdr:from>
    <xdr:to>
      <xdr:col>4</xdr:col>
      <xdr:colOff>118482</xdr:colOff>
      <xdr:row>369</xdr:row>
      <xdr:rowOff>0</xdr:rowOff>
    </xdr:to>
    <xdr:pic>
      <xdr:nvPicPr>
        <xdr:cNvPr id="208" name="image207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372</xdr:row>
      <xdr:rowOff>0</xdr:rowOff>
    </xdr:from>
    <xdr:to>
      <xdr:col>4</xdr:col>
      <xdr:colOff>118482</xdr:colOff>
      <xdr:row>373</xdr:row>
      <xdr:rowOff>0</xdr:rowOff>
    </xdr:to>
    <xdr:pic>
      <xdr:nvPicPr>
        <xdr:cNvPr id="209" name="image208">
          <a:hlinkClick xmlns:r="http://schemas.openxmlformats.org/officeDocument/2006/relationships" r:id="rId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372</xdr:row>
      <xdr:rowOff>0</xdr:rowOff>
    </xdr:from>
    <xdr:to>
      <xdr:col>9</xdr:col>
      <xdr:colOff>309582</xdr:colOff>
      <xdr:row>373</xdr:row>
      <xdr:rowOff>0</xdr:rowOff>
    </xdr:to>
    <xdr:pic>
      <xdr:nvPicPr>
        <xdr:cNvPr id="210" name="image209">
          <a:hlinkClick xmlns:r="http://schemas.openxmlformats.org/officeDocument/2006/relationships" r:id="rId4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377</xdr:row>
      <xdr:rowOff>0</xdr:rowOff>
    </xdr:from>
    <xdr:to>
      <xdr:col>4</xdr:col>
      <xdr:colOff>118482</xdr:colOff>
      <xdr:row>378</xdr:row>
      <xdr:rowOff>0</xdr:rowOff>
    </xdr:to>
    <xdr:pic>
      <xdr:nvPicPr>
        <xdr:cNvPr id="211" name="image210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377</xdr:row>
      <xdr:rowOff>0</xdr:rowOff>
    </xdr:from>
    <xdr:to>
      <xdr:col>9</xdr:col>
      <xdr:colOff>309582</xdr:colOff>
      <xdr:row>378</xdr:row>
      <xdr:rowOff>0</xdr:rowOff>
    </xdr:to>
    <xdr:pic>
      <xdr:nvPicPr>
        <xdr:cNvPr id="212" name="image211">
          <a:hlinkClick xmlns:r="http://schemas.openxmlformats.org/officeDocument/2006/relationships" r:id="rId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377</xdr:row>
      <xdr:rowOff>0</xdr:rowOff>
    </xdr:from>
    <xdr:to>
      <xdr:col>14</xdr:col>
      <xdr:colOff>500682</xdr:colOff>
      <xdr:row>378</xdr:row>
      <xdr:rowOff>0</xdr:rowOff>
    </xdr:to>
    <xdr:pic>
      <xdr:nvPicPr>
        <xdr:cNvPr id="213" name="image212">
          <a:hlinkClick xmlns:r="http://schemas.openxmlformats.org/officeDocument/2006/relationships" r:id="rId4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377</xdr:row>
      <xdr:rowOff>0</xdr:rowOff>
    </xdr:from>
    <xdr:to>
      <xdr:col>16</xdr:col>
      <xdr:colOff>691782</xdr:colOff>
      <xdr:row>378</xdr:row>
      <xdr:rowOff>0</xdr:rowOff>
    </xdr:to>
    <xdr:pic>
      <xdr:nvPicPr>
        <xdr:cNvPr id="214" name="image213">
          <a:hlinkClick xmlns:r="http://schemas.openxmlformats.org/officeDocument/2006/relationships" r:id="rId4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381</xdr:row>
      <xdr:rowOff>0</xdr:rowOff>
    </xdr:from>
    <xdr:to>
      <xdr:col>4</xdr:col>
      <xdr:colOff>118482</xdr:colOff>
      <xdr:row>382</xdr:row>
      <xdr:rowOff>0</xdr:rowOff>
    </xdr:to>
    <xdr:pic>
      <xdr:nvPicPr>
        <xdr:cNvPr id="215" name="image214">
          <a:hlinkClick xmlns:r="http://schemas.openxmlformats.org/officeDocument/2006/relationships" r:id="rId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385</xdr:row>
      <xdr:rowOff>0</xdr:rowOff>
    </xdr:from>
    <xdr:to>
      <xdr:col>4</xdr:col>
      <xdr:colOff>118482</xdr:colOff>
      <xdr:row>386</xdr:row>
      <xdr:rowOff>0</xdr:rowOff>
    </xdr:to>
    <xdr:pic>
      <xdr:nvPicPr>
        <xdr:cNvPr id="216" name="image215">
          <a:hlinkClick xmlns:r="http://schemas.openxmlformats.org/officeDocument/2006/relationships" r:id="rId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391</xdr:row>
      <xdr:rowOff>0</xdr:rowOff>
    </xdr:from>
    <xdr:to>
      <xdr:col>4</xdr:col>
      <xdr:colOff>118482</xdr:colOff>
      <xdr:row>392</xdr:row>
      <xdr:rowOff>0</xdr:rowOff>
    </xdr:to>
    <xdr:pic>
      <xdr:nvPicPr>
        <xdr:cNvPr id="217" name="image216">
          <a:hlinkClick xmlns:r="http://schemas.openxmlformats.org/officeDocument/2006/relationships" r:id="rId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391</xdr:row>
      <xdr:rowOff>0</xdr:rowOff>
    </xdr:from>
    <xdr:to>
      <xdr:col>9</xdr:col>
      <xdr:colOff>309582</xdr:colOff>
      <xdr:row>392</xdr:row>
      <xdr:rowOff>0</xdr:rowOff>
    </xdr:to>
    <xdr:pic>
      <xdr:nvPicPr>
        <xdr:cNvPr id="218" name="image217">
          <a:hlinkClick xmlns:r="http://schemas.openxmlformats.org/officeDocument/2006/relationships" r:id="rId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391</xdr:row>
      <xdr:rowOff>0</xdr:rowOff>
    </xdr:from>
    <xdr:to>
      <xdr:col>14</xdr:col>
      <xdr:colOff>500682</xdr:colOff>
      <xdr:row>392</xdr:row>
      <xdr:rowOff>0</xdr:rowOff>
    </xdr:to>
    <xdr:pic>
      <xdr:nvPicPr>
        <xdr:cNvPr id="219" name="image218">
          <a:hlinkClick xmlns:r="http://schemas.openxmlformats.org/officeDocument/2006/relationships" r:id="rId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401</xdr:row>
      <xdr:rowOff>0</xdr:rowOff>
    </xdr:from>
    <xdr:to>
      <xdr:col>4</xdr:col>
      <xdr:colOff>118482</xdr:colOff>
      <xdr:row>402</xdr:row>
      <xdr:rowOff>0</xdr:rowOff>
    </xdr:to>
    <xdr:pic>
      <xdr:nvPicPr>
        <xdr:cNvPr id="220" name="image219">
          <a:hlinkClick xmlns:r="http://schemas.openxmlformats.org/officeDocument/2006/relationships" r:id="rId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401</xdr:row>
      <xdr:rowOff>0</xdr:rowOff>
    </xdr:from>
    <xdr:to>
      <xdr:col>9</xdr:col>
      <xdr:colOff>309582</xdr:colOff>
      <xdr:row>402</xdr:row>
      <xdr:rowOff>0</xdr:rowOff>
    </xdr:to>
    <xdr:pic>
      <xdr:nvPicPr>
        <xdr:cNvPr id="221" name="image220">
          <a:hlinkClick xmlns:r="http://schemas.openxmlformats.org/officeDocument/2006/relationships" r:id="rId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401</xdr:row>
      <xdr:rowOff>0</xdr:rowOff>
    </xdr:from>
    <xdr:to>
      <xdr:col>14</xdr:col>
      <xdr:colOff>500682</xdr:colOff>
      <xdr:row>402</xdr:row>
      <xdr:rowOff>0</xdr:rowOff>
    </xdr:to>
    <xdr:pic>
      <xdr:nvPicPr>
        <xdr:cNvPr id="222" name="image221">
          <a:hlinkClick xmlns:r="http://schemas.openxmlformats.org/officeDocument/2006/relationships" r:id="rId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401</xdr:row>
      <xdr:rowOff>0</xdr:rowOff>
    </xdr:from>
    <xdr:to>
      <xdr:col>16</xdr:col>
      <xdr:colOff>691782</xdr:colOff>
      <xdr:row>402</xdr:row>
      <xdr:rowOff>0</xdr:rowOff>
    </xdr:to>
    <xdr:pic>
      <xdr:nvPicPr>
        <xdr:cNvPr id="223" name="image222">
          <a:hlinkClick xmlns:r="http://schemas.openxmlformats.org/officeDocument/2006/relationships" r:id="rId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401</xdr:row>
      <xdr:rowOff>0</xdr:rowOff>
    </xdr:from>
    <xdr:to>
      <xdr:col>19</xdr:col>
      <xdr:colOff>254800</xdr:colOff>
      <xdr:row>402</xdr:row>
      <xdr:rowOff>0</xdr:rowOff>
    </xdr:to>
    <xdr:pic>
      <xdr:nvPicPr>
        <xdr:cNvPr id="224" name="image223">
          <a:hlinkClick xmlns:r="http://schemas.openxmlformats.org/officeDocument/2006/relationships" r:id="rId4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401</xdr:row>
      <xdr:rowOff>0</xdr:rowOff>
    </xdr:from>
    <xdr:to>
      <xdr:col>24</xdr:col>
      <xdr:colOff>427426</xdr:colOff>
      <xdr:row>402</xdr:row>
      <xdr:rowOff>0</xdr:rowOff>
    </xdr:to>
    <xdr:pic>
      <xdr:nvPicPr>
        <xdr:cNvPr id="225" name="image224">
          <a:hlinkClick xmlns:r="http://schemas.openxmlformats.org/officeDocument/2006/relationships" r:id="rId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401</xdr:row>
      <xdr:rowOff>0</xdr:rowOff>
    </xdr:from>
    <xdr:to>
      <xdr:col>28</xdr:col>
      <xdr:colOff>63063</xdr:colOff>
      <xdr:row>402</xdr:row>
      <xdr:rowOff>0</xdr:rowOff>
    </xdr:to>
    <xdr:pic>
      <xdr:nvPicPr>
        <xdr:cNvPr id="226" name="image225">
          <a:hlinkClick xmlns:r="http://schemas.openxmlformats.org/officeDocument/2006/relationships" r:id="rId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401</xdr:row>
      <xdr:rowOff>0</xdr:rowOff>
    </xdr:from>
    <xdr:to>
      <xdr:col>31</xdr:col>
      <xdr:colOff>235689</xdr:colOff>
      <xdr:row>402</xdr:row>
      <xdr:rowOff>0</xdr:rowOff>
    </xdr:to>
    <xdr:pic>
      <xdr:nvPicPr>
        <xdr:cNvPr id="227" name="image226">
          <a:hlinkClick xmlns:r="http://schemas.openxmlformats.org/officeDocument/2006/relationships" r:id="rId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409</xdr:row>
      <xdr:rowOff>0</xdr:rowOff>
    </xdr:from>
    <xdr:to>
      <xdr:col>4</xdr:col>
      <xdr:colOff>118482</xdr:colOff>
      <xdr:row>410</xdr:row>
      <xdr:rowOff>0</xdr:rowOff>
    </xdr:to>
    <xdr:pic>
      <xdr:nvPicPr>
        <xdr:cNvPr id="228" name="image227">
          <a:hlinkClick xmlns:r="http://schemas.openxmlformats.org/officeDocument/2006/relationships" r:id="rId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409</xdr:row>
      <xdr:rowOff>0</xdr:rowOff>
    </xdr:from>
    <xdr:to>
      <xdr:col>9</xdr:col>
      <xdr:colOff>309582</xdr:colOff>
      <xdr:row>410</xdr:row>
      <xdr:rowOff>0</xdr:rowOff>
    </xdr:to>
    <xdr:pic>
      <xdr:nvPicPr>
        <xdr:cNvPr id="229" name="image228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409</xdr:row>
      <xdr:rowOff>0</xdr:rowOff>
    </xdr:from>
    <xdr:to>
      <xdr:col>14</xdr:col>
      <xdr:colOff>500682</xdr:colOff>
      <xdr:row>410</xdr:row>
      <xdr:rowOff>0</xdr:rowOff>
    </xdr:to>
    <xdr:pic>
      <xdr:nvPicPr>
        <xdr:cNvPr id="230" name="image229">
          <a:hlinkClick xmlns:r="http://schemas.openxmlformats.org/officeDocument/2006/relationships" r:id="rId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409</xdr:row>
      <xdr:rowOff>0</xdr:rowOff>
    </xdr:from>
    <xdr:to>
      <xdr:col>16</xdr:col>
      <xdr:colOff>691782</xdr:colOff>
      <xdr:row>410</xdr:row>
      <xdr:rowOff>0</xdr:rowOff>
    </xdr:to>
    <xdr:pic>
      <xdr:nvPicPr>
        <xdr:cNvPr id="231" name="image230">
          <a:hlinkClick xmlns:r="http://schemas.openxmlformats.org/officeDocument/2006/relationships" r:id="rId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409</xdr:row>
      <xdr:rowOff>0</xdr:rowOff>
    </xdr:from>
    <xdr:to>
      <xdr:col>19</xdr:col>
      <xdr:colOff>254800</xdr:colOff>
      <xdr:row>410</xdr:row>
      <xdr:rowOff>0</xdr:rowOff>
    </xdr:to>
    <xdr:pic>
      <xdr:nvPicPr>
        <xdr:cNvPr id="232" name="image231">
          <a:hlinkClick xmlns:r="http://schemas.openxmlformats.org/officeDocument/2006/relationships" r:id="rId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409</xdr:row>
      <xdr:rowOff>0</xdr:rowOff>
    </xdr:from>
    <xdr:to>
      <xdr:col>24</xdr:col>
      <xdr:colOff>427426</xdr:colOff>
      <xdr:row>410</xdr:row>
      <xdr:rowOff>0</xdr:rowOff>
    </xdr:to>
    <xdr:pic>
      <xdr:nvPicPr>
        <xdr:cNvPr id="233" name="image232">
          <a:hlinkClick xmlns:r="http://schemas.openxmlformats.org/officeDocument/2006/relationships" r:id="rId4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409</xdr:row>
      <xdr:rowOff>0</xdr:rowOff>
    </xdr:from>
    <xdr:to>
      <xdr:col>28</xdr:col>
      <xdr:colOff>63063</xdr:colOff>
      <xdr:row>410</xdr:row>
      <xdr:rowOff>0</xdr:rowOff>
    </xdr:to>
    <xdr:pic>
      <xdr:nvPicPr>
        <xdr:cNvPr id="234" name="image233">
          <a:hlinkClick xmlns:r="http://schemas.openxmlformats.org/officeDocument/2006/relationships" r:id="rId4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419</xdr:row>
      <xdr:rowOff>0</xdr:rowOff>
    </xdr:from>
    <xdr:to>
      <xdr:col>4</xdr:col>
      <xdr:colOff>118482</xdr:colOff>
      <xdr:row>420</xdr:row>
      <xdr:rowOff>0</xdr:rowOff>
    </xdr:to>
    <xdr:pic>
      <xdr:nvPicPr>
        <xdr:cNvPr id="235" name="image234">
          <a:hlinkClick xmlns:r="http://schemas.openxmlformats.org/officeDocument/2006/relationships" r:id="rId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419</xdr:row>
      <xdr:rowOff>0</xdr:rowOff>
    </xdr:from>
    <xdr:to>
      <xdr:col>9</xdr:col>
      <xdr:colOff>309582</xdr:colOff>
      <xdr:row>420</xdr:row>
      <xdr:rowOff>0</xdr:rowOff>
    </xdr:to>
    <xdr:pic>
      <xdr:nvPicPr>
        <xdr:cNvPr id="236" name="image235">
          <a:hlinkClick xmlns:r="http://schemas.openxmlformats.org/officeDocument/2006/relationships" r:id="rId4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419</xdr:row>
      <xdr:rowOff>0</xdr:rowOff>
    </xdr:from>
    <xdr:to>
      <xdr:col>14</xdr:col>
      <xdr:colOff>500682</xdr:colOff>
      <xdr:row>420</xdr:row>
      <xdr:rowOff>0</xdr:rowOff>
    </xdr:to>
    <xdr:pic>
      <xdr:nvPicPr>
        <xdr:cNvPr id="237" name="image236">
          <a:hlinkClick xmlns:r="http://schemas.openxmlformats.org/officeDocument/2006/relationships" r:id="rId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419</xdr:row>
      <xdr:rowOff>0</xdr:rowOff>
    </xdr:from>
    <xdr:to>
      <xdr:col>16</xdr:col>
      <xdr:colOff>691782</xdr:colOff>
      <xdr:row>420</xdr:row>
      <xdr:rowOff>0</xdr:rowOff>
    </xdr:to>
    <xdr:pic>
      <xdr:nvPicPr>
        <xdr:cNvPr id="238" name="image237">
          <a:hlinkClick xmlns:r="http://schemas.openxmlformats.org/officeDocument/2006/relationships" r:id="rId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419</xdr:row>
      <xdr:rowOff>0</xdr:rowOff>
    </xdr:from>
    <xdr:to>
      <xdr:col>19</xdr:col>
      <xdr:colOff>254800</xdr:colOff>
      <xdr:row>420</xdr:row>
      <xdr:rowOff>0</xdr:rowOff>
    </xdr:to>
    <xdr:pic>
      <xdr:nvPicPr>
        <xdr:cNvPr id="239" name="image238">
          <a:hlinkClick xmlns:r="http://schemas.openxmlformats.org/officeDocument/2006/relationships" r:id="rId4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419</xdr:row>
      <xdr:rowOff>0</xdr:rowOff>
    </xdr:from>
    <xdr:to>
      <xdr:col>24</xdr:col>
      <xdr:colOff>427426</xdr:colOff>
      <xdr:row>420</xdr:row>
      <xdr:rowOff>0</xdr:rowOff>
    </xdr:to>
    <xdr:pic>
      <xdr:nvPicPr>
        <xdr:cNvPr id="240" name="image239">
          <a:hlinkClick xmlns:r="http://schemas.openxmlformats.org/officeDocument/2006/relationships" r:id="rId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419</xdr:row>
      <xdr:rowOff>0</xdr:rowOff>
    </xdr:from>
    <xdr:to>
      <xdr:col>28</xdr:col>
      <xdr:colOff>63063</xdr:colOff>
      <xdr:row>420</xdr:row>
      <xdr:rowOff>0</xdr:rowOff>
    </xdr:to>
    <xdr:pic>
      <xdr:nvPicPr>
        <xdr:cNvPr id="241" name="image240">
          <a:hlinkClick xmlns:r="http://schemas.openxmlformats.org/officeDocument/2006/relationships" r:id="rId4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423</xdr:row>
      <xdr:rowOff>0</xdr:rowOff>
    </xdr:from>
    <xdr:to>
      <xdr:col>4</xdr:col>
      <xdr:colOff>118482</xdr:colOff>
      <xdr:row>424</xdr:row>
      <xdr:rowOff>0</xdr:rowOff>
    </xdr:to>
    <xdr:pic>
      <xdr:nvPicPr>
        <xdr:cNvPr id="242" name="image241">
          <a:hlinkClick xmlns:r="http://schemas.openxmlformats.org/officeDocument/2006/relationships" r:id="rId4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428</xdr:row>
      <xdr:rowOff>0</xdr:rowOff>
    </xdr:from>
    <xdr:to>
      <xdr:col>4</xdr:col>
      <xdr:colOff>118482</xdr:colOff>
      <xdr:row>429</xdr:row>
      <xdr:rowOff>0</xdr:rowOff>
    </xdr:to>
    <xdr:pic>
      <xdr:nvPicPr>
        <xdr:cNvPr id="243" name="image242">
          <a:hlinkClick xmlns:r="http://schemas.openxmlformats.org/officeDocument/2006/relationships" r:id="rId4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428</xdr:row>
      <xdr:rowOff>0</xdr:rowOff>
    </xdr:from>
    <xdr:to>
      <xdr:col>9</xdr:col>
      <xdr:colOff>309582</xdr:colOff>
      <xdr:row>429</xdr:row>
      <xdr:rowOff>0</xdr:rowOff>
    </xdr:to>
    <xdr:pic>
      <xdr:nvPicPr>
        <xdr:cNvPr id="244" name="image243">
          <a:hlinkClick xmlns:r="http://schemas.openxmlformats.org/officeDocument/2006/relationships" r:id="rId4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440</xdr:row>
      <xdr:rowOff>0</xdr:rowOff>
    </xdr:from>
    <xdr:to>
      <xdr:col>4</xdr:col>
      <xdr:colOff>118482</xdr:colOff>
      <xdr:row>441</xdr:row>
      <xdr:rowOff>0</xdr:rowOff>
    </xdr:to>
    <xdr:pic>
      <xdr:nvPicPr>
        <xdr:cNvPr id="245" name="image244">
          <a:hlinkClick xmlns:r="http://schemas.openxmlformats.org/officeDocument/2006/relationships" r:id="rId4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440</xdr:row>
      <xdr:rowOff>0</xdr:rowOff>
    </xdr:from>
    <xdr:to>
      <xdr:col>9</xdr:col>
      <xdr:colOff>309582</xdr:colOff>
      <xdr:row>441</xdr:row>
      <xdr:rowOff>0</xdr:rowOff>
    </xdr:to>
    <xdr:pic>
      <xdr:nvPicPr>
        <xdr:cNvPr id="246" name="image245">
          <a:hlinkClick xmlns:r="http://schemas.openxmlformats.org/officeDocument/2006/relationships" r:id="rId4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440</xdr:row>
      <xdr:rowOff>0</xdr:rowOff>
    </xdr:from>
    <xdr:to>
      <xdr:col>14</xdr:col>
      <xdr:colOff>500682</xdr:colOff>
      <xdr:row>441</xdr:row>
      <xdr:rowOff>0</xdr:rowOff>
    </xdr:to>
    <xdr:pic>
      <xdr:nvPicPr>
        <xdr:cNvPr id="247" name="image246">
          <a:hlinkClick xmlns:r="http://schemas.openxmlformats.org/officeDocument/2006/relationships" r:id="rId4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440</xdr:row>
      <xdr:rowOff>0</xdr:rowOff>
    </xdr:from>
    <xdr:to>
      <xdr:col>16</xdr:col>
      <xdr:colOff>691782</xdr:colOff>
      <xdr:row>441</xdr:row>
      <xdr:rowOff>0</xdr:rowOff>
    </xdr:to>
    <xdr:pic>
      <xdr:nvPicPr>
        <xdr:cNvPr id="248" name="image247">
          <a:hlinkClick xmlns:r="http://schemas.openxmlformats.org/officeDocument/2006/relationships" r:id="rId4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440</xdr:row>
      <xdr:rowOff>0</xdr:rowOff>
    </xdr:from>
    <xdr:to>
      <xdr:col>19</xdr:col>
      <xdr:colOff>254800</xdr:colOff>
      <xdr:row>441</xdr:row>
      <xdr:rowOff>0</xdr:rowOff>
    </xdr:to>
    <xdr:pic>
      <xdr:nvPicPr>
        <xdr:cNvPr id="249" name="image248">
          <a:hlinkClick xmlns:r="http://schemas.openxmlformats.org/officeDocument/2006/relationships" r:id="rId4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440</xdr:row>
      <xdr:rowOff>0</xdr:rowOff>
    </xdr:from>
    <xdr:to>
      <xdr:col>24</xdr:col>
      <xdr:colOff>427426</xdr:colOff>
      <xdr:row>441</xdr:row>
      <xdr:rowOff>0</xdr:rowOff>
    </xdr:to>
    <xdr:pic>
      <xdr:nvPicPr>
        <xdr:cNvPr id="250" name="image249">
          <a:hlinkClick xmlns:r="http://schemas.openxmlformats.org/officeDocument/2006/relationships" r:id="rId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440</xdr:row>
      <xdr:rowOff>0</xdr:rowOff>
    </xdr:from>
    <xdr:to>
      <xdr:col>28</xdr:col>
      <xdr:colOff>63063</xdr:colOff>
      <xdr:row>441</xdr:row>
      <xdr:rowOff>0</xdr:rowOff>
    </xdr:to>
    <xdr:pic>
      <xdr:nvPicPr>
        <xdr:cNvPr id="251" name="image250">
          <a:hlinkClick xmlns:r="http://schemas.openxmlformats.org/officeDocument/2006/relationships" r:id="rId4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440</xdr:row>
      <xdr:rowOff>0</xdr:rowOff>
    </xdr:from>
    <xdr:to>
      <xdr:col>31</xdr:col>
      <xdr:colOff>235689</xdr:colOff>
      <xdr:row>441</xdr:row>
      <xdr:rowOff>0</xdr:rowOff>
    </xdr:to>
    <xdr:pic>
      <xdr:nvPicPr>
        <xdr:cNvPr id="252" name="image251">
          <a:hlinkClick xmlns:r="http://schemas.openxmlformats.org/officeDocument/2006/relationships" r:id="rId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448</xdr:row>
      <xdr:rowOff>0</xdr:rowOff>
    </xdr:from>
    <xdr:to>
      <xdr:col>4</xdr:col>
      <xdr:colOff>118482</xdr:colOff>
      <xdr:row>449</xdr:row>
      <xdr:rowOff>0</xdr:rowOff>
    </xdr:to>
    <xdr:pic>
      <xdr:nvPicPr>
        <xdr:cNvPr id="253" name="image252">
          <a:hlinkClick xmlns:r="http://schemas.openxmlformats.org/officeDocument/2006/relationships" r:id="rId4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448</xdr:row>
      <xdr:rowOff>0</xdr:rowOff>
    </xdr:from>
    <xdr:to>
      <xdr:col>9</xdr:col>
      <xdr:colOff>309582</xdr:colOff>
      <xdr:row>449</xdr:row>
      <xdr:rowOff>0</xdr:rowOff>
    </xdr:to>
    <xdr:pic>
      <xdr:nvPicPr>
        <xdr:cNvPr id="254" name="image253">
          <a:hlinkClick xmlns:r="http://schemas.openxmlformats.org/officeDocument/2006/relationships" r:id="rId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448</xdr:row>
      <xdr:rowOff>0</xdr:rowOff>
    </xdr:from>
    <xdr:to>
      <xdr:col>14</xdr:col>
      <xdr:colOff>500682</xdr:colOff>
      <xdr:row>449</xdr:row>
      <xdr:rowOff>0</xdr:rowOff>
    </xdr:to>
    <xdr:pic>
      <xdr:nvPicPr>
        <xdr:cNvPr id="255" name="image254">
          <a:hlinkClick xmlns:r="http://schemas.openxmlformats.org/officeDocument/2006/relationships" r:id="rId4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448</xdr:row>
      <xdr:rowOff>0</xdr:rowOff>
    </xdr:from>
    <xdr:to>
      <xdr:col>16</xdr:col>
      <xdr:colOff>691782</xdr:colOff>
      <xdr:row>449</xdr:row>
      <xdr:rowOff>0</xdr:rowOff>
    </xdr:to>
    <xdr:pic>
      <xdr:nvPicPr>
        <xdr:cNvPr id="256" name="image255">
          <a:hlinkClick xmlns:r="http://schemas.openxmlformats.org/officeDocument/2006/relationships" r:id="rId4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448</xdr:row>
      <xdr:rowOff>0</xdr:rowOff>
    </xdr:from>
    <xdr:to>
      <xdr:col>19</xdr:col>
      <xdr:colOff>254800</xdr:colOff>
      <xdr:row>449</xdr:row>
      <xdr:rowOff>0</xdr:rowOff>
    </xdr:to>
    <xdr:pic>
      <xdr:nvPicPr>
        <xdr:cNvPr id="257" name="image256">
          <a:hlinkClick xmlns:r="http://schemas.openxmlformats.org/officeDocument/2006/relationships" r:id="rId4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458</xdr:row>
      <xdr:rowOff>0</xdr:rowOff>
    </xdr:from>
    <xdr:to>
      <xdr:col>4</xdr:col>
      <xdr:colOff>118482</xdr:colOff>
      <xdr:row>459</xdr:row>
      <xdr:rowOff>0</xdr:rowOff>
    </xdr:to>
    <xdr:pic>
      <xdr:nvPicPr>
        <xdr:cNvPr id="258" name="image257">
          <a:hlinkClick xmlns:r="http://schemas.openxmlformats.org/officeDocument/2006/relationships" r:id="rId4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458</xdr:row>
      <xdr:rowOff>0</xdr:rowOff>
    </xdr:from>
    <xdr:to>
      <xdr:col>9</xdr:col>
      <xdr:colOff>309582</xdr:colOff>
      <xdr:row>459</xdr:row>
      <xdr:rowOff>0</xdr:rowOff>
    </xdr:to>
    <xdr:pic>
      <xdr:nvPicPr>
        <xdr:cNvPr id="259" name="image258">
          <a:hlinkClick xmlns:r="http://schemas.openxmlformats.org/officeDocument/2006/relationships" r:id="rId4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458</xdr:row>
      <xdr:rowOff>0</xdr:rowOff>
    </xdr:from>
    <xdr:to>
      <xdr:col>14</xdr:col>
      <xdr:colOff>500682</xdr:colOff>
      <xdr:row>459</xdr:row>
      <xdr:rowOff>0</xdr:rowOff>
    </xdr:to>
    <xdr:pic>
      <xdr:nvPicPr>
        <xdr:cNvPr id="260" name="image259">
          <a:hlinkClick xmlns:r="http://schemas.openxmlformats.org/officeDocument/2006/relationships" r:id="rId5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458</xdr:row>
      <xdr:rowOff>0</xdr:rowOff>
    </xdr:from>
    <xdr:to>
      <xdr:col>16</xdr:col>
      <xdr:colOff>691782</xdr:colOff>
      <xdr:row>459</xdr:row>
      <xdr:rowOff>0</xdr:rowOff>
    </xdr:to>
    <xdr:pic>
      <xdr:nvPicPr>
        <xdr:cNvPr id="261" name="image260">
          <a:hlinkClick xmlns:r="http://schemas.openxmlformats.org/officeDocument/2006/relationships" r:id="rId5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458</xdr:row>
      <xdr:rowOff>0</xdr:rowOff>
    </xdr:from>
    <xdr:to>
      <xdr:col>19</xdr:col>
      <xdr:colOff>254800</xdr:colOff>
      <xdr:row>459</xdr:row>
      <xdr:rowOff>0</xdr:rowOff>
    </xdr:to>
    <xdr:pic>
      <xdr:nvPicPr>
        <xdr:cNvPr id="262" name="image261">
          <a:hlinkClick xmlns:r="http://schemas.openxmlformats.org/officeDocument/2006/relationships" r:id="rId5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458</xdr:row>
      <xdr:rowOff>0</xdr:rowOff>
    </xdr:from>
    <xdr:to>
      <xdr:col>24</xdr:col>
      <xdr:colOff>427426</xdr:colOff>
      <xdr:row>459</xdr:row>
      <xdr:rowOff>0</xdr:rowOff>
    </xdr:to>
    <xdr:pic>
      <xdr:nvPicPr>
        <xdr:cNvPr id="263" name="image262">
          <a:hlinkClick xmlns:r="http://schemas.openxmlformats.org/officeDocument/2006/relationships" r:id="rId5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458</xdr:row>
      <xdr:rowOff>0</xdr:rowOff>
    </xdr:from>
    <xdr:to>
      <xdr:col>28</xdr:col>
      <xdr:colOff>63063</xdr:colOff>
      <xdr:row>459</xdr:row>
      <xdr:rowOff>0</xdr:rowOff>
    </xdr:to>
    <xdr:pic>
      <xdr:nvPicPr>
        <xdr:cNvPr id="264" name="image263">
          <a:hlinkClick xmlns:r="http://schemas.openxmlformats.org/officeDocument/2006/relationships" r:id="rId5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458</xdr:row>
      <xdr:rowOff>0</xdr:rowOff>
    </xdr:from>
    <xdr:to>
      <xdr:col>31</xdr:col>
      <xdr:colOff>235689</xdr:colOff>
      <xdr:row>459</xdr:row>
      <xdr:rowOff>0</xdr:rowOff>
    </xdr:to>
    <xdr:pic>
      <xdr:nvPicPr>
        <xdr:cNvPr id="265" name="image264">
          <a:hlinkClick xmlns:r="http://schemas.openxmlformats.org/officeDocument/2006/relationships" r:id="rId5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458</xdr:row>
      <xdr:rowOff>0</xdr:rowOff>
    </xdr:from>
    <xdr:to>
      <xdr:col>34</xdr:col>
      <xdr:colOff>408316</xdr:colOff>
      <xdr:row>459</xdr:row>
      <xdr:rowOff>0</xdr:rowOff>
    </xdr:to>
    <xdr:pic>
      <xdr:nvPicPr>
        <xdr:cNvPr id="266" name="image265">
          <a:hlinkClick xmlns:r="http://schemas.openxmlformats.org/officeDocument/2006/relationships" r:id="rId5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466</xdr:row>
      <xdr:rowOff>0</xdr:rowOff>
    </xdr:from>
    <xdr:to>
      <xdr:col>4</xdr:col>
      <xdr:colOff>118482</xdr:colOff>
      <xdr:row>467</xdr:row>
      <xdr:rowOff>0</xdr:rowOff>
    </xdr:to>
    <xdr:pic>
      <xdr:nvPicPr>
        <xdr:cNvPr id="267" name="image266">
          <a:hlinkClick xmlns:r="http://schemas.openxmlformats.org/officeDocument/2006/relationships" r:id="rId5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466</xdr:row>
      <xdr:rowOff>0</xdr:rowOff>
    </xdr:from>
    <xdr:to>
      <xdr:col>9</xdr:col>
      <xdr:colOff>309582</xdr:colOff>
      <xdr:row>467</xdr:row>
      <xdr:rowOff>0</xdr:rowOff>
    </xdr:to>
    <xdr:pic>
      <xdr:nvPicPr>
        <xdr:cNvPr id="268" name="image267">
          <a:hlinkClick xmlns:r="http://schemas.openxmlformats.org/officeDocument/2006/relationships" r:id="rId5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466</xdr:row>
      <xdr:rowOff>0</xdr:rowOff>
    </xdr:from>
    <xdr:to>
      <xdr:col>14</xdr:col>
      <xdr:colOff>500682</xdr:colOff>
      <xdr:row>467</xdr:row>
      <xdr:rowOff>0</xdr:rowOff>
    </xdr:to>
    <xdr:pic>
      <xdr:nvPicPr>
        <xdr:cNvPr id="269" name="image268">
          <a:hlinkClick xmlns:r="http://schemas.openxmlformats.org/officeDocument/2006/relationships" r:id="rId5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466</xdr:row>
      <xdr:rowOff>0</xdr:rowOff>
    </xdr:from>
    <xdr:to>
      <xdr:col>16</xdr:col>
      <xdr:colOff>691782</xdr:colOff>
      <xdr:row>467</xdr:row>
      <xdr:rowOff>0</xdr:rowOff>
    </xdr:to>
    <xdr:pic>
      <xdr:nvPicPr>
        <xdr:cNvPr id="270" name="image269">
          <a:hlinkClick xmlns:r="http://schemas.openxmlformats.org/officeDocument/2006/relationships" r:id="rId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480</xdr:row>
      <xdr:rowOff>0</xdr:rowOff>
    </xdr:from>
    <xdr:to>
      <xdr:col>4</xdr:col>
      <xdr:colOff>118482</xdr:colOff>
      <xdr:row>481</xdr:row>
      <xdr:rowOff>0</xdr:rowOff>
    </xdr:to>
    <xdr:pic>
      <xdr:nvPicPr>
        <xdr:cNvPr id="271" name="image270">
          <a:hlinkClick xmlns:r="http://schemas.openxmlformats.org/officeDocument/2006/relationships" r:id="rId5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480</xdr:row>
      <xdr:rowOff>0</xdr:rowOff>
    </xdr:from>
    <xdr:to>
      <xdr:col>9</xdr:col>
      <xdr:colOff>309582</xdr:colOff>
      <xdr:row>481</xdr:row>
      <xdr:rowOff>0</xdr:rowOff>
    </xdr:to>
    <xdr:pic>
      <xdr:nvPicPr>
        <xdr:cNvPr id="272" name="image271">
          <a:hlinkClick xmlns:r="http://schemas.openxmlformats.org/officeDocument/2006/relationships" r:id="rId5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480</xdr:row>
      <xdr:rowOff>0</xdr:rowOff>
    </xdr:from>
    <xdr:to>
      <xdr:col>14</xdr:col>
      <xdr:colOff>500682</xdr:colOff>
      <xdr:row>481</xdr:row>
      <xdr:rowOff>0</xdr:rowOff>
    </xdr:to>
    <xdr:pic>
      <xdr:nvPicPr>
        <xdr:cNvPr id="273" name="image272">
          <a:hlinkClick xmlns:r="http://schemas.openxmlformats.org/officeDocument/2006/relationships" r:id="rId5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480</xdr:row>
      <xdr:rowOff>0</xdr:rowOff>
    </xdr:from>
    <xdr:to>
      <xdr:col>16</xdr:col>
      <xdr:colOff>691782</xdr:colOff>
      <xdr:row>481</xdr:row>
      <xdr:rowOff>0</xdr:rowOff>
    </xdr:to>
    <xdr:pic>
      <xdr:nvPicPr>
        <xdr:cNvPr id="274" name="image273">
          <a:hlinkClick xmlns:r="http://schemas.openxmlformats.org/officeDocument/2006/relationships" r:id="rId5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480</xdr:row>
      <xdr:rowOff>0</xdr:rowOff>
    </xdr:from>
    <xdr:to>
      <xdr:col>19</xdr:col>
      <xdr:colOff>254800</xdr:colOff>
      <xdr:row>481</xdr:row>
      <xdr:rowOff>0</xdr:rowOff>
    </xdr:to>
    <xdr:pic>
      <xdr:nvPicPr>
        <xdr:cNvPr id="275" name="image274">
          <a:hlinkClick xmlns:r="http://schemas.openxmlformats.org/officeDocument/2006/relationships" r:id="rId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480</xdr:row>
      <xdr:rowOff>0</xdr:rowOff>
    </xdr:from>
    <xdr:to>
      <xdr:col>24</xdr:col>
      <xdr:colOff>427426</xdr:colOff>
      <xdr:row>481</xdr:row>
      <xdr:rowOff>0</xdr:rowOff>
    </xdr:to>
    <xdr:pic>
      <xdr:nvPicPr>
        <xdr:cNvPr id="276" name="image275">
          <a:hlinkClick xmlns:r="http://schemas.openxmlformats.org/officeDocument/2006/relationships" r:id="rId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480</xdr:row>
      <xdr:rowOff>0</xdr:rowOff>
    </xdr:from>
    <xdr:to>
      <xdr:col>28</xdr:col>
      <xdr:colOff>63063</xdr:colOff>
      <xdr:row>481</xdr:row>
      <xdr:rowOff>0</xdr:rowOff>
    </xdr:to>
    <xdr:pic>
      <xdr:nvPicPr>
        <xdr:cNvPr id="277" name="image276">
          <a:hlinkClick xmlns:r="http://schemas.openxmlformats.org/officeDocument/2006/relationships" r:id="rId5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495</xdr:row>
      <xdr:rowOff>0</xdr:rowOff>
    </xdr:from>
    <xdr:to>
      <xdr:col>4</xdr:col>
      <xdr:colOff>118482</xdr:colOff>
      <xdr:row>496</xdr:row>
      <xdr:rowOff>0</xdr:rowOff>
    </xdr:to>
    <xdr:pic>
      <xdr:nvPicPr>
        <xdr:cNvPr id="278" name="image277">
          <a:hlinkClick xmlns:r="http://schemas.openxmlformats.org/officeDocument/2006/relationships" r:id="rId5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495</xdr:row>
      <xdr:rowOff>0</xdr:rowOff>
    </xdr:from>
    <xdr:to>
      <xdr:col>9</xdr:col>
      <xdr:colOff>309582</xdr:colOff>
      <xdr:row>496</xdr:row>
      <xdr:rowOff>0</xdr:rowOff>
    </xdr:to>
    <xdr:pic>
      <xdr:nvPicPr>
        <xdr:cNvPr id="279" name="image278">
          <a:hlinkClick xmlns:r="http://schemas.openxmlformats.org/officeDocument/2006/relationships" r:id="rId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495</xdr:row>
      <xdr:rowOff>0</xdr:rowOff>
    </xdr:from>
    <xdr:to>
      <xdr:col>14</xdr:col>
      <xdr:colOff>500682</xdr:colOff>
      <xdr:row>496</xdr:row>
      <xdr:rowOff>0</xdr:rowOff>
    </xdr:to>
    <xdr:pic>
      <xdr:nvPicPr>
        <xdr:cNvPr id="280" name="image279">
          <a:hlinkClick xmlns:r="http://schemas.openxmlformats.org/officeDocument/2006/relationships" r:id="rId5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495</xdr:row>
      <xdr:rowOff>0</xdr:rowOff>
    </xdr:from>
    <xdr:to>
      <xdr:col>16</xdr:col>
      <xdr:colOff>691782</xdr:colOff>
      <xdr:row>496</xdr:row>
      <xdr:rowOff>0</xdr:rowOff>
    </xdr:to>
    <xdr:pic>
      <xdr:nvPicPr>
        <xdr:cNvPr id="281" name="image280">
          <a:hlinkClick xmlns:r="http://schemas.openxmlformats.org/officeDocument/2006/relationships" r:id="rId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495</xdr:row>
      <xdr:rowOff>0</xdr:rowOff>
    </xdr:from>
    <xdr:to>
      <xdr:col>19</xdr:col>
      <xdr:colOff>254800</xdr:colOff>
      <xdr:row>496</xdr:row>
      <xdr:rowOff>0</xdr:rowOff>
    </xdr:to>
    <xdr:pic>
      <xdr:nvPicPr>
        <xdr:cNvPr id="282" name="image281">
          <a:hlinkClick xmlns:r="http://schemas.openxmlformats.org/officeDocument/2006/relationships" r:id="rId5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495</xdr:row>
      <xdr:rowOff>0</xdr:rowOff>
    </xdr:from>
    <xdr:to>
      <xdr:col>24</xdr:col>
      <xdr:colOff>427426</xdr:colOff>
      <xdr:row>496</xdr:row>
      <xdr:rowOff>0</xdr:rowOff>
    </xdr:to>
    <xdr:pic>
      <xdr:nvPicPr>
        <xdr:cNvPr id="283" name="image282">
          <a:hlinkClick xmlns:r="http://schemas.openxmlformats.org/officeDocument/2006/relationships" r:id="rId5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495</xdr:row>
      <xdr:rowOff>0</xdr:rowOff>
    </xdr:from>
    <xdr:to>
      <xdr:col>28</xdr:col>
      <xdr:colOff>63063</xdr:colOff>
      <xdr:row>496</xdr:row>
      <xdr:rowOff>0</xdr:rowOff>
    </xdr:to>
    <xdr:pic>
      <xdr:nvPicPr>
        <xdr:cNvPr id="284" name="image283">
          <a:hlinkClick xmlns:r="http://schemas.openxmlformats.org/officeDocument/2006/relationships" r:id="rId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495</xdr:row>
      <xdr:rowOff>0</xdr:rowOff>
    </xdr:from>
    <xdr:to>
      <xdr:col>31</xdr:col>
      <xdr:colOff>235689</xdr:colOff>
      <xdr:row>496</xdr:row>
      <xdr:rowOff>0</xdr:rowOff>
    </xdr:to>
    <xdr:pic>
      <xdr:nvPicPr>
        <xdr:cNvPr id="285" name="image284">
          <a:hlinkClick xmlns:r="http://schemas.openxmlformats.org/officeDocument/2006/relationships" r:id="rId5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495</xdr:row>
      <xdr:rowOff>0</xdr:rowOff>
    </xdr:from>
    <xdr:to>
      <xdr:col>34</xdr:col>
      <xdr:colOff>408316</xdr:colOff>
      <xdr:row>496</xdr:row>
      <xdr:rowOff>0</xdr:rowOff>
    </xdr:to>
    <xdr:pic>
      <xdr:nvPicPr>
        <xdr:cNvPr id="286" name="image285">
          <a:hlinkClick xmlns:r="http://schemas.openxmlformats.org/officeDocument/2006/relationships" r:id="rId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495</xdr:row>
      <xdr:rowOff>0</xdr:rowOff>
    </xdr:from>
    <xdr:to>
      <xdr:col>38</xdr:col>
      <xdr:colOff>43952</xdr:colOff>
      <xdr:row>496</xdr:row>
      <xdr:rowOff>0</xdr:rowOff>
    </xdr:to>
    <xdr:pic>
      <xdr:nvPicPr>
        <xdr:cNvPr id="287" name="image286">
          <a:hlinkClick xmlns:r="http://schemas.openxmlformats.org/officeDocument/2006/relationships" r:id="rId5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506</xdr:row>
      <xdr:rowOff>0</xdr:rowOff>
    </xdr:from>
    <xdr:to>
      <xdr:col>4</xdr:col>
      <xdr:colOff>118482</xdr:colOff>
      <xdr:row>507</xdr:row>
      <xdr:rowOff>0</xdr:rowOff>
    </xdr:to>
    <xdr:pic>
      <xdr:nvPicPr>
        <xdr:cNvPr id="288" name="image287">
          <a:hlinkClick xmlns:r="http://schemas.openxmlformats.org/officeDocument/2006/relationships" r:id="rId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506</xdr:row>
      <xdr:rowOff>0</xdr:rowOff>
    </xdr:from>
    <xdr:to>
      <xdr:col>9</xdr:col>
      <xdr:colOff>309582</xdr:colOff>
      <xdr:row>507</xdr:row>
      <xdr:rowOff>0</xdr:rowOff>
    </xdr:to>
    <xdr:pic>
      <xdr:nvPicPr>
        <xdr:cNvPr id="289" name="image288">
          <a:hlinkClick xmlns:r="http://schemas.openxmlformats.org/officeDocument/2006/relationships" r:id="rId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506</xdr:row>
      <xdr:rowOff>0</xdr:rowOff>
    </xdr:from>
    <xdr:to>
      <xdr:col>14</xdr:col>
      <xdr:colOff>500682</xdr:colOff>
      <xdr:row>507</xdr:row>
      <xdr:rowOff>0</xdr:rowOff>
    </xdr:to>
    <xdr:pic>
      <xdr:nvPicPr>
        <xdr:cNvPr id="290" name="image289">
          <a:hlinkClick xmlns:r="http://schemas.openxmlformats.org/officeDocument/2006/relationships" r:id="rId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506</xdr:row>
      <xdr:rowOff>0</xdr:rowOff>
    </xdr:from>
    <xdr:to>
      <xdr:col>16</xdr:col>
      <xdr:colOff>691782</xdr:colOff>
      <xdr:row>507</xdr:row>
      <xdr:rowOff>0</xdr:rowOff>
    </xdr:to>
    <xdr:pic>
      <xdr:nvPicPr>
        <xdr:cNvPr id="291" name="image290">
          <a:hlinkClick xmlns:r="http://schemas.openxmlformats.org/officeDocument/2006/relationships" r:id="rId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506</xdr:row>
      <xdr:rowOff>0</xdr:rowOff>
    </xdr:from>
    <xdr:to>
      <xdr:col>19</xdr:col>
      <xdr:colOff>254800</xdr:colOff>
      <xdr:row>507</xdr:row>
      <xdr:rowOff>0</xdr:rowOff>
    </xdr:to>
    <xdr:pic>
      <xdr:nvPicPr>
        <xdr:cNvPr id="292" name="image291">
          <a:hlinkClick xmlns:r="http://schemas.openxmlformats.org/officeDocument/2006/relationships" r:id="rId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506</xdr:row>
      <xdr:rowOff>0</xdr:rowOff>
    </xdr:from>
    <xdr:to>
      <xdr:col>24</xdr:col>
      <xdr:colOff>427426</xdr:colOff>
      <xdr:row>507</xdr:row>
      <xdr:rowOff>0</xdr:rowOff>
    </xdr:to>
    <xdr:pic>
      <xdr:nvPicPr>
        <xdr:cNvPr id="293" name="image292">
          <a:hlinkClick xmlns:r="http://schemas.openxmlformats.org/officeDocument/2006/relationships" r:id="rId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506</xdr:row>
      <xdr:rowOff>0</xdr:rowOff>
    </xdr:from>
    <xdr:to>
      <xdr:col>28</xdr:col>
      <xdr:colOff>63063</xdr:colOff>
      <xdr:row>507</xdr:row>
      <xdr:rowOff>0</xdr:rowOff>
    </xdr:to>
    <xdr:pic>
      <xdr:nvPicPr>
        <xdr:cNvPr id="294" name="image293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521</xdr:row>
      <xdr:rowOff>0</xdr:rowOff>
    </xdr:from>
    <xdr:to>
      <xdr:col>4</xdr:col>
      <xdr:colOff>118482</xdr:colOff>
      <xdr:row>522</xdr:row>
      <xdr:rowOff>0</xdr:rowOff>
    </xdr:to>
    <xdr:pic>
      <xdr:nvPicPr>
        <xdr:cNvPr id="295" name="image294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521</xdr:row>
      <xdr:rowOff>0</xdr:rowOff>
    </xdr:from>
    <xdr:to>
      <xdr:col>9</xdr:col>
      <xdr:colOff>309582</xdr:colOff>
      <xdr:row>522</xdr:row>
      <xdr:rowOff>0</xdr:rowOff>
    </xdr:to>
    <xdr:pic>
      <xdr:nvPicPr>
        <xdr:cNvPr id="296" name="image295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521</xdr:row>
      <xdr:rowOff>0</xdr:rowOff>
    </xdr:from>
    <xdr:to>
      <xdr:col>14</xdr:col>
      <xdr:colOff>500682</xdr:colOff>
      <xdr:row>522</xdr:row>
      <xdr:rowOff>0</xdr:rowOff>
    </xdr:to>
    <xdr:pic>
      <xdr:nvPicPr>
        <xdr:cNvPr id="297" name="image296">
          <a:hlinkClick xmlns:r="http://schemas.openxmlformats.org/officeDocument/2006/relationships" r:id="rId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521</xdr:row>
      <xdr:rowOff>0</xdr:rowOff>
    </xdr:from>
    <xdr:to>
      <xdr:col>16</xdr:col>
      <xdr:colOff>691782</xdr:colOff>
      <xdr:row>522</xdr:row>
      <xdr:rowOff>0</xdr:rowOff>
    </xdr:to>
    <xdr:pic>
      <xdr:nvPicPr>
        <xdr:cNvPr id="298" name="image297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521</xdr:row>
      <xdr:rowOff>0</xdr:rowOff>
    </xdr:from>
    <xdr:to>
      <xdr:col>19</xdr:col>
      <xdr:colOff>254800</xdr:colOff>
      <xdr:row>522</xdr:row>
      <xdr:rowOff>0</xdr:rowOff>
    </xdr:to>
    <xdr:pic>
      <xdr:nvPicPr>
        <xdr:cNvPr id="299" name="image298">
          <a:hlinkClick xmlns:r="http://schemas.openxmlformats.org/officeDocument/2006/relationships" r:id="rId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521</xdr:row>
      <xdr:rowOff>0</xdr:rowOff>
    </xdr:from>
    <xdr:to>
      <xdr:col>24</xdr:col>
      <xdr:colOff>427426</xdr:colOff>
      <xdr:row>522</xdr:row>
      <xdr:rowOff>0</xdr:rowOff>
    </xdr:to>
    <xdr:pic>
      <xdr:nvPicPr>
        <xdr:cNvPr id="300" name="image299">
          <a:hlinkClick xmlns:r="http://schemas.openxmlformats.org/officeDocument/2006/relationships" r:id="rId5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521</xdr:row>
      <xdr:rowOff>0</xdr:rowOff>
    </xdr:from>
    <xdr:to>
      <xdr:col>28</xdr:col>
      <xdr:colOff>63063</xdr:colOff>
      <xdr:row>522</xdr:row>
      <xdr:rowOff>0</xdr:rowOff>
    </xdr:to>
    <xdr:pic>
      <xdr:nvPicPr>
        <xdr:cNvPr id="301" name="image300">
          <a:hlinkClick xmlns:r="http://schemas.openxmlformats.org/officeDocument/2006/relationships" r:id="rId5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521</xdr:row>
      <xdr:rowOff>0</xdr:rowOff>
    </xdr:from>
    <xdr:to>
      <xdr:col>31</xdr:col>
      <xdr:colOff>235689</xdr:colOff>
      <xdr:row>522</xdr:row>
      <xdr:rowOff>0</xdr:rowOff>
    </xdr:to>
    <xdr:pic>
      <xdr:nvPicPr>
        <xdr:cNvPr id="302" name="image301">
          <a:hlinkClick xmlns:r="http://schemas.openxmlformats.org/officeDocument/2006/relationships" r:id="rId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521</xdr:row>
      <xdr:rowOff>0</xdr:rowOff>
    </xdr:from>
    <xdr:to>
      <xdr:col>34</xdr:col>
      <xdr:colOff>408316</xdr:colOff>
      <xdr:row>522</xdr:row>
      <xdr:rowOff>0</xdr:rowOff>
    </xdr:to>
    <xdr:pic>
      <xdr:nvPicPr>
        <xdr:cNvPr id="303" name="image302">
          <a:hlinkClick xmlns:r="http://schemas.openxmlformats.org/officeDocument/2006/relationships" r:id="rId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521</xdr:row>
      <xdr:rowOff>0</xdr:rowOff>
    </xdr:from>
    <xdr:to>
      <xdr:col>38</xdr:col>
      <xdr:colOff>43952</xdr:colOff>
      <xdr:row>522</xdr:row>
      <xdr:rowOff>0</xdr:rowOff>
    </xdr:to>
    <xdr:pic>
      <xdr:nvPicPr>
        <xdr:cNvPr id="304" name="image303">
          <a:hlinkClick xmlns:r="http://schemas.openxmlformats.org/officeDocument/2006/relationships" r:id="rId5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521</xdr:row>
      <xdr:rowOff>0</xdr:rowOff>
    </xdr:from>
    <xdr:to>
      <xdr:col>41</xdr:col>
      <xdr:colOff>216579</xdr:colOff>
      <xdr:row>522</xdr:row>
      <xdr:rowOff>0</xdr:rowOff>
    </xdr:to>
    <xdr:pic>
      <xdr:nvPicPr>
        <xdr:cNvPr id="305" name="image304">
          <a:hlinkClick xmlns:r="http://schemas.openxmlformats.org/officeDocument/2006/relationships" r:id="rId5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521</xdr:row>
      <xdr:rowOff>0</xdr:rowOff>
    </xdr:from>
    <xdr:to>
      <xdr:col>44</xdr:col>
      <xdr:colOff>389206</xdr:colOff>
      <xdr:row>522</xdr:row>
      <xdr:rowOff>0</xdr:rowOff>
    </xdr:to>
    <xdr:pic>
      <xdr:nvPicPr>
        <xdr:cNvPr id="306" name="image305">
          <a:hlinkClick xmlns:r="http://schemas.openxmlformats.org/officeDocument/2006/relationships" r:id="rId5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521</xdr:row>
      <xdr:rowOff>0</xdr:rowOff>
    </xdr:from>
    <xdr:to>
      <xdr:col>48</xdr:col>
      <xdr:colOff>24842</xdr:colOff>
      <xdr:row>522</xdr:row>
      <xdr:rowOff>0</xdr:rowOff>
    </xdr:to>
    <xdr:pic>
      <xdr:nvPicPr>
        <xdr:cNvPr id="307" name="image306">
          <a:hlinkClick xmlns:r="http://schemas.openxmlformats.org/officeDocument/2006/relationships" r:id="rId5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529</xdr:row>
      <xdr:rowOff>0</xdr:rowOff>
    </xdr:from>
    <xdr:to>
      <xdr:col>4</xdr:col>
      <xdr:colOff>118482</xdr:colOff>
      <xdr:row>530</xdr:row>
      <xdr:rowOff>0</xdr:rowOff>
    </xdr:to>
    <xdr:pic>
      <xdr:nvPicPr>
        <xdr:cNvPr id="308" name="image307">
          <a:hlinkClick xmlns:r="http://schemas.openxmlformats.org/officeDocument/2006/relationships" r:id="rId5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529</xdr:row>
      <xdr:rowOff>0</xdr:rowOff>
    </xdr:from>
    <xdr:to>
      <xdr:col>9</xdr:col>
      <xdr:colOff>309582</xdr:colOff>
      <xdr:row>530</xdr:row>
      <xdr:rowOff>0</xdr:rowOff>
    </xdr:to>
    <xdr:pic>
      <xdr:nvPicPr>
        <xdr:cNvPr id="309" name="image308">
          <a:hlinkClick xmlns:r="http://schemas.openxmlformats.org/officeDocument/2006/relationships" r:id="rId5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529</xdr:row>
      <xdr:rowOff>0</xdr:rowOff>
    </xdr:from>
    <xdr:to>
      <xdr:col>14</xdr:col>
      <xdr:colOff>500682</xdr:colOff>
      <xdr:row>530</xdr:row>
      <xdr:rowOff>0</xdr:rowOff>
    </xdr:to>
    <xdr:pic>
      <xdr:nvPicPr>
        <xdr:cNvPr id="310" name="image309">
          <a:hlinkClick xmlns:r="http://schemas.openxmlformats.org/officeDocument/2006/relationships" r:id="rId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529</xdr:row>
      <xdr:rowOff>0</xdr:rowOff>
    </xdr:from>
    <xdr:to>
      <xdr:col>16</xdr:col>
      <xdr:colOff>691782</xdr:colOff>
      <xdr:row>530</xdr:row>
      <xdr:rowOff>0</xdr:rowOff>
    </xdr:to>
    <xdr:pic>
      <xdr:nvPicPr>
        <xdr:cNvPr id="311" name="image310">
          <a:hlinkClick xmlns:r="http://schemas.openxmlformats.org/officeDocument/2006/relationships" r:id="rId6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529</xdr:row>
      <xdr:rowOff>0</xdr:rowOff>
    </xdr:from>
    <xdr:to>
      <xdr:col>19</xdr:col>
      <xdr:colOff>254800</xdr:colOff>
      <xdr:row>530</xdr:row>
      <xdr:rowOff>0</xdr:rowOff>
    </xdr:to>
    <xdr:pic>
      <xdr:nvPicPr>
        <xdr:cNvPr id="312" name="image311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529</xdr:row>
      <xdr:rowOff>0</xdr:rowOff>
    </xdr:from>
    <xdr:to>
      <xdr:col>24</xdr:col>
      <xdr:colOff>427426</xdr:colOff>
      <xdr:row>530</xdr:row>
      <xdr:rowOff>0</xdr:rowOff>
    </xdr:to>
    <xdr:pic>
      <xdr:nvPicPr>
        <xdr:cNvPr id="313" name="image312">
          <a:hlinkClick xmlns:r="http://schemas.openxmlformats.org/officeDocument/2006/relationships" r:id="rId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529</xdr:row>
      <xdr:rowOff>0</xdr:rowOff>
    </xdr:from>
    <xdr:to>
      <xdr:col>28</xdr:col>
      <xdr:colOff>63063</xdr:colOff>
      <xdr:row>530</xdr:row>
      <xdr:rowOff>0</xdr:rowOff>
    </xdr:to>
    <xdr:pic>
      <xdr:nvPicPr>
        <xdr:cNvPr id="314" name="image313">
          <a:hlinkClick xmlns:r="http://schemas.openxmlformats.org/officeDocument/2006/relationships" r:id="rId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529</xdr:row>
      <xdr:rowOff>0</xdr:rowOff>
    </xdr:from>
    <xdr:to>
      <xdr:col>31</xdr:col>
      <xdr:colOff>235689</xdr:colOff>
      <xdr:row>530</xdr:row>
      <xdr:rowOff>0</xdr:rowOff>
    </xdr:to>
    <xdr:pic>
      <xdr:nvPicPr>
        <xdr:cNvPr id="315" name="image314">
          <a:hlinkClick xmlns:r="http://schemas.openxmlformats.org/officeDocument/2006/relationships" r:id="rId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536</xdr:row>
      <xdr:rowOff>0</xdr:rowOff>
    </xdr:from>
    <xdr:to>
      <xdr:col>4</xdr:col>
      <xdr:colOff>118482</xdr:colOff>
      <xdr:row>537</xdr:row>
      <xdr:rowOff>0</xdr:rowOff>
    </xdr:to>
    <xdr:pic>
      <xdr:nvPicPr>
        <xdr:cNvPr id="316" name="image315">
          <a:hlinkClick xmlns:r="http://schemas.openxmlformats.org/officeDocument/2006/relationships" r:id="rId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536</xdr:row>
      <xdr:rowOff>0</xdr:rowOff>
    </xdr:from>
    <xdr:to>
      <xdr:col>9</xdr:col>
      <xdr:colOff>309582</xdr:colOff>
      <xdr:row>537</xdr:row>
      <xdr:rowOff>0</xdr:rowOff>
    </xdr:to>
    <xdr:pic>
      <xdr:nvPicPr>
        <xdr:cNvPr id="317" name="image316">
          <a:hlinkClick xmlns:r="http://schemas.openxmlformats.org/officeDocument/2006/relationships" r:id="rId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536</xdr:row>
      <xdr:rowOff>0</xdr:rowOff>
    </xdr:from>
    <xdr:to>
      <xdr:col>14</xdr:col>
      <xdr:colOff>500682</xdr:colOff>
      <xdr:row>537</xdr:row>
      <xdr:rowOff>0</xdr:rowOff>
    </xdr:to>
    <xdr:pic>
      <xdr:nvPicPr>
        <xdr:cNvPr id="318" name="image317">
          <a:hlinkClick xmlns:r="http://schemas.openxmlformats.org/officeDocument/2006/relationships" r:id="rId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536</xdr:row>
      <xdr:rowOff>0</xdr:rowOff>
    </xdr:from>
    <xdr:to>
      <xdr:col>16</xdr:col>
      <xdr:colOff>691782</xdr:colOff>
      <xdr:row>537</xdr:row>
      <xdr:rowOff>0</xdr:rowOff>
    </xdr:to>
    <xdr:pic>
      <xdr:nvPicPr>
        <xdr:cNvPr id="319" name="image318">
          <a:hlinkClick xmlns:r="http://schemas.openxmlformats.org/officeDocument/2006/relationships" r:id="rId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547</xdr:row>
      <xdr:rowOff>0</xdr:rowOff>
    </xdr:from>
    <xdr:to>
      <xdr:col>4</xdr:col>
      <xdr:colOff>118482</xdr:colOff>
      <xdr:row>548</xdr:row>
      <xdr:rowOff>0</xdr:rowOff>
    </xdr:to>
    <xdr:pic>
      <xdr:nvPicPr>
        <xdr:cNvPr id="320" name="image319">
          <a:hlinkClick xmlns:r="http://schemas.openxmlformats.org/officeDocument/2006/relationships" r:id="rId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547</xdr:row>
      <xdr:rowOff>0</xdr:rowOff>
    </xdr:from>
    <xdr:to>
      <xdr:col>9</xdr:col>
      <xdr:colOff>309582</xdr:colOff>
      <xdr:row>548</xdr:row>
      <xdr:rowOff>0</xdr:rowOff>
    </xdr:to>
    <xdr:pic>
      <xdr:nvPicPr>
        <xdr:cNvPr id="321" name="image320">
          <a:hlinkClick xmlns:r="http://schemas.openxmlformats.org/officeDocument/2006/relationships" r:id="rId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547</xdr:row>
      <xdr:rowOff>0</xdr:rowOff>
    </xdr:from>
    <xdr:to>
      <xdr:col>14</xdr:col>
      <xdr:colOff>500682</xdr:colOff>
      <xdr:row>548</xdr:row>
      <xdr:rowOff>0</xdr:rowOff>
    </xdr:to>
    <xdr:pic>
      <xdr:nvPicPr>
        <xdr:cNvPr id="322" name="image321">
          <a:hlinkClick xmlns:r="http://schemas.openxmlformats.org/officeDocument/2006/relationships" r:id="rId6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547</xdr:row>
      <xdr:rowOff>0</xdr:rowOff>
    </xdr:from>
    <xdr:to>
      <xdr:col>16</xdr:col>
      <xdr:colOff>691782</xdr:colOff>
      <xdr:row>548</xdr:row>
      <xdr:rowOff>0</xdr:rowOff>
    </xdr:to>
    <xdr:pic>
      <xdr:nvPicPr>
        <xdr:cNvPr id="323" name="image322">
          <a:hlinkClick xmlns:r="http://schemas.openxmlformats.org/officeDocument/2006/relationships" r:id="rId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547</xdr:row>
      <xdr:rowOff>0</xdr:rowOff>
    </xdr:from>
    <xdr:to>
      <xdr:col>19</xdr:col>
      <xdr:colOff>254800</xdr:colOff>
      <xdr:row>548</xdr:row>
      <xdr:rowOff>0</xdr:rowOff>
    </xdr:to>
    <xdr:pic>
      <xdr:nvPicPr>
        <xdr:cNvPr id="324" name="image323">
          <a:hlinkClick xmlns:r="http://schemas.openxmlformats.org/officeDocument/2006/relationships" r:id="rId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547</xdr:row>
      <xdr:rowOff>0</xdr:rowOff>
    </xdr:from>
    <xdr:to>
      <xdr:col>24</xdr:col>
      <xdr:colOff>427426</xdr:colOff>
      <xdr:row>548</xdr:row>
      <xdr:rowOff>0</xdr:rowOff>
    </xdr:to>
    <xdr:pic>
      <xdr:nvPicPr>
        <xdr:cNvPr id="325" name="image324">
          <a:hlinkClick xmlns:r="http://schemas.openxmlformats.org/officeDocument/2006/relationships" r:id="rId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547</xdr:row>
      <xdr:rowOff>0</xdr:rowOff>
    </xdr:from>
    <xdr:to>
      <xdr:col>28</xdr:col>
      <xdr:colOff>63063</xdr:colOff>
      <xdr:row>548</xdr:row>
      <xdr:rowOff>0</xdr:rowOff>
    </xdr:to>
    <xdr:pic>
      <xdr:nvPicPr>
        <xdr:cNvPr id="326" name="image325">
          <a:hlinkClick xmlns:r="http://schemas.openxmlformats.org/officeDocument/2006/relationships" r:id="rId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551</xdr:row>
      <xdr:rowOff>0</xdr:rowOff>
    </xdr:from>
    <xdr:to>
      <xdr:col>4</xdr:col>
      <xdr:colOff>118482</xdr:colOff>
      <xdr:row>552</xdr:row>
      <xdr:rowOff>0</xdr:rowOff>
    </xdr:to>
    <xdr:pic>
      <xdr:nvPicPr>
        <xdr:cNvPr id="327" name="image326">
          <a:hlinkClick xmlns:r="http://schemas.openxmlformats.org/officeDocument/2006/relationships" r:id="rId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560</xdr:row>
      <xdr:rowOff>0</xdr:rowOff>
    </xdr:from>
    <xdr:to>
      <xdr:col>4</xdr:col>
      <xdr:colOff>118482</xdr:colOff>
      <xdr:row>561</xdr:row>
      <xdr:rowOff>0</xdr:rowOff>
    </xdr:to>
    <xdr:pic>
      <xdr:nvPicPr>
        <xdr:cNvPr id="328" name="image327">
          <a:hlinkClick xmlns:r="http://schemas.openxmlformats.org/officeDocument/2006/relationships" r:id="rId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560</xdr:row>
      <xdr:rowOff>0</xdr:rowOff>
    </xdr:from>
    <xdr:to>
      <xdr:col>9</xdr:col>
      <xdr:colOff>309582</xdr:colOff>
      <xdr:row>561</xdr:row>
      <xdr:rowOff>0</xdr:rowOff>
    </xdr:to>
    <xdr:pic>
      <xdr:nvPicPr>
        <xdr:cNvPr id="329" name="image328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560</xdr:row>
      <xdr:rowOff>0</xdr:rowOff>
    </xdr:from>
    <xdr:to>
      <xdr:col>14</xdr:col>
      <xdr:colOff>500682</xdr:colOff>
      <xdr:row>561</xdr:row>
      <xdr:rowOff>0</xdr:rowOff>
    </xdr:to>
    <xdr:pic>
      <xdr:nvPicPr>
        <xdr:cNvPr id="330" name="image329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560</xdr:row>
      <xdr:rowOff>0</xdr:rowOff>
    </xdr:from>
    <xdr:to>
      <xdr:col>16</xdr:col>
      <xdr:colOff>691782</xdr:colOff>
      <xdr:row>561</xdr:row>
      <xdr:rowOff>0</xdr:rowOff>
    </xdr:to>
    <xdr:pic>
      <xdr:nvPicPr>
        <xdr:cNvPr id="331" name="image330">
          <a:hlinkClick xmlns:r="http://schemas.openxmlformats.org/officeDocument/2006/relationships" r:id="rId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560</xdr:row>
      <xdr:rowOff>0</xdr:rowOff>
    </xdr:from>
    <xdr:to>
      <xdr:col>19</xdr:col>
      <xdr:colOff>254800</xdr:colOff>
      <xdr:row>561</xdr:row>
      <xdr:rowOff>0</xdr:rowOff>
    </xdr:to>
    <xdr:pic>
      <xdr:nvPicPr>
        <xdr:cNvPr id="332" name="image331">
          <a:hlinkClick xmlns:r="http://schemas.openxmlformats.org/officeDocument/2006/relationships" r:id="rId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560</xdr:row>
      <xdr:rowOff>0</xdr:rowOff>
    </xdr:from>
    <xdr:to>
      <xdr:col>24</xdr:col>
      <xdr:colOff>427426</xdr:colOff>
      <xdr:row>561</xdr:row>
      <xdr:rowOff>0</xdr:rowOff>
    </xdr:to>
    <xdr:pic>
      <xdr:nvPicPr>
        <xdr:cNvPr id="333" name="image332">
          <a:hlinkClick xmlns:r="http://schemas.openxmlformats.org/officeDocument/2006/relationships" r:id="rId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571</xdr:row>
      <xdr:rowOff>0</xdr:rowOff>
    </xdr:from>
    <xdr:to>
      <xdr:col>4</xdr:col>
      <xdr:colOff>118482</xdr:colOff>
      <xdr:row>572</xdr:row>
      <xdr:rowOff>0</xdr:rowOff>
    </xdr:to>
    <xdr:pic>
      <xdr:nvPicPr>
        <xdr:cNvPr id="334" name="image333">
          <a:hlinkClick xmlns:r="http://schemas.openxmlformats.org/officeDocument/2006/relationships" r:id="rId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571</xdr:row>
      <xdr:rowOff>0</xdr:rowOff>
    </xdr:from>
    <xdr:to>
      <xdr:col>9</xdr:col>
      <xdr:colOff>309582</xdr:colOff>
      <xdr:row>572</xdr:row>
      <xdr:rowOff>0</xdr:rowOff>
    </xdr:to>
    <xdr:pic>
      <xdr:nvPicPr>
        <xdr:cNvPr id="335" name="image334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571</xdr:row>
      <xdr:rowOff>0</xdr:rowOff>
    </xdr:from>
    <xdr:to>
      <xdr:col>14</xdr:col>
      <xdr:colOff>500682</xdr:colOff>
      <xdr:row>572</xdr:row>
      <xdr:rowOff>0</xdr:rowOff>
    </xdr:to>
    <xdr:pic>
      <xdr:nvPicPr>
        <xdr:cNvPr id="336" name="image335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571</xdr:row>
      <xdr:rowOff>0</xdr:rowOff>
    </xdr:from>
    <xdr:to>
      <xdr:col>16</xdr:col>
      <xdr:colOff>691782</xdr:colOff>
      <xdr:row>572</xdr:row>
      <xdr:rowOff>0</xdr:rowOff>
    </xdr:to>
    <xdr:pic>
      <xdr:nvPicPr>
        <xdr:cNvPr id="337" name="image336">
          <a:hlinkClick xmlns:r="http://schemas.openxmlformats.org/officeDocument/2006/relationships" r:id="rId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571</xdr:row>
      <xdr:rowOff>0</xdr:rowOff>
    </xdr:from>
    <xdr:to>
      <xdr:col>19</xdr:col>
      <xdr:colOff>254800</xdr:colOff>
      <xdr:row>572</xdr:row>
      <xdr:rowOff>0</xdr:rowOff>
    </xdr:to>
    <xdr:pic>
      <xdr:nvPicPr>
        <xdr:cNvPr id="338" name="image337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571</xdr:row>
      <xdr:rowOff>0</xdr:rowOff>
    </xdr:from>
    <xdr:to>
      <xdr:col>24</xdr:col>
      <xdr:colOff>427426</xdr:colOff>
      <xdr:row>572</xdr:row>
      <xdr:rowOff>0</xdr:rowOff>
    </xdr:to>
    <xdr:pic>
      <xdr:nvPicPr>
        <xdr:cNvPr id="339" name="image338">
          <a:hlinkClick xmlns:r="http://schemas.openxmlformats.org/officeDocument/2006/relationships" r:id="rId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571</xdr:row>
      <xdr:rowOff>0</xdr:rowOff>
    </xdr:from>
    <xdr:to>
      <xdr:col>28</xdr:col>
      <xdr:colOff>63063</xdr:colOff>
      <xdr:row>572</xdr:row>
      <xdr:rowOff>0</xdr:rowOff>
    </xdr:to>
    <xdr:pic>
      <xdr:nvPicPr>
        <xdr:cNvPr id="340" name="image339">
          <a:hlinkClick xmlns:r="http://schemas.openxmlformats.org/officeDocument/2006/relationships" r:id="rId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571</xdr:row>
      <xdr:rowOff>0</xdr:rowOff>
    </xdr:from>
    <xdr:to>
      <xdr:col>31</xdr:col>
      <xdr:colOff>235689</xdr:colOff>
      <xdr:row>572</xdr:row>
      <xdr:rowOff>0</xdr:rowOff>
    </xdr:to>
    <xdr:pic>
      <xdr:nvPicPr>
        <xdr:cNvPr id="341" name="image340">
          <a:hlinkClick xmlns:r="http://schemas.openxmlformats.org/officeDocument/2006/relationships" r:id="rId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579</xdr:row>
      <xdr:rowOff>0</xdr:rowOff>
    </xdr:from>
    <xdr:to>
      <xdr:col>4</xdr:col>
      <xdr:colOff>118482</xdr:colOff>
      <xdr:row>580</xdr:row>
      <xdr:rowOff>0</xdr:rowOff>
    </xdr:to>
    <xdr:pic>
      <xdr:nvPicPr>
        <xdr:cNvPr id="342" name="image341">
          <a:hlinkClick xmlns:r="http://schemas.openxmlformats.org/officeDocument/2006/relationships" r:id="rId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579</xdr:row>
      <xdr:rowOff>0</xdr:rowOff>
    </xdr:from>
    <xdr:to>
      <xdr:col>9</xdr:col>
      <xdr:colOff>309582</xdr:colOff>
      <xdr:row>580</xdr:row>
      <xdr:rowOff>0</xdr:rowOff>
    </xdr:to>
    <xdr:pic>
      <xdr:nvPicPr>
        <xdr:cNvPr id="343" name="image342">
          <a:hlinkClick xmlns:r="http://schemas.openxmlformats.org/officeDocument/2006/relationships" r:id="rId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579</xdr:row>
      <xdr:rowOff>0</xdr:rowOff>
    </xdr:from>
    <xdr:to>
      <xdr:col>14</xdr:col>
      <xdr:colOff>500682</xdr:colOff>
      <xdr:row>580</xdr:row>
      <xdr:rowOff>0</xdr:rowOff>
    </xdr:to>
    <xdr:pic>
      <xdr:nvPicPr>
        <xdr:cNvPr id="344" name="image343">
          <a:hlinkClick xmlns:r="http://schemas.openxmlformats.org/officeDocument/2006/relationships" r:id="rId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579</xdr:row>
      <xdr:rowOff>0</xdr:rowOff>
    </xdr:from>
    <xdr:to>
      <xdr:col>16</xdr:col>
      <xdr:colOff>691782</xdr:colOff>
      <xdr:row>580</xdr:row>
      <xdr:rowOff>0</xdr:rowOff>
    </xdr:to>
    <xdr:pic>
      <xdr:nvPicPr>
        <xdr:cNvPr id="345" name="image344">
          <a:hlinkClick xmlns:r="http://schemas.openxmlformats.org/officeDocument/2006/relationships" r:id="rId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579</xdr:row>
      <xdr:rowOff>0</xdr:rowOff>
    </xdr:from>
    <xdr:to>
      <xdr:col>19</xdr:col>
      <xdr:colOff>254800</xdr:colOff>
      <xdr:row>580</xdr:row>
      <xdr:rowOff>0</xdr:rowOff>
    </xdr:to>
    <xdr:pic>
      <xdr:nvPicPr>
        <xdr:cNvPr id="346" name="image345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579</xdr:row>
      <xdr:rowOff>0</xdr:rowOff>
    </xdr:from>
    <xdr:to>
      <xdr:col>24</xdr:col>
      <xdr:colOff>427426</xdr:colOff>
      <xdr:row>580</xdr:row>
      <xdr:rowOff>0</xdr:rowOff>
    </xdr:to>
    <xdr:pic>
      <xdr:nvPicPr>
        <xdr:cNvPr id="347" name="image346">
          <a:hlinkClick xmlns:r="http://schemas.openxmlformats.org/officeDocument/2006/relationships" r:id="rId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589</xdr:row>
      <xdr:rowOff>0</xdr:rowOff>
    </xdr:from>
    <xdr:to>
      <xdr:col>4</xdr:col>
      <xdr:colOff>118482</xdr:colOff>
      <xdr:row>590</xdr:row>
      <xdr:rowOff>0</xdr:rowOff>
    </xdr:to>
    <xdr:pic>
      <xdr:nvPicPr>
        <xdr:cNvPr id="348" name="image347">
          <a:hlinkClick xmlns:r="http://schemas.openxmlformats.org/officeDocument/2006/relationships" r:id="rId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589</xdr:row>
      <xdr:rowOff>0</xdr:rowOff>
    </xdr:from>
    <xdr:to>
      <xdr:col>9</xdr:col>
      <xdr:colOff>309582</xdr:colOff>
      <xdr:row>590</xdr:row>
      <xdr:rowOff>0</xdr:rowOff>
    </xdr:to>
    <xdr:pic>
      <xdr:nvPicPr>
        <xdr:cNvPr id="349" name="image348">
          <a:hlinkClick xmlns:r="http://schemas.openxmlformats.org/officeDocument/2006/relationships" r:id="rId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589</xdr:row>
      <xdr:rowOff>0</xdr:rowOff>
    </xdr:from>
    <xdr:to>
      <xdr:col>14</xdr:col>
      <xdr:colOff>500682</xdr:colOff>
      <xdr:row>590</xdr:row>
      <xdr:rowOff>0</xdr:rowOff>
    </xdr:to>
    <xdr:pic>
      <xdr:nvPicPr>
        <xdr:cNvPr id="350" name="image349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589</xdr:row>
      <xdr:rowOff>0</xdr:rowOff>
    </xdr:from>
    <xdr:to>
      <xdr:col>16</xdr:col>
      <xdr:colOff>691782</xdr:colOff>
      <xdr:row>590</xdr:row>
      <xdr:rowOff>0</xdr:rowOff>
    </xdr:to>
    <xdr:pic>
      <xdr:nvPicPr>
        <xdr:cNvPr id="351" name="image350">
          <a:hlinkClick xmlns:r="http://schemas.openxmlformats.org/officeDocument/2006/relationships" r:id="rId6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589</xdr:row>
      <xdr:rowOff>0</xdr:rowOff>
    </xdr:from>
    <xdr:to>
      <xdr:col>19</xdr:col>
      <xdr:colOff>254800</xdr:colOff>
      <xdr:row>590</xdr:row>
      <xdr:rowOff>0</xdr:rowOff>
    </xdr:to>
    <xdr:pic>
      <xdr:nvPicPr>
        <xdr:cNvPr id="352" name="image351">
          <a:hlinkClick xmlns:r="http://schemas.openxmlformats.org/officeDocument/2006/relationships" r:id="rId6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589</xdr:row>
      <xdr:rowOff>0</xdr:rowOff>
    </xdr:from>
    <xdr:to>
      <xdr:col>24</xdr:col>
      <xdr:colOff>427426</xdr:colOff>
      <xdr:row>590</xdr:row>
      <xdr:rowOff>0</xdr:rowOff>
    </xdr:to>
    <xdr:pic>
      <xdr:nvPicPr>
        <xdr:cNvPr id="353" name="image352">
          <a:hlinkClick xmlns:r="http://schemas.openxmlformats.org/officeDocument/2006/relationships" r:id="rId6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589</xdr:row>
      <xdr:rowOff>0</xdr:rowOff>
    </xdr:from>
    <xdr:to>
      <xdr:col>28</xdr:col>
      <xdr:colOff>63063</xdr:colOff>
      <xdr:row>590</xdr:row>
      <xdr:rowOff>0</xdr:rowOff>
    </xdr:to>
    <xdr:pic>
      <xdr:nvPicPr>
        <xdr:cNvPr id="354" name="image353">
          <a:hlinkClick xmlns:r="http://schemas.openxmlformats.org/officeDocument/2006/relationships" r:id="rId6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596</xdr:row>
      <xdr:rowOff>0</xdr:rowOff>
    </xdr:from>
    <xdr:to>
      <xdr:col>4</xdr:col>
      <xdr:colOff>118482</xdr:colOff>
      <xdr:row>597</xdr:row>
      <xdr:rowOff>0</xdr:rowOff>
    </xdr:to>
    <xdr:pic>
      <xdr:nvPicPr>
        <xdr:cNvPr id="355" name="image354">
          <a:hlinkClick xmlns:r="http://schemas.openxmlformats.org/officeDocument/2006/relationships" r:id="rId6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596</xdr:row>
      <xdr:rowOff>0</xdr:rowOff>
    </xdr:from>
    <xdr:to>
      <xdr:col>9</xdr:col>
      <xdr:colOff>309582</xdr:colOff>
      <xdr:row>597</xdr:row>
      <xdr:rowOff>0</xdr:rowOff>
    </xdr:to>
    <xdr:pic>
      <xdr:nvPicPr>
        <xdr:cNvPr id="356" name="image355">
          <a:hlinkClick xmlns:r="http://schemas.openxmlformats.org/officeDocument/2006/relationships" r:id="rId6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596</xdr:row>
      <xdr:rowOff>0</xdr:rowOff>
    </xdr:from>
    <xdr:to>
      <xdr:col>14</xdr:col>
      <xdr:colOff>500682</xdr:colOff>
      <xdr:row>597</xdr:row>
      <xdr:rowOff>0</xdr:rowOff>
    </xdr:to>
    <xdr:pic>
      <xdr:nvPicPr>
        <xdr:cNvPr id="357" name="image356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596</xdr:row>
      <xdr:rowOff>0</xdr:rowOff>
    </xdr:from>
    <xdr:to>
      <xdr:col>16</xdr:col>
      <xdr:colOff>691782</xdr:colOff>
      <xdr:row>597</xdr:row>
      <xdr:rowOff>0</xdr:rowOff>
    </xdr:to>
    <xdr:pic>
      <xdr:nvPicPr>
        <xdr:cNvPr id="358" name="image357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603</xdr:row>
      <xdr:rowOff>0</xdr:rowOff>
    </xdr:from>
    <xdr:to>
      <xdr:col>4</xdr:col>
      <xdr:colOff>118482</xdr:colOff>
      <xdr:row>604</xdr:row>
      <xdr:rowOff>0</xdr:rowOff>
    </xdr:to>
    <xdr:pic>
      <xdr:nvPicPr>
        <xdr:cNvPr id="359" name="image358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603</xdr:row>
      <xdr:rowOff>0</xdr:rowOff>
    </xdr:from>
    <xdr:to>
      <xdr:col>9</xdr:col>
      <xdr:colOff>309582</xdr:colOff>
      <xdr:row>604</xdr:row>
      <xdr:rowOff>0</xdr:rowOff>
    </xdr:to>
    <xdr:pic>
      <xdr:nvPicPr>
        <xdr:cNvPr id="360" name="image359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603</xdr:row>
      <xdr:rowOff>0</xdr:rowOff>
    </xdr:from>
    <xdr:to>
      <xdr:col>14</xdr:col>
      <xdr:colOff>500682</xdr:colOff>
      <xdr:row>604</xdr:row>
      <xdr:rowOff>0</xdr:rowOff>
    </xdr:to>
    <xdr:pic>
      <xdr:nvPicPr>
        <xdr:cNvPr id="361" name="image360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603</xdr:row>
      <xdr:rowOff>0</xdr:rowOff>
    </xdr:from>
    <xdr:to>
      <xdr:col>16</xdr:col>
      <xdr:colOff>691782</xdr:colOff>
      <xdr:row>604</xdr:row>
      <xdr:rowOff>0</xdr:rowOff>
    </xdr:to>
    <xdr:pic>
      <xdr:nvPicPr>
        <xdr:cNvPr id="362" name="image361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612</xdr:row>
      <xdr:rowOff>0</xdr:rowOff>
    </xdr:from>
    <xdr:to>
      <xdr:col>4</xdr:col>
      <xdr:colOff>118482</xdr:colOff>
      <xdr:row>613</xdr:row>
      <xdr:rowOff>0</xdr:rowOff>
    </xdr:to>
    <xdr:pic>
      <xdr:nvPicPr>
        <xdr:cNvPr id="363" name="image362">
          <a:hlinkClick xmlns:r="http://schemas.openxmlformats.org/officeDocument/2006/relationships" r:id="rId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612</xdr:row>
      <xdr:rowOff>0</xdr:rowOff>
    </xdr:from>
    <xdr:to>
      <xdr:col>9</xdr:col>
      <xdr:colOff>309582</xdr:colOff>
      <xdr:row>613</xdr:row>
      <xdr:rowOff>0</xdr:rowOff>
    </xdr:to>
    <xdr:pic>
      <xdr:nvPicPr>
        <xdr:cNvPr id="364" name="image363">
          <a:hlinkClick xmlns:r="http://schemas.openxmlformats.org/officeDocument/2006/relationships" r:id="rId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612</xdr:row>
      <xdr:rowOff>0</xdr:rowOff>
    </xdr:from>
    <xdr:to>
      <xdr:col>14</xdr:col>
      <xdr:colOff>500682</xdr:colOff>
      <xdr:row>613</xdr:row>
      <xdr:rowOff>0</xdr:rowOff>
    </xdr:to>
    <xdr:pic>
      <xdr:nvPicPr>
        <xdr:cNvPr id="365" name="image364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612</xdr:row>
      <xdr:rowOff>0</xdr:rowOff>
    </xdr:from>
    <xdr:to>
      <xdr:col>16</xdr:col>
      <xdr:colOff>691782</xdr:colOff>
      <xdr:row>613</xdr:row>
      <xdr:rowOff>0</xdr:rowOff>
    </xdr:to>
    <xdr:pic>
      <xdr:nvPicPr>
        <xdr:cNvPr id="366" name="image365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617</xdr:row>
      <xdr:rowOff>0</xdr:rowOff>
    </xdr:from>
    <xdr:to>
      <xdr:col>4</xdr:col>
      <xdr:colOff>118482</xdr:colOff>
      <xdr:row>618</xdr:row>
      <xdr:rowOff>0</xdr:rowOff>
    </xdr:to>
    <xdr:pic>
      <xdr:nvPicPr>
        <xdr:cNvPr id="367" name="image366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617</xdr:row>
      <xdr:rowOff>0</xdr:rowOff>
    </xdr:from>
    <xdr:to>
      <xdr:col>9</xdr:col>
      <xdr:colOff>309582</xdr:colOff>
      <xdr:row>618</xdr:row>
      <xdr:rowOff>0</xdr:rowOff>
    </xdr:to>
    <xdr:pic>
      <xdr:nvPicPr>
        <xdr:cNvPr id="368" name="image367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617</xdr:row>
      <xdr:rowOff>0</xdr:rowOff>
    </xdr:from>
    <xdr:to>
      <xdr:col>14</xdr:col>
      <xdr:colOff>500682</xdr:colOff>
      <xdr:row>618</xdr:row>
      <xdr:rowOff>0</xdr:rowOff>
    </xdr:to>
    <xdr:pic>
      <xdr:nvPicPr>
        <xdr:cNvPr id="369" name="image368">
          <a:hlinkClick xmlns:r="http://schemas.openxmlformats.org/officeDocument/2006/relationships" r:id="rId7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617</xdr:row>
      <xdr:rowOff>0</xdr:rowOff>
    </xdr:from>
    <xdr:to>
      <xdr:col>16</xdr:col>
      <xdr:colOff>691782</xdr:colOff>
      <xdr:row>618</xdr:row>
      <xdr:rowOff>0</xdr:rowOff>
    </xdr:to>
    <xdr:pic>
      <xdr:nvPicPr>
        <xdr:cNvPr id="370" name="image369">
          <a:hlinkClick xmlns:r="http://schemas.openxmlformats.org/officeDocument/2006/relationships" r:id="rId7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625</xdr:row>
      <xdr:rowOff>0</xdr:rowOff>
    </xdr:from>
    <xdr:to>
      <xdr:col>4</xdr:col>
      <xdr:colOff>118482</xdr:colOff>
      <xdr:row>626</xdr:row>
      <xdr:rowOff>0</xdr:rowOff>
    </xdr:to>
    <xdr:pic>
      <xdr:nvPicPr>
        <xdr:cNvPr id="371" name="image370">
          <a:hlinkClick xmlns:r="http://schemas.openxmlformats.org/officeDocument/2006/relationships" r:id="rId7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625</xdr:row>
      <xdr:rowOff>0</xdr:rowOff>
    </xdr:from>
    <xdr:to>
      <xdr:col>9</xdr:col>
      <xdr:colOff>309582</xdr:colOff>
      <xdr:row>626</xdr:row>
      <xdr:rowOff>0</xdr:rowOff>
    </xdr:to>
    <xdr:pic>
      <xdr:nvPicPr>
        <xdr:cNvPr id="372" name="image371">
          <a:hlinkClick xmlns:r="http://schemas.openxmlformats.org/officeDocument/2006/relationships" r:id="rId7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625</xdr:row>
      <xdr:rowOff>0</xdr:rowOff>
    </xdr:from>
    <xdr:to>
      <xdr:col>14</xdr:col>
      <xdr:colOff>500682</xdr:colOff>
      <xdr:row>626</xdr:row>
      <xdr:rowOff>0</xdr:rowOff>
    </xdr:to>
    <xdr:pic>
      <xdr:nvPicPr>
        <xdr:cNvPr id="373" name="image372">
          <a:hlinkClick xmlns:r="http://schemas.openxmlformats.org/officeDocument/2006/relationships" r:id="rId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625</xdr:row>
      <xdr:rowOff>0</xdr:rowOff>
    </xdr:from>
    <xdr:to>
      <xdr:col>16</xdr:col>
      <xdr:colOff>691782</xdr:colOff>
      <xdr:row>626</xdr:row>
      <xdr:rowOff>0</xdr:rowOff>
    </xdr:to>
    <xdr:pic>
      <xdr:nvPicPr>
        <xdr:cNvPr id="374" name="image373">
          <a:hlinkClick xmlns:r="http://schemas.openxmlformats.org/officeDocument/2006/relationships" r:id="rId7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625</xdr:row>
      <xdr:rowOff>0</xdr:rowOff>
    </xdr:from>
    <xdr:to>
      <xdr:col>19</xdr:col>
      <xdr:colOff>254800</xdr:colOff>
      <xdr:row>626</xdr:row>
      <xdr:rowOff>0</xdr:rowOff>
    </xdr:to>
    <xdr:pic>
      <xdr:nvPicPr>
        <xdr:cNvPr id="375" name="image374">
          <a:hlinkClick xmlns:r="http://schemas.openxmlformats.org/officeDocument/2006/relationships" r:id="rId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625</xdr:row>
      <xdr:rowOff>0</xdr:rowOff>
    </xdr:from>
    <xdr:to>
      <xdr:col>24</xdr:col>
      <xdr:colOff>427426</xdr:colOff>
      <xdr:row>626</xdr:row>
      <xdr:rowOff>0</xdr:rowOff>
    </xdr:to>
    <xdr:pic>
      <xdr:nvPicPr>
        <xdr:cNvPr id="376" name="image375">
          <a:hlinkClick xmlns:r="http://schemas.openxmlformats.org/officeDocument/2006/relationships" r:id="rId7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631</xdr:row>
      <xdr:rowOff>0</xdr:rowOff>
    </xdr:from>
    <xdr:to>
      <xdr:col>4</xdr:col>
      <xdr:colOff>118482</xdr:colOff>
      <xdr:row>632</xdr:row>
      <xdr:rowOff>0</xdr:rowOff>
    </xdr:to>
    <xdr:pic>
      <xdr:nvPicPr>
        <xdr:cNvPr id="377" name="image376">
          <a:hlinkClick xmlns:r="http://schemas.openxmlformats.org/officeDocument/2006/relationships" r:id="rId7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631</xdr:row>
      <xdr:rowOff>0</xdr:rowOff>
    </xdr:from>
    <xdr:to>
      <xdr:col>9</xdr:col>
      <xdr:colOff>309582</xdr:colOff>
      <xdr:row>632</xdr:row>
      <xdr:rowOff>0</xdr:rowOff>
    </xdr:to>
    <xdr:pic>
      <xdr:nvPicPr>
        <xdr:cNvPr id="378" name="image377">
          <a:hlinkClick xmlns:r="http://schemas.openxmlformats.org/officeDocument/2006/relationships" r:id="rId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631</xdr:row>
      <xdr:rowOff>0</xdr:rowOff>
    </xdr:from>
    <xdr:to>
      <xdr:col>14</xdr:col>
      <xdr:colOff>500682</xdr:colOff>
      <xdr:row>632</xdr:row>
      <xdr:rowOff>0</xdr:rowOff>
    </xdr:to>
    <xdr:pic>
      <xdr:nvPicPr>
        <xdr:cNvPr id="379" name="image378">
          <a:hlinkClick xmlns:r="http://schemas.openxmlformats.org/officeDocument/2006/relationships" r:id="rId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640</xdr:row>
      <xdr:rowOff>0</xdr:rowOff>
    </xdr:from>
    <xdr:to>
      <xdr:col>4</xdr:col>
      <xdr:colOff>118482</xdr:colOff>
      <xdr:row>641</xdr:row>
      <xdr:rowOff>0</xdr:rowOff>
    </xdr:to>
    <xdr:pic>
      <xdr:nvPicPr>
        <xdr:cNvPr id="380" name="image379">
          <a:hlinkClick xmlns:r="http://schemas.openxmlformats.org/officeDocument/2006/relationships" r:id="rId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640</xdr:row>
      <xdr:rowOff>0</xdr:rowOff>
    </xdr:from>
    <xdr:to>
      <xdr:col>9</xdr:col>
      <xdr:colOff>309582</xdr:colOff>
      <xdr:row>641</xdr:row>
      <xdr:rowOff>0</xdr:rowOff>
    </xdr:to>
    <xdr:pic>
      <xdr:nvPicPr>
        <xdr:cNvPr id="381" name="image380">
          <a:hlinkClick xmlns:r="http://schemas.openxmlformats.org/officeDocument/2006/relationships" r:id="rId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640</xdr:row>
      <xdr:rowOff>0</xdr:rowOff>
    </xdr:from>
    <xdr:to>
      <xdr:col>14</xdr:col>
      <xdr:colOff>500682</xdr:colOff>
      <xdr:row>641</xdr:row>
      <xdr:rowOff>0</xdr:rowOff>
    </xdr:to>
    <xdr:pic>
      <xdr:nvPicPr>
        <xdr:cNvPr id="382" name="image381">
          <a:hlinkClick xmlns:r="http://schemas.openxmlformats.org/officeDocument/2006/relationships" r:id="rId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640</xdr:row>
      <xdr:rowOff>0</xdr:rowOff>
    </xdr:from>
    <xdr:to>
      <xdr:col>16</xdr:col>
      <xdr:colOff>691782</xdr:colOff>
      <xdr:row>641</xdr:row>
      <xdr:rowOff>0</xdr:rowOff>
    </xdr:to>
    <xdr:pic>
      <xdr:nvPicPr>
        <xdr:cNvPr id="383" name="image382">
          <a:hlinkClick xmlns:r="http://schemas.openxmlformats.org/officeDocument/2006/relationships" r:id="rId7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640</xdr:row>
      <xdr:rowOff>0</xdr:rowOff>
    </xdr:from>
    <xdr:to>
      <xdr:col>19</xdr:col>
      <xdr:colOff>254800</xdr:colOff>
      <xdr:row>641</xdr:row>
      <xdr:rowOff>0</xdr:rowOff>
    </xdr:to>
    <xdr:pic>
      <xdr:nvPicPr>
        <xdr:cNvPr id="384" name="image383">
          <a:hlinkClick xmlns:r="http://schemas.openxmlformats.org/officeDocument/2006/relationships" r:id="rId7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640</xdr:row>
      <xdr:rowOff>0</xdr:rowOff>
    </xdr:from>
    <xdr:to>
      <xdr:col>24</xdr:col>
      <xdr:colOff>427426</xdr:colOff>
      <xdr:row>641</xdr:row>
      <xdr:rowOff>0</xdr:rowOff>
    </xdr:to>
    <xdr:pic>
      <xdr:nvPicPr>
        <xdr:cNvPr id="385" name="image384">
          <a:hlinkClick xmlns:r="http://schemas.openxmlformats.org/officeDocument/2006/relationships" r:id="rId7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644</xdr:row>
      <xdr:rowOff>0</xdr:rowOff>
    </xdr:from>
    <xdr:to>
      <xdr:col>4</xdr:col>
      <xdr:colOff>118482</xdr:colOff>
      <xdr:row>645</xdr:row>
      <xdr:rowOff>0</xdr:rowOff>
    </xdr:to>
    <xdr:pic>
      <xdr:nvPicPr>
        <xdr:cNvPr id="386" name="image385">
          <a:hlinkClick xmlns:r="http://schemas.openxmlformats.org/officeDocument/2006/relationships" r:id="rId7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649</xdr:row>
      <xdr:rowOff>0</xdr:rowOff>
    </xdr:from>
    <xdr:to>
      <xdr:col>4</xdr:col>
      <xdr:colOff>118482</xdr:colOff>
      <xdr:row>650</xdr:row>
      <xdr:rowOff>0</xdr:rowOff>
    </xdr:to>
    <xdr:pic>
      <xdr:nvPicPr>
        <xdr:cNvPr id="387" name="image386">
          <a:hlinkClick xmlns:r="http://schemas.openxmlformats.org/officeDocument/2006/relationships" r:id="rId7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649</xdr:row>
      <xdr:rowOff>0</xdr:rowOff>
    </xdr:from>
    <xdr:to>
      <xdr:col>9</xdr:col>
      <xdr:colOff>309582</xdr:colOff>
      <xdr:row>650</xdr:row>
      <xdr:rowOff>0</xdr:rowOff>
    </xdr:to>
    <xdr:pic>
      <xdr:nvPicPr>
        <xdr:cNvPr id="388" name="image387">
          <a:hlinkClick xmlns:r="http://schemas.openxmlformats.org/officeDocument/2006/relationships" r:id="rId7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649</xdr:row>
      <xdr:rowOff>0</xdr:rowOff>
    </xdr:from>
    <xdr:to>
      <xdr:col>14</xdr:col>
      <xdr:colOff>500682</xdr:colOff>
      <xdr:row>650</xdr:row>
      <xdr:rowOff>0</xdr:rowOff>
    </xdr:to>
    <xdr:pic>
      <xdr:nvPicPr>
        <xdr:cNvPr id="389" name="image388">
          <a:hlinkClick xmlns:r="http://schemas.openxmlformats.org/officeDocument/2006/relationships" r:id="rId7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655</xdr:row>
      <xdr:rowOff>0</xdr:rowOff>
    </xdr:from>
    <xdr:to>
      <xdr:col>4</xdr:col>
      <xdr:colOff>118482</xdr:colOff>
      <xdr:row>656</xdr:row>
      <xdr:rowOff>0</xdr:rowOff>
    </xdr:to>
    <xdr:pic>
      <xdr:nvPicPr>
        <xdr:cNvPr id="390" name="image389">
          <a:hlinkClick xmlns:r="http://schemas.openxmlformats.org/officeDocument/2006/relationships" r:id="rId7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655</xdr:row>
      <xdr:rowOff>0</xdr:rowOff>
    </xdr:from>
    <xdr:to>
      <xdr:col>9</xdr:col>
      <xdr:colOff>309582</xdr:colOff>
      <xdr:row>656</xdr:row>
      <xdr:rowOff>0</xdr:rowOff>
    </xdr:to>
    <xdr:pic>
      <xdr:nvPicPr>
        <xdr:cNvPr id="391" name="image390">
          <a:hlinkClick xmlns:r="http://schemas.openxmlformats.org/officeDocument/2006/relationships" r:id="rId7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655</xdr:row>
      <xdr:rowOff>0</xdr:rowOff>
    </xdr:from>
    <xdr:to>
      <xdr:col>14</xdr:col>
      <xdr:colOff>500682</xdr:colOff>
      <xdr:row>656</xdr:row>
      <xdr:rowOff>0</xdr:rowOff>
    </xdr:to>
    <xdr:pic>
      <xdr:nvPicPr>
        <xdr:cNvPr id="392" name="image391">
          <a:hlinkClick xmlns:r="http://schemas.openxmlformats.org/officeDocument/2006/relationships" r:id="rId7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661</xdr:row>
      <xdr:rowOff>0</xdr:rowOff>
    </xdr:from>
    <xdr:to>
      <xdr:col>4</xdr:col>
      <xdr:colOff>118482</xdr:colOff>
      <xdr:row>662</xdr:row>
      <xdr:rowOff>0</xdr:rowOff>
    </xdr:to>
    <xdr:pic>
      <xdr:nvPicPr>
        <xdr:cNvPr id="393" name="image392">
          <a:hlinkClick xmlns:r="http://schemas.openxmlformats.org/officeDocument/2006/relationships" r:id="rId7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661</xdr:row>
      <xdr:rowOff>0</xdr:rowOff>
    </xdr:from>
    <xdr:to>
      <xdr:col>9</xdr:col>
      <xdr:colOff>309582</xdr:colOff>
      <xdr:row>662</xdr:row>
      <xdr:rowOff>0</xdr:rowOff>
    </xdr:to>
    <xdr:pic>
      <xdr:nvPicPr>
        <xdr:cNvPr id="394" name="image393">
          <a:hlinkClick xmlns:r="http://schemas.openxmlformats.org/officeDocument/2006/relationships" r:id="rId7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661</xdr:row>
      <xdr:rowOff>0</xdr:rowOff>
    </xdr:from>
    <xdr:to>
      <xdr:col>14</xdr:col>
      <xdr:colOff>500682</xdr:colOff>
      <xdr:row>662</xdr:row>
      <xdr:rowOff>0</xdr:rowOff>
    </xdr:to>
    <xdr:pic>
      <xdr:nvPicPr>
        <xdr:cNvPr id="395" name="image394">
          <a:hlinkClick xmlns:r="http://schemas.openxmlformats.org/officeDocument/2006/relationships" r:id="rId7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661</xdr:row>
      <xdr:rowOff>0</xdr:rowOff>
    </xdr:from>
    <xdr:to>
      <xdr:col>16</xdr:col>
      <xdr:colOff>691782</xdr:colOff>
      <xdr:row>662</xdr:row>
      <xdr:rowOff>0</xdr:rowOff>
    </xdr:to>
    <xdr:pic>
      <xdr:nvPicPr>
        <xdr:cNvPr id="396" name="image395">
          <a:hlinkClick xmlns:r="http://schemas.openxmlformats.org/officeDocument/2006/relationships" r:id="rId7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666</xdr:row>
      <xdr:rowOff>0</xdr:rowOff>
    </xdr:from>
    <xdr:to>
      <xdr:col>4</xdr:col>
      <xdr:colOff>118482</xdr:colOff>
      <xdr:row>667</xdr:row>
      <xdr:rowOff>0</xdr:rowOff>
    </xdr:to>
    <xdr:pic>
      <xdr:nvPicPr>
        <xdr:cNvPr id="397" name="image396">
          <a:hlinkClick xmlns:r="http://schemas.openxmlformats.org/officeDocument/2006/relationships" r:id="rId7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666</xdr:row>
      <xdr:rowOff>0</xdr:rowOff>
    </xdr:from>
    <xdr:to>
      <xdr:col>9</xdr:col>
      <xdr:colOff>309582</xdr:colOff>
      <xdr:row>667</xdr:row>
      <xdr:rowOff>0</xdr:rowOff>
    </xdr:to>
    <xdr:pic>
      <xdr:nvPicPr>
        <xdr:cNvPr id="398" name="image397">
          <a:hlinkClick xmlns:r="http://schemas.openxmlformats.org/officeDocument/2006/relationships" r:id="rId7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666</xdr:row>
      <xdr:rowOff>0</xdr:rowOff>
    </xdr:from>
    <xdr:to>
      <xdr:col>14</xdr:col>
      <xdr:colOff>500682</xdr:colOff>
      <xdr:row>667</xdr:row>
      <xdr:rowOff>0</xdr:rowOff>
    </xdr:to>
    <xdr:pic>
      <xdr:nvPicPr>
        <xdr:cNvPr id="399" name="image398">
          <a:hlinkClick xmlns:r="http://schemas.openxmlformats.org/officeDocument/2006/relationships" r:id="rId7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666</xdr:row>
      <xdr:rowOff>0</xdr:rowOff>
    </xdr:from>
    <xdr:to>
      <xdr:col>16</xdr:col>
      <xdr:colOff>691782</xdr:colOff>
      <xdr:row>667</xdr:row>
      <xdr:rowOff>0</xdr:rowOff>
    </xdr:to>
    <xdr:pic>
      <xdr:nvPicPr>
        <xdr:cNvPr id="400" name="image399">
          <a:hlinkClick xmlns:r="http://schemas.openxmlformats.org/officeDocument/2006/relationships" r:id="rId7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676</xdr:row>
      <xdr:rowOff>0</xdr:rowOff>
    </xdr:from>
    <xdr:to>
      <xdr:col>4</xdr:col>
      <xdr:colOff>118482</xdr:colOff>
      <xdr:row>677</xdr:row>
      <xdr:rowOff>0</xdr:rowOff>
    </xdr:to>
    <xdr:pic>
      <xdr:nvPicPr>
        <xdr:cNvPr id="401" name="image400">
          <a:hlinkClick xmlns:r="http://schemas.openxmlformats.org/officeDocument/2006/relationships" r:id="rId7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676</xdr:row>
      <xdr:rowOff>0</xdr:rowOff>
    </xdr:from>
    <xdr:to>
      <xdr:col>9</xdr:col>
      <xdr:colOff>309582</xdr:colOff>
      <xdr:row>677</xdr:row>
      <xdr:rowOff>0</xdr:rowOff>
    </xdr:to>
    <xdr:pic>
      <xdr:nvPicPr>
        <xdr:cNvPr id="402" name="image401">
          <a:hlinkClick xmlns:r="http://schemas.openxmlformats.org/officeDocument/2006/relationships" r:id="rId7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676</xdr:row>
      <xdr:rowOff>0</xdr:rowOff>
    </xdr:from>
    <xdr:to>
      <xdr:col>14</xdr:col>
      <xdr:colOff>500682</xdr:colOff>
      <xdr:row>677</xdr:row>
      <xdr:rowOff>0</xdr:rowOff>
    </xdr:to>
    <xdr:pic>
      <xdr:nvPicPr>
        <xdr:cNvPr id="403" name="image402">
          <a:hlinkClick xmlns:r="http://schemas.openxmlformats.org/officeDocument/2006/relationships" r:id="rId7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676</xdr:row>
      <xdr:rowOff>0</xdr:rowOff>
    </xdr:from>
    <xdr:to>
      <xdr:col>16</xdr:col>
      <xdr:colOff>691782</xdr:colOff>
      <xdr:row>677</xdr:row>
      <xdr:rowOff>0</xdr:rowOff>
    </xdr:to>
    <xdr:pic>
      <xdr:nvPicPr>
        <xdr:cNvPr id="404" name="image403">
          <a:hlinkClick xmlns:r="http://schemas.openxmlformats.org/officeDocument/2006/relationships" r:id="rId7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686</xdr:row>
      <xdr:rowOff>0</xdr:rowOff>
    </xdr:from>
    <xdr:to>
      <xdr:col>4</xdr:col>
      <xdr:colOff>118482</xdr:colOff>
      <xdr:row>687</xdr:row>
      <xdr:rowOff>0</xdr:rowOff>
    </xdr:to>
    <xdr:pic>
      <xdr:nvPicPr>
        <xdr:cNvPr id="405" name="image404">
          <a:hlinkClick xmlns:r="http://schemas.openxmlformats.org/officeDocument/2006/relationships" r:id="rId7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686</xdr:row>
      <xdr:rowOff>0</xdr:rowOff>
    </xdr:from>
    <xdr:to>
      <xdr:col>9</xdr:col>
      <xdr:colOff>309582</xdr:colOff>
      <xdr:row>687</xdr:row>
      <xdr:rowOff>0</xdr:rowOff>
    </xdr:to>
    <xdr:pic>
      <xdr:nvPicPr>
        <xdr:cNvPr id="406" name="image405">
          <a:hlinkClick xmlns:r="http://schemas.openxmlformats.org/officeDocument/2006/relationships" r:id="rId7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686</xdr:row>
      <xdr:rowOff>0</xdr:rowOff>
    </xdr:from>
    <xdr:to>
      <xdr:col>14</xdr:col>
      <xdr:colOff>500682</xdr:colOff>
      <xdr:row>687</xdr:row>
      <xdr:rowOff>0</xdr:rowOff>
    </xdr:to>
    <xdr:pic>
      <xdr:nvPicPr>
        <xdr:cNvPr id="407" name="image406">
          <a:hlinkClick xmlns:r="http://schemas.openxmlformats.org/officeDocument/2006/relationships" r:id="rId7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686</xdr:row>
      <xdr:rowOff>0</xdr:rowOff>
    </xdr:from>
    <xdr:to>
      <xdr:col>16</xdr:col>
      <xdr:colOff>691782</xdr:colOff>
      <xdr:row>687</xdr:row>
      <xdr:rowOff>0</xdr:rowOff>
    </xdr:to>
    <xdr:pic>
      <xdr:nvPicPr>
        <xdr:cNvPr id="408" name="image407">
          <a:hlinkClick xmlns:r="http://schemas.openxmlformats.org/officeDocument/2006/relationships" r:id="rId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686</xdr:row>
      <xdr:rowOff>0</xdr:rowOff>
    </xdr:from>
    <xdr:to>
      <xdr:col>19</xdr:col>
      <xdr:colOff>254800</xdr:colOff>
      <xdr:row>687</xdr:row>
      <xdr:rowOff>0</xdr:rowOff>
    </xdr:to>
    <xdr:pic>
      <xdr:nvPicPr>
        <xdr:cNvPr id="409" name="image408">
          <a:hlinkClick xmlns:r="http://schemas.openxmlformats.org/officeDocument/2006/relationships" r:id="rId7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686</xdr:row>
      <xdr:rowOff>0</xdr:rowOff>
    </xdr:from>
    <xdr:to>
      <xdr:col>24</xdr:col>
      <xdr:colOff>427426</xdr:colOff>
      <xdr:row>687</xdr:row>
      <xdr:rowOff>0</xdr:rowOff>
    </xdr:to>
    <xdr:pic>
      <xdr:nvPicPr>
        <xdr:cNvPr id="410" name="image409">
          <a:hlinkClick xmlns:r="http://schemas.openxmlformats.org/officeDocument/2006/relationships" r:id="rId7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686</xdr:row>
      <xdr:rowOff>0</xdr:rowOff>
    </xdr:from>
    <xdr:to>
      <xdr:col>28</xdr:col>
      <xdr:colOff>63063</xdr:colOff>
      <xdr:row>687</xdr:row>
      <xdr:rowOff>0</xdr:rowOff>
    </xdr:to>
    <xdr:pic>
      <xdr:nvPicPr>
        <xdr:cNvPr id="411" name="image410">
          <a:hlinkClick xmlns:r="http://schemas.openxmlformats.org/officeDocument/2006/relationships" r:id="rId7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89"/>
  <sheetViews>
    <sheetView tabSelected="1" zoomScale="70" workbookViewId="0">
      <pane ySplit="5" topLeftCell="A507" activePane="bottomLeft" state="frozen"/>
      <selection pane="bottomLeft" activeCell="A12" sqref="A12"/>
    </sheetView>
  </sheetViews>
  <sheetFormatPr defaultRowHeight="18" customHeight="1" outlineLevelRow="1" x14ac:dyDescent="0.25"/>
  <cols>
    <col min="1" max="1" width="70.7109375" style="2" customWidth="1"/>
    <col min="2" max="4" width="11.140625" style="1" bestFit="1" customWidth="1"/>
    <col min="5" max="14" width="5.42578125" style="1" bestFit="1" customWidth="1"/>
    <col min="15" max="15" width="17.28515625" style="1" bestFit="1" customWidth="1"/>
    <col min="16" max="16" width="9.140625" style="1"/>
    <col min="17" max="17" width="18.7109375" style="1" bestFit="1" customWidth="1"/>
    <col min="18" max="21" width="9.140625" style="1"/>
    <col min="22" max="22" width="9" style="1" customWidth="1"/>
    <col min="23" max="23" width="7.140625" style="1" hidden="1" customWidth="1"/>
    <col min="24" max="24" width="8" style="1" hidden="1" customWidth="1"/>
    <col min="25" max="16384" width="9.140625" style="1"/>
  </cols>
  <sheetData>
    <row r="1" spans="1:24" ht="18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4" ht="19.5" customHeight="1" x14ac:dyDescent="0.25">
      <c r="A2" s="19" t="s">
        <v>0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5" spans="1:24" ht="18" customHeight="1" x14ac:dyDescent="0.25">
      <c r="A5" s="3" t="s">
        <v>1</v>
      </c>
      <c r="B5" s="4" t="s">
        <v>2</v>
      </c>
      <c r="C5" s="5"/>
      <c r="D5" s="5"/>
      <c r="E5" s="5" t="s">
        <v>3</v>
      </c>
      <c r="F5" s="5" t="s">
        <v>3</v>
      </c>
      <c r="G5" s="5" t="s">
        <v>3</v>
      </c>
      <c r="H5" s="5" t="s">
        <v>3</v>
      </c>
      <c r="I5" s="5" t="s">
        <v>3</v>
      </c>
      <c r="J5" s="5" t="s">
        <v>3</v>
      </c>
      <c r="K5" s="5" t="s">
        <v>3</v>
      </c>
      <c r="L5" s="5" t="s">
        <v>3</v>
      </c>
      <c r="M5" s="5" t="s">
        <v>3</v>
      </c>
      <c r="N5" s="5" t="s">
        <v>3</v>
      </c>
      <c r="O5" s="4" t="s">
        <v>4</v>
      </c>
      <c r="P5" s="5"/>
      <c r="Q5" s="4" t="s">
        <v>5</v>
      </c>
      <c r="W5" s="1">
        <v>0</v>
      </c>
    </row>
    <row r="6" spans="1:24" ht="18" customHeight="1" x14ac:dyDescent="0.25">
      <c r="A6" s="6" t="s">
        <v>6</v>
      </c>
      <c r="B6" s="7">
        <v>335.74</v>
      </c>
      <c r="C6" s="8"/>
      <c r="D6" s="8"/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3</v>
      </c>
      <c r="M6" s="9" t="s">
        <v>3</v>
      </c>
      <c r="N6" s="9" t="s">
        <v>3</v>
      </c>
      <c r="O6" s="9" t="s">
        <v>14</v>
      </c>
      <c r="P6" s="9"/>
      <c r="Q6" s="9"/>
    </row>
    <row r="7" spans="1:24" ht="18" customHeight="1" outlineLevel="1" x14ac:dyDescent="0.25">
      <c r="A7" s="10" t="s">
        <v>15</v>
      </c>
      <c r="B7" s="11"/>
      <c r="C7" s="11"/>
      <c r="D7" s="11"/>
      <c r="E7" s="12" t="s">
        <v>3</v>
      </c>
      <c r="F7" s="12" t="s">
        <v>3</v>
      </c>
      <c r="G7" s="12" t="s">
        <v>3</v>
      </c>
      <c r="H7" s="12" t="s">
        <v>3</v>
      </c>
      <c r="I7" s="12" t="s">
        <v>3</v>
      </c>
      <c r="J7" s="12" t="s">
        <v>3</v>
      </c>
      <c r="K7" s="12" t="s">
        <v>16</v>
      </c>
      <c r="L7" s="12" t="s">
        <v>3</v>
      </c>
      <c r="M7" s="12" t="s">
        <v>3</v>
      </c>
      <c r="N7" s="12" t="s">
        <v>3</v>
      </c>
      <c r="O7" s="1">
        <f>SUM(E7:N7)</f>
        <v>0</v>
      </c>
      <c r="Q7" s="13">
        <f>B6*O7</f>
        <v>0</v>
      </c>
      <c r="W7" s="1">
        <v>454163</v>
      </c>
      <c r="X7" s="1">
        <v>8376</v>
      </c>
    </row>
    <row r="8" spans="1:24" ht="18" customHeight="1" outlineLevel="1" x14ac:dyDescent="0.25">
      <c r="A8" s="10" t="s">
        <v>17</v>
      </c>
      <c r="B8" s="11"/>
      <c r="C8" s="11"/>
      <c r="D8" s="11"/>
      <c r="E8" s="12" t="s">
        <v>3</v>
      </c>
      <c r="F8" s="12" t="s">
        <v>3</v>
      </c>
      <c r="G8" s="12" t="s">
        <v>3</v>
      </c>
      <c r="H8" s="12" t="s">
        <v>3</v>
      </c>
      <c r="I8" s="12" t="s">
        <v>3</v>
      </c>
      <c r="J8" s="12" t="s">
        <v>3</v>
      </c>
      <c r="K8" s="12" t="s">
        <v>16</v>
      </c>
      <c r="L8" s="12" t="s">
        <v>3</v>
      </c>
      <c r="M8" s="12" t="s">
        <v>3</v>
      </c>
      <c r="N8" s="12" t="s">
        <v>3</v>
      </c>
      <c r="O8" s="1">
        <f>SUM(E8:N8)</f>
        <v>0</v>
      </c>
      <c r="Q8" s="13">
        <f>B6*O8</f>
        <v>0</v>
      </c>
      <c r="W8" s="1">
        <v>454163</v>
      </c>
      <c r="X8" s="1">
        <v>4217</v>
      </c>
    </row>
    <row r="9" spans="1:24" ht="186.95" customHeight="1" outlineLevel="1" x14ac:dyDescent="0.25">
      <c r="A9" s="14" t="s">
        <v>18</v>
      </c>
      <c r="B9" s="11"/>
      <c r="C9" s="11"/>
      <c r="D9" s="11"/>
    </row>
    <row r="10" spans="1:24" ht="18" customHeight="1" x14ac:dyDescent="0.25">
      <c r="A10" s="2" t="s">
        <v>19</v>
      </c>
      <c r="B10" s="11"/>
      <c r="C10" s="11"/>
      <c r="D10" s="11"/>
      <c r="O10" s="1">
        <f>SUM(O6:O9)</f>
        <v>0</v>
      </c>
      <c r="Q10" s="13">
        <f>SUM(Q6:Q9)</f>
        <v>0</v>
      </c>
    </row>
    <row r="11" spans="1:24" ht="18" customHeight="1" x14ac:dyDescent="0.25">
      <c r="A11" s="6" t="s">
        <v>20</v>
      </c>
      <c r="B11" s="7">
        <v>51.5</v>
      </c>
      <c r="C11" s="8"/>
      <c r="D11" s="8"/>
      <c r="E11" s="9" t="s">
        <v>7</v>
      </c>
      <c r="F11" s="9" t="s">
        <v>8</v>
      </c>
      <c r="G11" s="9" t="s">
        <v>9</v>
      </c>
      <c r="H11" s="9" t="s">
        <v>10</v>
      </c>
      <c r="I11" s="9" t="s">
        <v>11</v>
      </c>
      <c r="J11" s="9" t="s">
        <v>12</v>
      </c>
      <c r="K11" s="9" t="s">
        <v>13</v>
      </c>
      <c r="L11" s="9" t="s">
        <v>3</v>
      </c>
      <c r="M11" s="9" t="s">
        <v>3</v>
      </c>
      <c r="N11" s="9" t="s">
        <v>3</v>
      </c>
      <c r="O11" s="9" t="s">
        <v>14</v>
      </c>
      <c r="P11" s="9"/>
      <c r="Q11" s="9"/>
    </row>
    <row r="12" spans="1:24" ht="18" customHeight="1" outlineLevel="1" x14ac:dyDescent="0.25">
      <c r="A12" s="10" t="s">
        <v>21</v>
      </c>
      <c r="B12" s="11"/>
      <c r="C12" s="11"/>
      <c r="D12" s="11"/>
      <c r="E12" s="12" t="s">
        <v>3</v>
      </c>
      <c r="F12" s="12" t="s">
        <v>16</v>
      </c>
      <c r="G12" s="12" t="s">
        <v>16</v>
      </c>
      <c r="H12" s="12" t="s">
        <v>3</v>
      </c>
      <c r="I12" s="12" t="s">
        <v>3</v>
      </c>
      <c r="J12" s="12" t="s">
        <v>3</v>
      </c>
      <c r="K12" s="12" t="s">
        <v>3</v>
      </c>
      <c r="L12" s="12" t="s">
        <v>3</v>
      </c>
      <c r="M12" s="12" t="s">
        <v>3</v>
      </c>
      <c r="N12" s="12" t="s">
        <v>3</v>
      </c>
      <c r="O12" s="1">
        <f>SUM(E12:N12)</f>
        <v>0</v>
      </c>
      <c r="Q12" s="13">
        <f>B11*O12</f>
        <v>0</v>
      </c>
      <c r="W12" s="1">
        <v>477008</v>
      </c>
      <c r="X12" s="1">
        <v>4211</v>
      </c>
    </row>
    <row r="13" spans="1:24" ht="18" customHeight="1" outlineLevel="1" x14ac:dyDescent="0.25">
      <c r="A13" s="10" t="s">
        <v>22</v>
      </c>
      <c r="B13" s="11"/>
      <c r="C13" s="11"/>
      <c r="D13" s="11"/>
      <c r="E13" s="12" t="s">
        <v>3</v>
      </c>
      <c r="F13" s="12" t="s">
        <v>3</v>
      </c>
      <c r="G13" s="12" t="s">
        <v>16</v>
      </c>
      <c r="H13" s="12" t="s">
        <v>3</v>
      </c>
      <c r="I13" s="12" t="s">
        <v>3</v>
      </c>
      <c r="J13" s="12" t="s">
        <v>3</v>
      </c>
      <c r="K13" s="12" t="s">
        <v>3</v>
      </c>
      <c r="L13" s="12" t="s">
        <v>3</v>
      </c>
      <c r="M13" s="12" t="s">
        <v>3</v>
      </c>
      <c r="N13" s="12" t="s">
        <v>3</v>
      </c>
      <c r="O13" s="1">
        <f>SUM(E13:N13)</f>
        <v>0</v>
      </c>
      <c r="Q13" s="13">
        <f>B11*O13</f>
        <v>0</v>
      </c>
      <c r="W13" s="1">
        <v>477008</v>
      </c>
      <c r="X13" s="1">
        <v>4225</v>
      </c>
    </row>
    <row r="14" spans="1:24" ht="18" customHeight="1" outlineLevel="1" x14ac:dyDescent="0.25">
      <c r="A14" s="10" t="s">
        <v>23</v>
      </c>
      <c r="B14" s="11"/>
      <c r="C14" s="11"/>
      <c r="D14" s="11"/>
      <c r="E14" s="12" t="s">
        <v>3</v>
      </c>
      <c r="F14" s="12" t="s">
        <v>16</v>
      </c>
      <c r="G14" s="12" t="s">
        <v>16</v>
      </c>
      <c r="H14" s="12" t="s">
        <v>3</v>
      </c>
      <c r="I14" s="12" t="s">
        <v>3</v>
      </c>
      <c r="J14" s="12" t="s">
        <v>3</v>
      </c>
      <c r="K14" s="12" t="s">
        <v>3</v>
      </c>
      <c r="L14" s="12" t="s">
        <v>3</v>
      </c>
      <c r="M14" s="12" t="s">
        <v>3</v>
      </c>
      <c r="N14" s="12" t="s">
        <v>3</v>
      </c>
      <c r="O14" s="1">
        <f>SUM(E14:N14)</f>
        <v>0</v>
      </c>
      <c r="Q14" s="13">
        <f>B11*O14</f>
        <v>0</v>
      </c>
      <c r="W14" s="1">
        <v>477008</v>
      </c>
      <c r="X14" s="1">
        <v>13061</v>
      </c>
    </row>
    <row r="15" spans="1:24" ht="186.95" customHeight="1" outlineLevel="1" x14ac:dyDescent="0.25">
      <c r="A15" s="14" t="s">
        <v>24</v>
      </c>
      <c r="B15" s="11"/>
      <c r="C15" s="11"/>
      <c r="D15" s="11"/>
    </row>
    <row r="16" spans="1:24" ht="18" customHeight="1" x14ac:dyDescent="0.25">
      <c r="A16" s="2" t="s">
        <v>19</v>
      </c>
      <c r="B16" s="11"/>
      <c r="C16" s="11"/>
      <c r="D16" s="11"/>
      <c r="O16" s="1">
        <f>SUM(O11:O15)</f>
        <v>0</v>
      </c>
      <c r="Q16" s="13">
        <f>SUM(Q11:Q15)</f>
        <v>0</v>
      </c>
    </row>
    <row r="17" spans="1:24" ht="18" customHeight="1" x14ac:dyDescent="0.25">
      <c r="A17" s="6" t="s">
        <v>25</v>
      </c>
      <c r="B17" s="7">
        <v>51.5</v>
      </c>
      <c r="C17" s="8"/>
      <c r="D17" s="8"/>
      <c r="E17" s="9" t="s">
        <v>7</v>
      </c>
      <c r="F17" s="9" t="s">
        <v>8</v>
      </c>
      <c r="G17" s="9" t="s">
        <v>9</v>
      </c>
      <c r="H17" s="9" t="s">
        <v>10</v>
      </c>
      <c r="I17" s="9" t="s">
        <v>11</v>
      </c>
      <c r="J17" s="9" t="s">
        <v>12</v>
      </c>
      <c r="K17" s="9" t="s">
        <v>13</v>
      </c>
      <c r="L17" s="9" t="s">
        <v>3</v>
      </c>
      <c r="M17" s="9" t="s">
        <v>3</v>
      </c>
      <c r="N17" s="9" t="s">
        <v>3</v>
      </c>
      <c r="O17" s="9" t="s">
        <v>14</v>
      </c>
      <c r="P17" s="9"/>
      <c r="Q17" s="9"/>
    </row>
    <row r="18" spans="1:24" ht="18" customHeight="1" outlineLevel="1" x14ac:dyDescent="0.25">
      <c r="A18" s="10" t="s">
        <v>26</v>
      </c>
      <c r="B18" s="11"/>
      <c r="C18" s="11"/>
      <c r="D18" s="11"/>
      <c r="E18" s="12" t="s">
        <v>3</v>
      </c>
      <c r="F18" s="12" t="s">
        <v>16</v>
      </c>
      <c r="G18" s="12" t="s">
        <v>16</v>
      </c>
      <c r="H18" s="12" t="s">
        <v>3</v>
      </c>
      <c r="I18" s="12" t="s">
        <v>3</v>
      </c>
      <c r="J18" s="12" t="s">
        <v>3</v>
      </c>
      <c r="K18" s="12" t="s">
        <v>3</v>
      </c>
      <c r="L18" s="12" t="s">
        <v>3</v>
      </c>
      <c r="M18" s="12" t="s">
        <v>3</v>
      </c>
      <c r="N18" s="12" t="s">
        <v>3</v>
      </c>
      <c r="O18" s="1">
        <f>SUM(E18:N18)</f>
        <v>0</v>
      </c>
      <c r="Q18" s="13">
        <f>B17*O18</f>
        <v>0</v>
      </c>
      <c r="W18" s="1">
        <v>477009</v>
      </c>
      <c r="X18" s="1">
        <v>6598</v>
      </c>
    </row>
    <row r="19" spans="1:24" ht="18" customHeight="1" outlineLevel="1" x14ac:dyDescent="0.25">
      <c r="A19" s="10" t="s">
        <v>27</v>
      </c>
      <c r="B19" s="11"/>
      <c r="C19" s="11"/>
      <c r="D19" s="11"/>
      <c r="E19" s="12" t="s">
        <v>3</v>
      </c>
      <c r="F19" s="12" t="s">
        <v>16</v>
      </c>
      <c r="G19" s="12" t="s">
        <v>16</v>
      </c>
      <c r="H19" s="12" t="s">
        <v>3</v>
      </c>
      <c r="I19" s="12" t="s">
        <v>3</v>
      </c>
      <c r="J19" s="12" t="s">
        <v>3</v>
      </c>
      <c r="K19" s="12" t="s">
        <v>3</v>
      </c>
      <c r="L19" s="12" t="s">
        <v>3</v>
      </c>
      <c r="M19" s="12" t="s">
        <v>3</v>
      </c>
      <c r="N19" s="12" t="s">
        <v>3</v>
      </c>
      <c r="O19" s="1">
        <f>SUM(E19:N19)</f>
        <v>0</v>
      </c>
      <c r="Q19" s="13">
        <f>B17*O19</f>
        <v>0</v>
      </c>
      <c r="W19" s="1">
        <v>477009</v>
      </c>
      <c r="X19" s="1">
        <v>5888</v>
      </c>
    </row>
    <row r="20" spans="1:24" ht="186.95" customHeight="1" outlineLevel="1" x14ac:dyDescent="0.25">
      <c r="A20" s="14" t="s">
        <v>28</v>
      </c>
      <c r="B20" s="11"/>
      <c r="C20" s="11"/>
      <c r="D20" s="11"/>
    </row>
    <row r="21" spans="1:24" ht="18" customHeight="1" x14ac:dyDescent="0.25">
      <c r="A21" s="2" t="s">
        <v>19</v>
      </c>
      <c r="B21" s="11"/>
      <c r="C21" s="11"/>
      <c r="D21" s="11"/>
      <c r="O21" s="1">
        <f>SUM(O17:O20)</f>
        <v>0</v>
      </c>
      <c r="Q21" s="13">
        <f>SUM(Q17:Q20)</f>
        <v>0</v>
      </c>
    </row>
    <row r="22" spans="1:24" ht="18" customHeight="1" x14ac:dyDescent="0.25">
      <c r="A22" s="6" t="s">
        <v>29</v>
      </c>
      <c r="B22" s="7">
        <v>51.5</v>
      </c>
      <c r="C22" s="8"/>
      <c r="D22" s="8"/>
      <c r="E22" s="9" t="s">
        <v>7</v>
      </c>
      <c r="F22" s="9" t="s">
        <v>8</v>
      </c>
      <c r="G22" s="9" t="s">
        <v>9</v>
      </c>
      <c r="H22" s="9" t="s">
        <v>10</v>
      </c>
      <c r="I22" s="9" t="s">
        <v>11</v>
      </c>
      <c r="J22" s="9" t="s">
        <v>12</v>
      </c>
      <c r="K22" s="9" t="s">
        <v>13</v>
      </c>
      <c r="L22" s="9" t="s">
        <v>3</v>
      </c>
      <c r="M22" s="9" t="s">
        <v>3</v>
      </c>
      <c r="N22" s="9" t="s">
        <v>3</v>
      </c>
      <c r="O22" s="9" t="s">
        <v>14</v>
      </c>
      <c r="P22" s="9"/>
      <c r="Q22" s="9"/>
    </row>
    <row r="23" spans="1:24" ht="18" customHeight="1" outlineLevel="1" x14ac:dyDescent="0.25">
      <c r="A23" s="10" t="s">
        <v>30</v>
      </c>
      <c r="B23" s="11"/>
      <c r="C23" s="11"/>
      <c r="D23" s="11"/>
      <c r="E23" s="12" t="s">
        <v>3</v>
      </c>
      <c r="F23" s="12" t="s">
        <v>16</v>
      </c>
      <c r="G23" s="12" t="s">
        <v>16</v>
      </c>
      <c r="H23" s="12" t="s">
        <v>3</v>
      </c>
      <c r="I23" s="12" t="s">
        <v>3</v>
      </c>
      <c r="J23" s="12" t="s">
        <v>3</v>
      </c>
      <c r="K23" s="12" t="s">
        <v>3</v>
      </c>
      <c r="L23" s="12" t="s">
        <v>3</v>
      </c>
      <c r="M23" s="12" t="s">
        <v>3</v>
      </c>
      <c r="N23" s="12" t="s">
        <v>3</v>
      </c>
      <c r="O23" s="1">
        <f>SUM(E23:N23)</f>
        <v>0</v>
      </c>
      <c r="Q23" s="13">
        <f>B22*O23</f>
        <v>0</v>
      </c>
      <c r="W23" s="1">
        <v>477010</v>
      </c>
      <c r="X23" s="1">
        <v>4250</v>
      </c>
    </row>
    <row r="24" spans="1:24" ht="186.95" customHeight="1" outlineLevel="1" x14ac:dyDescent="0.25">
      <c r="A24" s="14" t="s">
        <v>31</v>
      </c>
      <c r="B24" s="11"/>
      <c r="C24" s="11"/>
      <c r="D24" s="11"/>
    </row>
    <row r="25" spans="1:24" ht="18" customHeight="1" x14ac:dyDescent="0.25">
      <c r="A25" s="2" t="s">
        <v>19</v>
      </c>
      <c r="B25" s="11"/>
      <c r="C25" s="11"/>
      <c r="D25" s="11"/>
      <c r="O25" s="1">
        <f>SUM(O22:O24)</f>
        <v>0</v>
      </c>
      <c r="Q25" s="13">
        <f>SUM(Q22:Q24)</f>
        <v>0</v>
      </c>
    </row>
    <row r="26" spans="1:24" ht="18" customHeight="1" x14ac:dyDescent="0.25">
      <c r="A26" s="6" t="s">
        <v>32</v>
      </c>
      <c r="B26" s="7">
        <v>59.05</v>
      </c>
      <c r="C26" s="8"/>
      <c r="D26" s="8"/>
      <c r="E26" s="9" t="s">
        <v>7</v>
      </c>
      <c r="F26" s="9" t="s">
        <v>8</v>
      </c>
      <c r="G26" s="9" t="s">
        <v>9</v>
      </c>
      <c r="H26" s="9" t="s">
        <v>10</v>
      </c>
      <c r="I26" s="9" t="s">
        <v>11</v>
      </c>
      <c r="J26" s="9" t="s">
        <v>12</v>
      </c>
      <c r="K26" s="9" t="s">
        <v>13</v>
      </c>
      <c r="L26" s="9" t="s">
        <v>3</v>
      </c>
      <c r="M26" s="9" t="s">
        <v>3</v>
      </c>
      <c r="N26" s="9" t="s">
        <v>3</v>
      </c>
      <c r="O26" s="9" t="s">
        <v>14</v>
      </c>
      <c r="P26" s="9"/>
      <c r="Q26" s="9"/>
    </row>
    <row r="27" spans="1:24" ht="18" customHeight="1" outlineLevel="1" x14ac:dyDescent="0.25">
      <c r="A27" s="10" t="s">
        <v>23</v>
      </c>
      <c r="B27" s="11"/>
      <c r="C27" s="11"/>
      <c r="D27" s="11"/>
      <c r="E27" s="12" t="s">
        <v>3</v>
      </c>
      <c r="F27" s="12" t="s">
        <v>16</v>
      </c>
      <c r="G27" s="12" t="s">
        <v>16</v>
      </c>
      <c r="H27" s="12" t="s">
        <v>3</v>
      </c>
      <c r="I27" s="12" t="s">
        <v>3</v>
      </c>
      <c r="J27" s="12" t="s">
        <v>3</v>
      </c>
      <c r="K27" s="12" t="s">
        <v>3</v>
      </c>
      <c r="L27" s="12" t="s">
        <v>3</v>
      </c>
      <c r="M27" s="12" t="s">
        <v>3</v>
      </c>
      <c r="N27" s="12" t="s">
        <v>3</v>
      </c>
      <c r="O27" s="1">
        <f>SUM(E27:N27)</f>
        <v>0</v>
      </c>
      <c r="Q27" s="13">
        <f>B26*O27</f>
        <v>0</v>
      </c>
      <c r="W27" s="1">
        <v>205073</v>
      </c>
      <c r="X27" s="1">
        <v>13061</v>
      </c>
    </row>
    <row r="28" spans="1:24" ht="186.95" customHeight="1" outlineLevel="1" x14ac:dyDescent="0.25">
      <c r="A28" s="14" t="s">
        <v>33</v>
      </c>
      <c r="B28" s="11"/>
      <c r="C28" s="11"/>
      <c r="D28" s="11"/>
    </row>
    <row r="29" spans="1:24" ht="18" customHeight="1" x14ac:dyDescent="0.25">
      <c r="A29" s="2" t="s">
        <v>19</v>
      </c>
      <c r="B29" s="11"/>
      <c r="C29" s="11"/>
      <c r="D29" s="11"/>
      <c r="O29" s="1">
        <f>SUM(O26:O28)</f>
        <v>0</v>
      </c>
      <c r="Q29" s="13">
        <f>SUM(Q26:Q28)</f>
        <v>0</v>
      </c>
    </row>
    <row r="30" spans="1:24" ht="18" customHeight="1" x14ac:dyDescent="0.25">
      <c r="A30" s="6" t="s">
        <v>34</v>
      </c>
      <c r="B30" s="7">
        <v>59</v>
      </c>
      <c r="C30" s="8"/>
      <c r="D30" s="8"/>
      <c r="E30" s="9" t="s">
        <v>7</v>
      </c>
      <c r="F30" s="9" t="s">
        <v>8</v>
      </c>
      <c r="G30" s="9" t="s">
        <v>9</v>
      </c>
      <c r="H30" s="9" t="s">
        <v>10</v>
      </c>
      <c r="I30" s="9" t="s">
        <v>11</v>
      </c>
      <c r="J30" s="9" t="s">
        <v>12</v>
      </c>
      <c r="K30" s="9" t="s">
        <v>13</v>
      </c>
      <c r="L30" s="9" t="s">
        <v>3</v>
      </c>
      <c r="M30" s="9" t="s">
        <v>3</v>
      </c>
      <c r="N30" s="9" t="s">
        <v>3</v>
      </c>
      <c r="O30" s="9" t="s">
        <v>14</v>
      </c>
      <c r="P30" s="9"/>
      <c r="Q30" s="9"/>
    </row>
    <row r="31" spans="1:24" ht="18" customHeight="1" outlineLevel="1" x14ac:dyDescent="0.25">
      <c r="A31" s="10" t="s">
        <v>21</v>
      </c>
      <c r="B31" s="11"/>
      <c r="C31" s="11"/>
      <c r="D31" s="11"/>
      <c r="E31" s="12" t="s">
        <v>3</v>
      </c>
      <c r="F31" s="12" t="s">
        <v>16</v>
      </c>
      <c r="G31" s="12" t="s">
        <v>16</v>
      </c>
      <c r="H31" s="12" t="s">
        <v>3</v>
      </c>
      <c r="I31" s="12" t="s">
        <v>3</v>
      </c>
      <c r="J31" s="12" t="s">
        <v>3</v>
      </c>
      <c r="K31" s="12" t="s">
        <v>3</v>
      </c>
      <c r="L31" s="12" t="s">
        <v>3</v>
      </c>
      <c r="M31" s="12" t="s">
        <v>3</v>
      </c>
      <c r="N31" s="12" t="s">
        <v>3</v>
      </c>
      <c r="O31" s="1">
        <f>SUM(E31:N31)</f>
        <v>0</v>
      </c>
      <c r="Q31" s="13">
        <f>B30*O31</f>
        <v>0</v>
      </c>
      <c r="W31" s="1">
        <v>477007</v>
      </c>
      <c r="X31" s="1">
        <v>4211</v>
      </c>
    </row>
    <row r="32" spans="1:24" ht="18" customHeight="1" outlineLevel="1" x14ac:dyDescent="0.25">
      <c r="A32" s="10" t="s">
        <v>23</v>
      </c>
      <c r="B32" s="11"/>
      <c r="C32" s="11"/>
      <c r="D32" s="11"/>
      <c r="E32" s="12" t="s">
        <v>3</v>
      </c>
      <c r="F32" s="12" t="s">
        <v>16</v>
      </c>
      <c r="G32" s="12" t="s">
        <v>16</v>
      </c>
      <c r="H32" s="12" t="s">
        <v>3</v>
      </c>
      <c r="I32" s="12" t="s">
        <v>3</v>
      </c>
      <c r="J32" s="12" t="s">
        <v>3</v>
      </c>
      <c r="K32" s="12" t="s">
        <v>3</v>
      </c>
      <c r="L32" s="12" t="s">
        <v>3</v>
      </c>
      <c r="M32" s="12" t="s">
        <v>3</v>
      </c>
      <c r="N32" s="12" t="s">
        <v>3</v>
      </c>
      <c r="O32" s="1">
        <f>SUM(E32:N32)</f>
        <v>0</v>
      </c>
      <c r="Q32" s="13">
        <f>B30*O32</f>
        <v>0</v>
      </c>
      <c r="W32" s="1">
        <v>477007</v>
      </c>
      <c r="X32" s="1">
        <v>13061</v>
      </c>
    </row>
    <row r="33" spans="1:24" ht="186.95" customHeight="1" outlineLevel="1" x14ac:dyDescent="0.25">
      <c r="A33" s="14" t="s">
        <v>35</v>
      </c>
      <c r="B33" s="11"/>
      <c r="C33" s="11"/>
      <c r="D33" s="11"/>
    </row>
    <row r="34" spans="1:24" ht="18" customHeight="1" x14ac:dyDescent="0.25">
      <c r="A34" s="2" t="s">
        <v>19</v>
      </c>
      <c r="B34" s="11"/>
      <c r="C34" s="11"/>
      <c r="D34" s="11"/>
      <c r="O34" s="1">
        <f>SUM(O30:O33)</f>
        <v>0</v>
      </c>
      <c r="Q34" s="13">
        <f>SUM(Q30:Q33)</f>
        <v>0</v>
      </c>
    </row>
    <row r="35" spans="1:24" ht="18" customHeight="1" x14ac:dyDescent="0.25">
      <c r="A35" s="6" t="s">
        <v>36</v>
      </c>
      <c r="B35" s="7">
        <v>87.15</v>
      </c>
      <c r="C35" s="8"/>
      <c r="D35" s="8"/>
      <c r="E35" s="9" t="s">
        <v>7</v>
      </c>
      <c r="F35" s="9" t="s">
        <v>8</v>
      </c>
      <c r="G35" s="9" t="s">
        <v>9</v>
      </c>
      <c r="H35" s="9" t="s">
        <v>10</v>
      </c>
      <c r="I35" s="9" t="s">
        <v>11</v>
      </c>
      <c r="J35" s="9" t="s">
        <v>12</v>
      </c>
      <c r="K35" s="9" t="s">
        <v>13</v>
      </c>
      <c r="L35" s="9" t="s">
        <v>3</v>
      </c>
      <c r="M35" s="9" t="s">
        <v>3</v>
      </c>
      <c r="N35" s="9" t="s">
        <v>3</v>
      </c>
      <c r="O35" s="9" t="s">
        <v>14</v>
      </c>
      <c r="P35" s="9"/>
      <c r="Q35" s="9"/>
    </row>
    <row r="36" spans="1:24" ht="18" customHeight="1" outlineLevel="1" x14ac:dyDescent="0.25">
      <c r="A36" s="10" t="s">
        <v>37</v>
      </c>
      <c r="B36" s="11"/>
      <c r="C36" s="11"/>
      <c r="D36" s="11"/>
      <c r="E36" s="12" t="s">
        <v>3</v>
      </c>
      <c r="F36" s="12" t="s">
        <v>16</v>
      </c>
      <c r="G36" s="12" t="s">
        <v>16</v>
      </c>
      <c r="H36" s="12" t="s">
        <v>3</v>
      </c>
      <c r="I36" s="12" t="s">
        <v>3</v>
      </c>
      <c r="J36" s="12" t="s">
        <v>3</v>
      </c>
      <c r="K36" s="12" t="s">
        <v>3</v>
      </c>
      <c r="L36" s="12" t="s">
        <v>3</v>
      </c>
      <c r="M36" s="12" t="s">
        <v>3</v>
      </c>
      <c r="N36" s="12" t="s">
        <v>3</v>
      </c>
      <c r="O36" s="1">
        <f>SUM(E36:N36)</f>
        <v>0</v>
      </c>
      <c r="Q36" s="13">
        <f>B35*O36</f>
        <v>0</v>
      </c>
      <c r="W36" s="1">
        <v>273289</v>
      </c>
      <c r="X36" s="1">
        <v>4642</v>
      </c>
    </row>
    <row r="37" spans="1:24" ht="18" customHeight="1" outlineLevel="1" x14ac:dyDescent="0.25">
      <c r="A37" s="10" t="s">
        <v>23</v>
      </c>
      <c r="B37" s="11"/>
      <c r="C37" s="11"/>
      <c r="D37" s="11"/>
      <c r="E37" s="12" t="s">
        <v>3</v>
      </c>
      <c r="F37" s="12" t="s">
        <v>16</v>
      </c>
      <c r="G37" s="12" t="s">
        <v>16</v>
      </c>
      <c r="H37" s="12" t="s">
        <v>3</v>
      </c>
      <c r="I37" s="12" t="s">
        <v>3</v>
      </c>
      <c r="J37" s="12" t="s">
        <v>3</v>
      </c>
      <c r="K37" s="12" t="s">
        <v>3</v>
      </c>
      <c r="L37" s="12" t="s">
        <v>3</v>
      </c>
      <c r="M37" s="12" t="s">
        <v>3</v>
      </c>
      <c r="N37" s="12" t="s">
        <v>3</v>
      </c>
      <c r="O37" s="1">
        <f>SUM(E37:N37)</f>
        <v>0</v>
      </c>
      <c r="Q37" s="13">
        <f>B35*O37</f>
        <v>0</v>
      </c>
      <c r="W37" s="1">
        <v>273289</v>
      </c>
      <c r="X37" s="1">
        <v>13061</v>
      </c>
    </row>
    <row r="38" spans="1:24" ht="186.95" customHeight="1" outlineLevel="1" x14ac:dyDescent="0.25">
      <c r="A38" s="14" t="s">
        <v>38</v>
      </c>
      <c r="B38" s="11"/>
      <c r="C38" s="11"/>
      <c r="D38" s="11"/>
    </row>
    <row r="39" spans="1:24" ht="18" customHeight="1" x14ac:dyDescent="0.25">
      <c r="A39" s="2" t="s">
        <v>19</v>
      </c>
      <c r="B39" s="11"/>
      <c r="C39" s="11"/>
      <c r="D39" s="11"/>
      <c r="O39" s="1">
        <f>SUM(O35:O38)</f>
        <v>0</v>
      </c>
      <c r="Q39" s="13">
        <f>SUM(Q35:Q38)</f>
        <v>0</v>
      </c>
    </row>
    <row r="40" spans="1:24" ht="18" customHeight="1" x14ac:dyDescent="0.25">
      <c r="A40" s="6" t="s">
        <v>39</v>
      </c>
      <c r="B40" s="7">
        <v>87.5</v>
      </c>
      <c r="C40" s="8"/>
      <c r="D40" s="8"/>
      <c r="E40" s="9" t="s">
        <v>7</v>
      </c>
      <c r="F40" s="9" t="s">
        <v>8</v>
      </c>
      <c r="G40" s="9" t="s">
        <v>9</v>
      </c>
      <c r="H40" s="9" t="s">
        <v>10</v>
      </c>
      <c r="I40" s="9" t="s">
        <v>11</v>
      </c>
      <c r="J40" s="9" t="s">
        <v>12</v>
      </c>
      <c r="K40" s="9" t="s">
        <v>13</v>
      </c>
      <c r="L40" s="9" t="s">
        <v>3</v>
      </c>
      <c r="M40" s="9" t="s">
        <v>3</v>
      </c>
      <c r="N40" s="9" t="s">
        <v>3</v>
      </c>
      <c r="O40" s="9" t="s">
        <v>14</v>
      </c>
      <c r="P40" s="9"/>
      <c r="Q40" s="9"/>
    </row>
    <row r="41" spans="1:24" ht="18" customHeight="1" outlineLevel="1" x14ac:dyDescent="0.25">
      <c r="A41" s="10" t="s">
        <v>37</v>
      </c>
      <c r="B41" s="11"/>
      <c r="C41" s="11"/>
      <c r="D41" s="11"/>
      <c r="E41" s="12" t="s">
        <v>3</v>
      </c>
      <c r="F41" s="12" t="s">
        <v>16</v>
      </c>
      <c r="G41" s="12" t="s">
        <v>16</v>
      </c>
      <c r="H41" s="12" t="s">
        <v>3</v>
      </c>
      <c r="I41" s="12" t="s">
        <v>3</v>
      </c>
      <c r="J41" s="12" t="s">
        <v>3</v>
      </c>
      <c r="K41" s="12" t="s">
        <v>3</v>
      </c>
      <c r="L41" s="12" t="s">
        <v>3</v>
      </c>
      <c r="M41" s="12" t="s">
        <v>3</v>
      </c>
      <c r="N41" s="12" t="s">
        <v>3</v>
      </c>
      <c r="O41" s="1">
        <f>SUM(E41:N41)</f>
        <v>0</v>
      </c>
      <c r="Q41" s="13">
        <f>B40*O41</f>
        <v>0</v>
      </c>
      <c r="W41" s="1">
        <v>211591</v>
      </c>
      <c r="X41" s="1">
        <v>4642</v>
      </c>
    </row>
    <row r="42" spans="1:24" ht="186.95" customHeight="1" outlineLevel="1" x14ac:dyDescent="0.25">
      <c r="A42" s="14" t="s">
        <v>38</v>
      </c>
      <c r="B42" s="11"/>
      <c r="C42" s="11"/>
      <c r="D42" s="11"/>
    </row>
    <row r="43" spans="1:24" ht="18" customHeight="1" x14ac:dyDescent="0.25">
      <c r="A43" s="2" t="s">
        <v>19</v>
      </c>
      <c r="B43" s="11"/>
      <c r="C43" s="11"/>
      <c r="D43" s="11"/>
      <c r="O43" s="1">
        <f>SUM(O40:O42)</f>
        <v>0</v>
      </c>
      <c r="Q43" s="13">
        <f>SUM(Q40:Q42)</f>
        <v>0</v>
      </c>
    </row>
    <row r="44" spans="1:24" ht="18" customHeight="1" x14ac:dyDescent="0.25">
      <c r="A44" s="6" t="s">
        <v>40</v>
      </c>
      <c r="B44" s="7">
        <v>68.5</v>
      </c>
      <c r="C44" s="8"/>
      <c r="D44" s="8"/>
      <c r="E44" s="9" t="s">
        <v>7</v>
      </c>
      <c r="F44" s="9" t="s">
        <v>8</v>
      </c>
      <c r="G44" s="9" t="s">
        <v>9</v>
      </c>
      <c r="H44" s="9" t="s">
        <v>10</v>
      </c>
      <c r="I44" s="9" t="s">
        <v>11</v>
      </c>
      <c r="J44" s="9" t="s">
        <v>12</v>
      </c>
      <c r="K44" s="9" t="s">
        <v>13</v>
      </c>
      <c r="L44" s="9" t="s">
        <v>3</v>
      </c>
      <c r="M44" s="9" t="s">
        <v>3</v>
      </c>
      <c r="N44" s="9" t="s">
        <v>3</v>
      </c>
      <c r="O44" s="9" t="s">
        <v>14</v>
      </c>
      <c r="P44" s="9"/>
      <c r="Q44" s="9"/>
    </row>
    <row r="45" spans="1:24" ht="18" customHeight="1" outlineLevel="1" x14ac:dyDescent="0.25">
      <c r="A45" s="10" t="s">
        <v>41</v>
      </c>
      <c r="B45" s="11"/>
      <c r="C45" s="11"/>
      <c r="D45" s="11"/>
      <c r="E45" s="12" t="s">
        <v>3</v>
      </c>
      <c r="F45" s="12" t="s">
        <v>16</v>
      </c>
      <c r="G45" s="12" t="s">
        <v>16</v>
      </c>
      <c r="H45" s="12" t="s">
        <v>3</v>
      </c>
      <c r="I45" s="12" t="s">
        <v>3</v>
      </c>
      <c r="J45" s="12" t="s">
        <v>3</v>
      </c>
      <c r="K45" s="12" t="s">
        <v>3</v>
      </c>
      <c r="L45" s="12" t="s">
        <v>3</v>
      </c>
      <c r="M45" s="12" t="s">
        <v>3</v>
      </c>
      <c r="N45" s="12" t="s">
        <v>3</v>
      </c>
      <c r="O45" s="1">
        <f>SUM(E45:N45)</f>
        <v>0</v>
      </c>
      <c r="Q45" s="13">
        <f>B44*O45</f>
        <v>0</v>
      </c>
      <c r="W45" s="1">
        <v>211590</v>
      </c>
      <c r="X45" s="1">
        <v>4681</v>
      </c>
    </row>
    <row r="46" spans="1:24" ht="18" customHeight="1" outlineLevel="1" x14ac:dyDescent="0.25">
      <c r="A46" s="10" t="s">
        <v>23</v>
      </c>
      <c r="B46" s="11"/>
      <c r="C46" s="11"/>
      <c r="D46" s="11"/>
      <c r="E46" s="12" t="s">
        <v>3</v>
      </c>
      <c r="F46" s="12" t="s">
        <v>16</v>
      </c>
      <c r="G46" s="12" t="s">
        <v>16</v>
      </c>
      <c r="H46" s="12" t="s">
        <v>3</v>
      </c>
      <c r="I46" s="12" t="s">
        <v>3</v>
      </c>
      <c r="J46" s="12" t="s">
        <v>3</v>
      </c>
      <c r="K46" s="12" t="s">
        <v>3</v>
      </c>
      <c r="L46" s="12" t="s">
        <v>3</v>
      </c>
      <c r="M46" s="12" t="s">
        <v>3</v>
      </c>
      <c r="N46" s="12" t="s">
        <v>3</v>
      </c>
      <c r="O46" s="1">
        <f>SUM(E46:N46)</f>
        <v>0</v>
      </c>
      <c r="Q46" s="13">
        <f>B44*O46</f>
        <v>0</v>
      </c>
      <c r="W46" s="1">
        <v>211590</v>
      </c>
      <c r="X46" s="1">
        <v>13061</v>
      </c>
    </row>
    <row r="47" spans="1:24" ht="186.95" customHeight="1" outlineLevel="1" x14ac:dyDescent="0.25">
      <c r="A47" s="14" t="s">
        <v>38</v>
      </c>
      <c r="B47" s="11"/>
      <c r="C47" s="11"/>
      <c r="D47" s="11"/>
    </row>
    <row r="48" spans="1:24" ht="18" customHeight="1" x14ac:dyDescent="0.25">
      <c r="A48" s="2" t="s">
        <v>19</v>
      </c>
      <c r="B48" s="11"/>
      <c r="C48" s="11"/>
      <c r="D48" s="11"/>
      <c r="O48" s="1">
        <f>SUM(O44:O47)</f>
        <v>0</v>
      </c>
      <c r="Q48" s="13">
        <f>SUM(Q44:Q47)</f>
        <v>0</v>
      </c>
    </row>
    <row r="49" spans="1:24" ht="18" customHeight="1" x14ac:dyDescent="0.25">
      <c r="A49" s="6" t="s">
        <v>42</v>
      </c>
      <c r="B49" s="7">
        <v>105.2</v>
      </c>
      <c r="C49" s="8"/>
      <c r="D49" s="8"/>
      <c r="E49" s="9" t="s">
        <v>7</v>
      </c>
      <c r="F49" s="9" t="s">
        <v>8</v>
      </c>
      <c r="G49" s="9" t="s">
        <v>9</v>
      </c>
      <c r="H49" s="9" t="s">
        <v>10</v>
      </c>
      <c r="I49" s="9" t="s">
        <v>11</v>
      </c>
      <c r="J49" s="9" t="s">
        <v>12</v>
      </c>
      <c r="K49" s="9" t="s">
        <v>13</v>
      </c>
      <c r="L49" s="9" t="s">
        <v>3</v>
      </c>
      <c r="M49" s="9" t="s">
        <v>3</v>
      </c>
      <c r="N49" s="9" t="s">
        <v>3</v>
      </c>
      <c r="O49" s="9" t="s">
        <v>14</v>
      </c>
      <c r="P49" s="9"/>
      <c r="Q49" s="9"/>
    </row>
    <row r="50" spans="1:24" ht="18" customHeight="1" outlineLevel="1" x14ac:dyDescent="0.25">
      <c r="A50" s="10" t="s">
        <v>21</v>
      </c>
      <c r="B50" s="11"/>
      <c r="C50" s="11"/>
      <c r="D50" s="11"/>
      <c r="E50" s="12" t="s">
        <v>3</v>
      </c>
      <c r="F50" s="12" t="s">
        <v>16</v>
      </c>
      <c r="G50" s="12" t="s">
        <v>16</v>
      </c>
      <c r="H50" s="12" t="s">
        <v>3</v>
      </c>
      <c r="I50" s="12" t="s">
        <v>3</v>
      </c>
      <c r="J50" s="12" t="s">
        <v>3</v>
      </c>
      <c r="K50" s="12" t="s">
        <v>3</v>
      </c>
      <c r="L50" s="12" t="s">
        <v>3</v>
      </c>
      <c r="M50" s="12" t="s">
        <v>3</v>
      </c>
      <c r="N50" s="12" t="s">
        <v>3</v>
      </c>
      <c r="O50" s="1">
        <f>SUM(E50:N50)</f>
        <v>0</v>
      </c>
      <c r="Q50" s="13">
        <f>B49*O50</f>
        <v>0</v>
      </c>
      <c r="W50" s="1">
        <v>205074</v>
      </c>
      <c r="X50" s="1">
        <v>4211</v>
      </c>
    </row>
    <row r="51" spans="1:24" ht="18" customHeight="1" outlineLevel="1" x14ac:dyDescent="0.25">
      <c r="A51" s="10" t="s">
        <v>23</v>
      </c>
      <c r="B51" s="11"/>
      <c r="C51" s="11"/>
      <c r="D51" s="11"/>
      <c r="E51" s="12" t="s">
        <v>3</v>
      </c>
      <c r="F51" s="12" t="s">
        <v>16</v>
      </c>
      <c r="G51" s="12" t="s">
        <v>16</v>
      </c>
      <c r="H51" s="12" t="s">
        <v>3</v>
      </c>
      <c r="I51" s="12" t="s">
        <v>3</v>
      </c>
      <c r="J51" s="12" t="s">
        <v>3</v>
      </c>
      <c r="K51" s="12" t="s">
        <v>3</v>
      </c>
      <c r="L51" s="12" t="s">
        <v>3</v>
      </c>
      <c r="M51" s="12" t="s">
        <v>3</v>
      </c>
      <c r="N51" s="12" t="s">
        <v>3</v>
      </c>
      <c r="O51" s="1">
        <f>SUM(E51:N51)</f>
        <v>0</v>
      </c>
      <c r="Q51" s="13">
        <f>B49*O51</f>
        <v>0</v>
      </c>
      <c r="W51" s="1">
        <v>205074</v>
      </c>
      <c r="X51" s="1">
        <v>13061</v>
      </c>
    </row>
    <row r="52" spans="1:24" ht="186.95" customHeight="1" outlineLevel="1" x14ac:dyDescent="0.25">
      <c r="A52" s="14" t="s">
        <v>43</v>
      </c>
      <c r="B52" s="11"/>
      <c r="C52" s="11"/>
      <c r="D52" s="11"/>
    </row>
    <row r="53" spans="1:24" ht="18" customHeight="1" x14ac:dyDescent="0.25">
      <c r="A53" s="2" t="s">
        <v>19</v>
      </c>
      <c r="B53" s="11"/>
      <c r="C53" s="11"/>
      <c r="D53" s="11"/>
      <c r="O53" s="1">
        <f>SUM(O49:O52)</f>
        <v>0</v>
      </c>
      <c r="Q53" s="13">
        <f>SUM(Q49:Q52)</f>
        <v>0</v>
      </c>
    </row>
    <row r="54" spans="1:24" ht="18" customHeight="1" x14ac:dyDescent="0.25">
      <c r="A54" s="6" t="s">
        <v>44</v>
      </c>
      <c r="B54" s="7">
        <v>43.5</v>
      </c>
      <c r="C54" s="8"/>
      <c r="D54" s="8"/>
      <c r="E54" s="9" t="s">
        <v>7</v>
      </c>
      <c r="F54" s="9" t="s">
        <v>8</v>
      </c>
      <c r="G54" s="9" t="s">
        <v>9</v>
      </c>
      <c r="H54" s="9" t="s">
        <v>10</v>
      </c>
      <c r="I54" s="9" t="s">
        <v>11</v>
      </c>
      <c r="J54" s="9" t="s">
        <v>12</v>
      </c>
      <c r="K54" s="9" t="s">
        <v>13</v>
      </c>
      <c r="L54" s="9" t="s">
        <v>3</v>
      </c>
      <c r="M54" s="9" t="s">
        <v>3</v>
      </c>
      <c r="N54" s="9" t="s">
        <v>3</v>
      </c>
      <c r="O54" s="9" t="s">
        <v>14</v>
      </c>
      <c r="P54" s="9"/>
      <c r="Q54" s="9"/>
    </row>
    <row r="55" spans="1:24" ht="18" customHeight="1" outlineLevel="1" x14ac:dyDescent="0.25">
      <c r="A55" s="10" t="s">
        <v>45</v>
      </c>
      <c r="B55" s="11"/>
      <c r="C55" s="11"/>
      <c r="D55" s="11"/>
      <c r="E55" s="12" t="s">
        <v>3</v>
      </c>
      <c r="F55" s="12" t="s">
        <v>16</v>
      </c>
      <c r="G55" s="12" t="s">
        <v>3</v>
      </c>
      <c r="H55" s="12" t="s">
        <v>3</v>
      </c>
      <c r="I55" s="12" t="s">
        <v>3</v>
      </c>
      <c r="J55" s="12" t="s">
        <v>3</v>
      </c>
      <c r="K55" s="12" t="s">
        <v>3</v>
      </c>
      <c r="L55" s="12" t="s">
        <v>3</v>
      </c>
      <c r="M55" s="12" t="s">
        <v>3</v>
      </c>
      <c r="N55" s="12" t="s">
        <v>3</v>
      </c>
      <c r="O55" s="1">
        <f>SUM(E55:N55)</f>
        <v>0</v>
      </c>
      <c r="Q55" s="13">
        <f>B54*O55</f>
        <v>0</v>
      </c>
      <c r="W55" s="1">
        <v>220967</v>
      </c>
      <c r="X55" s="1">
        <v>4219</v>
      </c>
    </row>
    <row r="56" spans="1:24" ht="186.95" customHeight="1" outlineLevel="1" x14ac:dyDescent="0.25">
      <c r="A56" s="14" t="s">
        <v>46</v>
      </c>
      <c r="B56" s="11"/>
      <c r="C56" s="11"/>
      <c r="D56" s="11"/>
    </row>
    <row r="57" spans="1:24" ht="18" customHeight="1" x14ac:dyDescent="0.25">
      <c r="A57" s="2" t="s">
        <v>19</v>
      </c>
      <c r="B57" s="11"/>
      <c r="C57" s="11"/>
      <c r="D57" s="11"/>
      <c r="O57" s="1">
        <f>SUM(O54:O56)</f>
        <v>0</v>
      </c>
      <c r="Q57" s="13">
        <f>SUM(Q54:Q56)</f>
        <v>0</v>
      </c>
    </row>
    <row r="58" spans="1:24" ht="18" customHeight="1" x14ac:dyDescent="0.25">
      <c r="A58" s="6" t="s">
        <v>47</v>
      </c>
      <c r="B58" s="7">
        <v>76.05</v>
      </c>
      <c r="C58" s="8"/>
      <c r="D58" s="8"/>
      <c r="E58" s="9" t="s">
        <v>7</v>
      </c>
      <c r="F58" s="9" t="s">
        <v>8</v>
      </c>
      <c r="G58" s="9" t="s">
        <v>9</v>
      </c>
      <c r="H58" s="9" t="s">
        <v>10</v>
      </c>
      <c r="I58" s="9" t="s">
        <v>11</v>
      </c>
      <c r="J58" s="9" t="s">
        <v>12</v>
      </c>
      <c r="K58" s="9" t="s">
        <v>13</v>
      </c>
      <c r="L58" s="9" t="s">
        <v>3</v>
      </c>
      <c r="M58" s="9" t="s">
        <v>3</v>
      </c>
      <c r="N58" s="9" t="s">
        <v>3</v>
      </c>
      <c r="O58" s="9" t="s">
        <v>14</v>
      </c>
      <c r="P58" s="9"/>
      <c r="Q58" s="9"/>
    </row>
    <row r="59" spans="1:24" ht="18" customHeight="1" outlineLevel="1" x14ac:dyDescent="0.25">
      <c r="A59" s="10" t="s">
        <v>22</v>
      </c>
      <c r="B59" s="11"/>
      <c r="C59" s="11"/>
      <c r="D59" s="11"/>
      <c r="E59" s="12" t="s">
        <v>3</v>
      </c>
      <c r="F59" s="12" t="s">
        <v>16</v>
      </c>
      <c r="G59" s="12" t="s">
        <v>3</v>
      </c>
      <c r="H59" s="12" t="s">
        <v>3</v>
      </c>
      <c r="I59" s="12" t="s">
        <v>3</v>
      </c>
      <c r="J59" s="12" t="s">
        <v>3</v>
      </c>
      <c r="K59" s="12" t="s">
        <v>3</v>
      </c>
      <c r="L59" s="12" t="s">
        <v>3</v>
      </c>
      <c r="M59" s="12" t="s">
        <v>3</v>
      </c>
      <c r="N59" s="12" t="s">
        <v>3</v>
      </c>
      <c r="O59" s="1">
        <f>SUM(E59:N59)</f>
        <v>0</v>
      </c>
      <c r="Q59" s="13">
        <f>B58*O59</f>
        <v>0</v>
      </c>
      <c r="W59" s="1">
        <v>151932</v>
      </c>
      <c r="X59" s="1">
        <v>4225</v>
      </c>
    </row>
    <row r="60" spans="1:24" ht="186.95" customHeight="1" outlineLevel="1" x14ac:dyDescent="0.25">
      <c r="A60" s="14" t="s">
        <v>48</v>
      </c>
      <c r="B60" s="11"/>
      <c r="C60" s="11"/>
      <c r="D60" s="11"/>
    </row>
    <row r="61" spans="1:24" ht="18" customHeight="1" x14ac:dyDescent="0.25">
      <c r="A61" s="2" t="s">
        <v>19</v>
      </c>
      <c r="B61" s="11"/>
      <c r="C61" s="11"/>
      <c r="D61" s="11"/>
      <c r="O61" s="1">
        <f>SUM(O58:O60)</f>
        <v>0</v>
      </c>
      <c r="Q61" s="13">
        <f>SUM(Q58:Q60)</f>
        <v>0</v>
      </c>
    </row>
    <row r="62" spans="1:24" ht="18" customHeight="1" x14ac:dyDescent="0.25">
      <c r="A62" s="6" t="s">
        <v>49</v>
      </c>
      <c r="B62" s="7">
        <v>49</v>
      </c>
      <c r="C62" s="8"/>
      <c r="D62" s="8"/>
      <c r="E62" s="9" t="s">
        <v>7</v>
      </c>
      <c r="F62" s="9" t="s">
        <v>8</v>
      </c>
      <c r="G62" s="9" t="s">
        <v>9</v>
      </c>
      <c r="H62" s="9" t="s">
        <v>10</v>
      </c>
      <c r="I62" s="9" t="s">
        <v>11</v>
      </c>
      <c r="J62" s="9" t="s">
        <v>12</v>
      </c>
      <c r="K62" s="9" t="s">
        <v>13</v>
      </c>
      <c r="L62" s="9" t="s">
        <v>3</v>
      </c>
      <c r="M62" s="9" t="s">
        <v>3</v>
      </c>
      <c r="N62" s="9" t="s">
        <v>3</v>
      </c>
      <c r="O62" s="9" t="s">
        <v>14</v>
      </c>
      <c r="P62" s="9"/>
      <c r="Q62" s="9"/>
    </row>
    <row r="63" spans="1:24" ht="18" customHeight="1" outlineLevel="1" x14ac:dyDescent="0.25">
      <c r="A63" s="10" t="s">
        <v>21</v>
      </c>
      <c r="B63" s="11"/>
      <c r="C63" s="11"/>
      <c r="D63" s="11"/>
      <c r="E63" s="12" t="s">
        <v>3</v>
      </c>
      <c r="F63" s="12" t="s">
        <v>16</v>
      </c>
      <c r="G63" s="12" t="s">
        <v>16</v>
      </c>
      <c r="H63" s="12" t="s">
        <v>3</v>
      </c>
      <c r="I63" s="12" t="s">
        <v>3</v>
      </c>
      <c r="J63" s="12" t="s">
        <v>3</v>
      </c>
      <c r="K63" s="12" t="s">
        <v>3</v>
      </c>
      <c r="L63" s="12" t="s">
        <v>3</v>
      </c>
      <c r="M63" s="12" t="s">
        <v>3</v>
      </c>
      <c r="N63" s="12" t="s">
        <v>3</v>
      </c>
      <c r="O63" s="1">
        <f t="shared" ref="O63:O71" si="0">SUM(E63:N63)</f>
        <v>0</v>
      </c>
      <c r="Q63" s="13">
        <f>B62*O63</f>
        <v>0</v>
      </c>
      <c r="W63" s="1">
        <v>259953</v>
      </c>
      <c r="X63" s="1">
        <v>4211</v>
      </c>
    </row>
    <row r="64" spans="1:24" ht="18" customHeight="1" outlineLevel="1" x14ac:dyDescent="0.25">
      <c r="A64" s="10" t="s">
        <v>50</v>
      </c>
      <c r="B64" s="11"/>
      <c r="C64" s="11"/>
      <c r="D64" s="11"/>
      <c r="E64" s="12" t="s">
        <v>3</v>
      </c>
      <c r="F64" s="12" t="s">
        <v>16</v>
      </c>
      <c r="G64" s="12" t="s">
        <v>16</v>
      </c>
      <c r="H64" s="12" t="s">
        <v>3</v>
      </c>
      <c r="I64" s="12" t="s">
        <v>3</v>
      </c>
      <c r="J64" s="12" t="s">
        <v>3</v>
      </c>
      <c r="K64" s="12" t="s">
        <v>3</v>
      </c>
      <c r="L64" s="12" t="s">
        <v>3</v>
      </c>
      <c r="M64" s="12" t="s">
        <v>3</v>
      </c>
      <c r="N64" s="12" t="s">
        <v>3</v>
      </c>
      <c r="O64" s="1">
        <f t="shared" si="0"/>
        <v>0</v>
      </c>
      <c r="Q64" s="13">
        <f>B62*O64</f>
        <v>0</v>
      </c>
      <c r="W64" s="1">
        <v>259953</v>
      </c>
      <c r="X64" s="1">
        <v>4235</v>
      </c>
    </row>
    <row r="65" spans="1:24" ht="18" customHeight="1" outlineLevel="1" x14ac:dyDescent="0.25">
      <c r="A65" s="10" t="s">
        <v>51</v>
      </c>
      <c r="B65" s="11"/>
      <c r="C65" s="11"/>
      <c r="D65" s="11"/>
      <c r="E65" s="12" t="s">
        <v>3</v>
      </c>
      <c r="F65" s="12" t="s">
        <v>16</v>
      </c>
      <c r="G65" s="12" t="s">
        <v>3</v>
      </c>
      <c r="H65" s="12" t="s">
        <v>3</v>
      </c>
      <c r="I65" s="12" t="s">
        <v>3</v>
      </c>
      <c r="J65" s="12" t="s">
        <v>3</v>
      </c>
      <c r="K65" s="12" t="s">
        <v>3</v>
      </c>
      <c r="L65" s="12" t="s">
        <v>3</v>
      </c>
      <c r="M65" s="12" t="s">
        <v>3</v>
      </c>
      <c r="N65" s="12" t="s">
        <v>3</v>
      </c>
      <c r="O65" s="1">
        <f t="shared" si="0"/>
        <v>0</v>
      </c>
      <c r="Q65" s="13">
        <f>B62*O65</f>
        <v>0</v>
      </c>
      <c r="W65" s="1">
        <v>259953</v>
      </c>
      <c r="X65" s="1">
        <v>13956</v>
      </c>
    </row>
    <row r="66" spans="1:24" ht="18" customHeight="1" outlineLevel="1" x14ac:dyDescent="0.25">
      <c r="A66" s="10" t="s">
        <v>52</v>
      </c>
      <c r="B66" s="11"/>
      <c r="C66" s="11"/>
      <c r="D66" s="11"/>
      <c r="E66" s="12" t="s">
        <v>3</v>
      </c>
      <c r="F66" s="12" t="s">
        <v>16</v>
      </c>
      <c r="G66" s="12" t="s">
        <v>16</v>
      </c>
      <c r="H66" s="12" t="s">
        <v>3</v>
      </c>
      <c r="I66" s="12" t="s">
        <v>3</v>
      </c>
      <c r="J66" s="12" t="s">
        <v>3</v>
      </c>
      <c r="K66" s="12" t="s">
        <v>3</v>
      </c>
      <c r="L66" s="12" t="s">
        <v>3</v>
      </c>
      <c r="M66" s="12" t="s">
        <v>3</v>
      </c>
      <c r="N66" s="12" t="s">
        <v>3</v>
      </c>
      <c r="O66" s="1">
        <f t="shared" si="0"/>
        <v>0</v>
      </c>
      <c r="Q66" s="13">
        <f>B62*O66</f>
        <v>0</v>
      </c>
      <c r="W66" s="1">
        <v>259953</v>
      </c>
      <c r="X66" s="1">
        <v>9778</v>
      </c>
    </row>
    <row r="67" spans="1:24" ht="18" customHeight="1" outlineLevel="1" x14ac:dyDescent="0.25">
      <c r="A67" s="10" t="s">
        <v>22</v>
      </c>
      <c r="B67" s="11"/>
      <c r="C67" s="11"/>
      <c r="D67" s="11"/>
      <c r="E67" s="12" t="s">
        <v>3</v>
      </c>
      <c r="F67" s="12" t="s">
        <v>16</v>
      </c>
      <c r="G67" s="12" t="s">
        <v>16</v>
      </c>
      <c r="H67" s="12" t="s">
        <v>3</v>
      </c>
      <c r="I67" s="12" t="s">
        <v>3</v>
      </c>
      <c r="J67" s="12" t="s">
        <v>3</v>
      </c>
      <c r="K67" s="12" t="s">
        <v>3</v>
      </c>
      <c r="L67" s="12" t="s">
        <v>3</v>
      </c>
      <c r="M67" s="12" t="s">
        <v>3</v>
      </c>
      <c r="N67" s="12" t="s">
        <v>3</v>
      </c>
      <c r="O67" s="1">
        <f t="shared" si="0"/>
        <v>0</v>
      </c>
      <c r="Q67" s="13">
        <f>B62*O67</f>
        <v>0</v>
      </c>
      <c r="W67" s="1">
        <v>259953</v>
      </c>
      <c r="X67" s="1">
        <v>4225</v>
      </c>
    </row>
    <row r="68" spans="1:24" ht="18" customHeight="1" outlineLevel="1" x14ac:dyDescent="0.25">
      <c r="A68" s="10" t="s">
        <v>53</v>
      </c>
      <c r="B68" s="11"/>
      <c r="C68" s="11"/>
      <c r="D68" s="11"/>
      <c r="E68" s="12" t="s">
        <v>3</v>
      </c>
      <c r="F68" s="12" t="s">
        <v>16</v>
      </c>
      <c r="G68" s="12" t="s">
        <v>16</v>
      </c>
      <c r="H68" s="12" t="s">
        <v>3</v>
      </c>
      <c r="I68" s="12" t="s">
        <v>3</v>
      </c>
      <c r="J68" s="12" t="s">
        <v>3</v>
      </c>
      <c r="K68" s="12" t="s">
        <v>3</v>
      </c>
      <c r="L68" s="12" t="s">
        <v>3</v>
      </c>
      <c r="M68" s="12" t="s">
        <v>3</v>
      </c>
      <c r="N68" s="12" t="s">
        <v>3</v>
      </c>
      <c r="O68" s="1">
        <f t="shared" si="0"/>
        <v>0</v>
      </c>
      <c r="Q68" s="13">
        <f>B62*O68</f>
        <v>0</v>
      </c>
      <c r="W68" s="1">
        <v>259953</v>
      </c>
      <c r="X68" s="1">
        <v>8431</v>
      </c>
    </row>
    <row r="69" spans="1:24" ht="18" customHeight="1" outlineLevel="1" x14ac:dyDescent="0.25">
      <c r="A69" s="10" t="s">
        <v>54</v>
      </c>
      <c r="B69" s="11"/>
      <c r="C69" s="11"/>
      <c r="D69" s="11"/>
      <c r="E69" s="12" t="s">
        <v>3</v>
      </c>
      <c r="F69" s="12" t="s">
        <v>16</v>
      </c>
      <c r="G69" s="12" t="s">
        <v>16</v>
      </c>
      <c r="H69" s="12" t="s">
        <v>3</v>
      </c>
      <c r="I69" s="12" t="s">
        <v>3</v>
      </c>
      <c r="J69" s="12" t="s">
        <v>3</v>
      </c>
      <c r="K69" s="12" t="s">
        <v>3</v>
      </c>
      <c r="L69" s="12" t="s">
        <v>3</v>
      </c>
      <c r="M69" s="12" t="s">
        <v>3</v>
      </c>
      <c r="N69" s="12" t="s">
        <v>3</v>
      </c>
      <c r="O69" s="1">
        <f t="shared" si="0"/>
        <v>0</v>
      </c>
      <c r="Q69" s="13">
        <f>B62*O69</f>
        <v>0</v>
      </c>
      <c r="W69" s="1">
        <v>259953</v>
      </c>
      <c r="X69" s="1">
        <v>5328</v>
      </c>
    </row>
    <row r="70" spans="1:24" ht="18" customHeight="1" outlineLevel="1" x14ac:dyDescent="0.25">
      <c r="A70" s="10" t="s">
        <v>17</v>
      </c>
      <c r="B70" s="11"/>
      <c r="C70" s="11"/>
      <c r="D70" s="11"/>
      <c r="E70" s="12" t="s">
        <v>3</v>
      </c>
      <c r="F70" s="12" t="s">
        <v>16</v>
      </c>
      <c r="G70" s="12" t="s">
        <v>16</v>
      </c>
      <c r="H70" s="12" t="s">
        <v>3</v>
      </c>
      <c r="I70" s="12" t="s">
        <v>3</v>
      </c>
      <c r="J70" s="12" t="s">
        <v>3</v>
      </c>
      <c r="K70" s="12" t="s">
        <v>3</v>
      </c>
      <c r="L70" s="12" t="s">
        <v>3</v>
      </c>
      <c r="M70" s="12" t="s">
        <v>3</v>
      </c>
      <c r="N70" s="12" t="s">
        <v>3</v>
      </c>
      <c r="O70" s="1">
        <f t="shared" si="0"/>
        <v>0</v>
      </c>
      <c r="Q70" s="13">
        <f>B62*O70</f>
        <v>0</v>
      </c>
      <c r="W70" s="1">
        <v>259953</v>
      </c>
      <c r="X70" s="1">
        <v>4217</v>
      </c>
    </row>
    <row r="71" spans="1:24" ht="18" customHeight="1" outlineLevel="1" x14ac:dyDescent="0.25">
      <c r="A71" s="10" t="s">
        <v>23</v>
      </c>
      <c r="B71" s="11"/>
      <c r="C71" s="11"/>
      <c r="D71" s="11"/>
      <c r="E71" s="12" t="s">
        <v>3</v>
      </c>
      <c r="F71" s="12" t="s">
        <v>16</v>
      </c>
      <c r="G71" s="12" t="s">
        <v>16</v>
      </c>
      <c r="H71" s="12" t="s">
        <v>3</v>
      </c>
      <c r="I71" s="12" t="s">
        <v>3</v>
      </c>
      <c r="J71" s="12" t="s">
        <v>3</v>
      </c>
      <c r="K71" s="12" t="s">
        <v>3</v>
      </c>
      <c r="L71" s="12" t="s">
        <v>3</v>
      </c>
      <c r="M71" s="12" t="s">
        <v>3</v>
      </c>
      <c r="N71" s="12" t="s">
        <v>3</v>
      </c>
      <c r="O71" s="1">
        <f t="shared" si="0"/>
        <v>0</v>
      </c>
      <c r="Q71" s="13">
        <f>B62*O71</f>
        <v>0</v>
      </c>
      <c r="W71" s="1">
        <v>259953</v>
      </c>
      <c r="X71" s="1">
        <v>13061</v>
      </c>
    </row>
    <row r="72" spans="1:24" ht="186.95" customHeight="1" outlineLevel="1" x14ac:dyDescent="0.25">
      <c r="A72" s="14" t="s">
        <v>55</v>
      </c>
      <c r="B72" s="11"/>
      <c r="C72" s="11"/>
      <c r="D72" s="11"/>
    </row>
    <row r="73" spans="1:24" ht="18" customHeight="1" x14ac:dyDescent="0.25">
      <c r="A73" s="2" t="s">
        <v>19</v>
      </c>
      <c r="B73" s="11"/>
      <c r="C73" s="11"/>
      <c r="D73" s="11"/>
      <c r="O73" s="1">
        <f>SUM(O62:O72)</f>
        <v>0</v>
      </c>
      <c r="Q73" s="13">
        <f>SUM(Q62:Q72)</f>
        <v>0</v>
      </c>
    </row>
    <row r="74" spans="1:24" ht="18" customHeight="1" x14ac:dyDescent="0.25">
      <c r="A74" s="6" t="s">
        <v>56</v>
      </c>
      <c r="B74" s="7">
        <v>69</v>
      </c>
      <c r="C74" s="8"/>
      <c r="D74" s="8"/>
      <c r="E74" s="9" t="s">
        <v>7</v>
      </c>
      <c r="F74" s="9" t="s">
        <v>8</v>
      </c>
      <c r="G74" s="9" t="s">
        <v>9</v>
      </c>
      <c r="H74" s="9" t="s">
        <v>10</v>
      </c>
      <c r="I74" s="9" t="s">
        <v>11</v>
      </c>
      <c r="J74" s="9" t="s">
        <v>12</v>
      </c>
      <c r="K74" s="9" t="s">
        <v>13</v>
      </c>
      <c r="L74" s="9" t="s">
        <v>3</v>
      </c>
      <c r="M74" s="9" t="s">
        <v>3</v>
      </c>
      <c r="N74" s="9" t="s">
        <v>3</v>
      </c>
      <c r="O74" s="9" t="s">
        <v>14</v>
      </c>
      <c r="P74" s="9"/>
      <c r="Q74" s="9"/>
    </row>
    <row r="75" spans="1:24" ht="18" customHeight="1" outlineLevel="1" x14ac:dyDescent="0.25">
      <c r="A75" s="10" t="s">
        <v>57</v>
      </c>
      <c r="B75" s="11"/>
      <c r="C75" s="11"/>
      <c r="D75" s="11"/>
      <c r="E75" s="12" t="s">
        <v>3</v>
      </c>
      <c r="F75" s="12" t="s">
        <v>16</v>
      </c>
      <c r="G75" s="12" t="s">
        <v>16</v>
      </c>
      <c r="H75" s="12" t="s">
        <v>3</v>
      </c>
      <c r="I75" s="12" t="s">
        <v>3</v>
      </c>
      <c r="J75" s="12" t="s">
        <v>3</v>
      </c>
      <c r="K75" s="12" t="s">
        <v>3</v>
      </c>
      <c r="L75" s="12" t="s">
        <v>3</v>
      </c>
      <c r="M75" s="12" t="s">
        <v>3</v>
      </c>
      <c r="N75" s="12" t="s">
        <v>3</v>
      </c>
      <c r="O75" s="1">
        <f>SUM(E75:N75)</f>
        <v>0</v>
      </c>
      <c r="Q75" s="13">
        <f>B74*O75</f>
        <v>0</v>
      </c>
      <c r="W75" s="1">
        <v>273441</v>
      </c>
      <c r="X75" s="1">
        <v>5628</v>
      </c>
    </row>
    <row r="76" spans="1:24" ht="18" customHeight="1" outlineLevel="1" x14ac:dyDescent="0.25">
      <c r="A76" s="10" t="s">
        <v>37</v>
      </c>
      <c r="B76" s="11"/>
      <c r="C76" s="11"/>
      <c r="D76" s="11"/>
      <c r="E76" s="12" t="s">
        <v>3</v>
      </c>
      <c r="F76" s="12" t="s">
        <v>16</v>
      </c>
      <c r="G76" s="12" t="s">
        <v>16</v>
      </c>
      <c r="H76" s="12" t="s">
        <v>3</v>
      </c>
      <c r="I76" s="12" t="s">
        <v>3</v>
      </c>
      <c r="J76" s="12" t="s">
        <v>3</v>
      </c>
      <c r="K76" s="12" t="s">
        <v>3</v>
      </c>
      <c r="L76" s="12" t="s">
        <v>3</v>
      </c>
      <c r="M76" s="12" t="s">
        <v>3</v>
      </c>
      <c r="N76" s="12" t="s">
        <v>3</v>
      </c>
      <c r="O76" s="1">
        <f>SUM(E76:N76)</f>
        <v>0</v>
      </c>
      <c r="Q76" s="13">
        <f>B74*O76</f>
        <v>0</v>
      </c>
      <c r="W76" s="1">
        <v>273441</v>
      </c>
      <c r="X76" s="1">
        <v>4642</v>
      </c>
    </row>
    <row r="77" spans="1:24" ht="18" customHeight="1" outlineLevel="1" x14ac:dyDescent="0.25">
      <c r="A77" s="10" t="s">
        <v>17</v>
      </c>
      <c r="B77" s="11"/>
      <c r="C77" s="11"/>
      <c r="D77" s="11"/>
      <c r="E77" s="12" t="s">
        <v>3</v>
      </c>
      <c r="F77" s="12" t="s">
        <v>16</v>
      </c>
      <c r="G77" s="12" t="s">
        <v>16</v>
      </c>
      <c r="H77" s="12" t="s">
        <v>3</v>
      </c>
      <c r="I77" s="12" t="s">
        <v>3</v>
      </c>
      <c r="J77" s="12" t="s">
        <v>3</v>
      </c>
      <c r="K77" s="12" t="s">
        <v>3</v>
      </c>
      <c r="L77" s="12" t="s">
        <v>3</v>
      </c>
      <c r="M77" s="12" t="s">
        <v>3</v>
      </c>
      <c r="N77" s="12" t="s">
        <v>3</v>
      </c>
      <c r="O77" s="1">
        <f>SUM(E77:N77)</f>
        <v>0</v>
      </c>
      <c r="Q77" s="13">
        <f>B74*O77</f>
        <v>0</v>
      </c>
      <c r="W77" s="1">
        <v>273441</v>
      </c>
      <c r="X77" s="1">
        <v>4217</v>
      </c>
    </row>
    <row r="78" spans="1:24" ht="18" customHeight="1" outlineLevel="1" x14ac:dyDescent="0.25">
      <c r="A78" s="10" t="s">
        <v>23</v>
      </c>
      <c r="B78" s="11"/>
      <c r="C78" s="11"/>
      <c r="D78" s="11"/>
      <c r="E78" s="12" t="s">
        <v>3</v>
      </c>
      <c r="F78" s="12" t="s">
        <v>16</v>
      </c>
      <c r="G78" s="12" t="s">
        <v>16</v>
      </c>
      <c r="H78" s="12" t="s">
        <v>3</v>
      </c>
      <c r="I78" s="12" t="s">
        <v>3</v>
      </c>
      <c r="J78" s="12" t="s">
        <v>3</v>
      </c>
      <c r="K78" s="12" t="s">
        <v>3</v>
      </c>
      <c r="L78" s="12" t="s">
        <v>3</v>
      </c>
      <c r="M78" s="12" t="s">
        <v>3</v>
      </c>
      <c r="N78" s="12" t="s">
        <v>3</v>
      </c>
      <c r="O78" s="1">
        <f>SUM(E78:N78)</f>
        <v>0</v>
      </c>
      <c r="Q78" s="13">
        <f>B74*O78</f>
        <v>0</v>
      </c>
      <c r="W78" s="1">
        <v>273441</v>
      </c>
      <c r="X78" s="1">
        <v>13061</v>
      </c>
    </row>
    <row r="79" spans="1:24" ht="186.95" customHeight="1" outlineLevel="1" x14ac:dyDescent="0.25">
      <c r="A79" s="14" t="s">
        <v>58</v>
      </c>
      <c r="B79" s="11"/>
      <c r="C79" s="11"/>
      <c r="D79" s="11"/>
    </row>
    <row r="80" spans="1:24" ht="18" customHeight="1" x14ac:dyDescent="0.25">
      <c r="A80" s="2" t="s">
        <v>19</v>
      </c>
      <c r="B80" s="11"/>
      <c r="C80" s="11"/>
      <c r="D80" s="11"/>
      <c r="O80" s="1">
        <f>SUM(O74:O79)</f>
        <v>0</v>
      </c>
      <c r="Q80" s="13">
        <f>SUM(Q74:Q79)</f>
        <v>0</v>
      </c>
    </row>
    <row r="81" spans="1:24" ht="18" customHeight="1" x14ac:dyDescent="0.25">
      <c r="A81" s="6" t="s">
        <v>59</v>
      </c>
      <c r="B81" s="7">
        <v>49</v>
      </c>
      <c r="C81" s="8"/>
      <c r="D81" s="8"/>
      <c r="E81" s="9" t="s">
        <v>7</v>
      </c>
      <c r="F81" s="9" t="s">
        <v>8</v>
      </c>
      <c r="G81" s="9" t="s">
        <v>9</v>
      </c>
      <c r="H81" s="9" t="s">
        <v>10</v>
      </c>
      <c r="I81" s="9" t="s">
        <v>11</v>
      </c>
      <c r="J81" s="9" t="s">
        <v>12</v>
      </c>
      <c r="K81" s="9" t="s">
        <v>13</v>
      </c>
      <c r="L81" s="9" t="s">
        <v>3</v>
      </c>
      <c r="M81" s="9" t="s">
        <v>3</v>
      </c>
      <c r="N81" s="9" t="s">
        <v>3</v>
      </c>
      <c r="O81" s="9" t="s">
        <v>14</v>
      </c>
      <c r="P81" s="9"/>
      <c r="Q81" s="9"/>
    </row>
    <row r="82" spans="1:24" ht="18" customHeight="1" outlineLevel="1" x14ac:dyDescent="0.25">
      <c r="A82" s="10" t="s">
        <v>21</v>
      </c>
      <c r="B82" s="11"/>
      <c r="C82" s="11"/>
      <c r="D82" s="11"/>
      <c r="E82" s="12" t="s">
        <v>3</v>
      </c>
      <c r="F82" s="12" t="s">
        <v>16</v>
      </c>
      <c r="G82" s="12" t="s">
        <v>16</v>
      </c>
      <c r="H82" s="12" t="s">
        <v>3</v>
      </c>
      <c r="I82" s="12" t="s">
        <v>3</v>
      </c>
      <c r="J82" s="12" t="s">
        <v>3</v>
      </c>
      <c r="K82" s="12" t="s">
        <v>3</v>
      </c>
      <c r="L82" s="12" t="s">
        <v>3</v>
      </c>
      <c r="M82" s="12" t="s">
        <v>3</v>
      </c>
      <c r="N82" s="12" t="s">
        <v>3</v>
      </c>
      <c r="O82" s="1">
        <f t="shared" ref="O82:O90" si="1">SUM(E82:N82)</f>
        <v>0</v>
      </c>
      <c r="Q82" s="13">
        <f>B81*O82</f>
        <v>0</v>
      </c>
      <c r="W82" s="1">
        <v>260416</v>
      </c>
      <c r="X82" s="1">
        <v>4211</v>
      </c>
    </row>
    <row r="83" spans="1:24" ht="18" customHeight="1" outlineLevel="1" x14ac:dyDescent="0.25">
      <c r="A83" s="10" t="s">
        <v>51</v>
      </c>
      <c r="B83" s="11"/>
      <c r="C83" s="11"/>
      <c r="D83" s="11"/>
      <c r="E83" s="12" t="s">
        <v>3</v>
      </c>
      <c r="F83" s="12" t="s">
        <v>16</v>
      </c>
      <c r="G83" s="12" t="s">
        <v>16</v>
      </c>
      <c r="H83" s="12" t="s">
        <v>3</v>
      </c>
      <c r="I83" s="12" t="s">
        <v>3</v>
      </c>
      <c r="J83" s="12" t="s">
        <v>3</v>
      </c>
      <c r="K83" s="12" t="s">
        <v>3</v>
      </c>
      <c r="L83" s="12" t="s">
        <v>3</v>
      </c>
      <c r="M83" s="12" t="s">
        <v>3</v>
      </c>
      <c r="N83" s="12" t="s">
        <v>3</v>
      </c>
      <c r="O83" s="1">
        <f t="shared" si="1"/>
        <v>0</v>
      </c>
      <c r="Q83" s="13">
        <f>B81*O83</f>
        <v>0</v>
      </c>
      <c r="W83" s="1">
        <v>260416</v>
      </c>
      <c r="X83" s="1">
        <v>13956</v>
      </c>
    </row>
    <row r="84" spans="1:24" ht="18" customHeight="1" outlineLevel="1" x14ac:dyDescent="0.25">
      <c r="A84" s="10" t="s">
        <v>60</v>
      </c>
      <c r="B84" s="11"/>
      <c r="C84" s="11"/>
      <c r="D84" s="11"/>
      <c r="E84" s="12" t="s">
        <v>3</v>
      </c>
      <c r="F84" s="12" t="s">
        <v>16</v>
      </c>
      <c r="G84" s="12" t="s">
        <v>16</v>
      </c>
      <c r="H84" s="12" t="s">
        <v>3</v>
      </c>
      <c r="I84" s="12" t="s">
        <v>3</v>
      </c>
      <c r="J84" s="12" t="s">
        <v>3</v>
      </c>
      <c r="K84" s="12" t="s">
        <v>3</v>
      </c>
      <c r="L84" s="12" t="s">
        <v>3</v>
      </c>
      <c r="M84" s="12" t="s">
        <v>3</v>
      </c>
      <c r="N84" s="12" t="s">
        <v>3</v>
      </c>
      <c r="O84" s="1">
        <f t="shared" si="1"/>
        <v>0</v>
      </c>
      <c r="Q84" s="13">
        <f>B81*O84</f>
        <v>0</v>
      </c>
      <c r="W84" s="1">
        <v>260416</v>
      </c>
      <c r="X84" s="1">
        <v>4477</v>
      </c>
    </row>
    <row r="85" spans="1:24" ht="18" customHeight="1" outlineLevel="1" x14ac:dyDescent="0.25">
      <c r="A85" s="10" t="s">
        <v>52</v>
      </c>
      <c r="B85" s="11"/>
      <c r="C85" s="11"/>
      <c r="D85" s="11"/>
      <c r="E85" s="12" t="s">
        <v>3</v>
      </c>
      <c r="F85" s="12" t="s">
        <v>16</v>
      </c>
      <c r="G85" s="12" t="s">
        <v>16</v>
      </c>
      <c r="H85" s="12" t="s">
        <v>3</v>
      </c>
      <c r="I85" s="12" t="s">
        <v>3</v>
      </c>
      <c r="J85" s="12" t="s">
        <v>3</v>
      </c>
      <c r="K85" s="12" t="s">
        <v>3</v>
      </c>
      <c r="L85" s="12" t="s">
        <v>3</v>
      </c>
      <c r="M85" s="12" t="s">
        <v>3</v>
      </c>
      <c r="N85" s="12" t="s">
        <v>3</v>
      </c>
      <c r="O85" s="1">
        <f t="shared" si="1"/>
        <v>0</v>
      </c>
      <c r="Q85" s="13">
        <f>B81*O85</f>
        <v>0</v>
      </c>
      <c r="W85" s="1">
        <v>260416</v>
      </c>
      <c r="X85" s="1">
        <v>9778</v>
      </c>
    </row>
    <row r="86" spans="1:24" ht="18" customHeight="1" outlineLevel="1" x14ac:dyDescent="0.25">
      <c r="A86" s="10" t="s">
        <v>22</v>
      </c>
      <c r="B86" s="11"/>
      <c r="C86" s="11"/>
      <c r="D86" s="11"/>
      <c r="E86" s="12" t="s">
        <v>3</v>
      </c>
      <c r="F86" s="12" t="s">
        <v>3</v>
      </c>
      <c r="G86" s="12" t="s">
        <v>16</v>
      </c>
      <c r="H86" s="12" t="s">
        <v>3</v>
      </c>
      <c r="I86" s="12" t="s">
        <v>3</v>
      </c>
      <c r="J86" s="12" t="s">
        <v>3</v>
      </c>
      <c r="K86" s="12" t="s">
        <v>3</v>
      </c>
      <c r="L86" s="12" t="s">
        <v>3</v>
      </c>
      <c r="M86" s="12" t="s">
        <v>3</v>
      </c>
      <c r="N86" s="12" t="s">
        <v>3</v>
      </c>
      <c r="O86" s="1">
        <f t="shared" si="1"/>
        <v>0</v>
      </c>
      <c r="Q86" s="13">
        <f>B81*O86</f>
        <v>0</v>
      </c>
      <c r="W86" s="1">
        <v>260416</v>
      </c>
      <c r="X86" s="1">
        <v>4225</v>
      </c>
    </row>
    <row r="87" spans="1:24" ht="18" customHeight="1" outlineLevel="1" x14ac:dyDescent="0.25">
      <c r="A87" s="10" t="s">
        <v>45</v>
      </c>
      <c r="B87" s="11"/>
      <c r="C87" s="11"/>
      <c r="D87" s="11"/>
      <c r="E87" s="12" t="s">
        <v>3</v>
      </c>
      <c r="F87" s="12" t="s">
        <v>16</v>
      </c>
      <c r="G87" s="12" t="s">
        <v>16</v>
      </c>
      <c r="H87" s="12" t="s">
        <v>3</v>
      </c>
      <c r="I87" s="12" t="s">
        <v>3</v>
      </c>
      <c r="J87" s="12" t="s">
        <v>3</v>
      </c>
      <c r="K87" s="12" t="s">
        <v>3</v>
      </c>
      <c r="L87" s="12" t="s">
        <v>3</v>
      </c>
      <c r="M87" s="12" t="s">
        <v>3</v>
      </c>
      <c r="N87" s="12" t="s">
        <v>3</v>
      </c>
      <c r="O87" s="1">
        <f t="shared" si="1"/>
        <v>0</v>
      </c>
      <c r="Q87" s="13">
        <f>B81*O87</f>
        <v>0</v>
      </c>
      <c r="W87" s="1">
        <v>260416</v>
      </c>
      <c r="X87" s="1">
        <v>4219</v>
      </c>
    </row>
    <row r="88" spans="1:24" ht="18" customHeight="1" outlineLevel="1" x14ac:dyDescent="0.25">
      <c r="A88" s="10" t="s">
        <v>53</v>
      </c>
      <c r="B88" s="11"/>
      <c r="C88" s="11"/>
      <c r="D88" s="11"/>
      <c r="E88" s="12" t="s">
        <v>3</v>
      </c>
      <c r="F88" s="12" t="s">
        <v>16</v>
      </c>
      <c r="G88" s="12" t="s">
        <v>16</v>
      </c>
      <c r="H88" s="12" t="s">
        <v>3</v>
      </c>
      <c r="I88" s="12" t="s">
        <v>3</v>
      </c>
      <c r="J88" s="12" t="s">
        <v>3</v>
      </c>
      <c r="K88" s="12" t="s">
        <v>3</v>
      </c>
      <c r="L88" s="12" t="s">
        <v>3</v>
      </c>
      <c r="M88" s="12" t="s">
        <v>3</v>
      </c>
      <c r="N88" s="12" t="s">
        <v>3</v>
      </c>
      <c r="O88" s="1">
        <f t="shared" si="1"/>
        <v>0</v>
      </c>
      <c r="Q88" s="13">
        <f>B81*O88</f>
        <v>0</v>
      </c>
      <c r="W88" s="1">
        <v>260416</v>
      </c>
      <c r="X88" s="1">
        <v>8431</v>
      </c>
    </row>
    <row r="89" spans="1:24" ht="18" customHeight="1" outlineLevel="1" x14ac:dyDescent="0.25">
      <c r="A89" s="10" t="s">
        <v>54</v>
      </c>
      <c r="B89" s="11"/>
      <c r="C89" s="11"/>
      <c r="D89" s="11"/>
      <c r="E89" s="12" t="s">
        <v>3</v>
      </c>
      <c r="F89" s="12" t="s">
        <v>16</v>
      </c>
      <c r="G89" s="12" t="s">
        <v>16</v>
      </c>
      <c r="H89" s="12" t="s">
        <v>3</v>
      </c>
      <c r="I89" s="12" t="s">
        <v>3</v>
      </c>
      <c r="J89" s="12" t="s">
        <v>3</v>
      </c>
      <c r="K89" s="12" t="s">
        <v>3</v>
      </c>
      <c r="L89" s="12" t="s">
        <v>3</v>
      </c>
      <c r="M89" s="12" t="s">
        <v>3</v>
      </c>
      <c r="N89" s="12" t="s">
        <v>3</v>
      </c>
      <c r="O89" s="1">
        <f t="shared" si="1"/>
        <v>0</v>
      </c>
      <c r="Q89" s="13">
        <f>B81*O89</f>
        <v>0</v>
      </c>
      <c r="W89" s="1">
        <v>260416</v>
      </c>
      <c r="X89" s="1">
        <v>5328</v>
      </c>
    </row>
    <row r="90" spans="1:24" ht="18" customHeight="1" outlineLevel="1" x14ac:dyDescent="0.25">
      <c r="A90" s="10" t="s">
        <v>23</v>
      </c>
      <c r="B90" s="11"/>
      <c r="C90" s="11"/>
      <c r="D90" s="11"/>
      <c r="E90" s="12" t="s">
        <v>3</v>
      </c>
      <c r="F90" s="12" t="s">
        <v>16</v>
      </c>
      <c r="G90" s="12" t="s">
        <v>16</v>
      </c>
      <c r="H90" s="12" t="s">
        <v>3</v>
      </c>
      <c r="I90" s="12" t="s">
        <v>3</v>
      </c>
      <c r="J90" s="12" t="s">
        <v>3</v>
      </c>
      <c r="K90" s="12" t="s">
        <v>3</v>
      </c>
      <c r="L90" s="12" t="s">
        <v>3</v>
      </c>
      <c r="M90" s="12" t="s">
        <v>3</v>
      </c>
      <c r="N90" s="12" t="s">
        <v>3</v>
      </c>
      <c r="O90" s="1">
        <f t="shared" si="1"/>
        <v>0</v>
      </c>
      <c r="Q90" s="13">
        <f>B81*O90</f>
        <v>0</v>
      </c>
      <c r="W90" s="1">
        <v>260416</v>
      </c>
      <c r="X90" s="1">
        <v>13061</v>
      </c>
    </row>
    <row r="91" spans="1:24" ht="186.95" customHeight="1" outlineLevel="1" x14ac:dyDescent="0.25">
      <c r="A91" s="14" t="s">
        <v>61</v>
      </c>
      <c r="B91" s="11"/>
      <c r="C91" s="11"/>
      <c r="D91" s="11"/>
    </row>
    <row r="92" spans="1:24" ht="18" customHeight="1" x14ac:dyDescent="0.25">
      <c r="A92" s="2" t="s">
        <v>19</v>
      </c>
      <c r="B92" s="11"/>
      <c r="C92" s="11"/>
      <c r="D92" s="11"/>
      <c r="O92" s="1">
        <f>SUM(O81:O91)</f>
        <v>0</v>
      </c>
      <c r="Q92" s="13">
        <f>SUM(Q81:Q91)</f>
        <v>0</v>
      </c>
    </row>
    <row r="93" spans="1:24" ht="18" customHeight="1" x14ac:dyDescent="0.25">
      <c r="A93" s="6" t="s">
        <v>62</v>
      </c>
      <c r="B93" s="7">
        <v>65</v>
      </c>
      <c r="C93" s="8"/>
      <c r="D93" s="8"/>
      <c r="E93" s="9" t="s">
        <v>7</v>
      </c>
      <c r="F93" s="9" t="s">
        <v>8</v>
      </c>
      <c r="G93" s="9" t="s">
        <v>9</v>
      </c>
      <c r="H93" s="9" t="s">
        <v>10</v>
      </c>
      <c r="I93" s="9" t="s">
        <v>11</v>
      </c>
      <c r="J93" s="9" t="s">
        <v>12</v>
      </c>
      <c r="K93" s="9" t="s">
        <v>13</v>
      </c>
      <c r="L93" s="9" t="s">
        <v>3</v>
      </c>
      <c r="M93" s="9" t="s">
        <v>3</v>
      </c>
      <c r="N93" s="9" t="s">
        <v>3</v>
      </c>
      <c r="O93" s="9" t="s">
        <v>14</v>
      </c>
      <c r="P93" s="9"/>
      <c r="Q93" s="9"/>
    </row>
    <row r="94" spans="1:24" ht="18" customHeight="1" outlineLevel="1" x14ac:dyDescent="0.25">
      <c r="A94" s="10" t="s">
        <v>22</v>
      </c>
      <c r="B94" s="11"/>
      <c r="C94" s="11"/>
      <c r="D94" s="11"/>
      <c r="E94" s="12" t="s">
        <v>3</v>
      </c>
      <c r="F94" s="12" t="s">
        <v>16</v>
      </c>
      <c r="G94" s="12" t="s">
        <v>16</v>
      </c>
      <c r="H94" s="12" t="s">
        <v>3</v>
      </c>
      <c r="I94" s="12" t="s">
        <v>3</v>
      </c>
      <c r="J94" s="12" t="s">
        <v>3</v>
      </c>
      <c r="K94" s="12" t="s">
        <v>3</v>
      </c>
      <c r="L94" s="12" t="s">
        <v>3</v>
      </c>
      <c r="M94" s="12" t="s">
        <v>3</v>
      </c>
      <c r="N94" s="12" t="s">
        <v>3</v>
      </c>
      <c r="O94" s="1">
        <f>SUM(E94:N94)</f>
        <v>0</v>
      </c>
      <c r="Q94" s="13">
        <f>B93*O94</f>
        <v>0</v>
      </c>
      <c r="W94" s="1">
        <v>273420</v>
      </c>
      <c r="X94" s="1">
        <v>4225</v>
      </c>
    </row>
    <row r="95" spans="1:24" ht="18" customHeight="1" outlineLevel="1" x14ac:dyDescent="0.25">
      <c r="A95" s="10" t="s">
        <v>57</v>
      </c>
      <c r="B95" s="11"/>
      <c r="C95" s="11"/>
      <c r="D95" s="11"/>
      <c r="E95" s="12" t="s">
        <v>3</v>
      </c>
      <c r="F95" s="12" t="s">
        <v>16</v>
      </c>
      <c r="G95" s="12" t="s">
        <v>16</v>
      </c>
      <c r="H95" s="12" t="s">
        <v>3</v>
      </c>
      <c r="I95" s="12" t="s">
        <v>3</v>
      </c>
      <c r="J95" s="12" t="s">
        <v>3</v>
      </c>
      <c r="K95" s="12" t="s">
        <v>3</v>
      </c>
      <c r="L95" s="12" t="s">
        <v>3</v>
      </c>
      <c r="M95" s="12" t="s">
        <v>3</v>
      </c>
      <c r="N95" s="12" t="s">
        <v>3</v>
      </c>
      <c r="O95" s="1">
        <f>SUM(E95:N95)</f>
        <v>0</v>
      </c>
      <c r="Q95" s="13">
        <f>B93*O95</f>
        <v>0</v>
      </c>
      <c r="W95" s="1">
        <v>273420</v>
      </c>
      <c r="X95" s="1">
        <v>5628</v>
      </c>
    </row>
    <row r="96" spans="1:24" ht="18" customHeight="1" outlineLevel="1" x14ac:dyDescent="0.25">
      <c r="A96" s="10" t="s">
        <v>17</v>
      </c>
      <c r="B96" s="11"/>
      <c r="C96" s="11"/>
      <c r="D96" s="11"/>
      <c r="E96" s="12" t="s">
        <v>3</v>
      </c>
      <c r="F96" s="12" t="s">
        <v>16</v>
      </c>
      <c r="G96" s="12" t="s">
        <v>16</v>
      </c>
      <c r="H96" s="12" t="s">
        <v>3</v>
      </c>
      <c r="I96" s="12" t="s">
        <v>3</v>
      </c>
      <c r="J96" s="12" t="s">
        <v>3</v>
      </c>
      <c r="K96" s="12" t="s">
        <v>3</v>
      </c>
      <c r="L96" s="12" t="s">
        <v>3</v>
      </c>
      <c r="M96" s="12" t="s">
        <v>3</v>
      </c>
      <c r="N96" s="12" t="s">
        <v>3</v>
      </c>
      <c r="O96" s="1">
        <f>SUM(E96:N96)</f>
        <v>0</v>
      </c>
      <c r="Q96" s="13">
        <f>B93*O96</f>
        <v>0</v>
      </c>
      <c r="W96" s="1">
        <v>273420</v>
      </c>
      <c r="X96" s="1">
        <v>4217</v>
      </c>
    </row>
    <row r="97" spans="1:24" ht="18" customHeight="1" outlineLevel="1" x14ac:dyDescent="0.25">
      <c r="A97" s="10" t="s">
        <v>23</v>
      </c>
      <c r="B97" s="11"/>
      <c r="C97" s="11"/>
      <c r="D97" s="11"/>
      <c r="E97" s="12" t="s">
        <v>3</v>
      </c>
      <c r="F97" s="12" t="s">
        <v>16</v>
      </c>
      <c r="G97" s="12" t="s">
        <v>16</v>
      </c>
      <c r="H97" s="12" t="s">
        <v>3</v>
      </c>
      <c r="I97" s="12" t="s">
        <v>3</v>
      </c>
      <c r="J97" s="12" t="s">
        <v>3</v>
      </c>
      <c r="K97" s="12" t="s">
        <v>3</v>
      </c>
      <c r="L97" s="12" t="s">
        <v>3</v>
      </c>
      <c r="M97" s="12" t="s">
        <v>3</v>
      </c>
      <c r="N97" s="12" t="s">
        <v>3</v>
      </c>
      <c r="O97" s="1">
        <f>SUM(E97:N97)</f>
        <v>0</v>
      </c>
      <c r="Q97" s="13">
        <f>B93*O97</f>
        <v>0</v>
      </c>
      <c r="W97" s="1">
        <v>273420</v>
      </c>
      <c r="X97" s="1">
        <v>13061</v>
      </c>
    </row>
    <row r="98" spans="1:24" ht="186.95" customHeight="1" outlineLevel="1" x14ac:dyDescent="0.25">
      <c r="A98" s="14" t="s">
        <v>63</v>
      </c>
      <c r="B98" s="11"/>
      <c r="C98" s="11"/>
      <c r="D98" s="11"/>
    </row>
    <row r="99" spans="1:24" ht="18" customHeight="1" x14ac:dyDescent="0.25">
      <c r="A99" s="2" t="s">
        <v>19</v>
      </c>
      <c r="B99" s="11"/>
      <c r="C99" s="11"/>
      <c r="D99" s="11"/>
      <c r="O99" s="1">
        <f>SUM(O93:O98)</f>
        <v>0</v>
      </c>
      <c r="Q99" s="13">
        <f>SUM(Q93:Q98)</f>
        <v>0</v>
      </c>
    </row>
    <row r="100" spans="1:24" ht="18" customHeight="1" x14ac:dyDescent="0.25">
      <c r="A100" s="6" t="s">
        <v>64</v>
      </c>
      <c r="B100" s="7">
        <v>47</v>
      </c>
      <c r="C100" s="8"/>
      <c r="D100" s="8"/>
      <c r="E100" s="9" t="s">
        <v>7</v>
      </c>
      <c r="F100" s="9" t="s">
        <v>8</v>
      </c>
      <c r="G100" s="9" t="s">
        <v>9</v>
      </c>
      <c r="H100" s="9" t="s">
        <v>10</v>
      </c>
      <c r="I100" s="9" t="s">
        <v>11</v>
      </c>
      <c r="J100" s="9" t="s">
        <v>12</v>
      </c>
      <c r="K100" s="9" t="s">
        <v>13</v>
      </c>
      <c r="L100" s="9" t="s">
        <v>3</v>
      </c>
      <c r="M100" s="9" t="s">
        <v>3</v>
      </c>
      <c r="N100" s="9" t="s">
        <v>3</v>
      </c>
      <c r="O100" s="9" t="s">
        <v>14</v>
      </c>
      <c r="P100" s="9"/>
      <c r="Q100" s="9"/>
    </row>
    <row r="101" spans="1:24" ht="18" customHeight="1" outlineLevel="1" x14ac:dyDescent="0.25">
      <c r="A101" s="10" t="s">
        <v>21</v>
      </c>
      <c r="B101" s="11"/>
      <c r="C101" s="11"/>
      <c r="D101" s="11"/>
      <c r="E101" s="12" t="s">
        <v>3</v>
      </c>
      <c r="F101" s="12" t="s">
        <v>16</v>
      </c>
      <c r="G101" s="12" t="s">
        <v>16</v>
      </c>
      <c r="H101" s="12" t="s">
        <v>3</v>
      </c>
      <c r="I101" s="12" t="s">
        <v>3</v>
      </c>
      <c r="J101" s="12" t="s">
        <v>3</v>
      </c>
      <c r="K101" s="12" t="s">
        <v>3</v>
      </c>
      <c r="L101" s="12" t="s">
        <v>3</v>
      </c>
      <c r="M101" s="12" t="s">
        <v>3</v>
      </c>
      <c r="N101" s="12" t="s">
        <v>3</v>
      </c>
      <c r="O101" s="1">
        <f t="shared" ref="O101:O107" si="2">SUM(E101:N101)</f>
        <v>0</v>
      </c>
      <c r="Q101" s="13">
        <f>B100*O101</f>
        <v>0</v>
      </c>
      <c r="W101" s="1">
        <v>261825</v>
      </c>
      <c r="X101" s="1">
        <v>4211</v>
      </c>
    </row>
    <row r="102" spans="1:24" ht="18" customHeight="1" outlineLevel="1" x14ac:dyDescent="0.25">
      <c r="A102" s="10" t="s">
        <v>51</v>
      </c>
      <c r="B102" s="11"/>
      <c r="C102" s="11"/>
      <c r="D102" s="11"/>
      <c r="E102" s="12" t="s">
        <v>3</v>
      </c>
      <c r="F102" s="12" t="s">
        <v>16</v>
      </c>
      <c r="G102" s="12" t="s">
        <v>16</v>
      </c>
      <c r="H102" s="12" t="s">
        <v>3</v>
      </c>
      <c r="I102" s="12" t="s">
        <v>3</v>
      </c>
      <c r="J102" s="12" t="s">
        <v>3</v>
      </c>
      <c r="K102" s="12" t="s">
        <v>3</v>
      </c>
      <c r="L102" s="12" t="s">
        <v>3</v>
      </c>
      <c r="M102" s="12" t="s">
        <v>3</v>
      </c>
      <c r="N102" s="12" t="s">
        <v>3</v>
      </c>
      <c r="O102" s="1">
        <f t="shared" si="2"/>
        <v>0</v>
      </c>
      <c r="Q102" s="13">
        <f>B100*O102</f>
        <v>0</v>
      </c>
      <c r="W102" s="1">
        <v>261825</v>
      </c>
      <c r="X102" s="1">
        <v>13956</v>
      </c>
    </row>
    <row r="103" spans="1:24" ht="18" customHeight="1" outlineLevel="1" x14ac:dyDescent="0.25">
      <c r="A103" s="10" t="s">
        <v>22</v>
      </c>
      <c r="B103" s="11"/>
      <c r="C103" s="11"/>
      <c r="D103" s="11"/>
      <c r="E103" s="12" t="s">
        <v>3</v>
      </c>
      <c r="F103" s="12" t="s">
        <v>16</v>
      </c>
      <c r="G103" s="12" t="s">
        <v>16</v>
      </c>
      <c r="H103" s="12" t="s">
        <v>3</v>
      </c>
      <c r="I103" s="12" t="s">
        <v>3</v>
      </c>
      <c r="J103" s="12" t="s">
        <v>3</v>
      </c>
      <c r="K103" s="12" t="s">
        <v>3</v>
      </c>
      <c r="L103" s="12" t="s">
        <v>3</v>
      </c>
      <c r="M103" s="12" t="s">
        <v>3</v>
      </c>
      <c r="N103" s="12" t="s">
        <v>3</v>
      </c>
      <c r="O103" s="1">
        <f t="shared" si="2"/>
        <v>0</v>
      </c>
      <c r="Q103" s="13">
        <f>B100*O103</f>
        <v>0</v>
      </c>
      <c r="W103" s="1">
        <v>261825</v>
      </c>
      <c r="X103" s="1">
        <v>4225</v>
      </c>
    </row>
    <row r="104" spans="1:24" ht="18" customHeight="1" outlineLevel="1" x14ac:dyDescent="0.25">
      <c r="A104" s="10" t="s">
        <v>45</v>
      </c>
      <c r="B104" s="11"/>
      <c r="C104" s="11"/>
      <c r="D104" s="11"/>
      <c r="E104" s="12" t="s">
        <v>3</v>
      </c>
      <c r="F104" s="12" t="s">
        <v>16</v>
      </c>
      <c r="G104" s="12" t="s">
        <v>16</v>
      </c>
      <c r="H104" s="12" t="s">
        <v>3</v>
      </c>
      <c r="I104" s="12" t="s">
        <v>3</v>
      </c>
      <c r="J104" s="12" t="s">
        <v>3</v>
      </c>
      <c r="K104" s="12" t="s">
        <v>3</v>
      </c>
      <c r="L104" s="12" t="s">
        <v>3</v>
      </c>
      <c r="M104" s="12" t="s">
        <v>3</v>
      </c>
      <c r="N104" s="12" t="s">
        <v>3</v>
      </c>
      <c r="O104" s="1">
        <f t="shared" si="2"/>
        <v>0</v>
      </c>
      <c r="Q104" s="13">
        <f>B100*O104</f>
        <v>0</v>
      </c>
      <c r="W104" s="1">
        <v>261825</v>
      </c>
      <c r="X104" s="1">
        <v>4219</v>
      </c>
    </row>
    <row r="105" spans="1:24" ht="18" customHeight="1" outlineLevel="1" x14ac:dyDescent="0.25">
      <c r="A105" s="10" t="s">
        <v>53</v>
      </c>
      <c r="B105" s="11"/>
      <c r="C105" s="11"/>
      <c r="D105" s="11"/>
      <c r="E105" s="12" t="s">
        <v>3</v>
      </c>
      <c r="F105" s="12" t="s">
        <v>16</v>
      </c>
      <c r="G105" s="12" t="s">
        <v>3</v>
      </c>
      <c r="H105" s="12" t="s">
        <v>3</v>
      </c>
      <c r="I105" s="12" t="s">
        <v>3</v>
      </c>
      <c r="J105" s="12" t="s">
        <v>3</v>
      </c>
      <c r="K105" s="12" t="s">
        <v>3</v>
      </c>
      <c r="L105" s="12" t="s">
        <v>3</v>
      </c>
      <c r="M105" s="12" t="s">
        <v>3</v>
      </c>
      <c r="N105" s="12" t="s">
        <v>3</v>
      </c>
      <c r="O105" s="1">
        <f t="shared" si="2"/>
        <v>0</v>
      </c>
      <c r="Q105" s="13">
        <f>B100*O105</f>
        <v>0</v>
      </c>
      <c r="W105" s="1">
        <v>261825</v>
      </c>
      <c r="X105" s="1">
        <v>8431</v>
      </c>
    </row>
    <row r="106" spans="1:24" ht="18" customHeight="1" outlineLevel="1" x14ac:dyDescent="0.25">
      <c r="A106" s="10" t="s">
        <v>54</v>
      </c>
      <c r="B106" s="11"/>
      <c r="C106" s="11"/>
      <c r="D106" s="11"/>
      <c r="E106" s="12" t="s">
        <v>3</v>
      </c>
      <c r="F106" s="12" t="s">
        <v>16</v>
      </c>
      <c r="G106" s="12" t="s">
        <v>16</v>
      </c>
      <c r="H106" s="12" t="s">
        <v>3</v>
      </c>
      <c r="I106" s="12" t="s">
        <v>3</v>
      </c>
      <c r="J106" s="12" t="s">
        <v>3</v>
      </c>
      <c r="K106" s="12" t="s">
        <v>3</v>
      </c>
      <c r="L106" s="12" t="s">
        <v>3</v>
      </c>
      <c r="M106" s="12" t="s">
        <v>3</v>
      </c>
      <c r="N106" s="12" t="s">
        <v>3</v>
      </c>
      <c r="O106" s="1">
        <f t="shared" si="2"/>
        <v>0</v>
      </c>
      <c r="Q106" s="13">
        <f>B100*O106</f>
        <v>0</v>
      </c>
      <c r="W106" s="1">
        <v>261825</v>
      </c>
      <c r="X106" s="1">
        <v>5328</v>
      </c>
    </row>
    <row r="107" spans="1:24" ht="18" customHeight="1" outlineLevel="1" x14ac:dyDescent="0.25">
      <c r="A107" s="10" t="s">
        <v>23</v>
      </c>
      <c r="B107" s="11"/>
      <c r="C107" s="11"/>
      <c r="D107" s="11"/>
      <c r="E107" s="12" t="s">
        <v>3</v>
      </c>
      <c r="F107" s="12" t="s">
        <v>16</v>
      </c>
      <c r="G107" s="12" t="s">
        <v>16</v>
      </c>
      <c r="H107" s="12" t="s">
        <v>3</v>
      </c>
      <c r="I107" s="12" t="s">
        <v>3</v>
      </c>
      <c r="J107" s="12" t="s">
        <v>3</v>
      </c>
      <c r="K107" s="12" t="s">
        <v>3</v>
      </c>
      <c r="L107" s="12" t="s">
        <v>3</v>
      </c>
      <c r="M107" s="12" t="s">
        <v>3</v>
      </c>
      <c r="N107" s="12" t="s">
        <v>3</v>
      </c>
      <c r="O107" s="1">
        <f t="shared" si="2"/>
        <v>0</v>
      </c>
      <c r="Q107" s="13">
        <f>B100*O107</f>
        <v>0</v>
      </c>
      <c r="W107" s="1">
        <v>261825</v>
      </c>
      <c r="X107" s="1">
        <v>13061</v>
      </c>
    </row>
    <row r="108" spans="1:24" ht="186.95" customHeight="1" outlineLevel="1" x14ac:dyDescent="0.25">
      <c r="A108" s="14" t="s">
        <v>65</v>
      </c>
      <c r="B108" s="11"/>
      <c r="C108" s="11"/>
      <c r="D108" s="11"/>
    </row>
    <row r="109" spans="1:24" ht="18" customHeight="1" x14ac:dyDescent="0.25">
      <c r="A109" s="2" t="s">
        <v>19</v>
      </c>
      <c r="B109" s="11"/>
      <c r="C109" s="11"/>
      <c r="D109" s="11"/>
      <c r="O109" s="1">
        <f>SUM(O100:O108)</f>
        <v>0</v>
      </c>
      <c r="Q109" s="13">
        <f>SUM(Q100:Q108)</f>
        <v>0</v>
      </c>
    </row>
    <row r="110" spans="1:24" ht="18" customHeight="1" x14ac:dyDescent="0.25">
      <c r="A110" s="6" t="s">
        <v>66</v>
      </c>
      <c r="B110" s="7">
        <v>119</v>
      </c>
      <c r="C110" s="8"/>
      <c r="D110" s="8"/>
      <c r="E110" s="9" t="s">
        <v>7</v>
      </c>
      <c r="F110" s="9" t="s">
        <v>8</v>
      </c>
      <c r="G110" s="9" t="s">
        <v>9</v>
      </c>
      <c r="H110" s="9" t="s">
        <v>10</v>
      </c>
      <c r="I110" s="9" t="s">
        <v>11</v>
      </c>
      <c r="J110" s="9" t="s">
        <v>12</v>
      </c>
      <c r="K110" s="9" t="s">
        <v>13</v>
      </c>
      <c r="L110" s="9" t="s">
        <v>3</v>
      </c>
      <c r="M110" s="9" t="s">
        <v>3</v>
      </c>
      <c r="N110" s="9" t="s">
        <v>3</v>
      </c>
      <c r="O110" s="9" t="s">
        <v>14</v>
      </c>
      <c r="P110" s="9"/>
      <c r="Q110" s="9"/>
    </row>
    <row r="111" spans="1:24" ht="18" customHeight="1" outlineLevel="1" x14ac:dyDescent="0.25">
      <c r="A111" s="10" t="s">
        <v>67</v>
      </c>
      <c r="B111" s="11"/>
      <c r="C111" s="11"/>
      <c r="D111" s="11"/>
      <c r="E111" s="12" t="s">
        <v>3</v>
      </c>
      <c r="F111" s="12" t="s">
        <v>16</v>
      </c>
      <c r="G111" s="12" t="s">
        <v>16</v>
      </c>
      <c r="H111" s="12" t="s">
        <v>3</v>
      </c>
      <c r="I111" s="12" t="s">
        <v>3</v>
      </c>
      <c r="J111" s="12" t="s">
        <v>3</v>
      </c>
      <c r="K111" s="12" t="s">
        <v>3</v>
      </c>
      <c r="L111" s="12" t="s">
        <v>3</v>
      </c>
      <c r="M111" s="12" t="s">
        <v>3</v>
      </c>
      <c r="N111" s="12" t="s">
        <v>3</v>
      </c>
      <c r="O111" s="1">
        <f>SUM(E111:N111)</f>
        <v>0</v>
      </c>
      <c r="Q111" s="13">
        <f>B110*O111</f>
        <v>0</v>
      </c>
      <c r="W111" s="1">
        <v>269950</v>
      </c>
      <c r="X111" s="1">
        <v>10818</v>
      </c>
    </row>
    <row r="112" spans="1:24" ht="186.95" customHeight="1" outlineLevel="1" x14ac:dyDescent="0.25">
      <c r="A112" s="14" t="s">
        <v>68</v>
      </c>
      <c r="B112" s="11"/>
      <c r="C112" s="11"/>
      <c r="D112" s="11"/>
    </row>
    <row r="113" spans="1:24" ht="18" customHeight="1" x14ac:dyDescent="0.25">
      <c r="A113" s="2" t="s">
        <v>19</v>
      </c>
      <c r="B113" s="11"/>
      <c r="C113" s="11"/>
      <c r="D113" s="11"/>
      <c r="O113" s="1">
        <f>SUM(O110:O112)</f>
        <v>0</v>
      </c>
      <c r="Q113" s="13">
        <f>SUM(Q110:Q112)</f>
        <v>0</v>
      </c>
    </row>
    <row r="114" spans="1:24" ht="18" customHeight="1" x14ac:dyDescent="0.25">
      <c r="A114" s="6" t="s">
        <v>69</v>
      </c>
      <c r="B114" s="7">
        <v>129</v>
      </c>
      <c r="C114" s="8"/>
      <c r="D114" s="8"/>
      <c r="E114" s="9" t="s">
        <v>7</v>
      </c>
      <c r="F114" s="9" t="s">
        <v>8</v>
      </c>
      <c r="G114" s="9" t="s">
        <v>9</v>
      </c>
      <c r="H114" s="9" t="s">
        <v>10</v>
      </c>
      <c r="I114" s="9" t="s">
        <v>11</v>
      </c>
      <c r="J114" s="9" t="s">
        <v>12</v>
      </c>
      <c r="K114" s="9" t="s">
        <v>13</v>
      </c>
      <c r="L114" s="9" t="s">
        <v>3</v>
      </c>
      <c r="M114" s="9" t="s">
        <v>3</v>
      </c>
      <c r="N114" s="9" t="s">
        <v>3</v>
      </c>
      <c r="O114" s="9" t="s">
        <v>14</v>
      </c>
      <c r="P114" s="9"/>
      <c r="Q114" s="9"/>
    </row>
    <row r="115" spans="1:24" ht="18" customHeight="1" outlineLevel="1" x14ac:dyDescent="0.25">
      <c r="A115" s="10" t="s">
        <v>70</v>
      </c>
      <c r="B115" s="11"/>
      <c r="C115" s="11"/>
      <c r="D115" s="11"/>
      <c r="E115" s="12" t="s">
        <v>3</v>
      </c>
      <c r="F115" s="12" t="s">
        <v>3</v>
      </c>
      <c r="G115" s="12" t="s">
        <v>16</v>
      </c>
      <c r="H115" s="12" t="s">
        <v>3</v>
      </c>
      <c r="I115" s="12" t="s">
        <v>3</v>
      </c>
      <c r="J115" s="12" t="s">
        <v>3</v>
      </c>
      <c r="K115" s="12" t="s">
        <v>3</v>
      </c>
      <c r="L115" s="12" t="s">
        <v>3</v>
      </c>
      <c r="M115" s="12" t="s">
        <v>3</v>
      </c>
      <c r="N115" s="12" t="s">
        <v>3</v>
      </c>
      <c r="O115" s="1">
        <f>SUM(E115:N115)</f>
        <v>0</v>
      </c>
      <c r="Q115" s="13">
        <f>B114*O115</f>
        <v>0</v>
      </c>
      <c r="W115" s="1">
        <v>424725</v>
      </c>
      <c r="X115" s="1">
        <v>8027</v>
      </c>
    </row>
    <row r="116" spans="1:24" ht="186.95" customHeight="1" outlineLevel="1" x14ac:dyDescent="0.25">
      <c r="A116" s="14" t="s">
        <v>71</v>
      </c>
      <c r="B116" s="11"/>
      <c r="C116" s="11"/>
      <c r="D116" s="11"/>
    </row>
    <row r="117" spans="1:24" ht="18" customHeight="1" x14ac:dyDescent="0.25">
      <c r="A117" s="2" t="s">
        <v>19</v>
      </c>
      <c r="B117" s="11"/>
      <c r="C117" s="11"/>
      <c r="D117" s="11"/>
      <c r="O117" s="1">
        <f>SUM(O114:O116)</f>
        <v>0</v>
      </c>
      <c r="Q117" s="13">
        <f>SUM(Q114:Q116)</f>
        <v>0</v>
      </c>
    </row>
    <row r="118" spans="1:24" ht="18" customHeight="1" x14ac:dyDescent="0.25">
      <c r="A118" s="6" t="s">
        <v>72</v>
      </c>
      <c r="B118" s="7">
        <v>129</v>
      </c>
      <c r="C118" s="8"/>
      <c r="D118" s="8"/>
      <c r="E118" s="9" t="s">
        <v>7</v>
      </c>
      <c r="F118" s="9" t="s">
        <v>8</v>
      </c>
      <c r="G118" s="9" t="s">
        <v>9</v>
      </c>
      <c r="H118" s="9" t="s">
        <v>10</v>
      </c>
      <c r="I118" s="9" t="s">
        <v>11</v>
      </c>
      <c r="J118" s="9" t="s">
        <v>12</v>
      </c>
      <c r="K118" s="9" t="s">
        <v>13</v>
      </c>
      <c r="L118" s="9" t="s">
        <v>3</v>
      </c>
      <c r="M118" s="9" t="s">
        <v>3</v>
      </c>
      <c r="N118" s="9" t="s">
        <v>3</v>
      </c>
      <c r="O118" s="9" t="s">
        <v>14</v>
      </c>
      <c r="P118" s="9"/>
      <c r="Q118" s="9"/>
    </row>
    <row r="119" spans="1:24" ht="18" customHeight="1" outlineLevel="1" x14ac:dyDescent="0.25">
      <c r="A119" s="10" t="s">
        <v>73</v>
      </c>
      <c r="B119" s="11"/>
      <c r="C119" s="11"/>
      <c r="D119" s="11"/>
      <c r="E119" s="12" t="s">
        <v>3</v>
      </c>
      <c r="F119" s="12" t="s">
        <v>16</v>
      </c>
      <c r="G119" s="12" t="s">
        <v>3</v>
      </c>
      <c r="H119" s="12" t="s">
        <v>3</v>
      </c>
      <c r="I119" s="12" t="s">
        <v>3</v>
      </c>
      <c r="J119" s="12" t="s">
        <v>3</v>
      </c>
      <c r="K119" s="12" t="s">
        <v>3</v>
      </c>
      <c r="L119" s="12" t="s">
        <v>3</v>
      </c>
      <c r="M119" s="12" t="s">
        <v>3</v>
      </c>
      <c r="N119" s="12" t="s">
        <v>3</v>
      </c>
      <c r="O119" s="1">
        <f>SUM(E119:N119)</f>
        <v>0</v>
      </c>
      <c r="Q119" s="13">
        <f>B118*O119</f>
        <v>0</v>
      </c>
      <c r="W119" s="1">
        <v>425375</v>
      </c>
      <c r="X119" s="1">
        <v>6580</v>
      </c>
    </row>
    <row r="120" spans="1:24" ht="186.95" customHeight="1" outlineLevel="1" x14ac:dyDescent="0.25">
      <c r="A120" s="14" t="s">
        <v>74</v>
      </c>
      <c r="B120" s="11"/>
      <c r="C120" s="11"/>
      <c r="D120" s="11"/>
    </row>
    <row r="121" spans="1:24" ht="18" customHeight="1" x14ac:dyDescent="0.25">
      <c r="A121" s="2" t="s">
        <v>19</v>
      </c>
      <c r="B121" s="11"/>
      <c r="C121" s="11"/>
      <c r="D121" s="11"/>
      <c r="O121" s="1">
        <f>SUM(O118:O120)</f>
        <v>0</v>
      </c>
      <c r="Q121" s="13">
        <f>SUM(Q118:Q120)</f>
        <v>0</v>
      </c>
    </row>
    <row r="122" spans="1:24" ht="18" customHeight="1" x14ac:dyDescent="0.25">
      <c r="A122" s="6" t="s">
        <v>75</v>
      </c>
      <c r="B122" s="7">
        <v>129</v>
      </c>
      <c r="C122" s="8"/>
      <c r="D122" s="8"/>
      <c r="E122" s="9" t="s">
        <v>7</v>
      </c>
      <c r="F122" s="9" t="s">
        <v>8</v>
      </c>
      <c r="G122" s="9" t="s">
        <v>9</v>
      </c>
      <c r="H122" s="9" t="s">
        <v>10</v>
      </c>
      <c r="I122" s="9" t="s">
        <v>11</v>
      </c>
      <c r="J122" s="9" t="s">
        <v>12</v>
      </c>
      <c r="K122" s="9" t="s">
        <v>13</v>
      </c>
      <c r="L122" s="9" t="s">
        <v>3</v>
      </c>
      <c r="M122" s="9" t="s">
        <v>3</v>
      </c>
      <c r="N122" s="9" t="s">
        <v>3</v>
      </c>
      <c r="O122" s="9" t="s">
        <v>14</v>
      </c>
      <c r="P122" s="9"/>
      <c r="Q122" s="9"/>
    </row>
    <row r="123" spans="1:24" ht="18" customHeight="1" outlineLevel="1" x14ac:dyDescent="0.25">
      <c r="A123" s="10" t="s">
        <v>76</v>
      </c>
      <c r="B123" s="11"/>
      <c r="C123" s="11"/>
      <c r="D123" s="11"/>
      <c r="E123" s="12" t="s">
        <v>3</v>
      </c>
      <c r="F123" s="12" t="s">
        <v>16</v>
      </c>
      <c r="G123" s="12" t="s">
        <v>3</v>
      </c>
      <c r="H123" s="12" t="s">
        <v>3</v>
      </c>
      <c r="I123" s="12" t="s">
        <v>3</v>
      </c>
      <c r="J123" s="12" t="s">
        <v>3</v>
      </c>
      <c r="K123" s="12" t="s">
        <v>3</v>
      </c>
      <c r="L123" s="12" t="s">
        <v>3</v>
      </c>
      <c r="M123" s="12" t="s">
        <v>3</v>
      </c>
      <c r="N123" s="12" t="s">
        <v>3</v>
      </c>
      <c r="O123" s="1">
        <f>SUM(E123:N123)</f>
        <v>0</v>
      </c>
      <c r="Q123" s="13">
        <f>B122*O123</f>
        <v>0</v>
      </c>
      <c r="W123" s="1">
        <v>428290</v>
      </c>
      <c r="X123" s="1">
        <v>13801</v>
      </c>
    </row>
    <row r="124" spans="1:24" ht="186.95" customHeight="1" outlineLevel="1" x14ac:dyDescent="0.25">
      <c r="A124" s="14" t="s">
        <v>74</v>
      </c>
      <c r="B124" s="11"/>
      <c r="C124" s="11"/>
      <c r="D124" s="11"/>
    </row>
    <row r="125" spans="1:24" ht="18" customHeight="1" x14ac:dyDescent="0.25">
      <c r="A125" s="2" t="s">
        <v>19</v>
      </c>
      <c r="B125" s="11"/>
      <c r="C125" s="11"/>
      <c r="D125" s="11"/>
      <c r="O125" s="1">
        <f>SUM(O122:O124)</f>
        <v>0</v>
      </c>
      <c r="Q125" s="13">
        <f>SUM(Q122:Q124)</f>
        <v>0</v>
      </c>
    </row>
    <row r="126" spans="1:24" ht="18" customHeight="1" x14ac:dyDescent="0.25">
      <c r="A126" s="6" t="s">
        <v>77</v>
      </c>
      <c r="B126" s="7">
        <v>129</v>
      </c>
      <c r="C126" s="8"/>
      <c r="D126" s="8"/>
      <c r="E126" s="9" t="s">
        <v>7</v>
      </c>
      <c r="F126" s="9" t="s">
        <v>8</v>
      </c>
      <c r="G126" s="9" t="s">
        <v>9</v>
      </c>
      <c r="H126" s="9" t="s">
        <v>10</v>
      </c>
      <c r="I126" s="9" t="s">
        <v>11</v>
      </c>
      <c r="J126" s="9" t="s">
        <v>12</v>
      </c>
      <c r="K126" s="9" t="s">
        <v>13</v>
      </c>
      <c r="L126" s="9" t="s">
        <v>3</v>
      </c>
      <c r="M126" s="9" t="s">
        <v>3</v>
      </c>
      <c r="N126" s="9" t="s">
        <v>3</v>
      </c>
      <c r="O126" s="9" t="s">
        <v>14</v>
      </c>
      <c r="P126" s="9"/>
      <c r="Q126" s="9"/>
    </row>
    <row r="127" spans="1:24" ht="18" customHeight="1" outlineLevel="1" x14ac:dyDescent="0.25">
      <c r="A127" s="10" t="s">
        <v>27</v>
      </c>
      <c r="B127" s="11"/>
      <c r="C127" s="11"/>
      <c r="D127" s="11"/>
      <c r="E127" s="12" t="s">
        <v>3</v>
      </c>
      <c r="F127" s="12" t="s">
        <v>16</v>
      </c>
      <c r="G127" s="12" t="s">
        <v>3</v>
      </c>
      <c r="H127" s="12" t="s">
        <v>3</v>
      </c>
      <c r="I127" s="12" t="s">
        <v>3</v>
      </c>
      <c r="J127" s="12" t="s">
        <v>3</v>
      </c>
      <c r="K127" s="12" t="s">
        <v>3</v>
      </c>
      <c r="L127" s="12" t="s">
        <v>3</v>
      </c>
      <c r="M127" s="12" t="s">
        <v>3</v>
      </c>
      <c r="N127" s="12" t="s">
        <v>3</v>
      </c>
      <c r="O127" s="1">
        <f>SUM(E127:N127)</f>
        <v>0</v>
      </c>
      <c r="Q127" s="13">
        <f>B126*O127</f>
        <v>0</v>
      </c>
      <c r="W127" s="1">
        <v>431080</v>
      </c>
      <c r="X127" s="1">
        <v>5888</v>
      </c>
    </row>
    <row r="128" spans="1:24" ht="186.95" customHeight="1" outlineLevel="1" x14ac:dyDescent="0.25">
      <c r="A128" s="14" t="s">
        <v>78</v>
      </c>
      <c r="B128" s="11"/>
      <c r="C128" s="11"/>
      <c r="D128" s="11"/>
    </row>
    <row r="129" spans="1:24" ht="18" customHeight="1" x14ac:dyDescent="0.25">
      <c r="A129" s="2" t="s">
        <v>19</v>
      </c>
      <c r="B129" s="11"/>
      <c r="C129" s="11"/>
      <c r="D129" s="11"/>
      <c r="O129" s="1">
        <f>SUM(O126:O128)</f>
        <v>0</v>
      </c>
      <c r="Q129" s="13">
        <f>SUM(Q126:Q128)</f>
        <v>0</v>
      </c>
    </row>
    <row r="130" spans="1:24" ht="18" customHeight="1" x14ac:dyDescent="0.25">
      <c r="A130" s="6" t="s">
        <v>79</v>
      </c>
      <c r="B130" s="7">
        <v>129</v>
      </c>
      <c r="C130" s="8"/>
      <c r="D130" s="8"/>
      <c r="E130" s="9" t="s">
        <v>7</v>
      </c>
      <c r="F130" s="9" t="s">
        <v>8</v>
      </c>
      <c r="G130" s="9" t="s">
        <v>9</v>
      </c>
      <c r="H130" s="9" t="s">
        <v>10</v>
      </c>
      <c r="I130" s="9" t="s">
        <v>11</v>
      </c>
      <c r="J130" s="9" t="s">
        <v>12</v>
      </c>
      <c r="K130" s="9" t="s">
        <v>13</v>
      </c>
      <c r="L130" s="9" t="s">
        <v>3</v>
      </c>
      <c r="M130" s="9" t="s">
        <v>3</v>
      </c>
      <c r="N130" s="9" t="s">
        <v>3</v>
      </c>
      <c r="O130" s="9" t="s">
        <v>14</v>
      </c>
      <c r="P130" s="9"/>
      <c r="Q130" s="9"/>
    </row>
    <row r="131" spans="1:24" ht="18" customHeight="1" outlineLevel="1" x14ac:dyDescent="0.25">
      <c r="A131" s="10" t="s">
        <v>80</v>
      </c>
      <c r="B131" s="11"/>
      <c r="C131" s="11"/>
      <c r="D131" s="11"/>
      <c r="E131" s="12" t="s">
        <v>3</v>
      </c>
      <c r="F131" s="12" t="s">
        <v>16</v>
      </c>
      <c r="G131" s="12" t="s">
        <v>16</v>
      </c>
      <c r="H131" s="12" t="s">
        <v>3</v>
      </c>
      <c r="I131" s="12" t="s">
        <v>3</v>
      </c>
      <c r="J131" s="12" t="s">
        <v>3</v>
      </c>
      <c r="K131" s="12" t="s">
        <v>3</v>
      </c>
      <c r="L131" s="12" t="s">
        <v>3</v>
      </c>
      <c r="M131" s="12" t="s">
        <v>3</v>
      </c>
      <c r="N131" s="12" t="s">
        <v>3</v>
      </c>
      <c r="O131" s="1">
        <f>SUM(E131:N131)</f>
        <v>0</v>
      </c>
      <c r="Q131" s="13">
        <f>B130*O131</f>
        <v>0</v>
      </c>
      <c r="W131" s="1">
        <v>437324</v>
      </c>
      <c r="X131" s="1">
        <v>5542</v>
      </c>
    </row>
    <row r="132" spans="1:24" ht="186.95" customHeight="1" outlineLevel="1" x14ac:dyDescent="0.25">
      <c r="A132" s="14" t="s">
        <v>74</v>
      </c>
      <c r="B132" s="11"/>
      <c r="C132" s="11"/>
      <c r="D132" s="11"/>
    </row>
    <row r="133" spans="1:24" ht="18" customHeight="1" x14ac:dyDescent="0.25">
      <c r="A133" s="2" t="s">
        <v>19</v>
      </c>
      <c r="B133" s="11"/>
      <c r="C133" s="11"/>
      <c r="D133" s="11"/>
      <c r="O133" s="1">
        <f>SUM(O130:O132)</f>
        <v>0</v>
      </c>
      <c r="Q133" s="13">
        <f>SUM(Q130:Q132)</f>
        <v>0</v>
      </c>
    </row>
    <row r="134" spans="1:24" ht="18" customHeight="1" x14ac:dyDescent="0.25">
      <c r="A134" s="6" t="s">
        <v>81</v>
      </c>
      <c r="B134" s="7">
        <v>129</v>
      </c>
      <c r="C134" s="8"/>
      <c r="D134" s="8"/>
      <c r="E134" s="9" t="s">
        <v>7</v>
      </c>
      <c r="F134" s="9" t="s">
        <v>8</v>
      </c>
      <c r="G134" s="9" t="s">
        <v>9</v>
      </c>
      <c r="H134" s="9" t="s">
        <v>10</v>
      </c>
      <c r="I134" s="9" t="s">
        <v>11</v>
      </c>
      <c r="J134" s="9" t="s">
        <v>12</v>
      </c>
      <c r="K134" s="9" t="s">
        <v>13</v>
      </c>
      <c r="L134" s="9" t="s">
        <v>3</v>
      </c>
      <c r="M134" s="9" t="s">
        <v>3</v>
      </c>
      <c r="N134" s="9" t="s">
        <v>3</v>
      </c>
      <c r="O134" s="9" t="s">
        <v>14</v>
      </c>
      <c r="P134" s="9"/>
      <c r="Q134" s="9"/>
    </row>
    <row r="135" spans="1:24" ht="18" customHeight="1" outlineLevel="1" x14ac:dyDescent="0.25">
      <c r="A135" s="10" t="s">
        <v>82</v>
      </c>
      <c r="B135" s="11"/>
      <c r="C135" s="11"/>
      <c r="D135" s="11"/>
      <c r="E135" s="12" t="s">
        <v>3</v>
      </c>
      <c r="F135" s="12" t="s">
        <v>16</v>
      </c>
      <c r="G135" s="12" t="s">
        <v>16</v>
      </c>
      <c r="H135" s="12" t="s">
        <v>3</v>
      </c>
      <c r="I135" s="12" t="s">
        <v>3</v>
      </c>
      <c r="J135" s="12" t="s">
        <v>3</v>
      </c>
      <c r="K135" s="12" t="s">
        <v>3</v>
      </c>
      <c r="L135" s="12" t="s">
        <v>3</v>
      </c>
      <c r="M135" s="12" t="s">
        <v>3</v>
      </c>
      <c r="N135" s="12" t="s">
        <v>3</v>
      </c>
      <c r="O135" s="1">
        <f>SUM(E135:N135)</f>
        <v>0</v>
      </c>
      <c r="Q135" s="13">
        <f>B134*O135</f>
        <v>0</v>
      </c>
      <c r="W135" s="1">
        <v>446018</v>
      </c>
      <c r="X135" s="1">
        <v>4239</v>
      </c>
    </row>
    <row r="136" spans="1:24" ht="186.95" customHeight="1" outlineLevel="1" x14ac:dyDescent="0.25">
      <c r="A136" s="14" t="s">
        <v>83</v>
      </c>
      <c r="B136" s="11"/>
      <c r="C136" s="11"/>
      <c r="D136" s="11"/>
    </row>
    <row r="137" spans="1:24" ht="18" customHeight="1" x14ac:dyDescent="0.25">
      <c r="A137" s="2" t="s">
        <v>19</v>
      </c>
      <c r="B137" s="11"/>
      <c r="C137" s="11"/>
      <c r="D137" s="11"/>
      <c r="O137" s="1">
        <f>SUM(O134:O136)</f>
        <v>0</v>
      </c>
      <c r="Q137" s="13">
        <f>SUM(Q134:Q136)</f>
        <v>0</v>
      </c>
    </row>
    <row r="138" spans="1:24" ht="18" customHeight="1" x14ac:dyDescent="0.25">
      <c r="A138" s="6" t="s">
        <v>84</v>
      </c>
      <c r="B138" s="7">
        <v>129</v>
      </c>
      <c r="C138" s="8"/>
      <c r="D138" s="8"/>
      <c r="E138" s="9" t="s">
        <v>7</v>
      </c>
      <c r="F138" s="9" t="s">
        <v>8</v>
      </c>
      <c r="G138" s="9" t="s">
        <v>9</v>
      </c>
      <c r="H138" s="9" t="s">
        <v>10</v>
      </c>
      <c r="I138" s="9" t="s">
        <v>11</v>
      </c>
      <c r="J138" s="9" t="s">
        <v>12</v>
      </c>
      <c r="K138" s="9" t="s">
        <v>13</v>
      </c>
      <c r="L138" s="9" t="s">
        <v>3</v>
      </c>
      <c r="M138" s="9" t="s">
        <v>3</v>
      </c>
      <c r="N138" s="9" t="s">
        <v>3</v>
      </c>
      <c r="O138" s="9" t="s">
        <v>14</v>
      </c>
      <c r="P138" s="9"/>
      <c r="Q138" s="9"/>
    </row>
    <row r="139" spans="1:24" ht="18" customHeight="1" outlineLevel="1" x14ac:dyDescent="0.25">
      <c r="A139" s="10" t="s">
        <v>85</v>
      </c>
      <c r="B139" s="11"/>
      <c r="C139" s="11"/>
      <c r="D139" s="11"/>
      <c r="E139" s="12" t="s">
        <v>3</v>
      </c>
      <c r="F139" s="12" t="s">
        <v>16</v>
      </c>
      <c r="G139" s="12" t="s">
        <v>16</v>
      </c>
      <c r="H139" s="12" t="s">
        <v>3</v>
      </c>
      <c r="I139" s="12" t="s">
        <v>3</v>
      </c>
      <c r="J139" s="12" t="s">
        <v>3</v>
      </c>
      <c r="K139" s="12" t="s">
        <v>3</v>
      </c>
      <c r="L139" s="12" t="s">
        <v>3</v>
      </c>
      <c r="M139" s="12" t="s">
        <v>3</v>
      </c>
      <c r="N139" s="12" t="s">
        <v>3</v>
      </c>
      <c r="O139" s="1">
        <f>SUM(E139:N139)</f>
        <v>0</v>
      </c>
      <c r="Q139" s="13">
        <f>B138*O139</f>
        <v>0</v>
      </c>
      <c r="W139" s="1">
        <v>445686</v>
      </c>
      <c r="X139" s="1">
        <v>7746</v>
      </c>
    </row>
    <row r="140" spans="1:24" ht="186.95" customHeight="1" outlineLevel="1" x14ac:dyDescent="0.25">
      <c r="A140" s="14" t="s">
        <v>74</v>
      </c>
      <c r="B140" s="11"/>
      <c r="C140" s="11"/>
      <c r="D140" s="11"/>
    </row>
    <row r="141" spans="1:24" ht="18" customHeight="1" x14ac:dyDescent="0.25">
      <c r="A141" s="2" t="s">
        <v>19</v>
      </c>
      <c r="B141" s="11"/>
      <c r="C141" s="11"/>
      <c r="D141" s="11"/>
      <c r="O141" s="1">
        <f>SUM(O138:O140)</f>
        <v>0</v>
      </c>
      <c r="Q141" s="13">
        <f>SUM(Q138:Q140)</f>
        <v>0</v>
      </c>
    </row>
    <row r="142" spans="1:24" ht="18" customHeight="1" x14ac:dyDescent="0.25">
      <c r="A142" s="6" t="s">
        <v>86</v>
      </c>
      <c r="B142" s="7">
        <v>129</v>
      </c>
      <c r="C142" s="8"/>
      <c r="D142" s="8"/>
      <c r="E142" s="9" t="s">
        <v>7</v>
      </c>
      <c r="F142" s="9" t="s">
        <v>8</v>
      </c>
      <c r="G142" s="9" t="s">
        <v>9</v>
      </c>
      <c r="H142" s="9" t="s">
        <v>10</v>
      </c>
      <c r="I142" s="9" t="s">
        <v>11</v>
      </c>
      <c r="J142" s="9" t="s">
        <v>12</v>
      </c>
      <c r="K142" s="9" t="s">
        <v>13</v>
      </c>
      <c r="L142" s="9" t="s">
        <v>3</v>
      </c>
      <c r="M142" s="9" t="s">
        <v>3</v>
      </c>
      <c r="N142" s="9" t="s">
        <v>3</v>
      </c>
      <c r="O142" s="9" t="s">
        <v>14</v>
      </c>
      <c r="P142" s="9"/>
      <c r="Q142" s="9"/>
    </row>
    <row r="143" spans="1:24" ht="18" customHeight="1" outlineLevel="1" x14ac:dyDescent="0.25">
      <c r="A143" s="10" t="s">
        <v>87</v>
      </c>
      <c r="B143" s="11"/>
      <c r="C143" s="11"/>
      <c r="D143" s="11"/>
      <c r="E143" s="12" t="s">
        <v>3</v>
      </c>
      <c r="F143" s="12" t="s">
        <v>16</v>
      </c>
      <c r="G143" s="12" t="s">
        <v>3</v>
      </c>
      <c r="H143" s="12" t="s">
        <v>3</v>
      </c>
      <c r="I143" s="12" t="s">
        <v>3</v>
      </c>
      <c r="J143" s="12" t="s">
        <v>3</v>
      </c>
      <c r="K143" s="12" t="s">
        <v>3</v>
      </c>
      <c r="L143" s="12" t="s">
        <v>3</v>
      </c>
      <c r="M143" s="12" t="s">
        <v>3</v>
      </c>
      <c r="N143" s="12" t="s">
        <v>3</v>
      </c>
      <c r="O143" s="1">
        <f>SUM(E143:N143)</f>
        <v>0</v>
      </c>
      <c r="Q143" s="13">
        <f>B142*O143</f>
        <v>0</v>
      </c>
      <c r="W143" s="1">
        <v>457004</v>
      </c>
      <c r="X143" s="1">
        <v>7767</v>
      </c>
    </row>
    <row r="144" spans="1:24" ht="186.95" customHeight="1" outlineLevel="1" x14ac:dyDescent="0.25">
      <c r="A144" s="14" t="s">
        <v>74</v>
      </c>
      <c r="B144" s="11"/>
      <c r="C144" s="11"/>
      <c r="D144" s="11"/>
    </row>
    <row r="145" spans="1:24" ht="18" customHeight="1" x14ac:dyDescent="0.25">
      <c r="A145" s="2" t="s">
        <v>19</v>
      </c>
      <c r="B145" s="11"/>
      <c r="C145" s="11"/>
      <c r="D145" s="11"/>
      <c r="O145" s="1">
        <f>SUM(O142:O144)</f>
        <v>0</v>
      </c>
      <c r="Q145" s="13">
        <f>SUM(Q142:Q144)</f>
        <v>0</v>
      </c>
    </row>
    <row r="146" spans="1:24" ht="18" customHeight="1" x14ac:dyDescent="0.25">
      <c r="A146" s="6" t="s">
        <v>88</v>
      </c>
      <c r="B146" s="7">
        <v>119</v>
      </c>
      <c r="C146" s="8"/>
      <c r="D146" s="8"/>
      <c r="E146" s="9" t="s">
        <v>7</v>
      </c>
      <c r="F146" s="9" t="s">
        <v>8</v>
      </c>
      <c r="G146" s="9" t="s">
        <v>9</v>
      </c>
      <c r="H146" s="9" t="s">
        <v>10</v>
      </c>
      <c r="I146" s="9" t="s">
        <v>11</v>
      </c>
      <c r="J146" s="9" t="s">
        <v>12</v>
      </c>
      <c r="K146" s="9" t="s">
        <v>13</v>
      </c>
      <c r="L146" s="9" t="s">
        <v>3</v>
      </c>
      <c r="M146" s="9" t="s">
        <v>3</v>
      </c>
      <c r="N146" s="9" t="s">
        <v>3</v>
      </c>
      <c r="O146" s="9" t="s">
        <v>14</v>
      </c>
      <c r="P146" s="9"/>
      <c r="Q146" s="9"/>
    </row>
    <row r="147" spans="1:24" ht="18" customHeight="1" outlineLevel="1" x14ac:dyDescent="0.25">
      <c r="A147" s="10" t="s">
        <v>67</v>
      </c>
      <c r="B147" s="11"/>
      <c r="C147" s="11"/>
      <c r="D147" s="11"/>
      <c r="E147" s="12" t="s">
        <v>3</v>
      </c>
      <c r="F147" s="12" t="s">
        <v>16</v>
      </c>
      <c r="G147" s="12" t="s">
        <v>3</v>
      </c>
      <c r="H147" s="12" t="s">
        <v>3</v>
      </c>
      <c r="I147" s="12" t="s">
        <v>3</v>
      </c>
      <c r="J147" s="12" t="s">
        <v>3</v>
      </c>
      <c r="K147" s="12" t="s">
        <v>3</v>
      </c>
      <c r="L147" s="12" t="s">
        <v>3</v>
      </c>
      <c r="M147" s="12" t="s">
        <v>3</v>
      </c>
      <c r="N147" s="12" t="s">
        <v>3</v>
      </c>
      <c r="O147" s="1">
        <f>SUM(E147:N147)</f>
        <v>0</v>
      </c>
      <c r="Q147" s="13">
        <f>B146*O147</f>
        <v>0</v>
      </c>
      <c r="W147" s="1">
        <v>457070</v>
      </c>
      <c r="X147" s="1">
        <v>10818</v>
      </c>
    </row>
    <row r="148" spans="1:24" ht="18" customHeight="1" outlineLevel="1" x14ac:dyDescent="0.25">
      <c r="A148" s="10" t="s">
        <v>89</v>
      </c>
      <c r="B148" s="11"/>
      <c r="C148" s="11"/>
      <c r="D148" s="11"/>
      <c r="E148" s="12" t="s">
        <v>3</v>
      </c>
      <c r="F148" s="12" t="s">
        <v>16</v>
      </c>
      <c r="G148" s="12" t="s">
        <v>3</v>
      </c>
      <c r="H148" s="12" t="s">
        <v>3</v>
      </c>
      <c r="I148" s="12" t="s">
        <v>3</v>
      </c>
      <c r="J148" s="12" t="s">
        <v>3</v>
      </c>
      <c r="K148" s="12" t="s">
        <v>3</v>
      </c>
      <c r="L148" s="12" t="s">
        <v>3</v>
      </c>
      <c r="M148" s="12" t="s">
        <v>3</v>
      </c>
      <c r="N148" s="12" t="s">
        <v>3</v>
      </c>
      <c r="O148" s="1">
        <f>SUM(E148:N148)</f>
        <v>0</v>
      </c>
      <c r="Q148" s="13">
        <f>B146*O148</f>
        <v>0</v>
      </c>
      <c r="W148" s="1">
        <v>457070</v>
      </c>
      <c r="X148" s="1">
        <v>9780</v>
      </c>
    </row>
    <row r="149" spans="1:24" ht="186.95" customHeight="1" outlineLevel="1" x14ac:dyDescent="0.25">
      <c r="A149" s="14" t="s">
        <v>74</v>
      </c>
      <c r="B149" s="11"/>
      <c r="C149" s="11"/>
      <c r="D149" s="11"/>
    </row>
    <row r="150" spans="1:24" ht="18" customHeight="1" x14ac:dyDescent="0.25">
      <c r="A150" s="2" t="s">
        <v>19</v>
      </c>
      <c r="B150" s="11"/>
      <c r="C150" s="11"/>
      <c r="D150" s="11"/>
      <c r="O150" s="1">
        <f>SUM(O146:O149)</f>
        <v>0</v>
      </c>
      <c r="Q150" s="13">
        <f>SUM(Q146:Q149)</f>
        <v>0</v>
      </c>
    </row>
    <row r="151" spans="1:24" ht="18" customHeight="1" x14ac:dyDescent="0.25">
      <c r="A151" s="6" t="s">
        <v>90</v>
      </c>
      <c r="B151" s="7">
        <v>129</v>
      </c>
      <c r="C151" s="8"/>
      <c r="D151" s="8"/>
      <c r="E151" s="9" t="s">
        <v>7</v>
      </c>
      <c r="F151" s="9" t="s">
        <v>8</v>
      </c>
      <c r="G151" s="9" t="s">
        <v>9</v>
      </c>
      <c r="H151" s="9" t="s">
        <v>10</v>
      </c>
      <c r="I151" s="9" t="s">
        <v>11</v>
      </c>
      <c r="J151" s="9" t="s">
        <v>12</v>
      </c>
      <c r="K151" s="9" t="s">
        <v>13</v>
      </c>
      <c r="L151" s="9" t="s">
        <v>3</v>
      </c>
      <c r="M151" s="9" t="s">
        <v>3</v>
      </c>
      <c r="N151" s="9" t="s">
        <v>3</v>
      </c>
      <c r="O151" s="9" t="s">
        <v>14</v>
      </c>
      <c r="P151" s="9"/>
      <c r="Q151" s="9"/>
    </row>
    <row r="152" spans="1:24" ht="18" customHeight="1" outlineLevel="1" x14ac:dyDescent="0.25">
      <c r="A152" s="10" t="s">
        <v>17</v>
      </c>
      <c r="B152" s="11"/>
      <c r="C152" s="11"/>
      <c r="D152" s="11"/>
      <c r="E152" s="12" t="s">
        <v>3</v>
      </c>
      <c r="F152" s="12" t="s">
        <v>16</v>
      </c>
      <c r="G152" s="12" t="s">
        <v>16</v>
      </c>
      <c r="H152" s="12" t="s">
        <v>3</v>
      </c>
      <c r="I152" s="12" t="s">
        <v>3</v>
      </c>
      <c r="J152" s="12" t="s">
        <v>3</v>
      </c>
      <c r="K152" s="12" t="s">
        <v>3</v>
      </c>
      <c r="L152" s="12" t="s">
        <v>3</v>
      </c>
      <c r="M152" s="12" t="s">
        <v>3</v>
      </c>
      <c r="N152" s="12" t="s">
        <v>3</v>
      </c>
      <c r="O152" s="1">
        <f>SUM(E152:N152)</f>
        <v>0</v>
      </c>
      <c r="Q152" s="13">
        <f>B151*O152</f>
        <v>0</v>
      </c>
      <c r="W152" s="1">
        <v>462809</v>
      </c>
      <c r="X152" s="1">
        <v>4217</v>
      </c>
    </row>
    <row r="153" spans="1:24" ht="186.95" customHeight="1" outlineLevel="1" x14ac:dyDescent="0.25">
      <c r="A153" s="14" t="s">
        <v>74</v>
      </c>
      <c r="B153" s="11"/>
      <c r="C153" s="11"/>
      <c r="D153" s="11"/>
    </row>
    <row r="154" spans="1:24" ht="18" customHeight="1" x14ac:dyDescent="0.25">
      <c r="A154" s="2" t="s">
        <v>19</v>
      </c>
      <c r="B154" s="11"/>
      <c r="C154" s="11"/>
      <c r="D154" s="11"/>
      <c r="O154" s="1">
        <f>SUM(O151:O153)</f>
        <v>0</v>
      </c>
      <c r="Q154" s="13">
        <f>SUM(Q151:Q153)</f>
        <v>0</v>
      </c>
    </row>
    <row r="155" spans="1:24" ht="18" customHeight="1" x14ac:dyDescent="0.25">
      <c r="A155" s="6" t="s">
        <v>91</v>
      </c>
      <c r="B155" s="7">
        <v>129</v>
      </c>
      <c r="C155" s="8"/>
      <c r="D155" s="8"/>
      <c r="E155" s="9" t="s">
        <v>7</v>
      </c>
      <c r="F155" s="9" t="s">
        <v>8</v>
      </c>
      <c r="G155" s="9" t="s">
        <v>9</v>
      </c>
      <c r="H155" s="9" t="s">
        <v>10</v>
      </c>
      <c r="I155" s="9" t="s">
        <v>11</v>
      </c>
      <c r="J155" s="9" t="s">
        <v>12</v>
      </c>
      <c r="K155" s="9" t="s">
        <v>13</v>
      </c>
      <c r="L155" s="9" t="s">
        <v>3</v>
      </c>
      <c r="M155" s="9" t="s">
        <v>3</v>
      </c>
      <c r="N155" s="9" t="s">
        <v>3</v>
      </c>
      <c r="O155" s="9" t="s">
        <v>14</v>
      </c>
      <c r="P155" s="9"/>
      <c r="Q155" s="9"/>
    </row>
    <row r="156" spans="1:24" ht="18" customHeight="1" outlineLevel="1" x14ac:dyDescent="0.25">
      <c r="A156" s="10" t="s">
        <v>23</v>
      </c>
      <c r="B156" s="11"/>
      <c r="C156" s="11"/>
      <c r="D156" s="11"/>
      <c r="E156" s="12" t="s">
        <v>3</v>
      </c>
      <c r="F156" s="12" t="s">
        <v>16</v>
      </c>
      <c r="G156" s="12" t="s">
        <v>3</v>
      </c>
      <c r="H156" s="12" t="s">
        <v>3</v>
      </c>
      <c r="I156" s="12" t="s">
        <v>3</v>
      </c>
      <c r="J156" s="12" t="s">
        <v>3</v>
      </c>
      <c r="K156" s="12" t="s">
        <v>3</v>
      </c>
      <c r="L156" s="12" t="s">
        <v>3</v>
      </c>
      <c r="M156" s="12" t="s">
        <v>3</v>
      </c>
      <c r="N156" s="12" t="s">
        <v>3</v>
      </c>
      <c r="O156" s="1">
        <f>SUM(E156:N156)</f>
        <v>0</v>
      </c>
      <c r="Q156" s="13">
        <f>B155*O156</f>
        <v>0</v>
      </c>
      <c r="W156" s="1">
        <v>476809</v>
      </c>
      <c r="X156" s="1">
        <v>13061</v>
      </c>
    </row>
    <row r="157" spans="1:24" ht="186.95" customHeight="1" outlineLevel="1" x14ac:dyDescent="0.25">
      <c r="A157" s="14" t="s">
        <v>74</v>
      </c>
      <c r="B157" s="11"/>
      <c r="C157" s="11"/>
      <c r="D157" s="11"/>
    </row>
    <row r="158" spans="1:24" ht="18" customHeight="1" x14ac:dyDescent="0.25">
      <c r="A158" s="2" t="s">
        <v>19</v>
      </c>
      <c r="B158" s="11"/>
      <c r="C158" s="11"/>
      <c r="D158" s="11"/>
      <c r="O158" s="1">
        <f>SUM(O155:O157)</f>
        <v>0</v>
      </c>
      <c r="Q158" s="13">
        <f>SUM(Q155:Q157)</f>
        <v>0</v>
      </c>
    </row>
    <row r="159" spans="1:24" ht="18" customHeight="1" x14ac:dyDescent="0.25">
      <c r="A159" s="6" t="s">
        <v>92</v>
      </c>
      <c r="B159" s="7">
        <v>129</v>
      </c>
      <c r="C159" s="8"/>
      <c r="D159" s="8"/>
      <c r="E159" s="9" t="s">
        <v>7</v>
      </c>
      <c r="F159" s="9" t="s">
        <v>8</v>
      </c>
      <c r="G159" s="9" t="s">
        <v>9</v>
      </c>
      <c r="H159" s="9" t="s">
        <v>10</v>
      </c>
      <c r="I159" s="9" t="s">
        <v>11</v>
      </c>
      <c r="J159" s="9" t="s">
        <v>12</v>
      </c>
      <c r="K159" s="9" t="s">
        <v>13</v>
      </c>
      <c r="L159" s="9" t="s">
        <v>3</v>
      </c>
      <c r="M159" s="9" t="s">
        <v>3</v>
      </c>
      <c r="N159" s="9" t="s">
        <v>3</v>
      </c>
      <c r="O159" s="9" t="s">
        <v>14</v>
      </c>
      <c r="P159" s="9"/>
      <c r="Q159" s="9"/>
    </row>
    <row r="160" spans="1:24" ht="18" customHeight="1" outlineLevel="1" x14ac:dyDescent="0.25">
      <c r="A160" s="10" t="s">
        <v>17</v>
      </c>
      <c r="B160" s="11"/>
      <c r="C160" s="11"/>
      <c r="D160" s="11"/>
      <c r="E160" s="12" t="s">
        <v>3</v>
      </c>
      <c r="F160" s="12" t="s">
        <v>16</v>
      </c>
      <c r="G160" s="12" t="s">
        <v>16</v>
      </c>
      <c r="H160" s="12" t="s">
        <v>3</v>
      </c>
      <c r="I160" s="12" t="s">
        <v>3</v>
      </c>
      <c r="J160" s="12" t="s">
        <v>3</v>
      </c>
      <c r="K160" s="12" t="s">
        <v>3</v>
      </c>
      <c r="L160" s="12" t="s">
        <v>3</v>
      </c>
      <c r="M160" s="12" t="s">
        <v>3</v>
      </c>
      <c r="N160" s="12" t="s">
        <v>3</v>
      </c>
      <c r="O160" s="1">
        <f>SUM(E160:N160)</f>
        <v>0</v>
      </c>
      <c r="Q160" s="13">
        <f>B159*O160</f>
        <v>0</v>
      </c>
      <c r="W160" s="1">
        <v>477857</v>
      </c>
      <c r="X160" s="1">
        <v>4217</v>
      </c>
    </row>
    <row r="161" spans="1:24" ht="186.95" customHeight="1" outlineLevel="1" x14ac:dyDescent="0.25">
      <c r="A161" s="14" t="s">
        <v>74</v>
      </c>
      <c r="B161" s="11"/>
      <c r="C161" s="11"/>
      <c r="D161" s="11"/>
    </row>
    <row r="162" spans="1:24" ht="18" customHeight="1" x14ac:dyDescent="0.25">
      <c r="A162" s="2" t="s">
        <v>19</v>
      </c>
      <c r="B162" s="11"/>
      <c r="C162" s="11"/>
      <c r="D162" s="11"/>
      <c r="O162" s="1">
        <f>SUM(O159:O161)</f>
        <v>0</v>
      </c>
      <c r="Q162" s="13">
        <f>SUM(Q159:Q161)</f>
        <v>0</v>
      </c>
    </row>
    <row r="163" spans="1:24" ht="18" customHeight="1" x14ac:dyDescent="0.25">
      <c r="A163" s="6" t="s">
        <v>93</v>
      </c>
      <c r="B163" s="7">
        <v>129</v>
      </c>
      <c r="C163" s="8"/>
      <c r="D163" s="8"/>
      <c r="E163" s="9" t="s">
        <v>7</v>
      </c>
      <c r="F163" s="9" t="s">
        <v>8</v>
      </c>
      <c r="G163" s="9" t="s">
        <v>9</v>
      </c>
      <c r="H163" s="9" t="s">
        <v>10</v>
      </c>
      <c r="I163" s="9" t="s">
        <v>11</v>
      </c>
      <c r="J163" s="9" t="s">
        <v>12</v>
      </c>
      <c r="K163" s="9" t="s">
        <v>13</v>
      </c>
      <c r="L163" s="9" t="s">
        <v>3</v>
      </c>
      <c r="M163" s="9" t="s">
        <v>3</v>
      </c>
      <c r="N163" s="9" t="s">
        <v>3</v>
      </c>
      <c r="O163" s="9" t="s">
        <v>14</v>
      </c>
      <c r="P163" s="9"/>
      <c r="Q163" s="9"/>
    </row>
    <row r="164" spans="1:24" ht="18" customHeight="1" outlineLevel="1" x14ac:dyDescent="0.25">
      <c r="A164" s="10" t="s">
        <v>22</v>
      </c>
      <c r="B164" s="11"/>
      <c r="C164" s="11"/>
      <c r="D164" s="11"/>
      <c r="E164" s="12" t="s">
        <v>3</v>
      </c>
      <c r="F164" s="12" t="s">
        <v>16</v>
      </c>
      <c r="G164" s="12" t="s">
        <v>16</v>
      </c>
      <c r="H164" s="12" t="s">
        <v>3</v>
      </c>
      <c r="I164" s="12" t="s">
        <v>3</v>
      </c>
      <c r="J164" s="12" t="s">
        <v>3</v>
      </c>
      <c r="K164" s="12" t="s">
        <v>3</v>
      </c>
      <c r="L164" s="12" t="s">
        <v>3</v>
      </c>
      <c r="M164" s="12" t="s">
        <v>3</v>
      </c>
      <c r="N164" s="12" t="s">
        <v>3</v>
      </c>
      <c r="O164" s="1">
        <f>SUM(E164:N164)</f>
        <v>0</v>
      </c>
      <c r="Q164" s="13">
        <f>B163*O164</f>
        <v>0</v>
      </c>
      <c r="W164" s="1">
        <v>477702</v>
      </c>
      <c r="X164" s="1">
        <v>4225</v>
      </c>
    </row>
    <row r="165" spans="1:24" ht="186.95" customHeight="1" outlineLevel="1" x14ac:dyDescent="0.25">
      <c r="A165" s="14" t="s">
        <v>74</v>
      </c>
      <c r="B165" s="11"/>
      <c r="C165" s="11"/>
      <c r="D165" s="11"/>
    </row>
    <row r="166" spans="1:24" ht="18" customHeight="1" x14ac:dyDescent="0.25">
      <c r="A166" s="2" t="s">
        <v>19</v>
      </c>
      <c r="B166" s="11"/>
      <c r="C166" s="11"/>
      <c r="D166" s="11"/>
      <c r="O166" s="1">
        <f>SUM(O163:O165)</f>
        <v>0</v>
      </c>
      <c r="Q166" s="13">
        <f>SUM(Q163:Q165)</f>
        <v>0</v>
      </c>
    </row>
    <row r="167" spans="1:24" ht="18" customHeight="1" x14ac:dyDescent="0.25">
      <c r="A167" s="6" t="s">
        <v>94</v>
      </c>
      <c r="B167" s="7">
        <v>49</v>
      </c>
      <c r="C167" s="8"/>
      <c r="D167" s="8"/>
      <c r="E167" s="9" t="s">
        <v>7</v>
      </c>
      <c r="F167" s="9" t="s">
        <v>8</v>
      </c>
      <c r="G167" s="9" t="s">
        <v>9</v>
      </c>
      <c r="H167" s="9" t="s">
        <v>10</v>
      </c>
      <c r="I167" s="9" t="s">
        <v>11</v>
      </c>
      <c r="J167" s="9" t="s">
        <v>12</v>
      </c>
      <c r="K167" s="9" t="s">
        <v>13</v>
      </c>
      <c r="L167" s="9" t="s">
        <v>3</v>
      </c>
      <c r="M167" s="9" t="s">
        <v>3</v>
      </c>
      <c r="N167" s="9" t="s">
        <v>3</v>
      </c>
      <c r="O167" s="9" t="s">
        <v>14</v>
      </c>
      <c r="P167" s="9"/>
      <c r="Q167" s="9"/>
    </row>
    <row r="168" spans="1:24" ht="18" customHeight="1" outlineLevel="1" x14ac:dyDescent="0.25">
      <c r="A168" s="10" t="s">
        <v>95</v>
      </c>
      <c r="B168" s="11"/>
      <c r="C168" s="11"/>
      <c r="D168" s="11"/>
      <c r="E168" s="12" t="s">
        <v>3</v>
      </c>
      <c r="F168" s="12" t="s">
        <v>16</v>
      </c>
      <c r="G168" s="12" t="s">
        <v>3</v>
      </c>
      <c r="H168" s="12" t="s">
        <v>3</v>
      </c>
      <c r="I168" s="12" t="s">
        <v>3</v>
      </c>
      <c r="J168" s="12" t="s">
        <v>3</v>
      </c>
      <c r="K168" s="12" t="s">
        <v>3</v>
      </c>
      <c r="L168" s="12" t="s">
        <v>3</v>
      </c>
      <c r="M168" s="12" t="s">
        <v>3</v>
      </c>
      <c r="N168" s="12" t="s">
        <v>3</v>
      </c>
      <c r="O168" s="1">
        <f>SUM(E168:N168)</f>
        <v>0</v>
      </c>
      <c r="Q168" s="13">
        <f>B167*O168</f>
        <v>0</v>
      </c>
      <c r="W168" s="1">
        <v>200224</v>
      </c>
      <c r="X168" s="1">
        <v>5916</v>
      </c>
    </row>
    <row r="169" spans="1:24" ht="18" customHeight="1" outlineLevel="1" x14ac:dyDescent="0.25">
      <c r="A169" s="10" t="s">
        <v>96</v>
      </c>
      <c r="B169" s="11"/>
      <c r="C169" s="11"/>
      <c r="D169" s="11"/>
      <c r="E169" s="12" t="s">
        <v>3</v>
      </c>
      <c r="F169" s="12" t="s">
        <v>3</v>
      </c>
      <c r="G169" s="12" t="s">
        <v>16</v>
      </c>
      <c r="H169" s="12" t="s">
        <v>3</v>
      </c>
      <c r="I169" s="12" t="s">
        <v>3</v>
      </c>
      <c r="J169" s="12" t="s">
        <v>3</v>
      </c>
      <c r="K169" s="12" t="s">
        <v>3</v>
      </c>
      <c r="L169" s="12" t="s">
        <v>3</v>
      </c>
      <c r="M169" s="12" t="s">
        <v>3</v>
      </c>
      <c r="N169" s="12" t="s">
        <v>3</v>
      </c>
      <c r="O169" s="1">
        <f>SUM(E169:N169)</f>
        <v>0</v>
      </c>
      <c r="Q169" s="13">
        <f>B167*O169</f>
        <v>0</v>
      </c>
      <c r="W169" s="1">
        <v>200224</v>
      </c>
      <c r="X169" s="1">
        <v>6134</v>
      </c>
    </row>
    <row r="170" spans="1:24" ht="186.95" customHeight="1" outlineLevel="1" x14ac:dyDescent="0.25">
      <c r="A170" s="14" t="s">
        <v>97</v>
      </c>
      <c r="B170" s="11"/>
      <c r="C170" s="11"/>
      <c r="D170" s="11"/>
    </row>
    <row r="171" spans="1:24" ht="18" customHeight="1" x14ac:dyDescent="0.25">
      <c r="A171" s="2" t="s">
        <v>19</v>
      </c>
      <c r="B171" s="11"/>
      <c r="C171" s="11"/>
      <c r="D171" s="11"/>
      <c r="O171" s="1">
        <f>SUM(O167:O170)</f>
        <v>0</v>
      </c>
      <c r="Q171" s="13">
        <f>SUM(Q167:Q170)</f>
        <v>0</v>
      </c>
    </row>
    <row r="172" spans="1:24" ht="18" customHeight="1" x14ac:dyDescent="0.25">
      <c r="A172" s="6" t="s">
        <v>98</v>
      </c>
      <c r="B172" s="7">
        <v>49</v>
      </c>
      <c r="C172" s="8"/>
      <c r="D172" s="8"/>
      <c r="E172" s="9" t="s">
        <v>7</v>
      </c>
      <c r="F172" s="9" t="s">
        <v>8</v>
      </c>
      <c r="G172" s="9" t="s">
        <v>9</v>
      </c>
      <c r="H172" s="9" t="s">
        <v>10</v>
      </c>
      <c r="I172" s="9" t="s">
        <v>11</v>
      </c>
      <c r="J172" s="9" t="s">
        <v>12</v>
      </c>
      <c r="K172" s="9" t="s">
        <v>13</v>
      </c>
      <c r="L172" s="9" t="s">
        <v>3</v>
      </c>
      <c r="M172" s="9" t="s">
        <v>3</v>
      </c>
      <c r="N172" s="9" t="s">
        <v>3</v>
      </c>
      <c r="O172" s="9" t="s">
        <v>14</v>
      </c>
      <c r="P172" s="9"/>
      <c r="Q172" s="9"/>
    </row>
    <row r="173" spans="1:24" ht="18" customHeight="1" outlineLevel="1" x14ac:dyDescent="0.25">
      <c r="A173" s="10" t="s">
        <v>99</v>
      </c>
      <c r="B173" s="11"/>
      <c r="C173" s="11"/>
      <c r="D173" s="11"/>
      <c r="E173" s="12" t="s">
        <v>3</v>
      </c>
      <c r="F173" s="12" t="s">
        <v>16</v>
      </c>
      <c r="G173" s="12" t="s">
        <v>3</v>
      </c>
      <c r="H173" s="12" t="s">
        <v>3</v>
      </c>
      <c r="I173" s="12" t="s">
        <v>3</v>
      </c>
      <c r="J173" s="12" t="s">
        <v>3</v>
      </c>
      <c r="K173" s="12" t="s">
        <v>3</v>
      </c>
      <c r="L173" s="12" t="s">
        <v>3</v>
      </c>
      <c r="M173" s="12" t="s">
        <v>3</v>
      </c>
      <c r="N173" s="12" t="s">
        <v>3</v>
      </c>
      <c r="O173" s="1">
        <f>SUM(E173:N173)</f>
        <v>0</v>
      </c>
      <c r="Q173" s="13">
        <f>B172*O173</f>
        <v>0</v>
      </c>
      <c r="W173" s="1">
        <v>425407</v>
      </c>
      <c r="X173" s="1">
        <v>8274</v>
      </c>
    </row>
    <row r="174" spans="1:24" ht="186.95" customHeight="1" outlineLevel="1" x14ac:dyDescent="0.25">
      <c r="A174" s="14" t="s">
        <v>74</v>
      </c>
      <c r="B174" s="11"/>
      <c r="C174" s="11"/>
      <c r="D174" s="11"/>
    </row>
    <row r="175" spans="1:24" ht="18" customHeight="1" x14ac:dyDescent="0.25">
      <c r="A175" s="2" t="s">
        <v>19</v>
      </c>
      <c r="B175" s="11"/>
      <c r="C175" s="11"/>
      <c r="D175" s="11"/>
      <c r="O175" s="1">
        <f>SUM(O172:O174)</f>
        <v>0</v>
      </c>
      <c r="Q175" s="13">
        <f>SUM(Q172:Q174)</f>
        <v>0</v>
      </c>
    </row>
    <row r="176" spans="1:24" ht="18" customHeight="1" x14ac:dyDescent="0.25">
      <c r="A176" s="6" t="s">
        <v>100</v>
      </c>
      <c r="B176" s="7">
        <v>49</v>
      </c>
      <c r="C176" s="8"/>
      <c r="D176" s="8"/>
      <c r="E176" s="9" t="s">
        <v>7</v>
      </c>
      <c r="F176" s="9" t="s">
        <v>8</v>
      </c>
      <c r="G176" s="9" t="s">
        <v>9</v>
      </c>
      <c r="H176" s="9" t="s">
        <v>10</v>
      </c>
      <c r="I176" s="9" t="s">
        <v>11</v>
      </c>
      <c r="J176" s="9" t="s">
        <v>12</v>
      </c>
      <c r="K176" s="9" t="s">
        <v>13</v>
      </c>
      <c r="L176" s="9" t="s">
        <v>3</v>
      </c>
      <c r="M176" s="9" t="s">
        <v>3</v>
      </c>
      <c r="N176" s="9" t="s">
        <v>3</v>
      </c>
      <c r="O176" s="9" t="s">
        <v>14</v>
      </c>
      <c r="P176" s="9"/>
      <c r="Q176" s="9"/>
    </row>
    <row r="177" spans="1:24" ht="18" customHeight="1" outlineLevel="1" x14ac:dyDescent="0.25">
      <c r="A177" s="10" t="s">
        <v>101</v>
      </c>
      <c r="B177" s="11"/>
      <c r="C177" s="11"/>
      <c r="D177" s="11"/>
      <c r="E177" s="12" t="s">
        <v>3</v>
      </c>
      <c r="F177" s="12" t="s">
        <v>16</v>
      </c>
      <c r="G177" s="12" t="s">
        <v>16</v>
      </c>
      <c r="H177" s="12" t="s">
        <v>3</v>
      </c>
      <c r="I177" s="12" t="s">
        <v>3</v>
      </c>
      <c r="J177" s="12" t="s">
        <v>3</v>
      </c>
      <c r="K177" s="12" t="s">
        <v>3</v>
      </c>
      <c r="L177" s="12" t="s">
        <v>3</v>
      </c>
      <c r="M177" s="12" t="s">
        <v>3</v>
      </c>
      <c r="N177" s="12" t="s">
        <v>3</v>
      </c>
      <c r="O177" s="1">
        <f>SUM(E177:N177)</f>
        <v>0</v>
      </c>
      <c r="Q177" s="13">
        <f>B176*O177</f>
        <v>0</v>
      </c>
      <c r="W177" s="1">
        <v>425406</v>
      </c>
      <c r="X177" s="1">
        <v>7829</v>
      </c>
    </row>
    <row r="178" spans="1:24" ht="18" customHeight="1" outlineLevel="1" x14ac:dyDescent="0.25">
      <c r="A178" s="10" t="s">
        <v>102</v>
      </c>
      <c r="B178" s="11"/>
      <c r="C178" s="11"/>
      <c r="D178" s="11"/>
      <c r="E178" s="12" t="s">
        <v>3</v>
      </c>
      <c r="F178" s="12" t="s">
        <v>16</v>
      </c>
      <c r="G178" s="12" t="s">
        <v>16</v>
      </c>
      <c r="H178" s="12" t="s">
        <v>3</v>
      </c>
      <c r="I178" s="12" t="s">
        <v>3</v>
      </c>
      <c r="J178" s="12" t="s">
        <v>3</v>
      </c>
      <c r="K178" s="12" t="s">
        <v>3</v>
      </c>
      <c r="L178" s="12" t="s">
        <v>3</v>
      </c>
      <c r="M178" s="12" t="s">
        <v>3</v>
      </c>
      <c r="N178" s="12" t="s">
        <v>3</v>
      </c>
      <c r="O178" s="1">
        <f>SUM(E178:N178)</f>
        <v>0</v>
      </c>
      <c r="Q178" s="13">
        <f>B176*O178</f>
        <v>0</v>
      </c>
      <c r="W178" s="1">
        <v>425406</v>
      </c>
      <c r="X178" s="1">
        <v>7751</v>
      </c>
    </row>
    <row r="179" spans="1:24" ht="18" customHeight="1" outlineLevel="1" x14ac:dyDescent="0.25">
      <c r="A179" s="10" t="s">
        <v>103</v>
      </c>
      <c r="B179" s="11"/>
      <c r="C179" s="11"/>
      <c r="D179" s="11"/>
      <c r="E179" s="12" t="s">
        <v>3</v>
      </c>
      <c r="F179" s="12" t="s">
        <v>16</v>
      </c>
      <c r="G179" s="12" t="s">
        <v>16</v>
      </c>
      <c r="H179" s="12" t="s">
        <v>3</v>
      </c>
      <c r="I179" s="12" t="s">
        <v>3</v>
      </c>
      <c r="J179" s="12" t="s">
        <v>3</v>
      </c>
      <c r="K179" s="12" t="s">
        <v>3</v>
      </c>
      <c r="L179" s="12" t="s">
        <v>3</v>
      </c>
      <c r="M179" s="12" t="s">
        <v>3</v>
      </c>
      <c r="N179" s="12" t="s">
        <v>3</v>
      </c>
      <c r="O179" s="1">
        <f>SUM(E179:N179)</f>
        <v>0</v>
      </c>
      <c r="Q179" s="13">
        <f>B176*O179</f>
        <v>0</v>
      </c>
      <c r="W179" s="1">
        <v>425406</v>
      </c>
      <c r="X179" s="1">
        <v>7797</v>
      </c>
    </row>
    <row r="180" spans="1:24" ht="18" customHeight="1" outlineLevel="1" x14ac:dyDescent="0.25">
      <c r="A180" s="10" t="s">
        <v>85</v>
      </c>
      <c r="B180" s="11"/>
      <c r="C180" s="11"/>
      <c r="D180" s="11"/>
      <c r="E180" s="12" t="s">
        <v>3</v>
      </c>
      <c r="F180" s="12" t="s">
        <v>16</v>
      </c>
      <c r="G180" s="12" t="s">
        <v>16</v>
      </c>
      <c r="H180" s="12" t="s">
        <v>3</v>
      </c>
      <c r="I180" s="12" t="s">
        <v>3</v>
      </c>
      <c r="J180" s="12" t="s">
        <v>3</v>
      </c>
      <c r="K180" s="12" t="s">
        <v>3</v>
      </c>
      <c r="L180" s="12" t="s">
        <v>3</v>
      </c>
      <c r="M180" s="12" t="s">
        <v>3</v>
      </c>
      <c r="N180" s="12" t="s">
        <v>3</v>
      </c>
      <c r="O180" s="1">
        <f>SUM(E180:N180)</f>
        <v>0</v>
      </c>
      <c r="Q180" s="13">
        <f>B176*O180</f>
        <v>0</v>
      </c>
      <c r="W180" s="1">
        <v>425406</v>
      </c>
      <c r="X180" s="1">
        <v>7746</v>
      </c>
    </row>
    <row r="181" spans="1:24" ht="18" customHeight="1" outlineLevel="1" x14ac:dyDescent="0.25">
      <c r="A181" s="10" t="s">
        <v>104</v>
      </c>
      <c r="B181" s="11"/>
      <c r="C181" s="11"/>
      <c r="D181" s="11"/>
      <c r="E181" s="12" t="s">
        <v>3</v>
      </c>
      <c r="F181" s="12" t="s">
        <v>16</v>
      </c>
      <c r="G181" s="12" t="s">
        <v>16</v>
      </c>
      <c r="H181" s="12" t="s">
        <v>3</v>
      </c>
      <c r="I181" s="12" t="s">
        <v>3</v>
      </c>
      <c r="J181" s="12" t="s">
        <v>3</v>
      </c>
      <c r="K181" s="12" t="s">
        <v>3</v>
      </c>
      <c r="L181" s="12" t="s">
        <v>3</v>
      </c>
      <c r="M181" s="12" t="s">
        <v>3</v>
      </c>
      <c r="N181" s="12" t="s">
        <v>3</v>
      </c>
      <c r="O181" s="1">
        <f>SUM(E181:N181)</f>
        <v>0</v>
      </c>
      <c r="Q181" s="13">
        <f>B176*O181</f>
        <v>0</v>
      </c>
      <c r="W181" s="1">
        <v>425406</v>
      </c>
      <c r="X181" s="1">
        <v>13612</v>
      </c>
    </row>
    <row r="182" spans="1:24" ht="186.95" customHeight="1" outlineLevel="1" x14ac:dyDescent="0.25">
      <c r="A182" s="14" t="s">
        <v>105</v>
      </c>
      <c r="B182" s="11"/>
      <c r="C182" s="11"/>
      <c r="D182" s="11"/>
    </row>
    <row r="183" spans="1:24" ht="18" customHeight="1" x14ac:dyDescent="0.25">
      <c r="A183" s="2" t="s">
        <v>19</v>
      </c>
      <c r="B183" s="11"/>
      <c r="C183" s="11"/>
      <c r="D183" s="11"/>
      <c r="O183" s="1">
        <f>SUM(O176:O182)</f>
        <v>0</v>
      </c>
      <c r="Q183" s="13">
        <f>SUM(Q176:Q182)</f>
        <v>0</v>
      </c>
    </row>
    <row r="184" spans="1:24" ht="18" customHeight="1" x14ac:dyDescent="0.25">
      <c r="A184" s="6" t="s">
        <v>106</v>
      </c>
      <c r="B184" s="7">
        <v>49</v>
      </c>
      <c r="C184" s="8"/>
      <c r="D184" s="8"/>
      <c r="E184" s="9" t="s">
        <v>7</v>
      </c>
      <c r="F184" s="9" t="s">
        <v>8</v>
      </c>
      <c r="G184" s="9" t="s">
        <v>9</v>
      </c>
      <c r="H184" s="9" t="s">
        <v>10</v>
      </c>
      <c r="I184" s="9" t="s">
        <v>11</v>
      </c>
      <c r="J184" s="9" t="s">
        <v>12</v>
      </c>
      <c r="K184" s="9" t="s">
        <v>13</v>
      </c>
      <c r="L184" s="9" t="s">
        <v>3</v>
      </c>
      <c r="M184" s="9" t="s">
        <v>3</v>
      </c>
      <c r="N184" s="9" t="s">
        <v>3</v>
      </c>
      <c r="O184" s="9" t="s">
        <v>14</v>
      </c>
      <c r="P184" s="9"/>
      <c r="Q184" s="9"/>
    </row>
    <row r="185" spans="1:24" ht="18" customHeight="1" outlineLevel="1" x14ac:dyDescent="0.25">
      <c r="A185" s="10" t="s">
        <v>101</v>
      </c>
      <c r="B185" s="11"/>
      <c r="C185" s="11"/>
      <c r="D185" s="11"/>
      <c r="E185" s="12" t="s">
        <v>3</v>
      </c>
      <c r="F185" s="12" t="s">
        <v>16</v>
      </c>
      <c r="G185" s="12" t="s">
        <v>16</v>
      </c>
      <c r="H185" s="12" t="s">
        <v>3</v>
      </c>
      <c r="I185" s="12" t="s">
        <v>3</v>
      </c>
      <c r="J185" s="12" t="s">
        <v>3</v>
      </c>
      <c r="K185" s="12" t="s">
        <v>3</v>
      </c>
      <c r="L185" s="12" t="s">
        <v>3</v>
      </c>
      <c r="M185" s="12" t="s">
        <v>3</v>
      </c>
      <c r="N185" s="12" t="s">
        <v>3</v>
      </c>
      <c r="O185" s="1">
        <f>SUM(E185:N185)</f>
        <v>0</v>
      </c>
      <c r="Q185" s="13">
        <f>B184*O185</f>
        <v>0</v>
      </c>
      <c r="W185" s="1">
        <v>427935</v>
      </c>
      <c r="X185" s="1">
        <v>7829</v>
      </c>
    </row>
    <row r="186" spans="1:24" ht="18" customHeight="1" outlineLevel="1" x14ac:dyDescent="0.25">
      <c r="A186" s="10" t="s">
        <v>85</v>
      </c>
      <c r="B186" s="11"/>
      <c r="C186" s="11"/>
      <c r="D186" s="11"/>
      <c r="E186" s="12" t="s">
        <v>3</v>
      </c>
      <c r="F186" s="12" t="s">
        <v>16</v>
      </c>
      <c r="G186" s="12" t="s">
        <v>16</v>
      </c>
      <c r="H186" s="12" t="s">
        <v>3</v>
      </c>
      <c r="I186" s="12" t="s">
        <v>3</v>
      </c>
      <c r="J186" s="12" t="s">
        <v>3</v>
      </c>
      <c r="K186" s="12" t="s">
        <v>3</v>
      </c>
      <c r="L186" s="12" t="s">
        <v>3</v>
      </c>
      <c r="M186" s="12" t="s">
        <v>3</v>
      </c>
      <c r="N186" s="12" t="s">
        <v>3</v>
      </c>
      <c r="O186" s="1">
        <f>SUM(E186:N186)</f>
        <v>0</v>
      </c>
      <c r="Q186" s="13">
        <f>B184*O186</f>
        <v>0</v>
      </c>
      <c r="W186" s="1">
        <v>427935</v>
      </c>
      <c r="X186" s="1">
        <v>7746</v>
      </c>
    </row>
    <row r="187" spans="1:24" ht="186.95" customHeight="1" outlineLevel="1" x14ac:dyDescent="0.25">
      <c r="A187" s="14" t="s">
        <v>107</v>
      </c>
      <c r="B187" s="11"/>
      <c r="C187" s="11"/>
      <c r="D187" s="11"/>
    </row>
    <row r="188" spans="1:24" ht="18" customHeight="1" x14ac:dyDescent="0.25">
      <c r="A188" s="2" t="s">
        <v>19</v>
      </c>
      <c r="B188" s="11"/>
      <c r="C188" s="11"/>
      <c r="D188" s="11"/>
      <c r="O188" s="1">
        <f>SUM(O184:O187)</f>
        <v>0</v>
      </c>
      <c r="Q188" s="13">
        <f>SUM(Q184:Q187)</f>
        <v>0</v>
      </c>
    </row>
    <row r="189" spans="1:24" ht="18" customHeight="1" x14ac:dyDescent="0.25">
      <c r="A189" s="6" t="s">
        <v>108</v>
      </c>
      <c r="B189" s="7">
        <v>49</v>
      </c>
      <c r="C189" s="8"/>
      <c r="D189" s="8"/>
      <c r="E189" s="9" t="s">
        <v>7</v>
      </c>
      <c r="F189" s="9" t="s">
        <v>8</v>
      </c>
      <c r="G189" s="9" t="s">
        <v>9</v>
      </c>
      <c r="H189" s="9" t="s">
        <v>10</v>
      </c>
      <c r="I189" s="9" t="s">
        <v>11</v>
      </c>
      <c r="J189" s="9" t="s">
        <v>12</v>
      </c>
      <c r="K189" s="9" t="s">
        <v>13</v>
      </c>
      <c r="L189" s="9" t="s">
        <v>3</v>
      </c>
      <c r="M189" s="9" t="s">
        <v>3</v>
      </c>
      <c r="N189" s="9" t="s">
        <v>3</v>
      </c>
      <c r="O189" s="9" t="s">
        <v>14</v>
      </c>
      <c r="P189" s="9"/>
      <c r="Q189" s="9"/>
    </row>
    <row r="190" spans="1:24" ht="18" customHeight="1" outlineLevel="1" x14ac:dyDescent="0.25">
      <c r="A190" s="10" t="s">
        <v>109</v>
      </c>
      <c r="B190" s="11"/>
      <c r="C190" s="11"/>
      <c r="D190" s="11"/>
      <c r="E190" s="12" t="s">
        <v>3</v>
      </c>
      <c r="F190" s="12" t="s">
        <v>16</v>
      </c>
      <c r="G190" s="12" t="s">
        <v>3</v>
      </c>
      <c r="H190" s="12" t="s">
        <v>3</v>
      </c>
      <c r="I190" s="12" t="s">
        <v>3</v>
      </c>
      <c r="J190" s="12" t="s">
        <v>3</v>
      </c>
      <c r="K190" s="12" t="s">
        <v>3</v>
      </c>
      <c r="L190" s="12" t="s">
        <v>3</v>
      </c>
      <c r="M190" s="12" t="s">
        <v>3</v>
      </c>
      <c r="N190" s="12" t="s">
        <v>3</v>
      </c>
      <c r="O190" s="1">
        <f>SUM(E190:N190)</f>
        <v>0</v>
      </c>
      <c r="Q190" s="13">
        <f>B189*O190</f>
        <v>0</v>
      </c>
      <c r="W190" s="1">
        <v>427936</v>
      </c>
      <c r="X190" s="1">
        <v>10773</v>
      </c>
    </row>
    <row r="191" spans="1:24" ht="18" customHeight="1" outlineLevel="1" x14ac:dyDescent="0.25">
      <c r="A191" s="10" t="s">
        <v>110</v>
      </c>
      <c r="B191" s="11"/>
      <c r="C191" s="11"/>
      <c r="D191" s="11"/>
      <c r="E191" s="12" t="s">
        <v>3</v>
      </c>
      <c r="F191" s="12" t="s">
        <v>16</v>
      </c>
      <c r="G191" s="12" t="s">
        <v>16</v>
      </c>
      <c r="H191" s="12" t="s">
        <v>3</v>
      </c>
      <c r="I191" s="12" t="s">
        <v>3</v>
      </c>
      <c r="J191" s="12" t="s">
        <v>3</v>
      </c>
      <c r="K191" s="12" t="s">
        <v>3</v>
      </c>
      <c r="L191" s="12" t="s">
        <v>3</v>
      </c>
      <c r="M191" s="12" t="s">
        <v>3</v>
      </c>
      <c r="N191" s="12" t="s">
        <v>3</v>
      </c>
      <c r="O191" s="1">
        <f>SUM(E191:N191)</f>
        <v>0</v>
      </c>
      <c r="Q191" s="13">
        <f>B189*O191</f>
        <v>0</v>
      </c>
      <c r="W191" s="1">
        <v>427936</v>
      </c>
      <c r="X191" s="1">
        <v>5807</v>
      </c>
    </row>
    <row r="192" spans="1:24" ht="186.95" customHeight="1" outlineLevel="1" x14ac:dyDescent="0.25">
      <c r="A192" s="14" t="s">
        <v>111</v>
      </c>
      <c r="B192" s="11"/>
      <c r="C192" s="11"/>
      <c r="D192" s="11"/>
    </row>
    <row r="193" spans="1:24" ht="18" customHeight="1" x14ac:dyDescent="0.25">
      <c r="A193" s="2" t="s">
        <v>19</v>
      </c>
      <c r="B193" s="11"/>
      <c r="C193" s="11"/>
      <c r="D193" s="11"/>
      <c r="O193" s="1">
        <f>SUM(O189:O192)</f>
        <v>0</v>
      </c>
      <c r="Q193" s="13">
        <f>SUM(Q189:Q192)</f>
        <v>0</v>
      </c>
    </row>
    <row r="194" spans="1:24" ht="18" customHeight="1" x14ac:dyDescent="0.25">
      <c r="A194" s="6" t="s">
        <v>112</v>
      </c>
      <c r="B194" s="7">
        <v>49</v>
      </c>
      <c r="C194" s="8"/>
      <c r="D194" s="8"/>
      <c r="E194" s="9" t="s">
        <v>7</v>
      </c>
      <c r="F194" s="9" t="s">
        <v>8</v>
      </c>
      <c r="G194" s="9" t="s">
        <v>9</v>
      </c>
      <c r="H194" s="9" t="s">
        <v>10</v>
      </c>
      <c r="I194" s="9" t="s">
        <v>11</v>
      </c>
      <c r="J194" s="9" t="s">
        <v>12</v>
      </c>
      <c r="K194" s="9" t="s">
        <v>13</v>
      </c>
      <c r="L194" s="9" t="s">
        <v>3</v>
      </c>
      <c r="M194" s="9" t="s">
        <v>3</v>
      </c>
      <c r="N194" s="9" t="s">
        <v>3</v>
      </c>
      <c r="O194" s="9" t="s">
        <v>14</v>
      </c>
      <c r="P194" s="9"/>
      <c r="Q194" s="9"/>
    </row>
    <row r="195" spans="1:24" ht="18" customHeight="1" outlineLevel="1" x14ac:dyDescent="0.25">
      <c r="A195" s="10" t="s">
        <v>21</v>
      </c>
      <c r="B195" s="11"/>
      <c r="C195" s="11"/>
      <c r="D195" s="11"/>
      <c r="E195" s="12" t="s">
        <v>3</v>
      </c>
      <c r="F195" s="12" t="s">
        <v>16</v>
      </c>
      <c r="G195" s="12" t="s">
        <v>16</v>
      </c>
      <c r="H195" s="12" t="s">
        <v>3</v>
      </c>
      <c r="I195" s="12" t="s">
        <v>3</v>
      </c>
      <c r="J195" s="12" t="s">
        <v>3</v>
      </c>
      <c r="K195" s="12" t="s">
        <v>3</v>
      </c>
      <c r="L195" s="12" t="s">
        <v>3</v>
      </c>
      <c r="M195" s="12" t="s">
        <v>3</v>
      </c>
      <c r="N195" s="12" t="s">
        <v>3</v>
      </c>
      <c r="O195" s="1">
        <f>SUM(E195:N195)</f>
        <v>0</v>
      </c>
      <c r="Q195" s="13">
        <f>B194*O195</f>
        <v>0</v>
      </c>
      <c r="W195" s="1">
        <v>436560</v>
      </c>
      <c r="X195" s="1">
        <v>4211</v>
      </c>
    </row>
    <row r="196" spans="1:24" ht="18" customHeight="1" outlineLevel="1" x14ac:dyDescent="0.25">
      <c r="A196" s="10" t="s">
        <v>22</v>
      </c>
      <c r="B196" s="11"/>
      <c r="C196" s="11"/>
      <c r="D196" s="11"/>
      <c r="E196" s="12" t="s">
        <v>3</v>
      </c>
      <c r="F196" s="12" t="s">
        <v>16</v>
      </c>
      <c r="G196" s="12" t="s">
        <v>16</v>
      </c>
      <c r="H196" s="12" t="s">
        <v>3</v>
      </c>
      <c r="I196" s="12" t="s">
        <v>3</v>
      </c>
      <c r="J196" s="12" t="s">
        <v>3</v>
      </c>
      <c r="K196" s="12" t="s">
        <v>3</v>
      </c>
      <c r="L196" s="12" t="s">
        <v>3</v>
      </c>
      <c r="M196" s="12" t="s">
        <v>3</v>
      </c>
      <c r="N196" s="12" t="s">
        <v>3</v>
      </c>
      <c r="O196" s="1">
        <f>SUM(E196:N196)</f>
        <v>0</v>
      </c>
      <c r="Q196" s="13">
        <f>B194*O196</f>
        <v>0</v>
      </c>
      <c r="W196" s="1">
        <v>436560</v>
      </c>
      <c r="X196" s="1">
        <v>4225</v>
      </c>
    </row>
    <row r="197" spans="1:24" ht="186.95" customHeight="1" outlineLevel="1" x14ac:dyDescent="0.25">
      <c r="A197" s="14" t="s">
        <v>113</v>
      </c>
      <c r="B197" s="11"/>
      <c r="C197" s="11"/>
      <c r="D197" s="11"/>
    </row>
    <row r="198" spans="1:24" ht="18" customHeight="1" x14ac:dyDescent="0.25">
      <c r="A198" s="2" t="s">
        <v>19</v>
      </c>
      <c r="B198" s="11"/>
      <c r="C198" s="11"/>
      <c r="D198" s="11"/>
      <c r="O198" s="1">
        <f>SUM(O194:O197)</f>
        <v>0</v>
      </c>
      <c r="Q198" s="13">
        <f>SUM(Q194:Q197)</f>
        <v>0</v>
      </c>
    </row>
    <row r="199" spans="1:24" ht="18" customHeight="1" x14ac:dyDescent="0.25">
      <c r="A199" s="6" t="s">
        <v>114</v>
      </c>
      <c r="B199" s="7">
        <v>49</v>
      </c>
      <c r="C199" s="8"/>
      <c r="D199" s="8"/>
      <c r="E199" s="9" t="s">
        <v>7</v>
      </c>
      <c r="F199" s="9" t="s">
        <v>8</v>
      </c>
      <c r="G199" s="9" t="s">
        <v>9</v>
      </c>
      <c r="H199" s="9" t="s">
        <v>10</v>
      </c>
      <c r="I199" s="9" t="s">
        <v>11</v>
      </c>
      <c r="J199" s="9" t="s">
        <v>12</v>
      </c>
      <c r="K199" s="9" t="s">
        <v>13</v>
      </c>
      <c r="L199" s="9" t="s">
        <v>3</v>
      </c>
      <c r="M199" s="9" t="s">
        <v>3</v>
      </c>
      <c r="N199" s="9" t="s">
        <v>3</v>
      </c>
      <c r="O199" s="9" t="s">
        <v>14</v>
      </c>
      <c r="P199" s="9"/>
      <c r="Q199" s="9"/>
    </row>
    <row r="200" spans="1:24" ht="18" customHeight="1" outlineLevel="1" x14ac:dyDescent="0.25">
      <c r="A200" s="10" t="s">
        <v>21</v>
      </c>
      <c r="B200" s="11"/>
      <c r="C200" s="11"/>
      <c r="D200" s="11"/>
      <c r="E200" s="12" t="s">
        <v>3</v>
      </c>
      <c r="F200" s="12" t="s">
        <v>16</v>
      </c>
      <c r="G200" s="12" t="s">
        <v>16</v>
      </c>
      <c r="H200" s="12" t="s">
        <v>3</v>
      </c>
      <c r="I200" s="12" t="s">
        <v>3</v>
      </c>
      <c r="J200" s="12" t="s">
        <v>3</v>
      </c>
      <c r="K200" s="12" t="s">
        <v>3</v>
      </c>
      <c r="L200" s="12" t="s">
        <v>3</v>
      </c>
      <c r="M200" s="12" t="s">
        <v>3</v>
      </c>
      <c r="N200" s="12" t="s">
        <v>3</v>
      </c>
      <c r="O200" s="1">
        <f>SUM(E200:N200)</f>
        <v>0</v>
      </c>
      <c r="Q200" s="13">
        <f>B199*O200</f>
        <v>0</v>
      </c>
      <c r="W200" s="1">
        <v>445398</v>
      </c>
      <c r="X200" s="1">
        <v>4211</v>
      </c>
    </row>
    <row r="201" spans="1:24" ht="18" customHeight="1" outlineLevel="1" x14ac:dyDescent="0.25">
      <c r="A201" s="10" t="s">
        <v>52</v>
      </c>
      <c r="B201" s="11"/>
      <c r="C201" s="11"/>
      <c r="D201" s="11"/>
      <c r="E201" s="12" t="s">
        <v>3</v>
      </c>
      <c r="F201" s="12" t="s">
        <v>16</v>
      </c>
      <c r="G201" s="12" t="s">
        <v>16</v>
      </c>
      <c r="H201" s="12" t="s">
        <v>3</v>
      </c>
      <c r="I201" s="12" t="s">
        <v>3</v>
      </c>
      <c r="J201" s="12" t="s">
        <v>3</v>
      </c>
      <c r="K201" s="12" t="s">
        <v>3</v>
      </c>
      <c r="L201" s="12" t="s">
        <v>3</v>
      </c>
      <c r="M201" s="12" t="s">
        <v>3</v>
      </c>
      <c r="N201" s="12" t="s">
        <v>3</v>
      </c>
      <c r="O201" s="1">
        <f>SUM(E201:N201)</f>
        <v>0</v>
      </c>
      <c r="Q201" s="13">
        <f>B199*O201</f>
        <v>0</v>
      </c>
      <c r="W201" s="1">
        <v>445398</v>
      </c>
      <c r="X201" s="1">
        <v>9778</v>
      </c>
    </row>
    <row r="202" spans="1:24" ht="18" customHeight="1" outlineLevel="1" x14ac:dyDescent="0.25">
      <c r="A202" s="10" t="s">
        <v>22</v>
      </c>
      <c r="B202" s="11"/>
      <c r="C202" s="11"/>
      <c r="D202" s="11"/>
      <c r="E202" s="12" t="s">
        <v>3</v>
      </c>
      <c r="F202" s="12" t="s">
        <v>16</v>
      </c>
      <c r="G202" s="12" t="s">
        <v>3</v>
      </c>
      <c r="H202" s="12" t="s">
        <v>3</v>
      </c>
      <c r="I202" s="12" t="s">
        <v>3</v>
      </c>
      <c r="J202" s="12" t="s">
        <v>3</v>
      </c>
      <c r="K202" s="12" t="s">
        <v>3</v>
      </c>
      <c r="L202" s="12" t="s">
        <v>3</v>
      </c>
      <c r="M202" s="12" t="s">
        <v>3</v>
      </c>
      <c r="N202" s="12" t="s">
        <v>3</v>
      </c>
      <c r="O202" s="1">
        <f>SUM(E202:N202)</f>
        <v>0</v>
      </c>
      <c r="Q202" s="13">
        <f>B199*O202</f>
        <v>0</v>
      </c>
      <c r="W202" s="1">
        <v>445398</v>
      </c>
      <c r="X202" s="1">
        <v>4225</v>
      </c>
    </row>
    <row r="203" spans="1:24" ht="18" customHeight="1" outlineLevel="1" x14ac:dyDescent="0.25">
      <c r="A203" s="10" t="s">
        <v>23</v>
      </c>
      <c r="B203" s="11"/>
      <c r="C203" s="11"/>
      <c r="D203" s="11"/>
      <c r="E203" s="12" t="s">
        <v>3</v>
      </c>
      <c r="F203" s="12" t="s">
        <v>16</v>
      </c>
      <c r="G203" s="12" t="s">
        <v>16</v>
      </c>
      <c r="H203" s="12" t="s">
        <v>3</v>
      </c>
      <c r="I203" s="12" t="s">
        <v>3</v>
      </c>
      <c r="J203" s="12" t="s">
        <v>3</v>
      </c>
      <c r="K203" s="12" t="s">
        <v>3</v>
      </c>
      <c r="L203" s="12" t="s">
        <v>3</v>
      </c>
      <c r="M203" s="12" t="s">
        <v>3</v>
      </c>
      <c r="N203" s="12" t="s">
        <v>3</v>
      </c>
      <c r="O203" s="1">
        <f>SUM(E203:N203)</f>
        <v>0</v>
      </c>
      <c r="Q203" s="13">
        <f>B199*O203</f>
        <v>0</v>
      </c>
      <c r="W203" s="1">
        <v>445398</v>
      </c>
      <c r="X203" s="1">
        <v>13061</v>
      </c>
    </row>
    <row r="204" spans="1:24" ht="186.95" customHeight="1" outlineLevel="1" x14ac:dyDescent="0.25">
      <c r="A204" s="14" t="s">
        <v>115</v>
      </c>
      <c r="B204" s="11"/>
      <c r="C204" s="11"/>
      <c r="D204" s="11"/>
    </row>
    <row r="205" spans="1:24" ht="18" customHeight="1" x14ac:dyDescent="0.25">
      <c r="A205" s="2" t="s">
        <v>19</v>
      </c>
      <c r="B205" s="11"/>
      <c r="C205" s="11"/>
      <c r="D205" s="11"/>
      <c r="O205" s="1">
        <f>SUM(O199:O204)</f>
        <v>0</v>
      </c>
      <c r="Q205" s="13">
        <f>SUM(Q199:Q204)</f>
        <v>0</v>
      </c>
    </row>
    <row r="206" spans="1:24" ht="18" customHeight="1" x14ac:dyDescent="0.25">
      <c r="A206" s="6" t="s">
        <v>116</v>
      </c>
      <c r="B206" s="7">
        <v>51.5</v>
      </c>
      <c r="C206" s="8"/>
      <c r="D206" s="8"/>
      <c r="E206" s="9" t="s">
        <v>7</v>
      </c>
      <c r="F206" s="9" t="s">
        <v>8</v>
      </c>
      <c r="G206" s="9" t="s">
        <v>9</v>
      </c>
      <c r="H206" s="9" t="s">
        <v>10</v>
      </c>
      <c r="I206" s="9" t="s">
        <v>11</v>
      </c>
      <c r="J206" s="9" t="s">
        <v>12</v>
      </c>
      <c r="K206" s="9" t="s">
        <v>13</v>
      </c>
      <c r="L206" s="9" t="s">
        <v>3</v>
      </c>
      <c r="M206" s="9" t="s">
        <v>3</v>
      </c>
      <c r="N206" s="9" t="s">
        <v>3</v>
      </c>
      <c r="O206" s="9" t="s">
        <v>14</v>
      </c>
      <c r="P206" s="9"/>
      <c r="Q206" s="9"/>
    </row>
    <row r="207" spans="1:24" ht="18" customHeight="1" outlineLevel="1" x14ac:dyDescent="0.25">
      <c r="A207" s="10" t="s">
        <v>117</v>
      </c>
      <c r="B207" s="11"/>
      <c r="C207" s="11"/>
      <c r="D207" s="11"/>
      <c r="E207" s="12" t="s">
        <v>3</v>
      </c>
      <c r="F207" s="12" t="s">
        <v>16</v>
      </c>
      <c r="G207" s="12" t="s">
        <v>16</v>
      </c>
      <c r="H207" s="12" t="s">
        <v>3</v>
      </c>
      <c r="I207" s="12" t="s">
        <v>3</v>
      </c>
      <c r="J207" s="12" t="s">
        <v>3</v>
      </c>
      <c r="K207" s="12" t="s">
        <v>3</v>
      </c>
      <c r="L207" s="12" t="s">
        <v>3</v>
      </c>
      <c r="M207" s="12" t="s">
        <v>3</v>
      </c>
      <c r="N207" s="12" t="s">
        <v>3</v>
      </c>
      <c r="O207" s="1">
        <f>SUM(E207:N207)</f>
        <v>0</v>
      </c>
      <c r="Q207" s="13">
        <f>B206*O207</f>
        <v>0</v>
      </c>
      <c r="W207" s="1">
        <v>413631</v>
      </c>
      <c r="X207" s="1">
        <v>6672</v>
      </c>
    </row>
    <row r="208" spans="1:24" ht="18" customHeight="1" outlineLevel="1" x14ac:dyDescent="0.25">
      <c r="A208" s="10" t="s">
        <v>118</v>
      </c>
      <c r="B208" s="11"/>
      <c r="C208" s="11"/>
      <c r="D208" s="11"/>
      <c r="E208" s="12" t="s">
        <v>3</v>
      </c>
      <c r="F208" s="12" t="s">
        <v>16</v>
      </c>
      <c r="G208" s="12" t="s">
        <v>16</v>
      </c>
      <c r="H208" s="12" t="s">
        <v>3</v>
      </c>
      <c r="I208" s="12" t="s">
        <v>3</v>
      </c>
      <c r="J208" s="12" t="s">
        <v>3</v>
      </c>
      <c r="K208" s="12" t="s">
        <v>3</v>
      </c>
      <c r="L208" s="12" t="s">
        <v>3</v>
      </c>
      <c r="M208" s="12" t="s">
        <v>3</v>
      </c>
      <c r="N208" s="12" t="s">
        <v>3</v>
      </c>
      <c r="O208" s="1">
        <f>SUM(E208:N208)</f>
        <v>0</v>
      </c>
      <c r="Q208" s="13">
        <f>B206*O208</f>
        <v>0</v>
      </c>
      <c r="W208" s="1">
        <v>413631</v>
      </c>
      <c r="X208" s="1">
        <v>6694</v>
      </c>
    </row>
    <row r="209" spans="1:24" ht="186.95" customHeight="1" outlineLevel="1" x14ac:dyDescent="0.25">
      <c r="A209" s="14" t="s">
        <v>119</v>
      </c>
      <c r="B209" s="11"/>
      <c r="C209" s="11"/>
      <c r="D209" s="11"/>
    </row>
    <row r="210" spans="1:24" ht="18" customHeight="1" x14ac:dyDescent="0.25">
      <c r="A210" s="2" t="s">
        <v>19</v>
      </c>
      <c r="B210" s="11"/>
      <c r="C210" s="11"/>
      <c r="D210" s="11"/>
      <c r="O210" s="1">
        <f>SUM(O206:O209)</f>
        <v>0</v>
      </c>
      <c r="Q210" s="13">
        <f>SUM(Q206:Q209)</f>
        <v>0</v>
      </c>
    </row>
    <row r="211" spans="1:24" ht="18" customHeight="1" x14ac:dyDescent="0.25">
      <c r="A211" s="6" t="s">
        <v>120</v>
      </c>
      <c r="B211" s="7">
        <v>51.5</v>
      </c>
      <c r="C211" s="8"/>
      <c r="D211" s="8"/>
      <c r="E211" s="9" t="s">
        <v>7</v>
      </c>
      <c r="F211" s="9" t="s">
        <v>8</v>
      </c>
      <c r="G211" s="9" t="s">
        <v>9</v>
      </c>
      <c r="H211" s="9" t="s">
        <v>10</v>
      </c>
      <c r="I211" s="9" t="s">
        <v>11</v>
      </c>
      <c r="J211" s="9" t="s">
        <v>12</v>
      </c>
      <c r="K211" s="9" t="s">
        <v>13</v>
      </c>
      <c r="L211" s="9" t="s">
        <v>3</v>
      </c>
      <c r="M211" s="9" t="s">
        <v>3</v>
      </c>
      <c r="N211" s="9" t="s">
        <v>3</v>
      </c>
      <c r="O211" s="9" t="s">
        <v>14</v>
      </c>
      <c r="P211" s="9"/>
      <c r="Q211" s="9"/>
    </row>
    <row r="212" spans="1:24" ht="18" customHeight="1" outlineLevel="1" x14ac:dyDescent="0.25">
      <c r="A212" s="10" t="s">
        <v>117</v>
      </c>
      <c r="B212" s="11"/>
      <c r="C212" s="11"/>
      <c r="D212" s="11"/>
      <c r="E212" s="12" t="s">
        <v>3</v>
      </c>
      <c r="F212" s="12" t="s">
        <v>16</v>
      </c>
      <c r="G212" s="12" t="s">
        <v>16</v>
      </c>
      <c r="H212" s="12" t="s">
        <v>3</v>
      </c>
      <c r="I212" s="12" t="s">
        <v>3</v>
      </c>
      <c r="J212" s="12" t="s">
        <v>3</v>
      </c>
      <c r="K212" s="12" t="s">
        <v>3</v>
      </c>
      <c r="L212" s="12" t="s">
        <v>3</v>
      </c>
      <c r="M212" s="12" t="s">
        <v>3</v>
      </c>
      <c r="N212" s="12" t="s">
        <v>3</v>
      </c>
      <c r="O212" s="1">
        <f>SUM(E212:N212)</f>
        <v>0</v>
      </c>
      <c r="Q212" s="13">
        <f>B211*O212</f>
        <v>0</v>
      </c>
      <c r="W212" s="1">
        <v>477024</v>
      </c>
      <c r="X212" s="1">
        <v>6672</v>
      </c>
    </row>
    <row r="213" spans="1:24" ht="18" customHeight="1" outlineLevel="1" x14ac:dyDescent="0.25">
      <c r="A213" s="10" t="s">
        <v>118</v>
      </c>
      <c r="B213" s="11"/>
      <c r="C213" s="11"/>
      <c r="D213" s="11"/>
      <c r="E213" s="12" t="s">
        <v>3</v>
      </c>
      <c r="F213" s="12" t="s">
        <v>16</v>
      </c>
      <c r="G213" s="12" t="s">
        <v>16</v>
      </c>
      <c r="H213" s="12" t="s">
        <v>3</v>
      </c>
      <c r="I213" s="12" t="s">
        <v>3</v>
      </c>
      <c r="J213" s="12" t="s">
        <v>3</v>
      </c>
      <c r="K213" s="12" t="s">
        <v>3</v>
      </c>
      <c r="L213" s="12" t="s">
        <v>3</v>
      </c>
      <c r="M213" s="12" t="s">
        <v>3</v>
      </c>
      <c r="N213" s="12" t="s">
        <v>3</v>
      </c>
      <c r="O213" s="1">
        <f>SUM(E213:N213)</f>
        <v>0</v>
      </c>
      <c r="Q213" s="13">
        <f>B211*O213</f>
        <v>0</v>
      </c>
      <c r="W213" s="1">
        <v>477024</v>
      </c>
      <c r="X213" s="1">
        <v>6694</v>
      </c>
    </row>
    <row r="214" spans="1:24" ht="186.95" customHeight="1" outlineLevel="1" x14ac:dyDescent="0.25">
      <c r="A214" s="14" t="s">
        <v>119</v>
      </c>
      <c r="B214" s="11"/>
      <c r="C214" s="11"/>
      <c r="D214" s="11"/>
    </row>
    <row r="215" spans="1:24" ht="18" customHeight="1" x14ac:dyDescent="0.25">
      <c r="A215" s="2" t="s">
        <v>19</v>
      </c>
      <c r="B215" s="11"/>
      <c r="C215" s="11"/>
      <c r="D215" s="11"/>
      <c r="O215" s="1">
        <f>SUM(O211:O214)</f>
        <v>0</v>
      </c>
      <c r="Q215" s="13">
        <f>SUM(Q211:Q214)</f>
        <v>0</v>
      </c>
    </row>
    <row r="216" spans="1:24" ht="18" customHeight="1" x14ac:dyDescent="0.25">
      <c r="A216" s="6" t="s">
        <v>121</v>
      </c>
      <c r="B216" s="7">
        <v>49</v>
      </c>
      <c r="C216" s="8"/>
      <c r="D216" s="8"/>
      <c r="E216" s="9" t="s">
        <v>7</v>
      </c>
      <c r="F216" s="9" t="s">
        <v>8</v>
      </c>
      <c r="G216" s="9" t="s">
        <v>9</v>
      </c>
      <c r="H216" s="9" t="s">
        <v>10</v>
      </c>
      <c r="I216" s="9" t="s">
        <v>11</v>
      </c>
      <c r="J216" s="9" t="s">
        <v>12</v>
      </c>
      <c r="K216" s="9" t="s">
        <v>13</v>
      </c>
      <c r="L216" s="9" t="s">
        <v>3</v>
      </c>
      <c r="M216" s="9" t="s">
        <v>3</v>
      </c>
      <c r="N216" s="9" t="s">
        <v>3</v>
      </c>
      <c r="O216" s="9" t="s">
        <v>14</v>
      </c>
      <c r="P216" s="9"/>
      <c r="Q216" s="9"/>
    </row>
    <row r="217" spans="1:24" ht="18" customHeight="1" outlineLevel="1" x14ac:dyDescent="0.25">
      <c r="A217" s="10" t="s">
        <v>52</v>
      </c>
      <c r="B217" s="11"/>
      <c r="C217" s="11"/>
      <c r="D217" s="11"/>
      <c r="E217" s="12" t="s">
        <v>3</v>
      </c>
      <c r="F217" s="12" t="s">
        <v>16</v>
      </c>
      <c r="G217" s="12" t="s">
        <v>16</v>
      </c>
      <c r="H217" s="12" t="s">
        <v>3</v>
      </c>
      <c r="I217" s="12" t="s">
        <v>3</v>
      </c>
      <c r="J217" s="12" t="s">
        <v>3</v>
      </c>
      <c r="K217" s="12" t="s">
        <v>3</v>
      </c>
      <c r="L217" s="12" t="s">
        <v>3</v>
      </c>
      <c r="M217" s="12" t="s">
        <v>3</v>
      </c>
      <c r="N217" s="12" t="s">
        <v>3</v>
      </c>
      <c r="O217" s="1">
        <f>SUM(E217:N217)</f>
        <v>0</v>
      </c>
      <c r="Q217" s="13">
        <f>B216*O217</f>
        <v>0</v>
      </c>
      <c r="W217" s="1">
        <v>425408</v>
      </c>
      <c r="X217" s="1">
        <v>9778</v>
      </c>
    </row>
    <row r="218" spans="1:24" ht="186.95" customHeight="1" outlineLevel="1" x14ac:dyDescent="0.25">
      <c r="A218" s="14" t="s">
        <v>74</v>
      </c>
      <c r="B218" s="11"/>
      <c r="C218" s="11"/>
      <c r="D218" s="11"/>
    </row>
    <row r="219" spans="1:24" ht="18" customHeight="1" x14ac:dyDescent="0.25">
      <c r="A219" s="2" t="s">
        <v>19</v>
      </c>
      <c r="B219" s="11"/>
      <c r="C219" s="11"/>
      <c r="D219" s="11"/>
      <c r="O219" s="1">
        <f>SUM(O216:O218)</f>
        <v>0</v>
      </c>
      <c r="Q219" s="13">
        <f>SUM(Q216:Q218)</f>
        <v>0</v>
      </c>
    </row>
    <row r="220" spans="1:24" ht="18" customHeight="1" x14ac:dyDescent="0.25">
      <c r="A220" s="6" t="s">
        <v>122</v>
      </c>
      <c r="B220" s="7">
        <v>51.5</v>
      </c>
      <c r="C220" s="8"/>
      <c r="D220" s="8"/>
      <c r="E220" s="9" t="s">
        <v>7</v>
      </c>
      <c r="F220" s="9" t="s">
        <v>8</v>
      </c>
      <c r="G220" s="9" t="s">
        <v>9</v>
      </c>
      <c r="H220" s="9" t="s">
        <v>10</v>
      </c>
      <c r="I220" s="9" t="s">
        <v>11</v>
      </c>
      <c r="J220" s="9" t="s">
        <v>12</v>
      </c>
      <c r="K220" s="9" t="s">
        <v>13</v>
      </c>
      <c r="L220" s="9" t="s">
        <v>3</v>
      </c>
      <c r="M220" s="9" t="s">
        <v>3</v>
      </c>
      <c r="N220" s="9" t="s">
        <v>3</v>
      </c>
      <c r="O220" s="9" t="s">
        <v>14</v>
      </c>
      <c r="P220" s="9"/>
      <c r="Q220" s="9"/>
    </row>
    <row r="221" spans="1:24" ht="18" customHeight="1" outlineLevel="1" x14ac:dyDescent="0.25">
      <c r="A221" s="10" t="s">
        <v>123</v>
      </c>
      <c r="B221" s="11"/>
      <c r="C221" s="11"/>
      <c r="D221" s="11"/>
      <c r="E221" s="12" t="s">
        <v>3</v>
      </c>
      <c r="F221" s="12" t="s">
        <v>16</v>
      </c>
      <c r="G221" s="12" t="s">
        <v>16</v>
      </c>
      <c r="H221" s="12" t="s">
        <v>3</v>
      </c>
      <c r="I221" s="12" t="s">
        <v>3</v>
      </c>
      <c r="J221" s="12" t="s">
        <v>3</v>
      </c>
      <c r="K221" s="12" t="s">
        <v>3</v>
      </c>
      <c r="L221" s="12" t="s">
        <v>3</v>
      </c>
      <c r="M221" s="12" t="s">
        <v>3</v>
      </c>
      <c r="N221" s="12" t="s">
        <v>3</v>
      </c>
      <c r="O221" s="1">
        <f>SUM(E221:N221)</f>
        <v>0</v>
      </c>
      <c r="Q221" s="13">
        <f>B220*O221</f>
        <v>0</v>
      </c>
      <c r="W221" s="1">
        <v>477025</v>
      </c>
      <c r="X221" s="1">
        <v>7017</v>
      </c>
    </row>
    <row r="222" spans="1:24" ht="18" customHeight="1" outlineLevel="1" x14ac:dyDescent="0.25">
      <c r="A222" s="10" t="s">
        <v>124</v>
      </c>
      <c r="B222" s="11"/>
      <c r="C222" s="11"/>
      <c r="D222" s="11"/>
      <c r="E222" s="12" t="s">
        <v>3</v>
      </c>
      <c r="F222" s="12" t="s">
        <v>16</v>
      </c>
      <c r="G222" s="12" t="s">
        <v>16</v>
      </c>
      <c r="H222" s="12" t="s">
        <v>3</v>
      </c>
      <c r="I222" s="12" t="s">
        <v>3</v>
      </c>
      <c r="J222" s="12" t="s">
        <v>3</v>
      </c>
      <c r="K222" s="12" t="s">
        <v>3</v>
      </c>
      <c r="L222" s="12" t="s">
        <v>3</v>
      </c>
      <c r="M222" s="12" t="s">
        <v>3</v>
      </c>
      <c r="N222" s="12" t="s">
        <v>3</v>
      </c>
      <c r="O222" s="1">
        <f>SUM(E222:N222)</f>
        <v>0</v>
      </c>
      <c r="Q222" s="13">
        <f>B220*O222</f>
        <v>0</v>
      </c>
      <c r="W222" s="1">
        <v>477025</v>
      </c>
      <c r="X222" s="1">
        <v>6987</v>
      </c>
    </row>
    <row r="223" spans="1:24" ht="186.95" customHeight="1" outlineLevel="1" x14ac:dyDescent="0.25">
      <c r="A223" s="14" t="s">
        <v>125</v>
      </c>
      <c r="B223" s="11"/>
      <c r="C223" s="11"/>
      <c r="D223" s="11"/>
    </row>
    <row r="224" spans="1:24" ht="18" customHeight="1" x14ac:dyDescent="0.25">
      <c r="A224" s="2" t="s">
        <v>19</v>
      </c>
      <c r="B224" s="11"/>
      <c r="C224" s="11"/>
      <c r="D224" s="11"/>
      <c r="O224" s="1">
        <f>SUM(O220:O223)</f>
        <v>0</v>
      </c>
      <c r="Q224" s="13">
        <f>SUM(Q220:Q223)</f>
        <v>0</v>
      </c>
    </row>
    <row r="225" spans="1:24" ht="18" customHeight="1" x14ac:dyDescent="0.25">
      <c r="A225" s="6" t="s">
        <v>126</v>
      </c>
      <c r="B225" s="7">
        <v>51.5</v>
      </c>
      <c r="C225" s="8"/>
      <c r="D225" s="8"/>
      <c r="E225" s="9" t="s">
        <v>7</v>
      </c>
      <c r="F225" s="9" t="s">
        <v>8</v>
      </c>
      <c r="G225" s="9" t="s">
        <v>9</v>
      </c>
      <c r="H225" s="9" t="s">
        <v>10</v>
      </c>
      <c r="I225" s="9" t="s">
        <v>11</v>
      </c>
      <c r="J225" s="9" t="s">
        <v>12</v>
      </c>
      <c r="K225" s="9" t="s">
        <v>13</v>
      </c>
      <c r="L225" s="9" t="s">
        <v>3</v>
      </c>
      <c r="M225" s="9" t="s">
        <v>3</v>
      </c>
      <c r="N225" s="9" t="s">
        <v>3</v>
      </c>
      <c r="O225" s="9" t="s">
        <v>14</v>
      </c>
      <c r="P225" s="9"/>
      <c r="Q225" s="9"/>
    </row>
    <row r="226" spans="1:24" ht="18" customHeight="1" outlineLevel="1" x14ac:dyDescent="0.25">
      <c r="A226" s="10" t="s">
        <v>101</v>
      </c>
      <c r="B226" s="11"/>
      <c r="C226" s="11"/>
      <c r="D226" s="11"/>
      <c r="E226" s="12" t="s">
        <v>3</v>
      </c>
      <c r="F226" s="12" t="s">
        <v>16</v>
      </c>
      <c r="G226" s="12" t="s">
        <v>16</v>
      </c>
      <c r="H226" s="12" t="s">
        <v>3</v>
      </c>
      <c r="I226" s="12" t="s">
        <v>3</v>
      </c>
      <c r="J226" s="12" t="s">
        <v>3</v>
      </c>
      <c r="K226" s="12" t="s">
        <v>3</v>
      </c>
      <c r="L226" s="12" t="s">
        <v>3</v>
      </c>
      <c r="M226" s="12" t="s">
        <v>3</v>
      </c>
      <c r="N226" s="12" t="s">
        <v>3</v>
      </c>
      <c r="O226" s="1">
        <f>SUM(E226:N226)</f>
        <v>0</v>
      </c>
      <c r="Q226" s="13">
        <f>B225*O226</f>
        <v>0</v>
      </c>
      <c r="W226" s="1">
        <v>477026</v>
      </c>
      <c r="X226" s="1">
        <v>7829</v>
      </c>
    </row>
    <row r="227" spans="1:24" ht="186.95" customHeight="1" outlineLevel="1" x14ac:dyDescent="0.25">
      <c r="A227" s="14" t="s">
        <v>127</v>
      </c>
      <c r="B227" s="11"/>
      <c r="C227" s="11"/>
      <c r="D227" s="11"/>
    </row>
    <row r="228" spans="1:24" ht="18" customHeight="1" x14ac:dyDescent="0.25">
      <c r="A228" s="2" t="s">
        <v>19</v>
      </c>
      <c r="B228" s="11"/>
      <c r="C228" s="11"/>
      <c r="D228" s="11"/>
      <c r="O228" s="1">
        <f>SUM(O225:O227)</f>
        <v>0</v>
      </c>
      <c r="Q228" s="13">
        <f>SUM(Q225:Q227)</f>
        <v>0</v>
      </c>
    </row>
    <row r="229" spans="1:24" ht="18" customHeight="1" x14ac:dyDescent="0.25">
      <c r="A229" s="6" t="s">
        <v>128</v>
      </c>
      <c r="B229" s="7">
        <v>51.5</v>
      </c>
      <c r="C229" s="8"/>
      <c r="D229" s="8"/>
      <c r="E229" s="9" t="s">
        <v>7</v>
      </c>
      <c r="F229" s="9" t="s">
        <v>8</v>
      </c>
      <c r="G229" s="9" t="s">
        <v>9</v>
      </c>
      <c r="H229" s="9" t="s">
        <v>10</v>
      </c>
      <c r="I229" s="9" t="s">
        <v>11</v>
      </c>
      <c r="J229" s="9" t="s">
        <v>12</v>
      </c>
      <c r="K229" s="9" t="s">
        <v>13</v>
      </c>
      <c r="L229" s="9" t="s">
        <v>3</v>
      </c>
      <c r="M229" s="9" t="s">
        <v>3</v>
      </c>
      <c r="N229" s="9" t="s">
        <v>3</v>
      </c>
      <c r="O229" s="9" t="s">
        <v>14</v>
      </c>
      <c r="P229" s="9"/>
      <c r="Q229" s="9"/>
    </row>
    <row r="230" spans="1:24" ht="18" customHeight="1" outlineLevel="1" x14ac:dyDescent="0.25">
      <c r="A230" s="10" t="s">
        <v>101</v>
      </c>
      <c r="B230" s="11"/>
      <c r="C230" s="11"/>
      <c r="D230" s="11"/>
      <c r="E230" s="12" t="s">
        <v>3</v>
      </c>
      <c r="F230" s="12" t="s">
        <v>16</v>
      </c>
      <c r="G230" s="12" t="s">
        <v>16</v>
      </c>
      <c r="H230" s="12" t="s">
        <v>3</v>
      </c>
      <c r="I230" s="12" t="s">
        <v>3</v>
      </c>
      <c r="J230" s="12" t="s">
        <v>3</v>
      </c>
      <c r="K230" s="12" t="s">
        <v>3</v>
      </c>
      <c r="L230" s="12" t="s">
        <v>3</v>
      </c>
      <c r="M230" s="12" t="s">
        <v>3</v>
      </c>
      <c r="N230" s="12" t="s">
        <v>3</v>
      </c>
      <c r="O230" s="1">
        <f>SUM(E230:N230)</f>
        <v>0</v>
      </c>
      <c r="Q230" s="13">
        <f>B229*O230</f>
        <v>0</v>
      </c>
      <c r="W230" s="1">
        <v>477027</v>
      </c>
      <c r="X230" s="1">
        <v>7829</v>
      </c>
    </row>
    <row r="231" spans="1:24" ht="186.95" customHeight="1" outlineLevel="1" x14ac:dyDescent="0.25">
      <c r="A231" s="14" t="s">
        <v>129</v>
      </c>
      <c r="B231" s="11"/>
      <c r="C231" s="11"/>
      <c r="D231" s="11"/>
    </row>
    <row r="232" spans="1:24" ht="18" customHeight="1" x14ac:dyDescent="0.25">
      <c r="A232" s="2" t="s">
        <v>19</v>
      </c>
      <c r="B232" s="11"/>
      <c r="C232" s="11"/>
      <c r="D232" s="11"/>
      <c r="O232" s="1">
        <f>SUM(O229:O231)</f>
        <v>0</v>
      </c>
      <c r="Q232" s="13">
        <f>SUM(Q229:Q231)</f>
        <v>0</v>
      </c>
    </row>
    <row r="233" spans="1:24" ht="18" customHeight="1" x14ac:dyDescent="0.25">
      <c r="A233" s="6" t="s">
        <v>130</v>
      </c>
      <c r="B233" s="7">
        <v>51.5</v>
      </c>
      <c r="C233" s="8"/>
      <c r="D233" s="8"/>
      <c r="E233" s="9" t="s">
        <v>7</v>
      </c>
      <c r="F233" s="9" t="s">
        <v>8</v>
      </c>
      <c r="G233" s="9" t="s">
        <v>9</v>
      </c>
      <c r="H233" s="9" t="s">
        <v>10</v>
      </c>
      <c r="I233" s="9" t="s">
        <v>11</v>
      </c>
      <c r="J233" s="9" t="s">
        <v>12</v>
      </c>
      <c r="K233" s="9" t="s">
        <v>13</v>
      </c>
      <c r="L233" s="9" t="s">
        <v>3</v>
      </c>
      <c r="M233" s="9" t="s">
        <v>3</v>
      </c>
      <c r="N233" s="9" t="s">
        <v>3</v>
      </c>
      <c r="O233" s="9" t="s">
        <v>14</v>
      </c>
      <c r="P233" s="9"/>
      <c r="Q233" s="9"/>
    </row>
    <row r="234" spans="1:24" ht="18" customHeight="1" outlineLevel="1" x14ac:dyDescent="0.25">
      <c r="A234" s="10" t="s">
        <v>21</v>
      </c>
      <c r="B234" s="11"/>
      <c r="C234" s="11"/>
      <c r="D234" s="11"/>
      <c r="E234" s="12" t="s">
        <v>3</v>
      </c>
      <c r="F234" s="12" t="s">
        <v>16</v>
      </c>
      <c r="G234" s="12" t="s">
        <v>16</v>
      </c>
      <c r="H234" s="12" t="s">
        <v>3</v>
      </c>
      <c r="I234" s="12" t="s">
        <v>3</v>
      </c>
      <c r="J234" s="12" t="s">
        <v>3</v>
      </c>
      <c r="K234" s="12" t="s">
        <v>3</v>
      </c>
      <c r="L234" s="12" t="s">
        <v>3</v>
      </c>
      <c r="M234" s="12" t="s">
        <v>3</v>
      </c>
      <c r="N234" s="12" t="s">
        <v>3</v>
      </c>
      <c r="O234" s="1">
        <f>SUM(E234:N234)</f>
        <v>0</v>
      </c>
      <c r="Q234" s="13">
        <f>B233*O234</f>
        <v>0</v>
      </c>
      <c r="W234" s="1">
        <v>477028</v>
      </c>
      <c r="X234" s="1">
        <v>4211</v>
      </c>
    </row>
    <row r="235" spans="1:24" ht="18" customHeight="1" outlineLevel="1" x14ac:dyDescent="0.25">
      <c r="A235" s="10" t="s">
        <v>52</v>
      </c>
      <c r="B235" s="11"/>
      <c r="C235" s="11"/>
      <c r="D235" s="11"/>
      <c r="E235" s="12" t="s">
        <v>3</v>
      </c>
      <c r="F235" s="12" t="s">
        <v>16</v>
      </c>
      <c r="G235" s="12" t="s">
        <v>16</v>
      </c>
      <c r="H235" s="12" t="s">
        <v>3</v>
      </c>
      <c r="I235" s="12" t="s">
        <v>3</v>
      </c>
      <c r="J235" s="12" t="s">
        <v>3</v>
      </c>
      <c r="K235" s="12" t="s">
        <v>3</v>
      </c>
      <c r="L235" s="12" t="s">
        <v>3</v>
      </c>
      <c r="M235" s="12" t="s">
        <v>3</v>
      </c>
      <c r="N235" s="12" t="s">
        <v>3</v>
      </c>
      <c r="O235" s="1">
        <f>SUM(E235:N235)</f>
        <v>0</v>
      </c>
      <c r="Q235" s="13">
        <f>B233*O235</f>
        <v>0</v>
      </c>
      <c r="W235" s="1">
        <v>477028</v>
      </c>
      <c r="X235" s="1">
        <v>9778</v>
      </c>
    </row>
    <row r="236" spans="1:24" ht="186.95" customHeight="1" outlineLevel="1" x14ac:dyDescent="0.25">
      <c r="A236" s="14" t="s">
        <v>131</v>
      </c>
      <c r="B236" s="11"/>
      <c r="C236" s="11"/>
      <c r="D236" s="11"/>
    </row>
    <row r="237" spans="1:24" ht="18" customHeight="1" x14ac:dyDescent="0.25">
      <c r="A237" s="2" t="s">
        <v>19</v>
      </c>
      <c r="B237" s="11"/>
      <c r="C237" s="11"/>
      <c r="D237" s="11"/>
      <c r="O237" s="1">
        <f>SUM(O233:O236)</f>
        <v>0</v>
      </c>
      <c r="Q237" s="13">
        <f>SUM(Q233:Q236)</f>
        <v>0</v>
      </c>
    </row>
    <row r="238" spans="1:24" ht="18" customHeight="1" x14ac:dyDescent="0.25">
      <c r="A238" s="6" t="s">
        <v>132</v>
      </c>
      <c r="B238" s="7">
        <v>51.5</v>
      </c>
      <c r="C238" s="8"/>
      <c r="D238" s="8"/>
      <c r="E238" s="9" t="s">
        <v>7</v>
      </c>
      <c r="F238" s="9" t="s">
        <v>8</v>
      </c>
      <c r="G238" s="9" t="s">
        <v>9</v>
      </c>
      <c r="H238" s="9" t="s">
        <v>10</v>
      </c>
      <c r="I238" s="9" t="s">
        <v>11</v>
      </c>
      <c r="J238" s="9" t="s">
        <v>12</v>
      </c>
      <c r="K238" s="9" t="s">
        <v>13</v>
      </c>
      <c r="L238" s="9" t="s">
        <v>3</v>
      </c>
      <c r="M238" s="9" t="s">
        <v>3</v>
      </c>
      <c r="N238" s="9" t="s">
        <v>3</v>
      </c>
      <c r="O238" s="9" t="s">
        <v>14</v>
      </c>
      <c r="P238" s="9"/>
      <c r="Q238" s="9"/>
    </row>
    <row r="239" spans="1:24" ht="18" customHeight="1" outlineLevel="1" x14ac:dyDescent="0.25">
      <c r="A239" s="10" t="s">
        <v>21</v>
      </c>
      <c r="B239" s="11"/>
      <c r="C239" s="11"/>
      <c r="D239" s="11"/>
      <c r="E239" s="12" t="s">
        <v>3</v>
      </c>
      <c r="F239" s="12" t="s">
        <v>16</v>
      </c>
      <c r="G239" s="12" t="s">
        <v>16</v>
      </c>
      <c r="H239" s="12" t="s">
        <v>3</v>
      </c>
      <c r="I239" s="12" t="s">
        <v>3</v>
      </c>
      <c r="J239" s="12" t="s">
        <v>3</v>
      </c>
      <c r="K239" s="12" t="s">
        <v>3</v>
      </c>
      <c r="L239" s="12" t="s">
        <v>3</v>
      </c>
      <c r="M239" s="12" t="s">
        <v>3</v>
      </c>
      <c r="N239" s="12" t="s">
        <v>3</v>
      </c>
      <c r="O239" s="1">
        <f>SUM(E239:N239)</f>
        <v>0</v>
      </c>
      <c r="Q239" s="13">
        <f>B238*O239</f>
        <v>0</v>
      </c>
      <c r="W239" s="1">
        <v>477029</v>
      </c>
      <c r="X239" s="1">
        <v>4211</v>
      </c>
    </row>
    <row r="240" spans="1:24" ht="18" customHeight="1" outlineLevel="1" x14ac:dyDescent="0.25">
      <c r="A240" s="10" t="s">
        <v>52</v>
      </c>
      <c r="B240" s="11"/>
      <c r="C240" s="11"/>
      <c r="D240" s="11"/>
      <c r="E240" s="12" t="s">
        <v>3</v>
      </c>
      <c r="F240" s="12" t="s">
        <v>16</v>
      </c>
      <c r="G240" s="12" t="s">
        <v>16</v>
      </c>
      <c r="H240" s="12" t="s">
        <v>3</v>
      </c>
      <c r="I240" s="12" t="s">
        <v>3</v>
      </c>
      <c r="J240" s="12" t="s">
        <v>3</v>
      </c>
      <c r="K240" s="12" t="s">
        <v>3</v>
      </c>
      <c r="L240" s="12" t="s">
        <v>3</v>
      </c>
      <c r="M240" s="12" t="s">
        <v>3</v>
      </c>
      <c r="N240" s="12" t="s">
        <v>3</v>
      </c>
      <c r="O240" s="1">
        <f>SUM(E240:N240)</f>
        <v>0</v>
      </c>
      <c r="Q240" s="13">
        <f>B238*O240</f>
        <v>0</v>
      </c>
      <c r="W240" s="1">
        <v>477029</v>
      </c>
      <c r="X240" s="1">
        <v>9778</v>
      </c>
    </row>
    <row r="241" spans="1:24" ht="186.95" customHeight="1" outlineLevel="1" x14ac:dyDescent="0.25">
      <c r="A241" s="14" t="s">
        <v>133</v>
      </c>
      <c r="B241" s="11"/>
      <c r="C241" s="11"/>
      <c r="D241" s="11"/>
    </row>
    <row r="242" spans="1:24" ht="18" customHeight="1" x14ac:dyDescent="0.25">
      <c r="A242" s="2" t="s">
        <v>19</v>
      </c>
      <c r="B242" s="11"/>
      <c r="C242" s="11"/>
      <c r="D242" s="11"/>
      <c r="O242" s="1">
        <f>SUM(O238:O241)</f>
        <v>0</v>
      </c>
      <c r="Q242" s="13">
        <f>SUM(Q238:Q241)</f>
        <v>0</v>
      </c>
    </row>
    <row r="243" spans="1:24" ht="18" customHeight="1" x14ac:dyDescent="0.25">
      <c r="A243" s="6" t="s">
        <v>134</v>
      </c>
      <c r="B243" s="7">
        <v>51.5</v>
      </c>
      <c r="C243" s="8"/>
      <c r="D243" s="8"/>
      <c r="E243" s="9" t="s">
        <v>7</v>
      </c>
      <c r="F243" s="9" t="s">
        <v>8</v>
      </c>
      <c r="G243" s="9" t="s">
        <v>9</v>
      </c>
      <c r="H243" s="9" t="s">
        <v>10</v>
      </c>
      <c r="I243" s="9" t="s">
        <v>11</v>
      </c>
      <c r="J243" s="9" t="s">
        <v>12</v>
      </c>
      <c r="K243" s="9" t="s">
        <v>13</v>
      </c>
      <c r="L243" s="9" t="s">
        <v>3</v>
      </c>
      <c r="M243" s="9" t="s">
        <v>3</v>
      </c>
      <c r="N243" s="9" t="s">
        <v>3</v>
      </c>
      <c r="O243" s="9" t="s">
        <v>14</v>
      </c>
      <c r="P243" s="9"/>
      <c r="Q243" s="9"/>
    </row>
    <row r="244" spans="1:24" ht="18" customHeight="1" outlineLevel="1" x14ac:dyDescent="0.25">
      <c r="A244" s="10" t="s">
        <v>85</v>
      </c>
      <c r="B244" s="11"/>
      <c r="C244" s="11"/>
      <c r="D244" s="11"/>
      <c r="E244" s="12" t="s">
        <v>3</v>
      </c>
      <c r="F244" s="12" t="s">
        <v>16</v>
      </c>
      <c r="G244" s="12" t="s">
        <v>16</v>
      </c>
      <c r="H244" s="12" t="s">
        <v>3</v>
      </c>
      <c r="I244" s="12" t="s">
        <v>3</v>
      </c>
      <c r="J244" s="12" t="s">
        <v>3</v>
      </c>
      <c r="K244" s="12" t="s">
        <v>3</v>
      </c>
      <c r="L244" s="12" t="s">
        <v>3</v>
      </c>
      <c r="M244" s="12" t="s">
        <v>3</v>
      </c>
      <c r="N244" s="12" t="s">
        <v>3</v>
      </c>
      <c r="O244" s="1">
        <f>SUM(E244:N244)</f>
        <v>0</v>
      </c>
      <c r="Q244" s="13">
        <f>B243*O244</f>
        <v>0</v>
      </c>
      <c r="W244" s="1">
        <v>477030</v>
      </c>
      <c r="X244" s="1">
        <v>7746</v>
      </c>
    </row>
    <row r="245" spans="1:24" ht="186.95" customHeight="1" outlineLevel="1" x14ac:dyDescent="0.25">
      <c r="A245" s="14" t="s">
        <v>135</v>
      </c>
      <c r="B245" s="11"/>
      <c r="C245" s="11"/>
      <c r="D245" s="11"/>
    </row>
    <row r="246" spans="1:24" ht="18" customHeight="1" x14ac:dyDescent="0.25">
      <c r="A246" s="2" t="s">
        <v>19</v>
      </c>
      <c r="B246" s="11"/>
      <c r="C246" s="11"/>
      <c r="D246" s="11"/>
      <c r="O246" s="1">
        <f>SUM(O243:O245)</f>
        <v>0</v>
      </c>
      <c r="Q246" s="13">
        <f>SUM(Q243:Q245)</f>
        <v>0</v>
      </c>
    </row>
    <row r="247" spans="1:24" ht="18" customHeight="1" x14ac:dyDescent="0.25">
      <c r="A247" s="6" t="s">
        <v>136</v>
      </c>
      <c r="B247" s="7">
        <v>51.5</v>
      </c>
      <c r="C247" s="8"/>
      <c r="D247" s="8"/>
      <c r="E247" s="9" t="s">
        <v>7</v>
      </c>
      <c r="F247" s="9" t="s">
        <v>8</v>
      </c>
      <c r="G247" s="9" t="s">
        <v>9</v>
      </c>
      <c r="H247" s="9" t="s">
        <v>10</v>
      </c>
      <c r="I247" s="9" t="s">
        <v>11</v>
      </c>
      <c r="J247" s="9" t="s">
        <v>12</v>
      </c>
      <c r="K247" s="9" t="s">
        <v>13</v>
      </c>
      <c r="L247" s="9" t="s">
        <v>3</v>
      </c>
      <c r="M247" s="9" t="s">
        <v>3</v>
      </c>
      <c r="N247" s="9" t="s">
        <v>3</v>
      </c>
      <c r="O247" s="9" t="s">
        <v>14</v>
      </c>
      <c r="P247" s="9"/>
      <c r="Q247" s="9"/>
    </row>
    <row r="248" spans="1:24" ht="18" customHeight="1" outlineLevel="1" x14ac:dyDescent="0.25">
      <c r="A248" s="10" t="s">
        <v>85</v>
      </c>
      <c r="B248" s="11"/>
      <c r="C248" s="11"/>
      <c r="D248" s="11"/>
      <c r="E248" s="12" t="s">
        <v>3</v>
      </c>
      <c r="F248" s="12" t="s">
        <v>16</v>
      </c>
      <c r="G248" s="12" t="s">
        <v>3</v>
      </c>
      <c r="H248" s="12" t="s">
        <v>3</v>
      </c>
      <c r="I248" s="12" t="s">
        <v>3</v>
      </c>
      <c r="J248" s="12" t="s">
        <v>3</v>
      </c>
      <c r="K248" s="12" t="s">
        <v>3</v>
      </c>
      <c r="L248" s="12" t="s">
        <v>3</v>
      </c>
      <c r="M248" s="12" t="s">
        <v>3</v>
      </c>
      <c r="N248" s="12" t="s">
        <v>3</v>
      </c>
      <c r="O248" s="1">
        <f>SUM(E248:N248)</f>
        <v>0</v>
      </c>
      <c r="Q248" s="13">
        <f>B247*O248</f>
        <v>0</v>
      </c>
      <c r="W248" s="1">
        <v>477032</v>
      </c>
      <c r="X248" s="1">
        <v>7746</v>
      </c>
    </row>
    <row r="249" spans="1:24" ht="186.95" customHeight="1" outlineLevel="1" x14ac:dyDescent="0.25">
      <c r="A249" s="14" t="s">
        <v>135</v>
      </c>
      <c r="B249" s="11"/>
      <c r="C249" s="11"/>
      <c r="D249" s="11"/>
    </row>
    <row r="250" spans="1:24" ht="18" customHeight="1" x14ac:dyDescent="0.25">
      <c r="A250" s="2" t="s">
        <v>19</v>
      </c>
      <c r="B250" s="11"/>
      <c r="C250" s="11"/>
      <c r="D250" s="11"/>
      <c r="O250" s="1">
        <f>SUM(O247:O249)</f>
        <v>0</v>
      </c>
      <c r="Q250" s="13">
        <f>SUM(Q247:Q249)</f>
        <v>0</v>
      </c>
    </row>
    <row r="251" spans="1:24" ht="18" customHeight="1" x14ac:dyDescent="0.25">
      <c r="A251" s="6" t="s">
        <v>137</v>
      </c>
      <c r="B251" s="7">
        <v>51.5</v>
      </c>
      <c r="C251" s="8"/>
      <c r="D251" s="8"/>
      <c r="E251" s="9" t="s">
        <v>7</v>
      </c>
      <c r="F251" s="9" t="s">
        <v>8</v>
      </c>
      <c r="G251" s="9" t="s">
        <v>9</v>
      </c>
      <c r="H251" s="9" t="s">
        <v>10</v>
      </c>
      <c r="I251" s="9" t="s">
        <v>11</v>
      </c>
      <c r="J251" s="9" t="s">
        <v>12</v>
      </c>
      <c r="K251" s="9" t="s">
        <v>13</v>
      </c>
      <c r="L251" s="9" t="s">
        <v>3</v>
      </c>
      <c r="M251" s="9" t="s">
        <v>3</v>
      </c>
      <c r="N251" s="9" t="s">
        <v>3</v>
      </c>
      <c r="O251" s="9" t="s">
        <v>14</v>
      </c>
      <c r="P251" s="9"/>
      <c r="Q251" s="9"/>
    </row>
    <row r="252" spans="1:24" ht="18" customHeight="1" outlineLevel="1" x14ac:dyDescent="0.25">
      <c r="A252" s="10" t="s">
        <v>21</v>
      </c>
      <c r="B252" s="11"/>
      <c r="C252" s="11"/>
      <c r="D252" s="11"/>
      <c r="E252" s="12" t="s">
        <v>3</v>
      </c>
      <c r="F252" s="12" t="s">
        <v>16</v>
      </c>
      <c r="G252" s="12" t="s">
        <v>16</v>
      </c>
      <c r="H252" s="12" t="s">
        <v>3</v>
      </c>
      <c r="I252" s="12" t="s">
        <v>3</v>
      </c>
      <c r="J252" s="12" t="s">
        <v>3</v>
      </c>
      <c r="K252" s="12" t="s">
        <v>3</v>
      </c>
      <c r="L252" s="12" t="s">
        <v>3</v>
      </c>
      <c r="M252" s="12" t="s">
        <v>3</v>
      </c>
      <c r="N252" s="12" t="s">
        <v>3</v>
      </c>
      <c r="O252" s="1">
        <f>SUM(E252:N252)</f>
        <v>0</v>
      </c>
      <c r="Q252" s="13">
        <f>B251*O252</f>
        <v>0</v>
      </c>
      <c r="W252" s="1">
        <v>477034</v>
      </c>
      <c r="X252" s="1">
        <v>4211</v>
      </c>
    </row>
    <row r="253" spans="1:24" ht="186.95" customHeight="1" outlineLevel="1" x14ac:dyDescent="0.25">
      <c r="A253" s="14" t="s">
        <v>135</v>
      </c>
      <c r="B253" s="11"/>
      <c r="C253" s="11"/>
      <c r="D253" s="11"/>
    </row>
    <row r="254" spans="1:24" ht="18" customHeight="1" x14ac:dyDescent="0.25">
      <c r="A254" s="2" t="s">
        <v>19</v>
      </c>
      <c r="B254" s="11"/>
      <c r="C254" s="11"/>
      <c r="D254" s="11"/>
      <c r="O254" s="1">
        <f>SUM(O251:O253)</f>
        <v>0</v>
      </c>
      <c r="Q254" s="13">
        <f>SUM(Q251:Q253)</f>
        <v>0</v>
      </c>
    </row>
    <row r="255" spans="1:24" ht="18" customHeight="1" x14ac:dyDescent="0.25">
      <c r="A255" s="6" t="s">
        <v>138</v>
      </c>
      <c r="B255" s="7">
        <v>51.5</v>
      </c>
      <c r="C255" s="8"/>
      <c r="D255" s="8"/>
      <c r="E255" s="9" t="s">
        <v>7</v>
      </c>
      <c r="F255" s="9" t="s">
        <v>8</v>
      </c>
      <c r="G255" s="9" t="s">
        <v>9</v>
      </c>
      <c r="H255" s="9" t="s">
        <v>10</v>
      </c>
      <c r="I255" s="9" t="s">
        <v>11</v>
      </c>
      <c r="J255" s="9" t="s">
        <v>12</v>
      </c>
      <c r="K255" s="9" t="s">
        <v>13</v>
      </c>
      <c r="L255" s="9" t="s">
        <v>3</v>
      </c>
      <c r="M255" s="9" t="s">
        <v>3</v>
      </c>
      <c r="N255" s="9" t="s">
        <v>3</v>
      </c>
      <c r="O255" s="9" t="s">
        <v>14</v>
      </c>
      <c r="P255" s="9"/>
      <c r="Q255" s="9"/>
    </row>
    <row r="256" spans="1:24" ht="18" customHeight="1" outlineLevel="1" x14ac:dyDescent="0.25">
      <c r="A256" s="10" t="s">
        <v>21</v>
      </c>
      <c r="B256" s="11"/>
      <c r="C256" s="11"/>
      <c r="D256" s="11"/>
      <c r="E256" s="12" t="s">
        <v>3</v>
      </c>
      <c r="F256" s="12" t="s">
        <v>16</v>
      </c>
      <c r="G256" s="12" t="s">
        <v>16</v>
      </c>
      <c r="H256" s="12" t="s">
        <v>3</v>
      </c>
      <c r="I256" s="12" t="s">
        <v>3</v>
      </c>
      <c r="J256" s="12" t="s">
        <v>3</v>
      </c>
      <c r="K256" s="12" t="s">
        <v>3</v>
      </c>
      <c r="L256" s="12" t="s">
        <v>3</v>
      </c>
      <c r="M256" s="12" t="s">
        <v>3</v>
      </c>
      <c r="N256" s="12" t="s">
        <v>3</v>
      </c>
      <c r="O256" s="1">
        <f>SUM(E256:N256)</f>
        <v>0</v>
      </c>
      <c r="Q256" s="13">
        <f>B255*O256</f>
        <v>0</v>
      </c>
      <c r="W256" s="1">
        <v>483411</v>
      </c>
      <c r="X256" s="1">
        <v>4211</v>
      </c>
    </row>
    <row r="257" spans="1:24" ht="18" customHeight="1" outlineLevel="1" x14ac:dyDescent="0.25">
      <c r="A257" s="10" t="s">
        <v>139</v>
      </c>
      <c r="B257" s="11"/>
      <c r="C257" s="11"/>
      <c r="D257" s="11"/>
      <c r="E257" s="12" t="s">
        <v>3</v>
      </c>
      <c r="F257" s="12" t="s">
        <v>16</v>
      </c>
      <c r="G257" s="12" t="s">
        <v>16</v>
      </c>
      <c r="H257" s="12" t="s">
        <v>3</v>
      </c>
      <c r="I257" s="12" t="s">
        <v>3</v>
      </c>
      <c r="J257" s="12" t="s">
        <v>3</v>
      </c>
      <c r="K257" s="12" t="s">
        <v>3</v>
      </c>
      <c r="L257" s="12" t="s">
        <v>3</v>
      </c>
      <c r="M257" s="12" t="s">
        <v>3</v>
      </c>
      <c r="N257" s="12" t="s">
        <v>3</v>
      </c>
      <c r="O257" s="1">
        <f>SUM(E257:N257)</f>
        <v>0</v>
      </c>
      <c r="Q257" s="13">
        <f>B255*O257</f>
        <v>0</v>
      </c>
      <c r="W257" s="1">
        <v>483411</v>
      </c>
      <c r="X257" s="1">
        <v>13322</v>
      </c>
    </row>
    <row r="258" spans="1:24" ht="18" customHeight="1" outlineLevel="1" x14ac:dyDescent="0.25">
      <c r="A258" s="10" t="s">
        <v>140</v>
      </c>
      <c r="B258" s="11"/>
      <c r="C258" s="11"/>
      <c r="D258" s="11"/>
      <c r="E258" s="12" t="s">
        <v>3</v>
      </c>
      <c r="F258" s="12" t="s">
        <v>16</v>
      </c>
      <c r="G258" s="12" t="s">
        <v>16</v>
      </c>
      <c r="H258" s="12" t="s">
        <v>3</v>
      </c>
      <c r="I258" s="12" t="s">
        <v>3</v>
      </c>
      <c r="J258" s="12" t="s">
        <v>3</v>
      </c>
      <c r="K258" s="12" t="s">
        <v>3</v>
      </c>
      <c r="L258" s="12" t="s">
        <v>3</v>
      </c>
      <c r="M258" s="12" t="s">
        <v>3</v>
      </c>
      <c r="N258" s="12" t="s">
        <v>3</v>
      </c>
      <c r="O258" s="1">
        <f>SUM(E258:N258)</f>
        <v>0</v>
      </c>
      <c r="Q258" s="13">
        <f>B255*O258</f>
        <v>0</v>
      </c>
      <c r="W258" s="1">
        <v>483411</v>
      </c>
      <c r="X258" s="1">
        <v>5890</v>
      </c>
    </row>
    <row r="259" spans="1:24" ht="186.95" customHeight="1" outlineLevel="1" x14ac:dyDescent="0.25">
      <c r="A259" s="14" t="s">
        <v>141</v>
      </c>
      <c r="B259" s="11"/>
      <c r="C259" s="11"/>
      <c r="D259" s="11"/>
    </row>
    <row r="260" spans="1:24" ht="18" customHeight="1" x14ac:dyDescent="0.25">
      <c r="A260" s="2" t="s">
        <v>19</v>
      </c>
      <c r="B260" s="11"/>
      <c r="C260" s="11"/>
      <c r="D260" s="11"/>
      <c r="O260" s="1">
        <f>SUM(O255:O259)</f>
        <v>0</v>
      </c>
      <c r="Q260" s="13">
        <f>SUM(Q255:Q259)</f>
        <v>0</v>
      </c>
    </row>
    <row r="261" spans="1:24" ht="18" customHeight="1" x14ac:dyDescent="0.25">
      <c r="A261" s="6" t="s">
        <v>142</v>
      </c>
      <c r="B261" s="7">
        <v>99</v>
      </c>
      <c r="C261" s="8"/>
      <c r="D261" s="8"/>
      <c r="E261" s="9" t="s">
        <v>7</v>
      </c>
      <c r="F261" s="9" t="s">
        <v>8</v>
      </c>
      <c r="G261" s="9" t="s">
        <v>9</v>
      </c>
      <c r="H261" s="9" t="s">
        <v>10</v>
      </c>
      <c r="I261" s="9" t="s">
        <v>11</v>
      </c>
      <c r="J261" s="9" t="s">
        <v>12</v>
      </c>
      <c r="K261" s="9" t="s">
        <v>13</v>
      </c>
      <c r="L261" s="9" t="s">
        <v>3</v>
      </c>
      <c r="M261" s="9" t="s">
        <v>3</v>
      </c>
      <c r="N261" s="9" t="s">
        <v>3</v>
      </c>
      <c r="O261" s="9" t="s">
        <v>14</v>
      </c>
      <c r="P261" s="9"/>
      <c r="Q261" s="9"/>
    </row>
    <row r="262" spans="1:24" ht="18" customHeight="1" outlineLevel="1" x14ac:dyDescent="0.25">
      <c r="A262" s="10" t="s">
        <v>143</v>
      </c>
      <c r="B262" s="11"/>
      <c r="C262" s="11"/>
      <c r="D262" s="11"/>
      <c r="E262" s="12" t="s">
        <v>3</v>
      </c>
      <c r="F262" s="12" t="s">
        <v>16</v>
      </c>
      <c r="G262" s="12" t="s">
        <v>16</v>
      </c>
      <c r="H262" s="12" t="s">
        <v>3</v>
      </c>
      <c r="I262" s="12" t="s">
        <v>3</v>
      </c>
      <c r="J262" s="12" t="s">
        <v>3</v>
      </c>
      <c r="K262" s="12" t="s">
        <v>3</v>
      </c>
      <c r="L262" s="12" t="s">
        <v>3</v>
      </c>
      <c r="M262" s="12" t="s">
        <v>3</v>
      </c>
      <c r="N262" s="12" t="s">
        <v>3</v>
      </c>
      <c r="O262" s="1">
        <f>SUM(E262:N262)</f>
        <v>0</v>
      </c>
      <c r="Q262" s="13">
        <f>B261*O262</f>
        <v>0</v>
      </c>
      <c r="W262" s="1">
        <v>490152</v>
      </c>
      <c r="X262" s="1">
        <v>8370</v>
      </c>
    </row>
    <row r="263" spans="1:24" ht="18" customHeight="1" outlineLevel="1" x14ac:dyDescent="0.25">
      <c r="A263" s="10" t="s">
        <v>144</v>
      </c>
      <c r="B263" s="11"/>
      <c r="C263" s="11"/>
      <c r="D263" s="11"/>
      <c r="E263" s="12" t="s">
        <v>3</v>
      </c>
      <c r="F263" s="12" t="s">
        <v>16</v>
      </c>
      <c r="G263" s="12" t="s">
        <v>16</v>
      </c>
      <c r="H263" s="12" t="s">
        <v>3</v>
      </c>
      <c r="I263" s="12" t="s">
        <v>3</v>
      </c>
      <c r="J263" s="12" t="s">
        <v>3</v>
      </c>
      <c r="K263" s="12" t="s">
        <v>3</v>
      </c>
      <c r="L263" s="12" t="s">
        <v>3</v>
      </c>
      <c r="M263" s="12" t="s">
        <v>3</v>
      </c>
      <c r="N263" s="12" t="s">
        <v>3</v>
      </c>
      <c r="O263" s="1">
        <f>SUM(E263:N263)</f>
        <v>0</v>
      </c>
      <c r="Q263" s="13">
        <f>B261*O263</f>
        <v>0</v>
      </c>
      <c r="W263" s="1">
        <v>490152</v>
      </c>
      <c r="X263" s="1">
        <v>6224</v>
      </c>
    </row>
    <row r="264" spans="1:24" ht="186.95" customHeight="1" outlineLevel="1" x14ac:dyDescent="0.25">
      <c r="A264" s="14" t="s">
        <v>74</v>
      </c>
      <c r="B264" s="11"/>
      <c r="C264" s="11"/>
      <c r="D264" s="11"/>
    </row>
    <row r="265" spans="1:24" ht="18" customHeight="1" x14ac:dyDescent="0.25">
      <c r="A265" s="2" t="s">
        <v>19</v>
      </c>
      <c r="B265" s="11"/>
      <c r="C265" s="11"/>
      <c r="D265" s="11"/>
      <c r="O265" s="1">
        <f>SUM(O261:O264)</f>
        <v>0</v>
      </c>
      <c r="Q265" s="13">
        <f>SUM(Q261:Q264)</f>
        <v>0</v>
      </c>
    </row>
    <row r="266" spans="1:24" ht="18" customHeight="1" x14ac:dyDescent="0.25">
      <c r="A266" s="6" t="s">
        <v>145</v>
      </c>
      <c r="B266" s="7">
        <v>49</v>
      </c>
      <c r="C266" s="8"/>
      <c r="D266" s="8"/>
      <c r="E266" s="9" t="s">
        <v>7</v>
      </c>
      <c r="F266" s="9" t="s">
        <v>8</v>
      </c>
      <c r="G266" s="9" t="s">
        <v>9</v>
      </c>
      <c r="H266" s="9" t="s">
        <v>10</v>
      </c>
      <c r="I266" s="9" t="s">
        <v>11</v>
      </c>
      <c r="J266" s="9" t="s">
        <v>12</v>
      </c>
      <c r="K266" s="9" t="s">
        <v>13</v>
      </c>
      <c r="L266" s="9" t="s">
        <v>3</v>
      </c>
      <c r="M266" s="9" t="s">
        <v>3</v>
      </c>
      <c r="N266" s="9" t="s">
        <v>3</v>
      </c>
      <c r="O266" s="9" t="s">
        <v>14</v>
      </c>
      <c r="P266" s="9"/>
      <c r="Q266" s="9"/>
    </row>
    <row r="267" spans="1:24" ht="18" customHeight="1" outlineLevel="1" x14ac:dyDescent="0.25">
      <c r="A267" s="10" t="s">
        <v>146</v>
      </c>
      <c r="B267" s="11"/>
      <c r="C267" s="11"/>
      <c r="D267" s="11"/>
      <c r="E267" s="12" t="s">
        <v>3</v>
      </c>
      <c r="F267" s="12" t="s">
        <v>16</v>
      </c>
      <c r="G267" s="12" t="s">
        <v>16</v>
      </c>
      <c r="H267" s="12" t="s">
        <v>3</v>
      </c>
      <c r="I267" s="12" t="s">
        <v>3</v>
      </c>
      <c r="J267" s="12" t="s">
        <v>3</v>
      </c>
      <c r="K267" s="12" t="s">
        <v>3</v>
      </c>
      <c r="L267" s="12" t="s">
        <v>3</v>
      </c>
      <c r="M267" s="12" t="s">
        <v>3</v>
      </c>
      <c r="N267" s="12" t="s">
        <v>3</v>
      </c>
      <c r="O267" s="1">
        <f>SUM(E267:N267)</f>
        <v>0</v>
      </c>
      <c r="Q267" s="13">
        <f>B266*O267</f>
        <v>0</v>
      </c>
      <c r="W267" s="1">
        <v>425409</v>
      </c>
      <c r="X267" s="1">
        <v>5726</v>
      </c>
    </row>
    <row r="268" spans="1:24" ht="18" customHeight="1" outlineLevel="1" x14ac:dyDescent="0.25">
      <c r="A268" s="10" t="s">
        <v>147</v>
      </c>
      <c r="B268" s="11"/>
      <c r="C268" s="11"/>
      <c r="D268" s="11"/>
      <c r="E268" s="12" t="s">
        <v>3</v>
      </c>
      <c r="F268" s="12" t="s">
        <v>16</v>
      </c>
      <c r="G268" s="12" t="s">
        <v>3</v>
      </c>
      <c r="H268" s="12" t="s">
        <v>3</v>
      </c>
      <c r="I268" s="12" t="s">
        <v>3</v>
      </c>
      <c r="J268" s="12" t="s">
        <v>3</v>
      </c>
      <c r="K268" s="12" t="s">
        <v>3</v>
      </c>
      <c r="L268" s="12" t="s">
        <v>3</v>
      </c>
      <c r="M268" s="12" t="s">
        <v>3</v>
      </c>
      <c r="N268" s="12" t="s">
        <v>3</v>
      </c>
      <c r="O268" s="1">
        <f>SUM(E268:N268)</f>
        <v>0</v>
      </c>
      <c r="Q268" s="13">
        <f>B266*O268</f>
        <v>0</v>
      </c>
      <c r="W268" s="1">
        <v>425409</v>
      </c>
      <c r="X268" s="1">
        <v>5722</v>
      </c>
    </row>
    <row r="269" spans="1:24" ht="186.95" customHeight="1" outlineLevel="1" x14ac:dyDescent="0.25">
      <c r="A269" s="14" t="s">
        <v>148</v>
      </c>
      <c r="B269" s="11"/>
      <c r="C269" s="11"/>
      <c r="D269" s="11"/>
    </row>
    <row r="270" spans="1:24" ht="18" customHeight="1" x14ac:dyDescent="0.25">
      <c r="A270" s="2" t="s">
        <v>19</v>
      </c>
      <c r="B270" s="11"/>
      <c r="C270" s="11"/>
      <c r="D270" s="11"/>
      <c r="O270" s="1">
        <f>SUM(O266:O269)</f>
        <v>0</v>
      </c>
      <c r="Q270" s="13">
        <f>SUM(Q266:Q269)</f>
        <v>0</v>
      </c>
    </row>
    <row r="271" spans="1:24" ht="18" customHeight="1" x14ac:dyDescent="0.25">
      <c r="A271" s="6" t="s">
        <v>149</v>
      </c>
      <c r="B271" s="7">
        <v>49</v>
      </c>
      <c r="C271" s="8"/>
      <c r="D271" s="8"/>
      <c r="E271" s="9" t="s">
        <v>7</v>
      </c>
      <c r="F271" s="9" t="s">
        <v>8</v>
      </c>
      <c r="G271" s="9" t="s">
        <v>9</v>
      </c>
      <c r="H271" s="9" t="s">
        <v>10</v>
      </c>
      <c r="I271" s="9" t="s">
        <v>11</v>
      </c>
      <c r="J271" s="9" t="s">
        <v>12</v>
      </c>
      <c r="K271" s="9" t="s">
        <v>13</v>
      </c>
      <c r="L271" s="9" t="s">
        <v>3</v>
      </c>
      <c r="M271" s="9" t="s">
        <v>3</v>
      </c>
      <c r="N271" s="9" t="s">
        <v>3</v>
      </c>
      <c r="O271" s="9" t="s">
        <v>14</v>
      </c>
      <c r="P271" s="9"/>
      <c r="Q271" s="9"/>
    </row>
    <row r="272" spans="1:24" ht="18" customHeight="1" outlineLevel="1" x14ac:dyDescent="0.25">
      <c r="A272" s="10" t="s">
        <v>104</v>
      </c>
      <c r="B272" s="11"/>
      <c r="C272" s="11"/>
      <c r="D272" s="11"/>
      <c r="E272" s="12" t="s">
        <v>3</v>
      </c>
      <c r="F272" s="12" t="s">
        <v>16</v>
      </c>
      <c r="G272" s="12" t="s">
        <v>3</v>
      </c>
      <c r="H272" s="12" t="s">
        <v>3</v>
      </c>
      <c r="I272" s="12" t="s">
        <v>3</v>
      </c>
      <c r="J272" s="12" t="s">
        <v>3</v>
      </c>
      <c r="K272" s="12" t="s">
        <v>3</v>
      </c>
      <c r="L272" s="12" t="s">
        <v>3</v>
      </c>
      <c r="M272" s="12" t="s">
        <v>3</v>
      </c>
      <c r="N272" s="12" t="s">
        <v>3</v>
      </c>
      <c r="O272" s="1">
        <f>SUM(E272:N272)</f>
        <v>0</v>
      </c>
      <c r="Q272" s="13">
        <f>B271*O272</f>
        <v>0</v>
      </c>
      <c r="W272" s="1">
        <v>425410</v>
      </c>
      <c r="X272" s="1">
        <v>13612</v>
      </c>
    </row>
    <row r="273" spans="1:24" ht="18" customHeight="1" outlineLevel="1" x14ac:dyDescent="0.25">
      <c r="A273" s="10" t="s">
        <v>109</v>
      </c>
      <c r="B273" s="11"/>
      <c r="C273" s="11"/>
      <c r="D273" s="11"/>
      <c r="E273" s="12" t="s">
        <v>3</v>
      </c>
      <c r="F273" s="12" t="s">
        <v>16</v>
      </c>
      <c r="G273" s="12" t="s">
        <v>3</v>
      </c>
      <c r="H273" s="12" t="s">
        <v>3</v>
      </c>
      <c r="I273" s="12" t="s">
        <v>3</v>
      </c>
      <c r="J273" s="12" t="s">
        <v>3</v>
      </c>
      <c r="K273" s="12" t="s">
        <v>3</v>
      </c>
      <c r="L273" s="12" t="s">
        <v>3</v>
      </c>
      <c r="M273" s="12" t="s">
        <v>3</v>
      </c>
      <c r="N273" s="12" t="s">
        <v>3</v>
      </c>
      <c r="O273" s="1">
        <f>SUM(E273:N273)</f>
        <v>0</v>
      </c>
      <c r="Q273" s="13">
        <f>B271*O273</f>
        <v>0</v>
      </c>
      <c r="W273" s="1">
        <v>425410</v>
      </c>
      <c r="X273" s="1">
        <v>10773</v>
      </c>
    </row>
    <row r="274" spans="1:24" ht="186.95" customHeight="1" outlineLevel="1" x14ac:dyDescent="0.25">
      <c r="A274" s="14" t="s">
        <v>148</v>
      </c>
      <c r="B274" s="11"/>
      <c r="C274" s="11"/>
      <c r="D274" s="11"/>
    </row>
    <row r="275" spans="1:24" ht="18" customHeight="1" x14ac:dyDescent="0.25">
      <c r="A275" s="2" t="s">
        <v>19</v>
      </c>
      <c r="B275" s="11"/>
      <c r="C275" s="11"/>
      <c r="D275" s="11"/>
      <c r="O275" s="1">
        <f>SUM(O271:O274)</f>
        <v>0</v>
      </c>
      <c r="Q275" s="13">
        <f>SUM(Q271:Q274)</f>
        <v>0</v>
      </c>
    </row>
    <row r="276" spans="1:24" ht="18" customHeight="1" x14ac:dyDescent="0.25">
      <c r="A276" s="6" t="s">
        <v>150</v>
      </c>
      <c r="B276" s="7">
        <v>51.5</v>
      </c>
      <c r="C276" s="8"/>
      <c r="D276" s="8"/>
      <c r="E276" s="9" t="s">
        <v>7</v>
      </c>
      <c r="F276" s="9" t="s">
        <v>8</v>
      </c>
      <c r="G276" s="9" t="s">
        <v>9</v>
      </c>
      <c r="H276" s="9" t="s">
        <v>10</v>
      </c>
      <c r="I276" s="9" t="s">
        <v>11</v>
      </c>
      <c r="J276" s="9" t="s">
        <v>12</v>
      </c>
      <c r="K276" s="9" t="s">
        <v>13</v>
      </c>
      <c r="L276" s="9" t="s">
        <v>3</v>
      </c>
      <c r="M276" s="9" t="s">
        <v>3</v>
      </c>
      <c r="N276" s="9" t="s">
        <v>3</v>
      </c>
      <c r="O276" s="9" t="s">
        <v>14</v>
      </c>
      <c r="P276" s="9"/>
      <c r="Q276" s="9"/>
    </row>
    <row r="277" spans="1:24" ht="18" customHeight="1" outlineLevel="1" x14ac:dyDescent="0.25">
      <c r="A277" s="10" t="s">
        <v>151</v>
      </c>
      <c r="B277" s="11"/>
      <c r="C277" s="11"/>
      <c r="D277" s="11"/>
      <c r="E277" s="12" t="s">
        <v>3</v>
      </c>
      <c r="F277" s="12" t="s">
        <v>16</v>
      </c>
      <c r="G277" s="12" t="s">
        <v>16</v>
      </c>
      <c r="H277" s="12" t="s">
        <v>3</v>
      </c>
      <c r="I277" s="12" t="s">
        <v>3</v>
      </c>
      <c r="J277" s="12" t="s">
        <v>3</v>
      </c>
      <c r="K277" s="12" t="s">
        <v>3</v>
      </c>
      <c r="L277" s="12" t="s">
        <v>3</v>
      </c>
      <c r="M277" s="12" t="s">
        <v>3</v>
      </c>
      <c r="N277" s="12" t="s">
        <v>3</v>
      </c>
      <c r="O277" s="1">
        <f>SUM(E277:N277)</f>
        <v>0</v>
      </c>
      <c r="Q277" s="13">
        <f>B276*O277</f>
        <v>0</v>
      </c>
      <c r="W277" s="1">
        <v>445419</v>
      </c>
      <c r="X277" s="1">
        <v>4450</v>
      </c>
    </row>
    <row r="278" spans="1:24" ht="18" customHeight="1" outlineLevel="1" x14ac:dyDescent="0.25">
      <c r="A278" s="10" t="s">
        <v>152</v>
      </c>
      <c r="B278" s="11"/>
      <c r="C278" s="11"/>
      <c r="D278" s="11"/>
      <c r="E278" s="12" t="s">
        <v>3</v>
      </c>
      <c r="F278" s="12" t="s">
        <v>16</v>
      </c>
      <c r="G278" s="12" t="s">
        <v>16</v>
      </c>
      <c r="H278" s="12" t="s">
        <v>3</v>
      </c>
      <c r="I278" s="12" t="s">
        <v>3</v>
      </c>
      <c r="J278" s="12" t="s">
        <v>3</v>
      </c>
      <c r="K278" s="12" t="s">
        <v>3</v>
      </c>
      <c r="L278" s="12" t="s">
        <v>3</v>
      </c>
      <c r="M278" s="12" t="s">
        <v>3</v>
      </c>
      <c r="N278" s="12" t="s">
        <v>3</v>
      </c>
      <c r="O278" s="1">
        <f>SUM(E278:N278)</f>
        <v>0</v>
      </c>
      <c r="Q278" s="13">
        <f>B276*O278</f>
        <v>0</v>
      </c>
      <c r="W278" s="1">
        <v>445419</v>
      </c>
      <c r="X278" s="1">
        <v>8464</v>
      </c>
    </row>
    <row r="279" spans="1:24" ht="18" customHeight="1" outlineLevel="1" x14ac:dyDescent="0.25">
      <c r="A279" s="10" t="s">
        <v>153</v>
      </c>
      <c r="B279" s="11"/>
      <c r="C279" s="11"/>
      <c r="D279" s="11"/>
      <c r="E279" s="12" t="s">
        <v>3</v>
      </c>
      <c r="F279" s="12" t="s">
        <v>3</v>
      </c>
      <c r="G279" s="12" t="s">
        <v>16</v>
      </c>
      <c r="H279" s="12" t="s">
        <v>3</v>
      </c>
      <c r="I279" s="12" t="s">
        <v>3</v>
      </c>
      <c r="J279" s="12" t="s">
        <v>3</v>
      </c>
      <c r="K279" s="12" t="s">
        <v>3</v>
      </c>
      <c r="L279" s="12" t="s">
        <v>3</v>
      </c>
      <c r="M279" s="12" t="s">
        <v>3</v>
      </c>
      <c r="N279" s="12" t="s">
        <v>3</v>
      </c>
      <c r="O279" s="1">
        <f>SUM(E279:N279)</f>
        <v>0</v>
      </c>
      <c r="Q279" s="13">
        <f>B276*O279</f>
        <v>0</v>
      </c>
      <c r="W279" s="1">
        <v>445419</v>
      </c>
      <c r="X279" s="1">
        <v>13625</v>
      </c>
    </row>
    <row r="280" spans="1:24" ht="186.95" customHeight="1" outlineLevel="1" x14ac:dyDescent="0.25">
      <c r="A280" s="14" t="s">
        <v>154</v>
      </c>
      <c r="B280" s="11"/>
      <c r="C280" s="11"/>
      <c r="D280" s="11"/>
    </row>
    <row r="281" spans="1:24" ht="18" customHeight="1" x14ac:dyDescent="0.25">
      <c r="A281" s="2" t="s">
        <v>19</v>
      </c>
      <c r="B281" s="11"/>
      <c r="C281" s="11"/>
      <c r="D281" s="11"/>
      <c r="O281" s="1">
        <f>SUM(O276:O280)</f>
        <v>0</v>
      </c>
      <c r="Q281" s="13">
        <f>SUM(Q276:Q280)</f>
        <v>0</v>
      </c>
    </row>
    <row r="282" spans="1:24" ht="18" customHeight="1" x14ac:dyDescent="0.25">
      <c r="A282" s="6" t="s">
        <v>155</v>
      </c>
      <c r="B282" s="7">
        <v>51.5</v>
      </c>
      <c r="C282" s="8"/>
      <c r="D282" s="8"/>
      <c r="E282" s="9" t="s">
        <v>7</v>
      </c>
      <c r="F282" s="9" t="s">
        <v>8</v>
      </c>
      <c r="G282" s="9" t="s">
        <v>9</v>
      </c>
      <c r="H282" s="9" t="s">
        <v>10</v>
      </c>
      <c r="I282" s="9" t="s">
        <v>11</v>
      </c>
      <c r="J282" s="9" t="s">
        <v>12</v>
      </c>
      <c r="K282" s="9" t="s">
        <v>13</v>
      </c>
      <c r="L282" s="9" t="s">
        <v>3</v>
      </c>
      <c r="M282" s="9" t="s">
        <v>3</v>
      </c>
      <c r="N282" s="9" t="s">
        <v>3</v>
      </c>
      <c r="O282" s="9" t="s">
        <v>14</v>
      </c>
      <c r="P282" s="9"/>
      <c r="Q282" s="9"/>
    </row>
    <row r="283" spans="1:24" ht="18" customHeight="1" outlineLevel="1" x14ac:dyDescent="0.25">
      <c r="A283" s="10" t="s">
        <v>151</v>
      </c>
      <c r="B283" s="11"/>
      <c r="C283" s="11"/>
      <c r="D283" s="11"/>
      <c r="E283" s="12" t="s">
        <v>3</v>
      </c>
      <c r="F283" s="12" t="s">
        <v>16</v>
      </c>
      <c r="G283" s="12" t="s">
        <v>16</v>
      </c>
      <c r="H283" s="12" t="s">
        <v>3</v>
      </c>
      <c r="I283" s="12" t="s">
        <v>3</v>
      </c>
      <c r="J283" s="12" t="s">
        <v>3</v>
      </c>
      <c r="K283" s="12" t="s">
        <v>3</v>
      </c>
      <c r="L283" s="12" t="s">
        <v>3</v>
      </c>
      <c r="M283" s="12" t="s">
        <v>3</v>
      </c>
      <c r="N283" s="12" t="s">
        <v>3</v>
      </c>
      <c r="O283" s="1">
        <f>SUM(E283:N283)</f>
        <v>0</v>
      </c>
      <c r="Q283" s="13">
        <f>B282*O283</f>
        <v>0</v>
      </c>
      <c r="W283" s="1">
        <v>445420</v>
      </c>
      <c r="X283" s="1">
        <v>4450</v>
      </c>
    </row>
    <row r="284" spans="1:24" ht="18" customHeight="1" outlineLevel="1" x14ac:dyDescent="0.25">
      <c r="A284" s="10" t="s">
        <v>152</v>
      </c>
      <c r="B284" s="11"/>
      <c r="C284" s="11"/>
      <c r="D284" s="11"/>
      <c r="E284" s="12" t="s">
        <v>3</v>
      </c>
      <c r="F284" s="12" t="s">
        <v>16</v>
      </c>
      <c r="G284" s="12" t="s">
        <v>16</v>
      </c>
      <c r="H284" s="12" t="s">
        <v>3</v>
      </c>
      <c r="I284" s="12" t="s">
        <v>3</v>
      </c>
      <c r="J284" s="12" t="s">
        <v>3</v>
      </c>
      <c r="K284" s="12" t="s">
        <v>3</v>
      </c>
      <c r="L284" s="12" t="s">
        <v>3</v>
      </c>
      <c r="M284" s="12" t="s">
        <v>3</v>
      </c>
      <c r="N284" s="12" t="s">
        <v>3</v>
      </c>
      <c r="O284" s="1">
        <f>SUM(E284:N284)</f>
        <v>0</v>
      </c>
      <c r="Q284" s="13">
        <f>B282*O284</f>
        <v>0</v>
      </c>
      <c r="W284" s="1">
        <v>445420</v>
      </c>
      <c r="X284" s="1">
        <v>8464</v>
      </c>
    </row>
    <row r="285" spans="1:24" ht="18" customHeight="1" outlineLevel="1" x14ac:dyDescent="0.25">
      <c r="A285" s="10" t="s">
        <v>153</v>
      </c>
      <c r="B285" s="11"/>
      <c r="C285" s="11"/>
      <c r="D285" s="11"/>
      <c r="E285" s="12" t="s">
        <v>3</v>
      </c>
      <c r="F285" s="12" t="s">
        <v>16</v>
      </c>
      <c r="G285" s="12" t="s">
        <v>16</v>
      </c>
      <c r="H285" s="12" t="s">
        <v>3</v>
      </c>
      <c r="I285" s="12" t="s">
        <v>3</v>
      </c>
      <c r="J285" s="12" t="s">
        <v>3</v>
      </c>
      <c r="K285" s="12" t="s">
        <v>3</v>
      </c>
      <c r="L285" s="12" t="s">
        <v>3</v>
      </c>
      <c r="M285" s="12" t="s">
        <v>3</v>
      </c>
      <c r="N285" s="12" t="s">
        <v>3</v>
      </c>
      <c r="O285" s="1">
        <f>SUM(E285:N285)</f>
        <v>0</v>
      </c>
      <c r="Q285" s="13">
        <f>B282*O285</f>
        <v>0</v>
      </c>
      <c r="W285" s="1">
        <v>445420</v>
      </c>
      <c r="X285" s="1">
        <v>13625</v>
      </c>
    </row>
    <row r="286" spans="1:24" ht="186.95" customHeight="1" outlineLevel="1" x14ac:dyDescent="0.25">
      <c r="A286" s="14" t="s">
        <v>156</v>
      </c>
      <c r="B286" s="11"/>
      <c r="C286" s="11"/>
      <c r="D286" s="11"/>
    </row>
    <row r="287" spans="1:24" ht="18" customHeight="1" x14ac:dyDescent="0.25">
      <c r="A287" s="2" t="s">
        <v>19</v>
      </c>
      <c r="B287" s="11"/>
      <c r="C287" s="11"/>
      <c r="D287" s="11"/>
      <c r="O287" s="1">
        <f>SUM(O282:O286)</f>
        <v>0</v>
      </c>
      <c r="Q287" s="13">
        <f>SUM(Q282:Q286)</f>
        <v>0</v>
      </c>
    </row>
    <row r="288" spans="1:24" ht="18" customHeight="1" x14ac:dyDescent="0.25">
      <c r="A288" s="6" t="s">
        <v>157</v>
      </c>
      <c r="B288" s="7">
        <v>51.5</v>
      </c>
      <c r="C288" s="8"/>
      <c r="D288" s="8"/>
      <c r="E288" s="9" t="s">
        <v>7</v>
      </c>
      <c r="F288" s="9" t="s">
        <v>8</v>
      </c>
      <c r="G288" s="9" t="s">
        <v>9</v>
      </c>
      <c r="H288" s="9" t="s">
        <v>10</v>
      </c>
      <c r="I288" s="9" t="s">
        <v>11</v>
      </c>
      <c r="J288" s="9" t="s">
        <v>12</v>
      </c>
      <c r="K288" s="9" t="s">
        <v>13</v>
      </c>
      <c r="L288" s="9" t="s">
        <v>3</v>
      </c>
      <c r="M288" s="9" t="s">
        <v>3</v>
      </c>
      <c r="N288" s="9" t="s">
        <v>3</v>
      </c>
      <c r="O288" s="9" t="s">
        <v>14</v>
      </c>
      <c r="P288" s="9"/>
      <c r="Q288" s="9"/>
    </row>
    <row r="289" spans="1:24" ht="18" customHeight="1" outlineLevel="1" x14ac:dyDescent="0.25">
      <c r="A289" s="10" t="s">
        <v>153</v>
      </c>
      <c r="B289" s="11"/>
      <c r="C289" s="11"/>
      <c r="D289" s="11"/>
      <c r="E289" s="12" t="s">
        <v>3</v>
      </c>
      <c r="F289" s="12" t="s">
        <v>16</v>
      </c>
      <c r="G289" s="12" t="s">
        <v>3</v>
      </c>
      <c r="H289" s="12" t="s">
        <v>3</v>
      </c>
      <c r="I289" s="12" t="s">
        <v>3</v>
      </c>
      <c r="J289" s="12" t="s">
        <v>3</v>
      </c>
      <c r="K289" s="12" t="s">
        <v>3</v>
      </c>
      <c r="L289" s="12" t="s">
        <v>3</v>
      </c>
      <c r="M289" s="12" t="s">
        <v>3</v>
      </c>
      <c r="N289" s="12" t="s">
        <v>3</v>
      </c>
      <c r="O289" s="1">
        <f>SUM(E289:N289)</f>
        <v>0</v>
      </c>
      <c r="Q289" s="13">
        <f>B288*O289</f>
        <v>0</v>
      </c>
      <c r="W289" s="1">
        <v>445422</v>
      </c>
      <c r="X289" s="1">
        <v>13625</v>
      </c>
    </row>
    <row r="290" spans="1:24" ht="186.95" customHeight="1" outlineLevel="1" x14ac:dyDescent="0.25">
      <c r="A290" s="14" t="s">
        <v>154</v>
      </c>
      <c r="B290" s="11"/>
      <c r="C290" s="11"/>
      <c r="D290" s="11"/>
    </row>
    <row r="291" spans="1:24" ht="18" customHeight="1" x14ac:dyDescent="0.25">
      <c r="A291" s="2" t="s">
        <v>19</v>
      </c>
      <c r="B291" s="11"/>
      <c r="C291" s="11"/>
      <c r="D291" s="11"/>
      <c r="O291" s="1">
        <f>SUM(O288:O290)</f>
        <v>0</v>
      </c>
      <c r="Q291" s="13">
        <f>SUM(Q288:Q290)</f>
        <v>0</v>
      </c>
    </row>
    <row r="292" spans="1:24" ht="18" customHeight="1" x14ac:dyDescent="0.25">
      <c r="A292" s="6" t="s">
        <v>158</v>
      </c>
      <c r="B292" s="7">
        <v>51.5</v>
      </c>
      <c r="C292" s="8"/>
      <c r="D292" s="8"/>
      <c r="E292" s="9" t="s">
        <v>7</v>
      </c>
      <c r="F292" s="9" t="s">
        <v>8</v>
      </c>
      <c r="G292" s="9" t="s">
        <v>9</v>
      </c>
      <c r="H292" s="9" t="s">
        <v>10</v>
      </c>
      <c r="I292" s="9" t="s">
        <v>11</v>
      </c>
      <c r="J292" s="9" t="s">
        <v>12</v>
      </c>
      <c r="K292" s="9" t="s">
        <v>13</v>
      </c>
      <c r="L292" s="9" t="s">
        <v>3</v>
      </c>
      <c r="M292" s="9" t="s">
        <v>3</v>
      </c>
      <c r="N292" s="9" t="s">
        <v>3</v>
      </c>
      <c r="O292" s="9" t="s">
        <v>14</v>
      </c>
      <c r="P292" s="9"/>
      <c r="Q292" s="9"/>
    </row>
    <row r="293" spans="1:24" ht="18" customHeight="1" outlineLevel="1" x14ac:dyDescent="0.25">
      <c r="A293" s="10" t="s">
        <v>159</v>
      </c>
      <c r="B293" s="11"/>
      <c r="C293" s="11"/>
      <c r="D293" s="11"/>
      <c r="E293" s="12" t="s">
        <v>3</v>
      </c>
      <c r="F293" s="12" t="s">
        <v>16</v>
      </c>
      <c r="G293" s="12" t="s">
        <v>16</v>
      </c>
      <c r="H293" s="12" t="s">
        <v>3</v>
      </c>
      <c r="I293" s="12" t="s">
        <v>3</v>
      </c>
      <c r="J293" s="12" t="s">
        <v>3</v>
      </c>
      <c r="K293" s="12" t="s">
        <v>3</v>
      </c>
      <c r="L293" s="12" t="s">
        <v>3</v>
      </c>
      <c r="M293" s="12" t="s">
        <v>3</v>
      </c>
      <c r="N293" s="12" t="s">
        <v>3</v>
      </c>
      <c r="O293" s="1">
        <f>SUM(E293:N293)</f>
        <v>0</v>
      </c>
      <c r="Q293" s="13">
        <f>B292*O293</f>
        <v>0</v>
      </c>
      <c r="W293" s="1">
        <v>445423</v>
      </c>
      <c r="X293" s="1">
        <v>4221</v>
      </c>
    </row>
    <row r="294" spans="1:24" ht="18" customHeight="1" outlineLevel="1" x14ac:dyDescent="0.25">
      <c r="A294" s="10" t="s">
        <v>22</v>
      </c>
      <c r="B294" s="11"/>
      <c r="C294" s="11"/>
      <c r="D294" s="11"/>
      <c r="E294" s="12" t="s">
        <v>3</v>
      </c>
      <c r="F294" s="12" t="s">
        <v>16</v>
      </c>
      <c r="G294" s="12" t="s">
        <v>16</v>
      </c>
      <c r="H294" s="12" t="s">
        <v>3</v>
      </c>
      <c r="I294" s="12" t="s">
        <v>3</v>
      </c>
      <c r="J294" s="12" t="s">
        <v>3</v>
      </c>
      <c r="K294" s="12" t="s">
        <v>3</v>
      </c>
      <c r="L294" s="12" t="s">
        <v>3</v>
      </c>
      <c r="M294" s="12" t="s">
        <v>3</v>
      </c>
      <c r="N294" s="12" t="s">
        <v>3</v>
      </c>
      <c r="O294" s="1">
        <f>SUM(E294:N294)</f>
        <v>0</v>
      </c>
      <c r="Q294" s="13">
        <f>B292*O294</f>
        <v>0</v>
      </c>
      <c r="W294" s="1">
        <v>445423</v>
      </c>
      <c r="X294" s="1">
        <v>4225</v>
      </c>
    </row>
    <row r="295" spans="1:24" ht="18" customHeight="1" outlineLevel="1" x14ac:dyDescent="0.25">
      <c r="A295" s="10" t="s">
        <v>151</v>
      </c>
      <c r="B295" s="11"/>
      <c r="C295" s="11"/>
      <c r="D295" s="11"/>
      <c r="E295" s="12" t="s">
        <v>3</v>
      </c>
      <c r="F295" s="12" t="s">
        <v>16</v>
      </c>
      <c r="G295" s="12" t="s">
        <v>3</v>
      </c>
      <c r="H295" s="12" t="s">
        <v>3</v>
      </c>
      <c r="I295" s="12" t="s">
        <v>3</v>
      </c>
      <c r="J295" s="12" t="s">
        <v>3</v>
      </c>
      <c r="K295" s="12" t="s">
        <v>3</v>
      </c>
      <c r="L295" s="12" t="s">
        <v>3</v>
      </c>
      <c r="M295" s="12" t="s">
        <v>3</v>
      </c>
      <c r="N295" s="12" t="s">
        <v>3</v>
      </c>
      <c r="O295" s="1">
        <f>SUM(E295:N295)</f>
        <v>0</v>
      </c>
      <c r="Q295" s="13">
        <f>B292*O295</f>
        <v>0</v>
      </c>
      <c r="W295" s="1">
        <v>445423</v>
      </c>
      <c r="X295" s="1">
        <v>4450</v>
      </c>
    </row>
    <row r="296" spans="1:24" ht="18" customHeight="1" outlineLevel="1" x14ac:dyDescent="0.25">
      <c r="A296" s="10" t="s">
        <v>17</v>
      </c>
      <c r="B296" s="11"/>
      <c r="C296" s="11"/>
      <c r="D296" s="11"/>
      <c r="E296" s="12" t="s">
        <v>3</v>
      </c>
      <c r="F296" s="12" t="s">
        <v>16</v>
      </c>
      <c r="G296" s="12" t="s">
        <v>16</v>
      </c>
      <c r="H296" s="12" t="s">
        <v>3</v>
      </c>
      <c r="I296" s="12" t="s">
        <v>3</v>
      </c>
      <c r="J296" s="12" t="s">
        <v>3</v>
      </c>
      <c r="K296" s="12" t="s">
        <v>3</v>
      </c>
      <c r="L296" s="12" t="s">
        <v>3</v>
      </c>
      <c r="M296" s="12" t="s">
        <v>3</v>
      </c>
      <c r="N296" s="12" t="s">
        <v>3</v>
      </c>
      <c r="O296" s="1">
        <f>SUM(E296:N296)</f>
        <v>0</v>
      </c>
      <c r="Q296" s="13">
        <f>B292*O296</f>
        <v>0</v>
      </c>
      <c r="W296" s="1">
        <v>445423</v>
      </c>
      <c r="X296" s="1">
        <v>4217</v>
      </c>
    </row>
    <row r="297" spans="1:24" ht="186.95" customHeight="1" outlineLevel="1" x14ac:dyDescent="0.25">
      <c r="A297" s="14" t="s">
        <v>160</v>
      </c>
      <c r="B297" s="11"/>
      <c r="C297" s="11"/>
      <c r="D297" s="11"/>
    </row>
    <row r="298" spans="1:24" ht="18" customHeight="1" x14ac:dyDescent="0.25">
      <c r="A298" s="2" t="s">
        <v>19</v>
      </c>
      <c r="B298" s="11"/>
      <c r="C298" s="11"/>
      <c r="D298" s="11"/>
      <c r="O298" s="1">
        <f>SUM(O292:O297)</f>
        <v>0</v>
      </c>
      <c r="Q298" s="13">
        <f>SUM(Q292:Q297)</f>
        <v>0</v>
      </c>
    </row>
    <row r="299" spans="1:24" ht="18" customHeight="1" x14ac:dyDescent="0.25">
      <c r="A299" s="6" t="s">
        <v>161</v>
      </c>
      <c r="B299" s="7">
        <v>51.5</v>
      </c>
      <c r="C299" s="8"/>
      <c r="D299" s="8"/>
      <c r="E299" s="9" t="s">
        <v>7</v>
      </c>
      <c r="F299" s="9" t="s">
        <v>8</v>
      </c>
      <c r="G299" s="9" t="s">
        <v>9</v>
      </c>
      <c r="H299" s="9" t="s">
        <v>10</v>
      </c>
      <c r="I299" s="9" t="s">
        <v>11</v>
      </c>
      <c r="J299" s="9" t="s">
        <v>12</v>
      </c>
      <c r="K299" s="9" t="s">
        <v>13</v>
      </c>
      <c r="L299" s="9" t="s">
        <v>3</v>
      </c>
      <c r="M299" s="9" t="s">
        <v>3</v>
      </c>
      <c r="N299" s="9" t="s">
        <v>3</v>
      </c>
      <c r="O299" s="9" t="s">
        <v>14</v>
      </c>
      <c r="P299" s="9"/>
      <c r="Q299" s="9"/>
    </row>
    <row r="300" spans="1:24" ht="18" customHeight="1" outlineLevel="1" x14ac:dyDescent="0.25">
      <c r="A300" s="10" t="s">
        <v>22</v>
      </c>
      <c r="B300" s="11"/>
      <c r="C300" s="11"/>
      <c r="D300" s="11"/>
      <c r="E300" s="12" t="s">
        <v>3</v>
      </c>
      <c r="F300" s="12" t="s">
        <v>3</v>
      </c>
      <c r="G300" s="12" t="s">
        <v>16</v>
      </c>
      <c r="H300" s="12" t="s">
        <v>3</v>
      </c>
      <c r="I300" s="12" t="s">
        <v>3</v>
      </c>
      <c r="J300" s="12" t="s">
        <v>3</v>
      </c>
      <c r="K300" s="12" t="s">
        <v>3</v>
      </c>
      <c r="L300" s="12" t="s">
        <v>3</v>
      </c>
      <c r="M300" s="12" t="s">
        <v>3</v>
      </c>
      <c r="N300" s="12" t="s">
        <v>3</v>
      </c>
      <c r="O300" s="1">
        <f>SUM(E300:N300)</f>
        <v>0</v>
      </c>
      <c r="Q300" s="13">
        <f>B299*O300</f>
        <v>0</v>
      </c>
      <c r="W300" s="1">
        <v>445479</v>
      </c>
      <c r="X300" s="1">
        <v>4225</v>
      </c>
    </row>
    <row r="301" spans="1:24" ht="18" customHeight="1" outlineLevel="1" x14ac:dyDescent="0.25">
      <c r="A301" s="10" t="s">
        <v>96</v>
      </c>
      <c r="B301" s="11"/>
      <c r="C301" s="11"/>
      <c r="D301" s="11"/>
      <c r="E301" s="12" t="s">
        <v>3</v>
      </c>
      <c r="F301" s="12" t="s">
        <v>16</v>
      </c>
      <c r="G301" s="12" t="s">
        <v>16</v>
      </c>
      <c r="H301" s="12" t="s">
        <v>3</v>
      </c>
      <c r="I301" s="12" t="s">
        <v>3</v>
      </c>
      <c r="J301" s="12" t="s">
        <v>3</v>
      </c>
      <c r="K301" s="12" t="s">
        <v>3</v>
      </c>
      <c r="L301" s="12" t="s">
        <v>3</v>
      </c>
      <c r="M301" s="12" t="s">
        <v>3</v>
      </c>
      <c r="N301" s="12" t="s">
        <v>3</v>
      </c>
      <c r="O301" s="1">
        <f>SUM(E301:N301)</f>
        <v>0</v>
      </c>
      <c r="Q301" s="13">
        <f>B299*O301</f>
        <v>0</v>
      </c>
      <c r="W301" s="1">
        <v>445479</v>
      </c>
      <c r="X301" s="1">
        <v>6134</v>
      </c>
    </row>
    <row r="302" spans="1:24" ht="18" customHeight="1" outlineLevel="1" x14ac:dyDescent="0.25">
      <c r="A302" s="10" t="s">
        <v>23</v>
      </c>
      <c r="B302" s="11"/>
      <c r="C302" s="11"/>
      <c r="D302" s="11"/>
      <c r="E302" s="12" t="s">
        <v>3</v>
      </c>
      <c r="F302" s="12" t="s">
        <v>16</v>
      </c>
      <c r="G302" s="12" t="s">
        <v>16</v>
      </c>
      <c r="H302" s="12" t="s">
        <v>3</v>
      </c>
      <c r="I302" s="12" t="s">
        <v>3</v>
      </c>
      <c r="J302" s="12" t="s">
        <v>3</v>
      </c>
      <c r="K302" s="12" t="s">
        <v>3</v>
      </c>
      <c r="L302" s="12" t="s">
        <v>3</v>
      </c>
      <c r="M302" s="12" t="s">
        <v>3</v>
      </c>
      <c r="N302" s="12" t="s">
        <v>3</v>
      </c>
      <c r="O302" s="1">
        <f>SUM(E302:N302)</f>
        <v>0</v>
      </c>
      <c r="Q302" s="13">
        <f>B299*O302</f>
        <v>0</v>
      </c>
      <c r="W302" s="1">
        <v>445479</v>
      </c>
      <c r="X302" s="1">
        <v>13061</v>
      </c>
    </row>
    <row r="303" spans="1:24" ht="186.95" customHeight="1" outlineLevel="1" x14ac:dyDescent="0.25">
      <c r="A303" s="14" t="s">
        <v>162</v>
      </c>
      <c r="B303" s="11"/>
      <c r="C303" s="11"/>
      <c r="D303" s="11"/>
    </row>
    <row r="304" spans="1:24" ht="18" customHeight="1" x14ac:dyDescent="0.25">
      <c r="A304" s="2" t="s">
        <v>19</v>
      </c>
      <c r="B304" s="11"/>
      <c r="C304" s="11"/>
      <c r="D304" s="11"/>
      <c r="O304" s="1">
        <f>SUM(O299:O303)</f>
        <v>0</v>
      </c>
      <c r="Q304" s="13">
        <f>SUM(Q299:Q303)</f>
        <v>0</v>
      </c>
    </row>
    <row r="305" spans="1:24" ht="18" customHeight="1" x14ac:dyDescent="0.25">
      <c r="A305" s="6" t="s">
        <v>163</v>
      </c>
      <c r="B305" s="7">
        <v>51.5</v>
      </c>
      <c r="C305" s="8"/>
      <c r="D305" s="8"/>
      <c r="E305" s="9" t="s">
        <v>7</v>
      </c>
      <c r="F305" s="9" t="s">
        <v>8</v>
      </c>
      <c r="G305" s="9" t="s">
        <v>9</v>
      </c>
      <c r="H305" s="9" t="s">
        <v>10</v>
      </c>
      <c r="I305" s="9" t="s">
        <v>11</v>
      </c>
      <c r="J305" s="9" t="s">
        <v>12</v>
      </c>
      <c r="K305" s="9" t="s">
        <v>13</v>
      </c>
      <c r="L305" s="9" t="s">
        <v>3</v>
      </c>
      <c r="M305" s="9" t="s">
        <v>3</v>
      </c>
      <c r="N305" s="9" t="s">
        <v>3</v>
      </c>
      <c r="O305" s="9" t="s">
        <v>14</v>
      </c>
      <c r="P305" s="9"/>
      <c r="Q305" s="9"/>
    </row>
    <row r="306" spans="1:24" ht="18" customHeight="1" outlineLevel="1" x14ac:dyDescent="0.25">
      <c r="A306" s="10" t="s">
        <v>22</v>
      </c>
      <c r="B306" s="11"/>
      <c r="C306" s="11"/>
      <c r="D306" s="11"/>
      <c r="E306" s="12" t="s">
        <v>3</v>
      </c>
      <c r="F306" s="12" t="s">
        <v>16</v>
      </c>
      <c r="G306" s="12" t="s">
        <v>16</v>
      </c>
      <c r="H306" s="12" t="s">
        <v>3</v>
      </c>
      <c r="I306" s="12" t="s">
        <v>3</v>
      </c>
      <c r="J306" s="12" t="s">
        <v>3</v>
      </c>
      <c r="K306" s="12" t="s">
        <v>3</v>
      </c>
      <c r="L306" s="12" t="s">
        <v>3</v>
      </c>
      <c r="M306" s="12" t="s">
        <v>3</v>
      </c>
      <c r="N306" s="12" t="s">
        <v>3</v>
      </c>
      <c r="O306" s="1">
        <f>SUM(E306:N306)</f>
        <v>0</v>
      </c>
      <c r="Q306" s="13">
        <f>B305*O306</f>
        <v>0</v>
      </c>
      <c r="W306" s="1">
        <v>445480</v>
      </c>
      <c r="X306" s="1">
        <v>4225</v>
      </c>
    </row>
    <row r="307" spans="1:24" ht="18" customHeight="1" outlineLevel="1" x14ac:dyDescent="0.25">
      <c r="A307" s="10" t="s">
        <v>96</v>
      </c>
      <c r="B307" s="11"/>
      <c r="C307" s="11"/>
      <c r="D307" s="11"/>
      <c r="E307" s="12" t="s">
        <v>3</v>
      </c>
      <c r="F307" s="12" t="s">
        <v>16</v>
      </c>
      <c r="G307" s="12" t="s">
        <v>16</v>
      </c>
      <c r="H307" s="12" t="s">
        <v>3</v>
      </c>
      <c r="I307" s="12" t="s">
        <v>3</v>
      </c>
      <c r="J307" s="12" t="s">
        <v>3</v>
      </c>
      <c r="K307" s="12" t="s">
        <v>3</v>
      </c>
      <c r="L307" s="12" t="s">
        <v>3</v>
      </c>
      <c r="M307" s="12" t="s">
        <v>3</v>
      </c>
      <c r="N307" s="12" t="s">
        <v>3</v>
      </c>
      <c r="O307" s="1">
        <f>SUM(E307:N307)</f>
        <v>0</v>
      </c>
      <c r="Q307" s="13">
        <f>B305*O307</f>
        <v>0</v>
      </c>
      <c r="W307" s="1">
        <v>445480</v>
      </c>
      <c r="X307" s="1">
        <v>6134</v>
      </c>
    </row>
    <row r="308" spans="1:24" ht="18" customHeight="1" outlineLevel="1" x14ac:dyDescent="0.25">
      <c r="A308" s="10" t="s">
        <v>23</v>
      </c>
      <c r="B308" s="11"/>
      <c r="C308" s="11"/>
      <c r="D308" s="11"/>
      <c r="E308" s="12" t="s">
        <v>3</v>
      </c>
      <c r="F308" s="12" t="s">
        <v>16</v>
      </c>
      <c r="G308" s="12" t="s">
        <v>16</v>
      </c>
      <c r="H308" s="12" t="s">
        <v>3</v>
      </c>
      <c r="I308" s="12" t="s">
        <v>3</v>
      </c>
      <c r="J308" s="12" t="s">
        <v>3</v>
      </c>
      <c r="K308" s="12" t="s">
        <v>3</v>
      </c>
      <c r="L308" s="12" t="s">
        <v>3</v>
      </c>
      <c r="M308" s="12" t="s">
        <v>3</v>
      </c>
      <c r="N308" s="12" t="s">
        <v>3</v>
      </c>
      <c r="O308" s="1">
        <f>SUM(E308:N308)</f>
        <v>0</v>
      </c>
      <c r="Q308" s="13">
        <f>B305*O308</f>
        <v>0</v>
      </c>
      <c r="W308" s="1">
        <v>445480</v>
      </c>
      <c r="X308" s="1">
        <v>13061</v>
      </c>
    </row>
    <row r="309" spans="1:24" ht="186.95" customHeight="1" outlineLevel="1" x14ac:dyDescent="0.25">
      <c r="A309" s="14" t="s">
        <v>164</v>
      </c>
      <c r="B309" s="11"/>
      <c r="C309" s="11"/>
      <c r="D309" s="11"/>
    </row>
    <row r="310" spans="1:24" ht="18" customHeight="1" x14ac:dyDescent="0.25">
      <c r="A310" s="2" t="s">
        <v>19</v>
      </c>
      <c r="B310" s="11"/>
      <c r="C310" s="11"/>
      <c r="D310" s="11"/>
      <c r="O310" s="1">
        <f>SUM(O305:O309)</f>
        <v>0</v>
      </c>
      <c r="Q310" s="13">
        <f>SUM(Q305:Q309)</f>
        <v>0</v>
      </c>
    </row>
    <row r="311" spans="1:24" ht="18" customHeight="1" x14ac:dyDescent="0.25">
      <c r="A311" s="6" t="s">
        <v>165</v>
      </c>
      <c r="B311" s="7">
        <v>75</v>
      </c>
      <c r="C311" s="8"/>
      <c r="D311" s="8"/>
      <c r="E311" s="9" t="s">
        <v>7</v>
      </c>
      <c r="F311" s="9" t="s">
        <v>8</v>
      </c>
      <c r="G311" s="9" t="s">
        <v>9</v>
      </c>
      <c r="H311" s="9" t="s">
        <v>10</v>
      </c>
      <c r="I311" s="9" t="s">
        <v>11</v>
      </c>
      <c r="J311" s="9" t="s">
        <v>12</v>
      </c>
      <c r="K311" s="9" t="s">
        <v>13</v>
      </c>
      <c r="L311" s="9" t="s">
        <v>3</v>
      </c>
      <c r="M311" s="9" t="s">
        <v>3</v>
      </c>
      <c r="N311" s="9" t="s">
        <v>3</v>
      </c>
      <c r="O311" s="9" t="s">
        <v>14</v>
      </c>
      <c r="P311" s="9"/>
      <c r="Q311" s="9"/>
    </row>
    <row r="312" spans="1:24" ht="18" customHeight="1" outlineLevel="1" x14ac:dyDescent="0.25">
      <c r="A312" s="10" t="s">
        <v>159</v>
      </c>
      <c r="B312" s="11"/>
      <c r="C312" s="11"/>
      <c r="D312" s="11"/>
      <c r="E312" s="12" t="s">
        <v>3</v>
      </c>
      <c r="F312" s="12" t="s">
        <v>3</v>
      </c>
      <c r="G312" s="12" t="s">
        <v>16</v>
      </c>
      <c r="H312" s="12" t="s">
        <v>3</v>
      </c>
      <c r="I312" s="12" t="s">
        <v>3</v>
      </c>
      <c r="J312" s="12" t="s">
        <v>3</v>
      </c>
      <c r="K312" s="12" t="s">
        <v>3</v>
      </c>
      <c r="L312" s="12" t="s">
        <v>3</v>
      </c>
      <c r="M312" s="12" t="s">
        <v>3</v>
      </c>
      <c r="N312" s="12" t="s">
        <v>3</v>
      </c>
      <c r="O312" s="1">
        <f>SUM(E312:N312)</f>
        <v>0</v>
      </c>
      <c r="Q312" s="13">
        <f>B311*O312</f>
        <v>0</v>
      </c>
      <c r="W312" s="1">
        <v>493500</v>
      </c>
      <c r="X312" s="1">
        <v>4221</v>
      </c>
    </row>
    <row r="313" spans="1:24" ht="186.95" customHeight="1" outlineLevel="1" x14ac:dyDescent="0.25">
      <c r="A313" s="14" t="s">
        <v>166</v>
      </c>
      <c r="B313" s="11"/>
      <c r="C313" s="11"/>
      <c r="D313" s="11"/>
    </row>
    <row r="314" spans="1:24" ht="18" customHeight="1" x14ac:dyDescent="0.25">
      <c r="A314" s="2" t="s">
        <v>19</v>
      </c>
      <c r="B314" s="11"/>
      <c r="C314" s="11"/>
      <c r="D314" s="11"/>
      <c r="O314" s="1">
        <f>SUM(O311:O313)</f>
        <v>0</v>
      </c>
      <c r="Q314" s="13">
        <f>SUM(Q311:Q313)</f>
        <v>0</v>
      </c>
    </row>
    <row r="315" spans="1:24" ht="18" customHeight="1" x14ac:dyDescent="0.25">
      <c r="A315" s="6" t="s">
        <v>167</v>
      </c>
      <c r="B315" s="7">
        <v>75</v>
      </c>
      <c r="C315" s="8"/>
      <c r="D315" s="8"/>
      <c r="E315" s="9" t="s">
        <v>7</v>
      </c>
      <c r="F315" s="9" t="s">
        <v>8</v>
      </c>
      <c r="G315" s="9" t="s">
        <v>9</v>
      </c>
      <c r="H315" s="9" t="s">
        <v>10</v>
      </c>
      <c r="I315" s="9" t="s">
        <v>11</v>
      </c>
      <c r="J315" s="9" t="s">
        <v>12</v>
      </c>
      <c r="K315" s="9" t="s">
        <v>13</v>
      </c>
      <c r="L315" s="9" t="s">
        <v>3</v>
      </c>
      <c r="M315" s="9" t="s">
        <v>3</v>
      </c>
      <c r="N315" s="9" t="s">
        <v>3</v>
      </c>
      <c r="O315" s="9" t="s">
        <v>14</v>
      </c>
      <c r="P315" s="9"/>
      <c r="Q315" s="9"/>
    </row>
    <row r="316" spans="1:24" ht="18" customHeight="1" outlineLevel="1" x14ac:dyDescent="0.25">
      <c r="A316" s="10" t="s">
        <v>168</v>
      </c>
      <c r="B316" s="11"/>
      <c r="C316" s="11"/>
      <c r="D316" s="11"/>
      <c r="E316" s="12" t="s">
        <v>3</v>
      </c>
      <c r="F316" s="12" t="s">
        <v>16</v>
      </c>
      <c r="G316" s="12" t="s">
        <v>16</v>
      </c>
      <c r="H316" s="12" t="s">
        <v>3</v>
      </c>
      <c r="I316" s="12" t="s">
        <v>3</v>
      </c>
      <c r="J316" s="12" t="s">
        <v>3</v>
      </c>
      <c r="K316" s="12" t="s">
        <v>3</v>
      </c>
      <c r="L316" s="12" t="s">
        <v>3</v>
      </c>
      <c r="M316" s="12" t="s">
        <v>3</v>
      </c>
      <c r="N316" s="12" t="s">
        <v>3</v>
      </c>
      <c r="O316" s="1">
        <f>SUM(E316:N316)</f>
        <v>0</v>
      </c>
      <c r="Q316" s="13">
        <f>B315*O316</f>
        <v>0</v>
      </c>
      <c r="W316" s="1">
        <v>493505</v>
      </c>
      <c r="X316" s="1">
        <v>4223</v>
      </c>
    </row>
    <row r="317" spans="1:24" ht="18" customHeight="1" outlineLevel="1" x14ac:dyDescent="0.25">
      <c r="A317" s="10" t="s">
        <v>159</v>
      </c>
      <c r="B317" s="11"/>
      <c r="C317" s="11"/>
      <c r="D317" s="11"/>
      <c r="E317" s="12" t="s">
        <v>3</v>
      </c>
      <c r="F317" s="12" t="s">
        <v>16</v>
      </c>
      <c r="G317" s="12" t="s">
        <v>16</v>
      </c>
      <c r="H317" s="12" t="s">
        <v>3</v>
      </c>
      <c r="I317" s="12" t="s">
        <v>3</v>
      </c>
      <c r="J317" s="12" t="s">
        <v>3</v>
      </c>
      <c r="K317" s="12" t="s">
        <v>3</v>
      </c>
      <c r="L317" s="12" t="s">
        <v>3</v>
      </c>
      <c r="M317" s="12" t="s">
        <v>3</v>
      </c>
      <c r="N317" s="12" t="s">
        <v>3</v>
      </c>
      <c r="O317" s="1">
        <f>SUM(E317:N317)</f>
        <v>0</v>
      </c>
      <c r="Q317" s="13">
        <f>B315*O317</f>
        <v>0</v>
      </c>
      <c r="W317" s="1">
        <v>493505</v>
      </c>
      <c r="X317" s="1">
        <v>4221</v>
      </c>
    </row>
    <row r="318" spans="1:24" ht="186.95" customHeight="1" outlineLevel="1" x14ac:dyDescent="0.25">
      <c r="A318" s="14" t="s">
        <v>166</v>
      </c>
      <c r="B318" s="11"/>
      <c r="C318" s="11"/>
      <c r="D318" s="11"/>
    </row>
    <row r="319" spans="1:24" ht="18" customHeight="1" x14ac:dyDescent="0.25">
      <c r="A319" s="2" t="s">
        <v>19</v>
      </c>
      <c r="B319" s="11"/>
      <c r="C319" s="11"/>
      <c r="D319" s="11"/>
      <c r="O319" s="1">
        <f>SUM(O315:O318)</f>
        <v>0</v>
      </c>
      <c r="Q319" s="13">
        <f>SUM(Q315:Q318)</f>
        <v>0</v>
      </c>
    </row>
    <row r="320" spans="1:24" ht="18" customHeight="1" x14ac:dyDescent="0.25">
      <c r="A320" s="6" t="s">
        <v>169</v>
      </c>
      <c r="B320" s="7">
        <v>75</v>
      </c>
      <c r="C320" s="8"/>
      <c r="D320" s="8"/>
      <c r="E320" s="9" t="s">
        <v>7</v>
      </c>
      <c r="F320" s="9" t="s">
        <v>8</v>
      </c>
      <c r="G320" s="9" t="s">
        <v>9</v>
      </c>
      <c r="H320" s="9" t="s">
        <v>10</v>
      </c>
      <c r="I320" s="9" t="s">
        <v>11</v>
      </c>
      <c r="J320" s="9" t="s">
        <v>12</v>
      </c>
      <c r="K320" s="9" t="s">
        <v>13</v>
      </c>
      <c r="L320" s="9" t="s">
        <v>3</v>
      </c>
      <c r="M320" s="9" t="s">
        <v>3</v>
      </c>
      <c r="N320" s="9" t="s">
        <v>3</v>
      </c>
      <c r="O320" s="9" t="s">
        <v>14</v>
      </c>
      <c r="P320" s="9"/>
      <c r="Q320" s="9"/>
    </row>
    <row r="321" spans="1:24" ht="18" customHeight="1" outlineLevel="1" x14ac:dyDescent="0.25">
      <c r="A321" s="10" t="s">
        <v>159</v>
      </c>
      <c r="B321" s="11"/>
      <c r="C321" s="11"/>
      <c r="D321" s="11"/>
      <c r="E321" s="12" t="s">
        <v>3</v>
      </c>
      <c r="F321" s="12" t="s">
        <v>16</v>
      </c>
      <c r="G321" s="12" t="s">
        <v>16</v>
      </c>
      <c r="H321" s="12" t="s">
        <v>3</v>
      </c>
      <c r="I321" s="12" t="s">
        <v>3</v>
      </c>
      <c r="J321" s="12" t="s">
        <v>3</v>
      </c>
      <c r="K321" s="12" t="s">
        <v>3</v>
      </c>
      <c r="L321" s="12" t="s">
        <v>3</v>
      </c>
      <c r="M321" s="12" t="s">
        <v>3</v>
      </c>
      <c r="N321" s="12" t="s">
        <v>3</v>
      </c>
      <c r="O321" s="1">
        <f>SUM(E321:N321)</f>
        <v>0</v>
      </c>
      <c r="Q321" s="13">
        <f>B320*O321</f>
        <v>0</v>
      </c>
      <c r="W321" s="1">
        <v>493518</v>
      </c>
      <c r="X321" s="1">
        <v>4221</v>
      </c>
    </row>
    <row r="322" spans="1:24" ht="186.95" customHeight="1" outlineLevel="1" x14ac:dyDescent="0.25">
      <c r="A322" s="14" t="s">
        <v>166</v>
      </c>
      <c r="B322" s="11"/>
      <c r="C322" s="11"/>
      <c r="D322" s="11"/>
    </row>
    <row r="323" spans="1:24" ht="18" customHeight="1" x14ac:dyDescent="0.25">
      <c r="A323" s="2" t="s">
        <v>19</v>
      </c>
      <c r="B323" s="11"/>
      <c r="C323" s="11"/>
      <c r="D323" s="11"/>
      <c r="O323" s="1">
        <f>SUM(O320:O322)</f>
        <v>0</v>
      </c>
      <c r="Q323" s="13">
        <f>SUM(Q320:Q322)</f>
        <v>0</v>
      </c>
    </row>
    <row r="324" spans="1:24" ht="18" customHeight="1" x14ac:dyDescent="0.25">
      <c r="A324" s="6" t="s">
        <v>170</v>
      </c>
      <c r="B324" s="7">
        <v>51.5</v>
      </c>
      <c r="C324" s="8"/>
      <c r="D324" s="8"/>
      <c r="E324" s="9" t="s">
        <v>7</v>
      </c>
      <c r="F324" s="9" t="s">
        <v>8</v>
      </c>
      <c r="G324" s="9" t="s">
        <v>9</v>
      </c>
      <c r="H324" s="9" t="s">
        <v>10</v>
      </c>
      <c r="I324" s="9" t="s">
        <v>11</v>
      </c>
      <c r="J324" s="9" t="s">
        <v>12</v>
      </c>
      <c r="K324" s="9" t="s">
        <v>13</v>
      </c>
      <c r="L324" s="9" t="s">
        <v>3</v>
      </c>
      <c r="M324" s="9" t="s">
        <v>3</v>
      </c>
      <c r="N324" s="9" t="s">
        <v>3</v>
      </c>
      <c r="O324" s="9" t="s">
        <v>14</v>
      </c>
      <c r="P324" s="9"/>
      <c r="Q324" s="9"/>
    </row>
    <row r="325" spans="1:24" ht="18" customHeight="1" outlineLevel="1" x14ac:dyDescent="0.25">
      <c r="A325" s="10" t="s">
        <v>17</v>
      </c>
      <c r="B325" s="11"/>
      <c r="C325" s="11"/>
      <c r="D325" s="11"/>
      <c r="E325" s="12" t="s">
        <v>3</v>
      </c>
      <c r="F325" s="12" t="s">
        <v>16</v>
      </c>
      <c r="G325" s="12" t="s">
        <v>16</v>
      </c>
      <c r="H325" s="12" t="s">
        <v>3</v>
      </c>
      <c r="I325" s="12" t="s">
        <v>3</v>
      </c>
      <c r="J325" s="12" t="s">
        <v>3</v>
      </c>
      <c r="K325" s="12" t="s">
        <v>3</v>
      </c>
      <c r="L325" s="12" t="s">
        <v>3</v>
      </c>
      <c r="M325" s="12" t="s">
        <v>3</v>
      </c>
      <c r="N325" s="12" t="s">
        <v>3</v>
      </c>
      <c r="O325" s="1">
        <f>SUM(E325:N325)</f>
        <v>0</v>
      </c>
      <c r="Q325" s="13">
        <f>B324*O325</f>
        <v>0</v>
      </c>
      <c r="W325" s="1">
        <v>453061</v>
      </c>
      <c r="X325" s="1">
        <v>4217</v>
      </c>
    </row>
    <row r="326" spans="1:24" ht="18" customHeight="1" outlineLevel="1" x14ac:dyDescent="0.25">
      <c r="A326" s="10" t="s">
        <v>23</v>
      </c>
      <c r="B326" s="11"/>
      <c r="C326" s="11"/>
      <c r="D326" s="11"/>
      <c r="E326" s="12" t="s">
        <v>3</v>
      </c>
      <c r="F326" s="12" t="s">
        <v>16</v>
      </c>
      <c r="G326" s="12" t="s">
        <v>16</v>
      </c>
      <c r="H326" s="12" t="s">
        <v>3</v>
      </c>
      <c r="I326" s="12" t="s">
        <v>3</v>
      </c>
      <c r="J326" s="12" t="s">
        <v>3</v>
      </c>
      <c r="K326" s="12" t="s">
        <v>3</v>
      </c>
      <c r="L326" s="12" t="s">
        <v>3</v>
      </c>
      <c r="M326" s="12" t="s">
        <v>3</v>
      </c>
      <c r="N326" s="12" t="s">
        <v>3</v>
      </c>
      <c r="O326" s="1">
        <f>SUM(E326:N326)</f>
        <v>0</v>
      </c>
      <c r="Q326" s="13">
        <f>B324*O326</f>
        <v>0</v>
      </c>
      <c r="W326" s="1">
        <v>453061</v>
      </c>
      <c r="X326" s="1">
        <v>13061</v>
      </c>
    </row>
    <row r="327" spans="1:24" ht="186.95" customHeight="1" outlineLevel="1" x14ac:dyDescent="0.25">
      <c r="A327" s="14" t="s">
        <v>74</v>
      </c>
      <c r="B327" s="11"/>
      <c r="C327" s="11"/>
      <c r="D327" s="11"/>
    </row>
    <row r="328" spans="1:24" ht="18" customHeight="1" x14ac:dyDescent="0.25">
      <c r="A328" s="2" t="s">
        <v>19</v>
      </c>
      <c r="B328" s="11"/>
      <c r="C328" s="11"/>
      <c r="D328" s="11"/>
      <c r="O328" s="1">
        <f>SUM(O324:O327)</f>
        <v>0</v>
      </c>
      <c r="Q328" s="13">
        <f>SUM(Q324:Q327)</f>
        <v>0</v>
      </c>
    </row>
    <row r="329" spans="1:24" ht="18" customHeight="1" x14ac:dyDescent="0.25">
      <c r="A329" s="6" t="s">
        <v>171</v>
      </c>
      <c r="B329" s="7">
        <v>49</v>
      </c>
      <c r="C329" s="8"/>
      <c r="D329" s="8"/>
      <c r="E329" s="9" t="s">
        <v>7</v>
      </c>
      <c r="F329" s="9" t="s">
        <v>8</v>
      </c>
      <c r="G329" s="9" t="s">
        <v>9</v>
      </c>
      <c r="H329" s="9" t="s">
        <v>10</v>
      </c>
      <c r="I329" s="9" t="s">
        <v>11</v>
      </c>
      <c r="J329" s="9" t="s">
        <v>12</v>
      </c>
      <c r="K329" s="9" t="s">
        <v>13</v>
      </c>
      <c r="L329" s="9" t="s">
        <v>3</v>
      </c>
      <c r="M329" s="9" t="s">
        <v>3</v>
      </c>
      <c r="N329" s="9" t="s">
        <v>3</v>
      </c>
      <c r="O329" s="9" t="s">
        <v>14</v>
      </c>
      <c r="P329" s="9"/>
      <c r="Q329" s="9"/>
    </row>
    <row r="330" spans="1:24" ht="18" customHeight="1" outlineLevel="1" x14ac:dyDescent="0.25">
      <c r="A330" s="10" t="s">
        <v>172</v>
      </c>
      <c r="B330" s="11"/>
      <c r="C330" s="11"/>
      <c r="D330" s="11"/>
      <c r="E330" s="12" t="s">
        <v>3</v>
      </c>
      <c r="F330" s="12" t="s">
        <v>16</v>
      </c>
      <c r="G330" s="12" t="s">
        <v>3</v>
      </c>
      <c r="H330" s="12" t="s">
        <v>3</v>
      </c>
      <c r="I330" s="12" t="s">
        <v>3</v>
      </c>
      <c r="J330" s="12" t="s">
        <v>3</v>
      </c>
      <c r="K330" s="12" t="s">
        <v>3</v>
      </c>
      <c r="L330" s="12" t="s">
        <v>3</v>
      </c>
      <c r="M330" s="12" t="s">
        <v>3</v>
      </c>
      <c r="N330" s="12" t="s">
        <v>3</v>
      </c>
      <c r="O330" s="1">
        <f>SUM(E330:N330)</f>
        <v>0</v>
      </c>
      <c r="Q330" s="13">
        <f>B329*O330</f>
        <v>0</v>
      </c>
      <c r="W330" s="1">
        <v>431798</v>
      </c>
      <c r="X330" s="1">
        <v>7742</v>
      </c>
    </row>
    <row r="331" spans="1:24" ht="186.95" customHeight="1" outlineLevel="1" x14ac:dyDescent="0.25">
      <c r="A331" s="14" t="s">
        <v>46</v>
      </c>
      <c r="B331" s="11"/>
      <c r="C331" s="11"/>
      <c r="D331" s="11"/>
    </row>
    <row r="332" spans="1:24" ht="18" customHeight="1" x14ac:dyDescent="0.25">
      <c r="A332" s="2" t="s">
        <v>19</v>
      </c>
      <c r="B332" s="11"/>
      <c r="C332" s="11"/>
      <c r="D332" s="11"/>
      <c r="O332" s="1">
        <f>SUM(O329:O331)</f>
        <v>0</v>
      </c>
      <c r="Q332" s="13">
        <f>SUM(Q329:Q331)</f>
        <v>0</v>
      </c>
    </row>
    <row r="333" spans="1:24" ht="18" customHeight="1" x14ac:dyDescent="0.25">
      <c r="A333" s="6" t="s">
        <v>173</v>
      </c>
      <c r="B333" s="7">
        <v>51.5</v>
      </c>
      <c r="C333" s="8"/>
      <c r="D333" s="8"/>
      <c r="E333" s="9" t="s">
        <v>7</v>
      </c>
      <c r="F333" s="9" t="s">
        <v>8</v>
      </c>
      <c r="G333" s="9" t="s">
        <v>9</v>
      </c>
      <c r="H333" s="9" t="s">
        <v>10</v>
      </c>
      <c r="I333" s="9" t="s">
        <v>11</v>
      </c>
      <c r="J333" s="9" t="s">
        <v>12</v>
      </c>
      <c r="K333" s="9" t="s">
        <v>13</v>
      </c>
      <c r="L333" s="9" t="s">
        <v>3</v>
      </c>
      <c r="M333" s="9" t="s">
        <v>3</v>
      </c>
      <c r="N333" s="9" t="s">
        <v>3</v>
      </c>
      <c r="O333" s="9" t="s">
        <v>14</v>
      </c>
      <c r="P333" s="9"/>
      <c r="Q333" s="9"/>
    </row>
    <row r="334" spans="1:24" ht="18" customHeight="1" outlineLevel="1" x14ac:dyDescent="0.25">
      <c r="A334" s="10" t="s">
        <v>50</v>
      </c>
      <c r="B334" s="11"/>
      <c r="C334" s="11"/>
      <c r="D334" s="11"/>
      <c r="E334" s="12" t="s">
        <v>3</v>
      </c>
      <c r="F334" s="12" t="s">
        <v>16</v>
      </c>
      <c r="G334" s="12" t="s">
        <v>16</v>
      </c>
      <c r="H334" s="12" t="s">
        <v>3</v>
      </c>
      <c r="I334" s="12" t="s">
        <v>3</v>
      </c>
      <c r="J334" s="12" t="s">
        <v>3</v>
      </c>
      <c r="K334" s="12" t="s">
        <v>3</v>
      </c>
      <c r="L334" s="12" t="s">
        <v>3</v>
      </c>
      <c r="M334" s="12" t="s">
        <v>3</v>
      </c>
      <c r="N334" s="12" t="s">
        <v>3</v>
      </c>
      <c r="O334" s="1">
        <f>SUM(E334:N334)</f>
        <v>0</v>
      </c>
      <c r="Q334" s="13">
        <f>B333*O334</f>
        <v>0</v>
      </c>
      <c r="W334" s="1">
        <v>490180</v>
      </c>
      <c r="X334" s="1">
        <v>4235</v>
      </c>
    </row>
    <row r="335" spans="1:24" ht="18" customHeight="1" outlineLevel="1" x14ac:dyDescent="0.25">
      <c r="A335" s="10" t="s">
        <v>17</v>
      </c>
      <c r="B335" s="11"/>
      <c r="C335" s="11"/>
      <c r="D335" s="11"/>
      <c r="E335" s="12" t="s">
        <v>3</v>
      </c>
      <c r="F335" s="12" t="s">
        <v>16</v>
      </c>
      <c r="G335" s="12" t="s">
        <v>16</v>
      </c>
      <c r="H335" s="12" t="s">
        <v>3</v>
      </c>
      <c r="I335" s="12" t="s">
        <v>3</v>
      </c>
      <c r="J335" s="12" t="s">
        <v>3</v>
      </c>
      <c r="K335" s="12" t="s">
        <v>3</v>
      </c>
      <c r="L335" s="12" t="s">
        <v>3</v>
      </c>
      <c r="M335" s="12" t="s">
        <v>3</v>
      </c>
      <c r="N335" s="12" t="s">
        <v>3</v>
      </c>
      <c r="O335" s="1">
        <f>SUM(E335:N335)</f>
        <v>0</v>
      </c>
      <c r="Q335" s="13">
        <f>B333*O335</f>
        <v>0</v>
      </c>
      <c r="W335" s="1">
        <v>490180</v>
      </c>
      <c r="X335" s="1">
        <v>4217</v>
      </c>
    </row>
    <row r="336" spans="1:24" ht="186.95" customHeight="1" outlineLevel="1" x14ac:dyDescent="0.25">
      <c r="A336" s="14" t="s">
        <v>174</v>
      </c>
      <c r="B336" s="11"/>
      <c r="C336" s="11"/>
      <c r="D336" s="11"/>
    </row>
    <row r="337" spans="1:24" ht="18" customHeight="1" x14ac:dyDescent="0.25">
      <c r="A337" s="2" t="s">
        <v>19</v>
      </c>
      <c r="B337" s="11"/>
      <c r="C337" s="11"/>
      <c r="D337" s="11"/>
      <c r="O337" s="1">
        <f>SUM(O333:O336)</f>
        <v>0</v>
      </c>
      <c r="Q337" s="13">
        <f>SUM(Q333:Q336)</f>
        <v>0</v>
      </c>
    </row>
    <row r="338" spans="1:24" ht="18" customHeight="1" x14ac:dyDescent="0.25">
      <c r="A338" s="6" t="s">
        <v>175</v>
      </c>
      <c r="B338" s="7">
        <v>51.5</v>
      </c>
      <c r="C338" s="8"/>
      <c r="D338" s="8"/>
      <c r="E338" s="9" t="s">
        <v>7</v>
      </c>
      <c r="F338" s="9" t="s">
        <v>8</v>
      </c>
      <c r="G338" s="9" t="s">
        <v>9</v>
      </c>
      <c r="H338" s="9" t="s">
        <v>10</v>
      </c>
      <c r="I338" s="9" t="s">
        <v>11</v>
      </c>
      <c r="J338" s="9" t="s">
        <v>12</v>
      </c>
      <c r="K338" s="9" t="s">
        <v>13</v>
      </c>
      <c r="L338" s="9" t="s">
        <v>3</v>
      </c>
      <c r="M338" s="9" t="s">
        <v>3</v>
      </c>
      <c r="N338" s="9" t="s">
        <v>3</v>
      </c>
      <c r="O338" s="9" t="s">
        <v>14</v>
      </c>
      <c r="P338" s="9"/>
      <c r="Q338" s="9"/>
    </row>
    <row r="339" spans="1:24" ht="18" customHeight="1" outlineLevel="1" x14ac:dyDescent="0.25">
      <c r="A339" s="10" t="s">
        <v>50</v>
      </c>
      <c r="B339" s="11"/>
      <c r="C339" s="11"/>
      <c r="D339" s="11"/>
      <c r="E339" s="12" t="s">
        <v>3</v>
      </c>
      <c r="F339" s="12" t="s">
        <v>16</v>
      </c>
      <c r="G339" s="12" t="s">
        <v>16</v>
      </c>
      <c r="H339" s="12" t="s">
        <v>3</v>
      </c>
      <c r="I339" s="12" t="s">
        <v>3</v>
      </c>
      <c r="J339" s="12" t="s">
        <v>3</v>
      </c>
      <c r="K339" s="12" t="s">
        <v>3</v>
      </c>
      <c r="L339" s="12" t="s">
        <v>3</v>
      </c>
      <c r="M339" s="12" t="s">
        <v>3</v>
      </c>
      <c r="N339" s="12" t="s">
        <v>3</v>
      </c>
      <c r="O339" s="1">
        <f>SUM(E339:N339)</f>
        <v>0</v>
      </c>
      <c r="Q339" s="13">
        <f>B338*O339</f>
        <v>0</v>
      </c>
      <c r="W339" s="1">
        <v>490179</v>
      </c>
      <c r="X339" s="1">
        <v>4235</v>
      </c>
    </row>
    <row r="340" spans="1:24" ht="18" customHeight="1" outlineLevel="1" x14ac:dyDescent="0.25">
      <c r="A340" s="10" t="s">
        <v>17</v>
      </c>
      <c r="B340" s="11"/>
      <c r="C340" s="11"/>
      <c r="D340" s="11"/>
      <c r="E340" s="12" t="s">
        <v>3</v>
      </c>
      <c r="F340" s="12" t="s">
        <v>16</v>
      </c>
      <c r="G340" s="12" t="s">
        <v>16</v>
      </c>
      <c r="H340" s="12" t="s">
        <v>3</v>
      </c>
      <c r="I340" s="12" t="s">
        <v>3</v>
      </c>
      <c r="J340" s="12" t="s">
        <v>3</v>
      </c>
      <c r="K340" s="12" t="s">
        <v>3</v>
      </c>
      <c r="L340" s="12" t="s">
        <v>3</v>
      </c>
      <c r="M340" s="12" t="s">
        <v>3</v>
      </c>
      <c r="N340" s="12" t="s">
        <v>3</v>
      </c>
      <c r="O340" s="1">
        <f>SUM(E340:N340)</f>
        <v>0</v>
      </c>
      <c r="Q340" s="13">
        <f>B338*O340</f>
        <v>0</v>
      </c>
      <c r="W340" s="1">
        <v>490179</v>
      </c>
      <c r="X340" s="1">
        <v>4217</v>
      </c>
    </row>
    <row r="341" spans="1:24" ht="186.95" customHeight="1" outlineLevel="1" x14ac:dyDescent="0.25">
      <c r="A341" s="14" t="s">
        <v>176</v>
      </c>
      <c r="B341" s="11"/>
      <c r="C341" s="11"/>
      <c r="D341" s="11"/>
    </row>
    <row r="342" spans="1:24" ht="18" customHeight="1" x14ac:dyDescent="0.25">
      <c r="A342" s="2" t="s">
        <v>19</v>
      </c>
      <c r="B342" s="11"/>
      <c r="C342" s="11"/>
      <c r="D342" s="11"/>
      <c r="O342" s="1">
        <f>SUM(O338:O341)</f>
        <v>0</v>
      </c>
      <c r="Q342" s="13">
        <f>SUM(Q338:Q341)</f>
        <v>0</v>
      </c>
    </row>
    <row r="343" spans="1:24" ht="18" customHeight="1" x14ac:dyDescent="0.25">
      <c r="A343" s="6" t="s">
        <v>177</v>
      </c>
      <c r="B343" s="7">
        <v>51.5</v>
      </c>
      <c r="C343" s="8"/>
      <c r="D343" s="8"/>
      <c r="E343" s="9" t="s">
        <v>7</v>
      </c>
      <c r="F343" s="9" t="s">
        <v>8</v>
      </c>
      <c r="G343" s="9" t="s">
        <v>9</v>
      </c>
      <c r="H343" s="9" t="s">
        <v>10</v>
      </c>
      <c r="I343" s="9" t="s">
        <v>11</v>
      </c>
      <c r="J343" s="9" t="s">
        <v>12</v>
      </c>
      <c r="K343" s="9" t="s">
        <v>13</v>
      </c>
      <c r="L343" s="9" t="s">
        <v>3</v>
      </c>
      <c r="M343" s="9" t="s">
        <v>3</v>
      </c>
      <c r="N343" s="9" t="s">
        <v>3</v>
      </c>
      <c r="O343" s="9" t="s">
        <v>14</v>
      </c>
      <c r="P343" s="9"/>
      <c r="Q343" s="9"/>
    </row>
    <row r="344" spans="1:24" ht="18" customHeight="1" outlineLevel="1" x14ac:dyDescent="0.25">
      <c r="A344" s="10" t="s">
        <v>178</v>
      </c>
      <c r="B344" s="11"/>
      <c r="C344" s="11"/>
      <c r="D344" s="11"/>
      <c r="E344" s="12" t="s">
        <v>3</v>
      </c>
      <c r="F344" s="12" t="s">
        <v>16</v>
      </c>
      <c r="G344" s="12" t="s">
        <v>16</v>
      </c>
      <c r="H344" s="12" t="s">
        <v>3</v>
      </c>
      <c r="I344" s="12" t="s">
        <v>3</v>
      </c>
      <c r="J344" s="12" t="s">
        <v>3</v>
      </c>
      <c r="K344" s="12" t="s">
        <v>3</v>
      </c>
      <c r="L344" s="12" t="s">
        <v>3</v>
      </c>
      <c r="M344" s="12" t="s">
        <v>3</v>
      </c>
      <c r="N344" s="12" t="s">
        <v>3</v>
      </c>
      <c r="O344" s="1">
        <f>SUM(E344:N344)</f>
        <v>0</v>
      </c>
      <c r="Q344" s="13">
        <f>B343*O344</f>
        <v>0</v>
      </c>
      <c r="W344" s="1">
        <v>490182</v>
      </c>
      <c r="X344" s="1">
        <v>5359</v>
      </c>
    </row>
    <row r="345" spans="1:24" ht="18" customHeight="1" outlineLevel="1" x14ac:dyDescent="0.25">
      <c r="A345" s="10" t="s">
        <v>50</v>
      </c>
      <c r="B345" s="11"/>
      <c r="C345" s="11"/>
      <c r="D345" s="11"/>
      <c r="E345" s="12" t="s">
        <v>3</v>
      </c>
      <c r="F345" s="12" t="s">
        <v>16</v>
      </c>
      <c r="G345" s="12" t="s">
        <v>16</v>
      </c>
      <c r="H345" s="12" t="s">
        <v>3</v>
      </c>
      <c r="I345" s="12" t="s">
        <v>3</v>
      </c>
      <c r="J345" s="12" t="s">
        <v>3</v>
      </c>
      <c r="K345" s="12" t="s">
        <v>3</v>
      </c>
      <c r="L345" s="12" t="s">
        <v>3</v>
      </c>
      <c r="M345" s="12" t="s">
        <v>3</v>
      </c>
      <c r="N345" s="12" t="s">
        <v>3</v>
      </c>
      <c r="O345" s="1">
        <f>SUM(E345:N345)</f>
        <v>0</v>
      </c>
      <c r="Q345" s="13">
        <f>B343*O345</f>
        <v>0</v>
      </c>
      <c r="W345" s="1">
        <v>490182</v>
      </c>
      <c r="X345" s="1">
        <v>4235</v>
      </c>
    </row>
    <row r="346" spans="1:24" ht="18" customHeight="1" outlineLevel="1" x14ac:dyDescent="0.25">
      <c r="A346" s="10" t="s">
        <v>168</v>
      </c>
      <c r="B346" s="11"/>
      <c r="C346" s="11"/>
      <c r="D346" s="11"/>
      <c r="E346" s="12" t="s">
        <v>3</v>
      </c>
      <c r="F346" s="12" t="s">
        <v>16</v>
      </c>
      <c r="G346" s="12" t="s">
        <v>16</v>
      </c>
      <c r="H346" s="12" t="s">
        <v>3</v>
      </c>
      <c r="I346" s="12" t="s">
        <v>3</v>
      </c>
      <c r="J346" s="12" t="s">
        <v>3</v>
      </c>
      <c r="K346" s="12" t="s">
        <v>3</v>
      </c>
      <c r="L346" s="12" t="s">
        <v>3</v>
      </c>
      <c r="M346" s="12" t="s">
        <v>3</v>
      </c>
      <c r="N346" s="12" t="s">
        <v>3</v>
      </c>
      <c r="O346" s="1">
        <f>SUM(E346:N346)</f>
        <v>0</v>
      </c>
      <c r="Q346" s="13">
        <f>B343*O346</f>
        <v>0</v>
      </c>
      <c r="W346" s="1">
        <v>490182</v>
      </c>
      <c r="X346" s="1">
        <v>4223</v>
      </c>
    </row>
    <row r="347" spans="1:24" ht="18" customHeight="1" outlineLevel="1" x14ac:dyDescent="0.25">
      <c r="A347" s="10" t="s">
        <v>17</v>
      </c>
      <c r="B347" s="11"/>
      <c r="C347" s="11"/>
      <c r="D347" s="11"/>
      <c r="E347" s="12" t="s">
        <v>3</v>
      </c>
      <c r="F347" s="12" t="s">
        <v>16</v>
      </c>
      <c r="G347" s="12" t="s">
        <v>16</v>
      </c>
      <c r="H347" s="12" t="s">
        <v>3</v>
      </c>
      <c r="I347" s="12" t="s">
        <v>3</v>
      </c>
      <c r="J347" s="12" t="s">
        <v>3</v>
      </c>
      <c r="K347" s="12" t="s">
        <v>3</v>
      </c>
      <c r="L347" s="12" t="s">
        <v>3</v>
      </c>
      <c r="M347" s="12" t="s">
        <v>3</v>
      </c>
      <c r="N347" s="12" t="s">
        <v>3</v>
      </c>
      <c r="O347" s="1">
        <f>SUM(E347:N347)</f>
        <v>0</v>
      </c>
      <c r="Q347" s="13">
        <f>B343*O347</f>
        <v>0</v>
      </c>
      <c r="W347" s="1">
        <v>490182</v>
      </c>
      <c r="X347" s="1">
        <v>4217</v>
      </c>
    </row>
    <row r="348" spans="1:24" ht="186.95" customHeight="1" outlineLevel="1" x14ac:dyDescent="0.25">
      <c r="A348" s="14" t="s">
        <v>179</v>
      </c>
      <c r="B348" s="11"/>
      <c r="C348" s="11"/>
      <c r="D348" s="11"/>
    </row>
    <row r="349" spans="1:24" ht="18" customHeight="1" x14ac:dyDescent="0.25">
      <c r="A349" s="2" t="s">
        <v>19</v>
      </c>
      <c r="B349" s="11"/>
      <c r="C349" s="11"/>
      <c r="D349" s="11"/>
      <c r="O349" s="1">
        <f>SUM(O343:O348)</f>
        <v>0</v>
      </c>
      <c r="Q349" s="13">
        <f>SUM(Q343:Q348)</f>
        <v>0</v>
      </c>
    </row>
    <row r="350" spans="1:24" ht="18" customHeight="1" x14ac:dyDescent="0.25">
      <c r="A350" s="6" t="s">
        <v>180</v>
      </c>
      <c r="B350" s="7">
        <v>51.5</v>
      </c>
      <c r="C350" s="8"/>
      <c r="D350" s="8"/>
      <c r="E350" s="9" t="s">
        <v>7</v>
      </c>
      <c r="F350" s="9" t="s">
        <v>8</v>
      </c>
      <c r="G350" s="9" t="s">
        <v>9</v>
      </c>
      <c r="H350" s="9" t="s">
        <v>10</v>
      </c>
      <c r="I350" s="9" t="s">
        <v>11</v>
      </c>
      <c r="J350" s="9" t="s">
        <v>12</v>
      </c>
      <c r="K350" s="9" t="s">
        <v>13</v>
      </c>
      <c r="L350" s="9" t="s">
        <v>3</v>
      </c>
      <c r="M350" s="9" t="s">
        <v>3</v>
      </c>
      <c r="N350" s="9" t="s">
        <v>3</v>
      </c>
      <c r="O350" s="9" t="s">
        <v>14</v>
      </c>
      <c r="P350" s="9"/>
      <c r="Q350" s="9"/>
    </row>
    <row r="351" spans="1:24" ht="18" customHeight="1" outlineLevel="1" x14ac:dyDescent="0.25">
      <c r="A351" s="10" t="s">
        <v>178</v>
      </c>
      <c r="B351" s="11"/>
      <c r="C351" s="11"/>
      <c r="D351" s="11"/>
      <c r="E351" s="12" t="s">
        <v>3</v>
      </c>
      <c r="F351" s="12" t="s">
        <v>16</v>
      </c>
      <c r="G351" s="12" t="s">
        <v>16</v>
      </c>
      <c r="H351" s="12" t="s">
        <v>3</v>
      </c>
      <c r="I351" s="12" t="s">
        <v>3</v>
      </c>
      <c r="J351" s="12" t="s">
        <v>3</v>
      </c>
      <c r="K351" s="12" t="s">
        <v>3</v>
      </c>
      <c r="L351" s="12" t="s">
        <v>3</v>
      </c>
      <c r="M351" s="12" t="s">
        <v>3</v>
      </c>
      <c r="N351" s="12" t="s">
        <v>3</v>
      </c>
      <c r="O351" s="1">
        <f>SUM(E351:N351)</f>
        <v>0</v>
      </c>
      <c r="Q351" s="13">
        <f>B350*O351</f>
        <v>0</v>
      </c>
      <c r="W351" s="1">
        <v>490170</v>
      </c>
      <c r="X351" s="1">
        <v>5359</v>
      </c>
    </row>
    <row r="352" spans="1:24" ht="18" customHeight="1" outlineLevel="1" x14ac:dyDescent="0.25">
      <c r="A352" s="10" t="s">
        <v>17</v>
      </c>
      <c r="B352" s="11"/>
      <c r="C352" s="11"/>
      <c r="D352" s="11"/>
      <c r="E352" s="12" t="s">
        <v>3</v>
      </c>
      <c r="F352" s="12" t="s">
        <v>16</v>
      </c>
      <c r="G352" s="12" t="s">
        <v>16</v>
      </c>
      <c r="H352" s="12" t="s">
        <v>3</v>
      </c>
      <c r="I352" s="12" t="s">
        <v>3</v>
      </c>
      <c r="J352" s="12" t="s">
        <v>3</v>
      </c>
      <c r="K352" s="12" t="s">
        <v>3</v>
      </c>
      <c r="L352" s="12" t="s">
        <v>3</v>
      </c>
      <c r="M352" s="12" t="s">
        <v>3</v>
      </c>
      <c r="N352" s="12" t="s">
        <v>3</v>
      </c>
      <c r="O352" s="1">
        <f>SUM(E352:N352)</f>
        <v>0</v>
      </c>
      <c r="Q352" s="13">
        <f>B350*O352</f>
        <v>0</v>
      </c>
      <c r="W352" s="1">
        <v>490170</v>
      </c>
      <c r="X352" s="1">
        <v>4217</v>
      </c>
    </row>
    <row r="353" spans="1:24" ht="18" customHeight="1" outlineLevel="1" x14ac:dyDescent="0.25">
      <c r="A353" s="10" t="s">
        <v>23</v>
      </c>
      <c r="B353" s="11"/>
      <c r="C353" s="11"/>
      <c r="D353" s="11"/>
      <c r="E353" s="12" t="s">
        <v>3</v>
      </c>
      <c r="F353" s="12" t="s">
        <v>16</v>
      </c>
      <c r="G353" s="12" t="s">
        <v>16</v>
      </c>
      <c r="H353" s="12" t="s">
        <v>3</v>
      </c>
      <c r="I353" s="12" t="s">
        <v>3</v>
      </c>
      <c r="J353" s="12" t="s">
        <v>3</v>
      </c>
      <c r="K353" s="12" t="s">
        <v>3</v>
      </c>
      <c r="L353" s="12" t="s">
        <v>3</v>
      </c>
      <c r="M353" s="12" t="s">
        <v>3</v>
      </c>
      <c r="N353" s="12" t="s">
        <v>3</v>
      </c>
      <c r="O353" s="1">
        <f>SUM(E353:N353)</f>
        <v>0</v>
      </c>
      <c r="Q353" s="13">
        <f>B350*O353</f>
        <v>0</v>
      </c>
      <c r="W353" s="1">
        <v>490170</v>
      </c>
      <c r="X353" s="1">
        <v>13061</v>
      </c>
    </row>
    <row r="354" spans="1:24" ht="186.95" customHeight="1" outlineLevel="1" x14ac:dyDescent="0.25">
      <c r="A354" s="14" t="s">
        <v>181</v>
      </c>
      <c r="B354" s="11"/>
      <c r="C354" s="11"/>
      <c r="D354" s="11"/>
    </row>
    <row r="355" spans="1:24" ht="18" customHeight="1" x14ac:dyDescent="0.25">
      <c r="A355" s="2" t="s">
        <v>19</v>
      </c>
      <c r="B355" s="11"/>
      <c r="C355" s="11"/>
      <c r="D355" s="11"/>
      <c r="O355" s="1">
        <f>SUM(O350:O354)</f>
        <v>0</v>
      </c>
      <c r="Q355" s="13">
        <f>SUM(Q350:Q354)</f>
        <v>0</v>
      </c>
    </row>
    <row r="356" spans="1:24" ht="18" customHeight="1" x14ac:dyDescent="0.25">
      <c r="A356" s="6" t="s">
        <v>182</v>
      </c>
      <c r="B356" s="7">
        <v>51.5</v>
      </c>
      <c r="C356" s="8"/>
      <c r="D356" s="8"/>
      <c r="E356" s="9" t="s">
        <v>7</v>
      </c>
      <c r="F356" s="9" t="s">
        <v>8</v>
      </c>
      <c r="G356" s="9" t="s">
        <v>9</v>
      </c>
      <c r="H356" s="9" t="s">
        <v>10</v>
      </c>
      <c r="I356" s="9" t="s">
        <v>11</v>
      </c>
      <c r="J356" s="9" t="s">
        <v>12</v>
      </c>
      <c r="K356" s="9" t="s">
        <v>13</v>
      </c>
      <c r="L356" s="9" t="s">
        <v>3</v>
      </c>
      <c r="M356" s="9" t="s">
        <v>3</v>
      </c>
      <c r="N356" s="9" t="s">
        <v>3</v>
      </c>
      <c r="O356" s="9" t="s">
        <v>14</v>
      </c>
      <c r="P356" s="9"/>
      <c r="Q356" s="9"/>
    </row>
    <row r="357" spans="1:24" ht="18" customHeight="1" outlineLevel="1" x14ac:dyDescent="0.25">
      <c r="A357" s="10" t="s">
        <v>52</v>
      </c>
      <c r="B357" s="11"/>
      <c r="C357" s="11"/>
      <c r="D357" s="11"/>
      <c r="E357" s="12" t="s">
        <v>3</v>
      </c>
      <c r="F357" s="12" t="s">
        <v>16</v>
      </c>
      <c r="G357" s="12" t="s">
        <v>16</v>
      </c>
      <c r="H357" s="12" t="s">
        <v>3</v>
      </c>
      <c r="I357" s="12" t="s">
        <v>3</v>
      </c>
      <c r="J357" s="12" t="s">
        <v>3</v>
      </c>
      <c r="K357" s="12" t="s">
        <v>3</v>
      </c>
      <c r="L357" s="12" t="s">
        <v>3</v>
      </c>
      <c r="M357" s="12" t="s">
        <v>3</v>
      </c>
      <c r="N357" s="12" t="s">
        <v>3</v>
      </c>
      <c r="O357" s="1">
        <f>SUM(E357:N357)</f>
        <v>0</v>
      </c>
      <c r="Q357" s="13">
        <f>B356*O357</f>
        <v>0</v>
      </c>
      <c r="W357" s="1">
        <v>490173</v>
      </c>
      <c r="X357" s="1">
        <v>9778</v>
      </c>
    </row>
    <row r="358" spans="1:24" ht="18" customHeight="1" outlineLevel="1" x14ac:dyDescent="0.25">
      <c r="A358" s="10" t="s">
        <v>183</v>
      </c>
      <c r="B358" s="11"/>
      <c r="C358" s="11"/>
      <c r="D358" s="11"/>
      <c r="E358" s="12" t="s">
        <v>3</v>
      </c>
      <c r="F358" s="12" t="s">
        <v>16</v>
      </c>
      <c r="G358" s="12" t="s">
        <v>16</v>
      </c>
      <c r="H358" s="12" t="s">
        <v>3</v>
      </c>
      <c r="I358" s="12" t="s">
        <v>3</v>
      </c>
      <c r="J358" s="12" t="s">
        <v>3</v>
      </c>
      <c r="K358" s="12" t="s">
        <v>3</v>
      </c>
      <c r="L358" s="12" t="s">
        <v>3</v>
      </c>
      <c r="M358" s="12" t="s">
        <v>3</v>
      </c>
      <c r="N358" s="12" t="s">
        <v>3</v>
      </c>
      <c r="O358" s="1">
        <f>SUM(E358:N358)</f>
        <v>0</v>
      </c>
      <c r="Q358" s="13">
        <f>B356*O358</f>
        <v>0</v>
      </c>
      <c r="W358" s="1">
        <v>490173</v>
      </c>
      <c r="X358" s="1">
        <v>8111</v>
      </c>
    </row>
    <row r="359" spans="1:24" ht="18" customHeight="1" outlineLevel="1" x14ac:dyDescent="0.25">
      <c r="A359" s="10" t="s">
        <v>17</v>
      </c>
      <c r="B359" s="11"/>
      <c r="C359" s="11"/>
      <c r="D359" s="11"/>
      <c r="E359" s="12" t="s">
        <v>3</v>
      </c>
      <c r="F359" s="12" t="s">
        <v>16</v>
      </c>
      <c r="G359" s="12" t="s">
        <v>3</v>
      </c>
      <c r="H359" s="12" t="s">
        <v>3</v>
      </c>
      <c r="I359" s="12" t="s">
        <v>3</v>
      </c>
      <c r="J359" s="12" t="s">
        <v>3</v>
      </c>
      <c r="K359" s="12" t="s">
        <v>3</v>
      </c>
      <c r="L359" s="12" t="s">
        <v>3</v>
      </c>
      <c r="M359" s="12" t="s">
        <v>3</v>
      </c>
      <c r="N359" s="12" t="s">
        <v>3</v>
      </c>
      <c r="O359" s="1">
        <f>SUM(E359:N359)</f>
        <v>0</v>
      </c>
      <c r="Q359" s="13">
        <f>B356*O359</f>
        <v>0</v>
      </c>
      <c r="W359" s="1">
        <v>490173</v>
      </c>
      <c r="X359" s="1">
        <v>4217</v>
      </c>
    </row>
    <row r="360" spans="1:24" ht="186.95" customHeight="1" outlineLevel="1" x14ac:dyDescent="0.25">
      <c r="A360" s="14" t="s">
        <v>184</v>
      </c>
      <c r="B360" s="11"/>
      <c r="C360" s="11"/>
      <c r="D360" s="11"/>
    </row>
    <row r="361" spans="1:24" ht="18" customHeight="1" x14ac:dyDescent="0.25">
      <c r="A361" s="2" t="s">
        <v>19</v>
      </c>
      <c r="B361" s="11"/>
      <c r="C361" s="11"/>
      <c r="D361" s="11"/>
      <c r="O361" s="1">
        <f>SUM(O356:O360)</f>
        <v>0</v>
      </c>
      <c r="Q361" s="13">
        <f>SUM(Q356:Q360)</f>
        <v>0</v>
      </c>
    </row>
    <row r="362" spans="1:24" ht="18" customHeight="1" x14ac:dyDescent="0.25">
      <c r="A362" s="6" t="s">
        <v>185</v>
      </c>
      <c r="B362" s="7">
        <v>51.5</v>
      </c>
      <c r="C362" s="8"/>
      <c r="D362" s="8"/>
      <c r="E362" s="9" t="s">
        <v>7</v>
      </c>
      <c r="F362" s="9" t="s">
        <v>8</v>
      </c>
      <c r="G362" s="9" t="s">
        <v>9</v>
      </c>
      <c r="H362" s="9" t="s">
        <v>10</v>
      </c>
      <c r="I362" s="9" t="s">
        <v>11</v>
      </c>
      <c r="J362" s="9" t="s">
        <v>12</v>
      </c>
      <c r="K362" s="9" t="s">
        <v>13</v>
      </c>
      <c r="L362" s="9" t="s">
        <v>3</v>
      </c>
      <c r="M362" s="9" t="s">
        <v>3</v>
      </c>
      <c r="N362" s="9" t="s">
        <v>3</v>
      </c>
      <c r="O362" s="9" t="s">
        <v>14</v>
      </c>
      <c r="P362" s="9"/>
      <c r="Q362" s="9"/>
    </row>
    <row r="363" spans="1:24" ht="18" customHeight="1" outlineLevel="1" x14ac:dyDescent="0.25">
      <c r="A363" s="10" t="s">
        <v>52</v>
      </c>
      <c r="B363" s="11"/>
      <c r="C363" s="11"/>
      <c r="D363" s="11"/>
      <c r="E363" s="12" t="s">
        <v>3</v>
      </c>
      <c r="F363" s="12" t="s">
        <v>16</v>
      </c>
      <c r="G363" s="12" t="s">
        <v>3</v>
      </c>
      <c r="H363" s="12" t="s">
        <v>3</v>
      </c>
      <c r="I363" s="12" t="s">
        <v>3</v>
      </c>
      <c r="J363" s="12" t="s">
        <v>3</v>
      </c>
      <c r="K363" s="12" t="s">
        <v>3</v>
      </c>
      <c r="L363" s="12" t="s">
        <v>3</v>
      </c>
      <c r="M363" s="12" t="s">
        <v>3</v>
      </c>
      <c r="N363" s="12" t="s">
        <v>3</v>
      </c>
      <c r="O363" s="1">
        <f>SUM(E363:N363)</f>
        <v>0</v>
      </c>
      <c r="Q363" s="13">
        <f>B362*O363</f>
        <v>0</v>
      </c>
      <c r="W363" s="1">
        <v>490172</v>
      </c>
      <c r="X363" s="1">
        <v>9778</v>
      </c>
    </row>
    <row r="364" spans="1:24" ht="18" customHeight="1" outlineLevel="1" x14ac:dyDescent="0.25">
      <c r="A364" s="10" t="s">
        <v>17</v>
      </c>
      <c r="B364" s="11"/>
      <c r="C364" s="11"/>
      <c r="D364" s="11"/>
      <c r="E364" s="12" t="s">
        <v>3</v>
      </c>
      <c r="F364" s="12" t="s">
        <v>16</v>
      </c>
      <c r="G364" s="12" t="s">
        <v>16</v>
      </c>
      <c r="H364" s="12" t="s">
        <v>3</v>
      </c>
      <c r="I364" s="12" t="s">
        <v>3</v>
      </c>
      <c r="J364" s="12" t="s">
        <v>3</v>
      </c>
      <c r="K364" s="12" t="s">
        <v>3</v>
      </c>
      <c r="L364" s="12" t="s">
        <v>3</v>
      </c>
      <c r="M364" s="12" t="s">
        <v>3</v>
      </c>
      <c r="N364" s="12" t="s">
        <v>3</v>
      </c>
      <c r="O364" s="1">
        <f>SUM(E364:N364)</f>
        <v>0</v>
      </c>
      <c r="Q364" s="13">
        <f>B362*O364</f>
        <v>0</v>
      </c>
      <c r="W364" s="1">
        <v>490172</v>
      </c>
      <c r="X364" s="1">
        <v>4217</v>
      </c>
    </row>
    <row r="365" spans="1:24" ht="186.95" customHeight="1" outlineLevel="1" x14ac:dyDescent="0.25">
      <c r="A365" s="14" t="s">
        <v>186</v>
      </c>
      <c r="B365" s="11"/>
      <c r="C365" s="11"/>
      <c r="D365" s="11"/>
    </row>
    <row r="366" spans="1:24" ht="18" customHeight="1" x14ac:dyDescent="0.25">
      <c r="A366" s="2" t="s">
        <v>19</v>
      </c>
      <c r="B366" s="11"/>
      <c r="C366" s="11"/>
      <c r="D366" s="11"/>
      <c r="O366" s="1">
        <f>SUM(O362:O365)</f>
        <v>0</v>
      </c>
      <c r="Q366" s="13">
        <f>SUM(Q362:Q365)</f>
        <v>0</v>
      </c>
    </row>
    <row r="367" spans="1:24" ht="18" customHeight="1" x14ac:dyDescent="0.25">
      <c r="A367" s="6" t="s">
        <v>187</v>
      </c>
      <c r="B367" s="7">
        <v>51.5</v>
      </c>
      <c r="C367" s="8"/>
      <c r="D367" s="8"/>
      <c r="E367" s="9" t="s">
        <v>7</v>
      </c>
      <c r="F367" s="9" t="s">
        <v>8</v>
      </c>
      <c r="G367" s="9" t="s">
        <v>9</v>
      </c>
      <c r="H367" s="9" t="s">
        <v>10</v>
      </c>
      <c r="I367" s="9" t="s">
        <v>11</v>
      </c>
      <c r="J367" s="9" t="s">
        <v>12</v>
      </c>
      <c r="K367" s="9" t="s">
        <v>13</v>
      </c>
      <c r="L367" s="9" t="s">
        <v>3</v>
      </c>
      <c r="M367" s="9" t="s">
        <v>3</v>
      </c>
      <c r="N367" s="9" t="s">
        <v>3</v>
      </c>
      <c r="O367" s="9" t="s">
        <v>14</v>
      </c>
      <c r="P367" s="9"/>
      <c r="Q367" s="9"/>
    </row>
    <row r="368" spans="1:24" ht="18" customHeight="1" outlineLevel="1" x14ac:dyDescent="0.25">
      <c r="A368" s="10" t="s">
        <v>17</v>
      </c>
      <c r="B368" s="11"/>
      <c r="C368" s="11"/>
      <c r="D368" s="11"/>
      <c r="E368" s="12" t="s">
        <v>3</v>
      </c>
      <c r="F368" s="12" t="s">
        <v>16</v>
      </c>
      <c r="G368" s="12" t="s">
        <v>16</v>
      </c>
      <c r="H368" s="12" t="s">
        <v>3</v>
      </c>
      <c r="I368" s="12" t="s">
        <v>3</v>
      </c>
      <c r="J368" s="12" t="s">
        <v>3</v>
      </c>
      <c r="K368" s="12" t="s">
        <v>3</v>
      </c>
      <c r="L368" s="12" t="s">
        <v>3</v>
      </c>
      <c r="M368" s="12" t="s">
        <v>3</v>
      </c>
      <c r="N368" s="12" t="s">
        <v>3</v>
      </c>
      <c r="O368" s="1">
        <f>SUM(E368:N368)</f>
        <v>0</v>
      </c>
      <c r="Q368" s="13">
        <f>B367*O368</f>
        <v>0</v>
      </c>
      <c r="W368" s="1">
        <v>490171</v>
      </c>
      <c r="X368" s="1">
        <v>4217</v>
      </c>
    </row>
    <row r="369" spans="1:24" ht="186.95" customHeight="1" outlineLevel="1" x14ac:dyDescent="0.25">
      <c r="A369" s="14" t="s">
        <v>188</v>
      </c>
      <c r="B369" s="11"/>
      <c r="C369" s="11"/>
      <c r="D369" s="11"/>
    </row>
    <row r="370" spans="1:24" ht="18" customHeight="1" x14ac:dyDescent="0.25">
      <c r="A370" s="2" t="s">
        <v>19</v>
      </c>
      <c r="B370" s="11"/>
      <c r="C370" s="11"/>
      <c r="D370" s="11"/>
      <c r="O370" s="1">
        <f>SUM(O367:O369)</f>
        <v>0</v>
      </c>
      <c r="Q370" s="13">
        <f>SUM(Q367:Q369)</f>
        <v>0</v>
      </c>
    </row>
    <row r="371" spans="1:24" ht="18" customHeight="1" x14ac:dyDescent="0.25">
      <c r="A371" s="6" t="s">
        <v>189</v>
      </c>
      <c r="B371" s="7">
        <v>51.5</v>
      </c>
      <c r="C371" s="8"/>
      <c r="D371" s="8"/>
      <c r="E371" s="9" t="s">
        <v>7</v>
      </c>
      <c r="F371" s="9" t="s">
        <v>8</v>
      </c>
      <c r="G371" s="9" t="s">
        <v>9</v>
      </c>
      <c r="H371" s="9" t="s">
        <v>10</v>
      </c>
      <c r="I371" s="9" t="s">
        <v>11</v>
      </c>
      <c r="J371" s="9" t="s">
        <v>12</v>
      </c>
      <c r="K371" s="9" t="s">
        <v>13</v>
      </c>
      <c r="L371" s="9" t="s">
        <v>3</v>
      </c>
      <c r="M371" s="9" t="s">
        <v>3</v>
      </c>
      <c r="N371" s="9" t="s">
        <v>3</v>
      </c>
      <c r="O371" s="9" t="s">
        <v>14</v>
      </c>
      <c r="P371" s="9"/>
      <c r="Q371" s="9"/>
    </row>
    <row r="372" spans="1:24" ht="18" customHeight="1" outlineLevel="1" x14ac:dyDescent="0.25">
      <c r="A372" s="10" t="s">
        <v>17</v>
      </c>
      <c r="B372" s="11"/>
      <c r="C372" s="11"/>
      <c r="D372" s="11"/>
      <c r="E372" s="12" t="s">
        <v>3</v>
      </c>
      <c r="F372" s="12" t="s">
        <v>16</v>
      </c>
      <c r="G372" s="12" t="s">
        <v>16</v>
      </c>
      <c r="H372" s="12" t="s">
        <v>3</v>
      </c>
      <c r="I372" s="12" t="s">
        <v>3</v>
      </c>
      <c r="J372" s="12" t="s">
        <v>3</v>
      </c>
      <c r="K372" s="12" t="s">
        <v>3</v>
      </c>
      <c r="L372" s="12" t="s">
        <v>3</v>
      </c>
      <c r="M372" s="12" t="s">
        <v>3</v>
      </c>
      <c r="N372" s="12" t="s">
        <v>3</v>
      </c>
      <c r="O372" s="1">
        <f>SUM(E372:N372)</f>
        <v>0</v>
      </c>
      <c r="Q372" s="13">
        <f>B371*O372</f>
        <v>0</v>
      </c>
      <c r="W372" s="1">
        <v>490175</v>
      </c>
      <c r="X372" s="1">
        <v>4217</v>
      </c>
    </row>
    <row r="373" spans="1:24" ht="186.95" customHeight="1" outlineLevel="1" x14ac:dyDescent="0.25">
      <c r="A373" s="14" t="s">
        <v>190</v>
      </c>
      <c r="B373" s="11"/>
      <c r="C373" s="11"/>
      <c r="D373" s="11"/>
    </row>
    <row r="374" spans="1:24" ht="18" customHeight="1" x14ac:dyDescent="0.25">
      <c r="A374" s="2" t="s">
        <v>19</v>
      </c>
      <c r="B374" s="11"/>
      <c r="C374" s="11"/>
      <c r="D374" s="11"/>
      <c r="O374" s="1">
        <f>SUM(O371:O373)</f>
        <v>0</v>
      </c>
      <c r="Q374" s="13">
        <f>SUM(Q371:Q373)</f>
        <v>0</v>
      </c>
    </row>
    <row r="375" spans="1:24" ht="18" customHeight="1" x14ac:dyDescent="0.25">
      <c r="A375" s="6" t="s">
        <v>191</v>
      </c>
      <c r="B375" s="7">
        <v>51.5</v>
      </c>
      <c r="C375" s="8"/>
      <c r="D375" s="8"/>
      <c r="E375" s="9" t="s">
        <v>7</v>
      </c>
      <c r="F375" s="9" t="s">
        <v>8</v>
      </c>
      <c r="G375" s="9" t="s">
        <v>9</v>
      </c>
      <c r="H375" s="9" t="s">
        <v>10</v>
      </c>
      <c r="I375" s="9" t="s">
        <v>11</v>
      </c>
      <c r="J375" s="9" t="s">
        <v>12</v>
      </c>
      <c r="K375" s="9" t="s">
        <v>13</v>
      </c>
      <c r="L375" s="9" t="s">
        <v>3</v>
      </c>
      <c r="M375" s="9" t="s">
        <v>3</v>
      </c>
      <c r="N375" s="9" t="s">
        <v>3</v>
      </c>
      <c r="O375" s="9" t="s">
        <v>14</v>
      </c>
      <c r="P375" s="9"/>
      <c r="Q375" s="9"/>
    </row>
    <row r="376" spans="1:24" ht="18" customHeight="1" outlineLevel="1" x14ac:dyDescent="0.25">
      <c r="A376" s="10" t="s">
        <v>183</v>
      </c>
      <c r="B376" s="11"/>
      <c r="C376" s="11"/>
      <c r="D376" s="11"/>
      <c r="E376" s="12" t="s">
        <v>3</v>
      </c>
      <c r="F376" s="12" t="s">
        <v>16</v>
      </c>
      <c r="G376" s="12" t="s">
        <v>16</v>
      </c>
      <c r="H376" s="12" t="s">
        <v>3</v>
      </c>
      <c r="I376" s="12" t="s">
        <v>3</v>
      </c>
      <c r="J376" s="12" t="s">
        <v>3</v>
      </c>
      <c r="K376" s="12" t="s">
        <v>3</v>
      </c>
      <c r="L376" s="12" t="s">
        <v>3</v>
      </c>
      <c r="M376" s="12" t="s">
        <v>3</v>
      </c>
      <c r="N376" s="12" t="s">
        <v>3</v>
      </c>
      <c r="O376" s="1">
        <f>SUM(E376:N376)</f>
        <v>0</v>
      </c>
      <c r="Q376" s="13">
        <f>B375*O376</f>
        <v>0</v>
      </c>
      <c r="W376" s="1">
        <v>490174</v>
      </c>
      <c r="X376" s="1">
        <v>8111</v>
      </c>
    </row>
    <row r="377" spans="1:24" ht="18" customHeight="1" outlineLevel="1" x14ac:dyDescent="0.25">
      <c r="A377" s="10" t="s">
        <v>17</v>
      </c>
      <c r="B377" s="11"/>
      <c r="C377" s="11"/>
      <c r="D377" s="11"/>
      <c r="E377" s="12" t="s">
        <v>3</v>
      </c>
      <c r="F377" s="12" t="s">
        <v>16</v>
      </c>
      <c r="G377" s="12" t="s">
        <v>16</v>
      </c>
      <c r="H377" s="12" t="s">
        <v>3</v>
      </c>
      <c r="I377" s="12" t="s">
        <v>3</v>
      </c>
      <c r="J377" s="12" t="s">
        <v>3</v>
      </c>
      <c r="K377" s="12" t="s">
        <v>3</v>
      </c>
      <c r="L377" s="12" t="s">
        <v>3</v>
      </c>
      <c r="M377" s="12" t="s">
        <v>3</v>
      </c>
      <c r="N377" s="12" t="s">
        <v>3</v>
      </c>
      <c r="O377" s="1">
        <f>SUM(E377:N377)</f>
        <v>0</v>
      </c>
      <c r="Q377" s="13">
        <f>B375*O377</f>
        <v>0</v>
      </c>
      <c r="W377" s="1">
        <v>490174</v>
      </c>
      <c r="X377" s="1">
        <v>4217</v>
      </c>
    </row>
    <row r="378" spans="1:24" ht="186.95" customHeight="1" outlineLevel="1" x14ac:dyDescent="0.25">
      <c r="A378" s="14" t="s">
        <v>192</v>
      </c>
      <c r="B378" s="11"/>
      <c r="C378" s="11"/>
      <c r="D378" s="11"/>
    </row>
    <row r="379" spans="1:24" ht="18" customHeight="1" x14ac:dyDescent="0.25">
      <c r="A379" s="2" t="s">
        <v>19</v>
      </c>
      <c r="B379" s="11"/>
      <c r="C379" s="11"/>
      <c r="D379" s="11"/>
      <c r="O379" s="1">
        <f>SUM(O375:O378)</f>
        <v>0</v>
      </c>
      <c r="Q379" s="13">
        <f>SUM(Q375:Q378)</f>
        <v>0</v>
      </c>
    </row>
    <row r="380" spans="1:24" ht="18" customHeight="1" x14ac:dyDescent="0.25">
      <c r="A380" s="6" t="s">
        <v>193</v>
      </c>
      <c r="B380" s="7">
        <v>49</v>
      </c>
      <c r="C380" s="8"/>
      <c r="D380" s="8"/>
      <c r="E380" s="9" t="s">
        <v>7</v>
      </c>
      <c r="F380" s="9" t="s">
        <v>8</v>
      </c>
      <c r="G380" s="9" t="s">
        <v>9</v>
      </c>
      <c r="H380" s="9" t="s">
        <v>10</v>
      </c>
      <c r="I380" s="9" t="s">
        <v>11</v>
      </c>
      <c r="J380" s="9" t="s">
        <v>12</v>
      </c>
      <c r="K380" s="9" t="s">
        <v>13</v>
      </c>
      <c r="L380" s="9" t="s">
        <v>3</v>
      </c>
      <c r="M380" s="9" t="s">
        <v>3</v>
      </c>
      <c r="N380" s="9" t="s">
        <v>3</v>
      </c>
      <c r="O380" s="9" t="s">
        <v>14</v>
      </c>
      <c r="P380" s="9"/>
      <c r="Q380" s="9"/>
    </row>
    <row r="381" spans="1:24" ht="18" customHeight="1" outlineLevel="1" x14ac:dyDescent="0.25">
      <c r="A381" s="10" t="s">
        <v>194</v>
      </c>
      <c r="B381" s="11"/>
      <c r="C381" s="11"/>
      <c r="D381" s="11"/>
      <c r="E381" s="12" t="s">
        <v>3</v>
      </c>
      <c r="F381" s="12" t="s">
        <v>16</v>
      </c>
      <c r="G381" s="12" t="s">
        <v>16</v>
      </c>
      <c r="H381" s="12" t="s">
        <v>3</v>
      </c>
      <c r="I381" s="12" t="s">
        <v>3</v>
      </c>
      <c r="J381" s="12" t="s">
        <v>3</v>
      </c>
      <c r="K381" s="12" t="s">
        <v>3</v>
      </c>
      <c r="L381" s="12" t="s">
        <v>3</v>
      </c>
      <c r="M381" s="12" t="s">
        <v>3</v>
      </c>
      <c r="N381" s="12" t="s">
        <v>3</v>
      </c>
      <c r="O381" s="1">
        <f>SUM(E381:N381)</f>
        <v>0</v>
      </c>
      <c r="Q381" s="13">
        <f>B380*O381</f>
        <v>0</v>
      </c>
      <c r="W381" s="1">
        <v>273086</v>
      </c>
      <c r="X381" s="1">
        <v>5327</v>
      </c>
    </row>
    <row r="382" spans="1:24" ht="186.95" customHeight="1" outlineLevel="1" x14ac:dyDescent="0.25">
      <c r="A382" s="14" t="s">
        <v>46</v>
      </c>
      <c r="B382" s="11"/>
      <c r="C382" s="11"/>
      <c r="D382" s="11"/>
    </row>
    <row r="383" spans="1:24" ht="18" customHeight="1" x14ac:dyDescent="0.25">
      <c r="A383" s="2" t="s">
        <v>19</v>
      </c>
      <c r="B383" s="11"/>
      <c r="C383" s="11"/>
      <c r="D383" s="11"/>
      <c r="O383" s="1">
        <f>SUM(O380:O382)</f>
        <v>0</v>
      </c>
      <c r="Q383" s="13">
        <f>SUM(Q380:Q382)</f>
        <v>0</v>
      </c>
    </row>
    <row r="384" spans="1:24" ht="18" customHeight="1" x14ac:dyDescent="0.25">
      <c r="A384" s="6" t="s">
        <v>195</v>
      </c>
      <c r="B384" s="7">
        <v>93.7</v>
      </c>
      <c r="C384" s="8"/>
      <c r="D384" s="8"/>
      <c r="E384" s="9" t="s">
        <v>7</v>
      </c>
      <c r="F384" s="9" t="s">
        <v>8</v>
      </c>
      <c r="G384" s="9" t="s">
        <v>9</v>
      </c>
      <c r="H384" s="9" t="s">
        <v>10</v>
      </c>
      <c r="I384" s="9" t="s">
        <v>11</v>
      </c>
      <c r="J384" s="9" t="s">
        <v>12</v>
      </c>
      <c r="K384" s="9" t="s">
        <v>13</v>
      </c>
      <c r="L384" s="9" t="s">
        <v>3</v>
      </c>
      <c r="M384" s="9" t="s">
        <v>3</v>
      </c>
      <c r="N384" s="9" t="s">
        <v>3</v>
      </c>
      <c r="O384" s="9" t="s">
        <v>14</v>
      </c>
      <c r="P384" s="9"/>
      <c r="Q384" s="9"/>
    </row>
    <row r="385" spans="1:24" ht="18" customHeight="1" outlineLevel="1" x14ac:dyDescent="0.25">
      <c r="A385" s="10" t="s">
        <v>23</v>
      </c>
      <c r="B385" s="11"/>
      <c r="C385" s="11"/>
      <c r="D385" s="11"/>
      <c r="E385" s="12" t="s">
        <v>3</v>
      </c>
      <c r="F385" s="12" t="s">
        <v>16</v>
      </c>
      <c r="G385" s="12" t="s">
        <v>16</v>
      </c>
      <c r="H385" s="12" t="s">
        <v>3</v>
      </c>
      <c r="I385" s="12" t="s">
        <v>3</v>
      </c>
      <c r="J385" s="12" t="s">
        <v>3</v>
      </c>
      <c r="K385" s="12" t="s">
        <v>3</v>
      </c>
      <c r="L385" s="12" t="s">
        <v>3</v>
      </c>
      <c r="M385" s="12" t="s">
        <v>3</v>
      </c>
      <c r="N385" s="12" t="s">
        <v>3</v>
      </c>
      <c r="O385" s="1">
        <f>SUM(E385:N385)</f>
        <v>0</v>
      </c>
      <c r="Q385" s="13">
        <f>B384*O385</f>
        <v>0</v>
      </c>
      <c r="W385" s="1">
        <v>272913</v>
      </c>
      <c r="X385" s="1">
        <v>13061</v>
      </c>
    </row>
    <row r="386" spans="1:24" ht="186.95" customHeight="1" outlineLevel="1" x14ac:dyDescent="0.25">
      <c r="A386" s="14" t="s">
        <v>196</v>
      </c>
      <c r="B386" s="11"/>
      <c r="C386" s="11"/>
      <c r="D386" s="11"/>
    </row>
    <row r="387" spans="1:24" ht="18" customHeight="1" x14ac:dyDescent="0.25">
      <c r="A387" s="2" t="s">
        <v>19</v>
      </c>
      <c r="B387" s="11"/>
      <c r="C387" s="11"/>
      <c r="D387" s="11"/>
      <c r="O387" s="1">
        <f>SUM(O384:O386)</f>
        <v>0</v>
      </c>
      <c r="Q387" s="13">
        <f>SUM(Q384:Q386)</f>
        <v>0</v>
      </c>
    </row>
    <row r="388" spans="1:24" ht="18" customHeight="1" x14ac:dyDescent="0.25">
      <c r="A388" s="6" t="s">
        <v>197</v>
      </c>
      <c r="B388" s="7">
        <v>49</v>
      </c>
      <c r="C388" s="8"/>
      <c r="D388" s="8"/>
      <c r="E388" s="9" t="s">
        <v>7</v>
      </c>
      <c r="F388" s="9" t="s">
        <v>8</v>
      </c>
      <c r="G388" s="9" t="s">
        <v>9</v>
      </c>
      <c r="H388" s="9" t="s">
        <v>10</v>
      </c>
      <c r="I388" s="9" t="s">
        <v>11</v>
      </c>
      <c r="J388" s="9" t="s">
        <v>12</v>
      </c>
      <c r="K388" s="9" t="s">
        <v>13</v>
      </c>
      <c r="L388" s="9" t="s">
        <v>3</v>
      </c>
      <c r="M388" s="9" t="s">
        <v>3</v>
      </c>
      <c r="N388" s="9" t="s">
        <v>3</v>
      </c>
      <c r="O388" s="9" t="s">
        <v>14</v>
      </c>
      <c r="P388" s="9"/>
      <c r="Q388" s="9"/>
    </row>
    <row r="389" spans="1:24" ht="18" customHeight="1" outlineLevel="1" x14ac:dyDescent="0.25">
      <c r="A389" s="10" t="s">
        <v>21</v>
      </c>
      <c r="B389" s="11"/>
      <c r="C389" s="11"/>
      <c r="D389" s="11"/>
      <c r="E389" s="12" t="s">
        <v>3</v>
      </c>
      <c r="F389" s="12" t="s">
        <v>16</v>
      </c>
      <c r="G389" s="12" t="s">
        <v>3</v>
      </c>
      <c r="H389" s="12" t="s">
        <v>3</v>
      </c>
      <c r="I389" s="12" t="s">
        <v>3</v>
      </c>
      <c r="J389" s="12" t="s">
        <v>3</v>
      </c>
      <c r="K389" s="12" t="s">
        <v>3</v>
      </c>
      <c r="L389" s="12" t="s">
        <v>3</v>
      </c>
      <c r="M389" s="12" t="s">
        <v>3</v>
      </c>
      <c r="N389" s="12" t="s">
        <v>3</v>
      </c>
      <c r="O389" s="1">
        <f>SUM(E389:N389)</f>
        <v>0</v>
      </c>
      <c r="Q389" s="13">
        <f>B388*O389</f>
        <v>0</v>
      </c>
      <c r="W389" s="1">
        <v>269999</v>
      </c>
      <c r="X389" s="1">
        <v>4211</v>
      </c>
    </row>
    <row r="390" spans="1:24" ht="18" customHeight="1" outlineLevel="1" x14ac:dyDescent="0.25">
      <c r="A390" s="10" t="s">
        <v>198</v>
      </c>
      <c r="B390" s="11"/>
      <c r="C390" s="11"/>
      <c r="D390" s="11"/>
      <c r="E390" s="12" t="s">
        <v>3</v>
      </c>
      <c r="F390" s="12" t="s">
        <v>16</v>
      </c>
      <c r="G390" s="12" t="s">
        <v>3</v>
      </c>
      <c r="H390" s="12" t="s">
        <v>3</v>
      </c>
      <c r="I390" s="12" t="s">
        <v>3</v>
      </c>
      <c r="J390" s="12" t="s">
        <v>3</v>
      </c>
      <c r="K390" s="12" t="s">
        <v>3</v>
      </c>
      <c r="L390" s="12" t="s">
        <v>3</v>
      </c>
      <c r="M390" s="12" t="s">
        <v>3</v>
      </c>
      <c r="N390" s="12" t="s">
        <v>3</v>
      </c>
      <c r="O390" s="1">
        <f>SUM(E390:N390)</f>
        <v>0</v>
      </c>
      <c r="Q390" s="13">
        <f>B388*O390</f>
        <v>0</v>
      </c>
      <c r="W390" s="1">
        <v>269999</v>
      </c>
      <c r="X390" s="1">
        <v>5087</v>
      </c>
    </row>
    <row r="391" spans="1:24" ht="18" customHeight="1" outlineLevel="1" x14ac:dyDescent="0.25">
      <c r="A391" s="10" t="s">
        <v>17</v>
      </c>
      <c r="B391" s="11"/>
      <c r="C391" s="11"/>
      <c r="D391" s="11"/>
      <c r="E391" s="12" t="s">
        <v>3</v>
      </c>
      <c r="F391" s="12" t="s">
        <v>16</v>
      </c>
      <c r="G391" s="12" t="s">
        <v>3</v>
      </c>
      <c r="H391" s="12" t="s">
        <v>3</v>
      </c>
      <c r="I391" s="12" t="s">
        <v>3</v>
      </c>
      <c r="J391" s="12" t="s">
        <v>3</v>
      </c>
      <c r="K391" s="12" t="s">
        <v>3</v>
      </c>
      <c r="L391" s="12" t="s">
        <v>3</v>
      </c>
      <c r="M391" s="12" t="s">
        <v>3</v>
      </c>
      <c r="N391" s="12" t="s">
        <v>3</v>
      </c>
      <c r="O391" s="1">
        <f>SUM(E391:N391)</f>
        <v>0</v>
      </c>
      <c r="Q391" s="13">
        <f>B388*O391</f>
        <v>0</v>
      </c>
      <c r="W391" s="1">
        <v>269999</v>
      </c>
      <c r="X391" s="1">
        <v>4217</v>
      </c>
    </row>
    <row r="392" spans="1:24" ht="186.95" customHeight="1" outlineLevel="1" x14ac:dyDescent="0.25">
      <c r="A392" s="14" t="s">
        <v>46</v>
      </c>
      <c r="B392" s="11"/>
      <c r="C392" s="11"/>
      <c r="D392" s="11"/>
    </row>
    <row r="393" spans="1:24" ht="18" customHeight="1" x14ac:dyDescent="0.25">
      <c r="A393" s="2" t="s">
        <v>19</v>
      </c>
      <c r="B393" s="11"/>
      <c r="C393" s="11"/>
      <c r="D393" s="11"/>
      <c r="O393" s="1">
        <f>SUM(O388:O392)</f>
        <v>0</v>
      </c>
      <c r="Q393" s="13">
        <f>SUM(Q388:Q392)</f>
        <v>0</v>
      </c>
    </row>
    <row r="394" spans="1:24" ht="18" customHeight="1" x14ac:dyDescent="0.25">
      <c r="A394" s="6" t="s">
        <v>199</v>
      </c>
      <c r="B394" s="7">
        <v>39</v>
      </c>
      <c r="C394" s="8"/>
      <c r="D394" s="8"/>
      <c r="E394" s="9" t="s">
        <v>7</v>
      </c>
      <c r="F394" s="9" t="s">
        <v>8</v>
      </c>
      <c r="G394" s="9" t="s">
        <v>9</v>
      </c>
      <c r="H394" s="9" t="s">
        <v>10</v>
      </c>
      <c r="I394" s="9" t="s">
        <v>11</v>
      </c>
      <c r="J394" s="9" t="s">
        <v>12</v>
      </c>
      <c r="K394" s="9" t="s">
        <v>13</v>
      </c>
      <c r="L394" s="9" t="s">
        <v>3</v>
      </c>
      <c r="M394" s="9" t="s">
        <v>3</v>
      </c>
      <c r="N394" s="9" t="s">
        <v>3</v>
      </c>
      <c r="O394" s="9" t="s">
        <v>14</v>
      </c>
      <c r="P394" s="9"/>
      <c r="Q394" s="9"/>
    </row>
    <row r="395" spans="1:24" ht="18" customHeight="1" outlineLevel="1" x14ac:dyDescent="0.25">
      <c r="A395" s="10" t="s">
        <v>21</v>
      </c>
      <c r="B395" s="11"/>
      <c r="C395" s="11"/>
      <c r="D395" s="11"/>
      <c r="E395" s="12" t="s">
        <v>3</v>
      </c>
      <c r="F395" s="12" t="s">
        <v>16</v>
      </c>
      <c r="G395" s="12" t="s">
        <v>16</v>
      </c>
      <c r="H395" s="12" t="s">
        <v>3</v>
      </c>
      <c r="I395" s="12" t="s">
        <v>3</v>
      </c>
      <c r="J395" s="12" t="s">
        <v>3</v>
      </c>
      <c r="K395" s="12" t="s">
        <v>3</v>
      </c>
      <c r="L395" s="12" t="s">
        <v>3</v>
      </c>
      <c r="M395" s="12" t="s">
        <v>3</v>
      </c>
      <c r="N395" s="12" t="s">
        <v>3</v>
      </c>
      <c r="O395" s="1">
        <f t="shared" ref="O395:O401" si="3">SUM(E395:N395)</f>
        <v>0</v>
      </c>
      <c r="Q395" s="13">
        <f>B394*O395</f>
        <v>0</v>
      </c>
      <c r="W395" s="1">
        <v>247887</v>
      </c>
      <c r="X395" s="1">
        <v>4211</v>
      </c>
    </row>
    <row r="396" spans="1:24" ht="18" customHeight="1" outlineLevel="1" x14ac:dyDescent="0.25">
      <c r="A396" s="10" t="s">
        <v>50</v>
      </c>
      <c r="B396" s="11"/>
      <c r="C396" s="11"/>
      <c r="D396" s="11"/>
      <c r="E396" s="12" t="s">
        <v>3</v>
      </c>
      <c r="F396" s="12" t="s">
        <v>16</v>
      </c>
      <c r="G396" s="12" t="s">
        <v>16</v>
      </c>
      <c r="H396" s="12" t="s">
        <v>3</v>
      </c>
      <c r="I396" s="12" t="s">
        <v>3</v>
      </c>
      <c r="J396" s="12" t="s">
        <v>3</v>
      </c>
      <c r="K396" s="12" t="s">
        <v>3</v>
      </c>
      <c r="L396" s="12" t="s">
        <v>3</v>
      </c>
      <c r="M396" s="12" t="s">
        <v>3</v>
      </c>
      <c r="N396" s="12" t="s">
        <v>3</v>
      </c>
      <c r="O396" s="1">
        <f t="shared" si="3"/>
        <v>0</v>
      </c>
      <c r="Q396" s="13">
        <f>B394*O396</f>
        <v>0</v>
      </c>
      <c r="W396" s="1">
        <v>247887</v>
      </c>
      <c r="X396" s="1">
        <v>4235</v>
      </c>
    </row>
    <row r="397" spans="1:24" ht="18" customHeight="1" outlineLevel="1" x14ac:dyDescent="0.25">
      <c r="A397" s="10" t="s">
        <v>200</v>
      </c>
      <c r="B397" s="11"/>
      <c r="C397" s="11"/>
      <c r="D397" s="11"/>
      <c r="E397" s="12" t="s">
        <v>3</v>
      </c>
      <c r="F397" s="12" t="s">
        <v>16</v>
      </c>
      <c r="G397" s="12" t="s">
        <v>3</v>
      </c>
      <c r="H397" s="12" t="s">
        <v>3</v>
      </c>
      <c r="I397" s="12" t="s">
        <v>3</v>
      </c>
      <c r="J397" s="12" t="s">
        <v>3</v>
      </c>
      <c r="K397" s="12" t="s">
        <v>3</v>
      </c>
      <c r="L397" s="12" t="s">
        <v>3</v>
      </c>
      <c r="M397" s="12" t="s">
        <v>3</v>
      </c>
      <c r="N397" s="12" t="s">
        <v>3</v>
      </c>
      <c r="O397" s="1">
        <f t="shared" si="3"/>
        <v>0</v>
      </c>
      <c r="Q397" s="13">
        <f>B394*O397</f>
        <v>0</v>
      </c>
      <c r="W397" s="1">
        <v>247887</v>
      </c>
      <c r="X397" s="1">
        <v>4212</v>
      </c>
    </row>
    <row r="398" spans="1:24" ht="18" customHeight="1" outlineLevel="1" x14ac:dyDescent="0.25">
      <c r="A398" s="10" t="s">
        <v>45</v>
      </c>
      <c r="B398" s="11"/>
      <c r="C398" s="11"/>
      <c r="D398" s="11"/>
      <c r="E398" s="12" t="s">
        <v>3</v>
      </c>
      <c r="F398" s="12" t="s">
        <v>16</v>
      </c>
      <c r="G398" s="12" t="s">
        <v>3</v>
      </c>
      <c r="H398" s="12" t="s">
        <v>3</v>
      </c>
      <c r="I398" s="12" t="s">
        <v>3</v>
      </c>
      <c r="J398" s="12" t="s">
        <v>3</v>
      </c>
      <c r="K398" s="12" t="s">
        <v>3</v>
      </c>
      <c r="L398" s="12" t="s">
        <v>3</v>
      </c>
      <c r="M398" s="12" t="s">
        <v>3</v>
      </c>
      <c r="N398" s="12" t="s">
        <v>3</v>
      </c>
      <c r="O398" s="1">
        <f t="shared" si="3"/>
        <v>0</v>
      </c>
      <c r="Q398" s="13">
        <f>B394*O398</f>
        <v>0</v>
      </c>
      <c r="W398" s="1">
        <v>247887</v>
      </c>
      <c r="X398" s="1">
        <v>4219</v>
      </c>
    </row>
    <row r="399" spans="1:24" ht="18" customHeight="1" outlineLevel="1" x14ac:dyDescent="0.25">
      <c r="A399" s="10" t="s">
        <v>53</v>
      </c>
      <c r="B399" s="11"/>
      <c r="C399" s="11"/>
      <c r="D399" s="11"/>
      <c r="E399" s="12" t="s">
        <v>3</v>
      </c>
      <c r="F399" s="12" t="s">
        <v>16</v>
      </c>
      <c r="G399" s="12" t="s">
        <v>3</v>
      </c>
      <c r="H399" s="12" t="s">
        <v>3</v>
      </c>
      <c r="I399" s="12" t="s">
        <v>3</v>
      </c>
      <c r="J399" s="12" t="s">
        <v>3</v>
      </c>
      <c r="K399" s="12" t="s">
        <v>3</v>
      </c>
      <c r="L399" s="12" t="s">
        <v>3</v>
      </c>
      <c r="M399" s="12" t="s">
        <v>3</v>
      </c>
      <c r="N399" s="12" t="s">
        <v>3</v>
      </c>
      <c r="O399" s="1">
        <f t="shared" si="3"/>
        <v>0</v>
      </c>
      <c r="Q399" s="13">
        <f>B394*O399</f>
        <v>0</v>
      </c>
      <c r="W399" s="1">
        <v>247887</v>
      </c>
      <c r="X399" s="1">
        <v>8431</v>
      </c>
    </row>
    <row r="400" spans="1:24" ht="18" customHeight="1" outlineLevel="1" x14ac:dyDescent="0.25">
      <c r="A400" s="10" t="s">
        <v>201</v>
      </c>
      <c r="B400" s="11"/>
      <c r="C400" s="11"/>
      <c r="D400" s="11"/>
      <c r="E400" s="12" t="s">
        <v>3</v>
      </c>
      <c r="F400" s="12" t="s">
        <v>16</v>
      </c>
      <c r="G400" s="12" t="s">
        <v>3</v>
      </c>
      <c r="H400" s="12" t="s">
        <v>3</v>
      </c>
      <c r="I400" s="12" t="s">
        <v>3</v>
      </c>
      <c r="J400" s="12" t="s">
        <v>3</v>
      </c>
      <c r="K400" s="12" t="s">
        <v>3</v>
      </c>
      <c r="L400" s="12" t="s">
        <v>3</v>
      </c>
      <c r="M400" s="12" t="s">
        <v>3</v>
      </c>
      <c r="N400" s="12" t="s">
        <v>3</v>
      </c>
      <c r="O400" s="1">
        <f t="shared" si="3"/>
        <v>0</v>
      </c>
      <c r="Q400" s="13">
        <f>B394*O400</f>
        <v>0</v>
      </c>
      <c r="W400" s="1">
        <v>247887</v>
      </c>
      <c r="X400" s="1">
        <v>9138</v>
      </c>
    </row>
    <row r="401" spans="1:24" ht="18" customHeight="1" outlineLevel="1" x14ac:dyDescent="0.25">
      <c r="A401" s="10" t="s">
        <v>54</v>
      </c>
      <c r="B401" s="11"/>
      <c r="C401" s="11"/>
      <c r="D401" s="11"/>
      <c r="E401" s="12" t="s">
        <v>3</v>
      </c>
      <c r="F401" s="12" t="s">
        <v>3</v>
      </c>
      <c r="G401" s="12" t="s">
        <v>16</v>
      </c>
      <c r="H401" s="12" t="s">
        <v>3</v>
      </c>
      <c r="I401" s="12" t="s">
        <v>3</v>
      </c>
      <c r="J401" s="12" t="s">
        <v>3</v>
      </c>
      <c r="K401" s="12" t="s">
        <v>3</v>
      </c>
      <c r="L401" s="12" t="s">
        <v>3</v>
      </c>
      <c r="M401" s="12" t="s">
        <v>3</v>
      </c>
      <c r="N401" s="12" t="s">
        <v>3</v>
      </c>
      <c r="O401" s="1">
        <f t="shared" si="3"/>
        <v>0</v>
      </c>
      <c r="Q401" s="13">
        <f>B394*O401</f>
        <v>0</v>
      </c>
      <c r="W401" s="1">
        <v>247887</v>
      </c>
      <c r="X401" s="1">
        <v>5328</v>
      </c>
    </row>
    <row r="402" spans="1:24" ht="186.95" customHeight="1" outlineLevel="1" x14ac:dyDescent="0.25">
      <c r="A402" s="14" t="s">
        <v>202</v>
      </c>
      <c r="B402" s="11"/>
      <c r="C402" s="11"/>
      <c r="D402" s="11"/>
    </row>
    <row r="403" spans="1:24" ht="18" customHeight="1" x14ac:dyDescent="0.25">
      <c r="A403" s="2" t="s">
        <v>19</v>
      </c>
      <c r="B403" s="11"/>
      <c r="C403" s="11"/>
      <c r="D403" s="11"/>
      <c r="O403" s="1">
        <f>SUM(O394:O402)</f>
        <v>0</v>
      </c>
      <c r="Q403" s="13">
        <f>SUM(Q394:Q402)</f>
        <v>0</v>
      </c>
    </row>
    <row r="404" spans="1:24" ht="18" customHeight="1" x14ac:dyDescent="0.25">
      <c r="A404" s="6" t="s">
        <v>203</v>
      </c>
      <c r="B404" s="7">
        <v>39</v>
      </c>
      <c r="C404" s="8"/>
      <c r="D404" s="8"/>
      <c r="E404" s="9" t="s">
        <v>7</v>
      </c>
      <c r="F404" s="9" t="s">
        <v>8</v>
      </c>
      <c r="G404" s="9" t="s">
        <v>9</v>
      </c>
      <c r="H404" s="9" t="s">
        <v>10</v>
      </c>
      <c r="I404" s="9" t="s">
        <v>11</v>
      </c>
      <c r="J404" s="9" t="s">
        <v>12</v>
      </c>
      <c r="K404" s="9" t="s">
        <v>13</v>
      </c>
      <c r="L404" s="9" t="s">
        <v>3</v>
      </c>
      <c r="M404" s="9" t="s">
        <v>3</v>
      </c>
      <c r="N404" s="9" t="s">
        <v>3</v>
      </c>
      <c r="O404" s="9" t="s">
        <v>14</v>
      </c>
      <c r="P404" s="9"/>
      <c r="Q404" s="9"/>
    </row>
    <row r="405" spans="1:24" ht="18" customHeight="1" outlineLevel="1" x14ac:dyDescent="0.25">
      <c r="A405" s="10" t="s">
        <v>21</v>
      </c>
      <c r="B405" s="11"/>
      <c r="C405" s="11"/>
      <c r="D405" s="11"/>
      <c r="E405" s="12" t="s">
        <v>3</v>
      </c>
      <c r="F405" s="12" t="s">
        <v>16</v>
      </c>
      <c r="G405" s="12" t="s">
        <v>16</v>
      </c>
      <c r="H405" s="12" t="s">
        <v>3</v>
      </c>
      <c r="I405" s="12" t="s">
        <v>3</v>
      </c>
      <c r="J405" s="12" t="s">
        <v>3</v>
      </c>
      <c r="K405" s="12" t="s">
        <v>3</v>
      </c>
      <c r="L405" s="12" t="s">
        <v>3</v>
      </c>
      <c r="M405" s="12" t="s">
        <v>3</v>
      </c>
      <c r="N405" s="12" t="s">
        <v>3</v>
      </c>
      <c r="O405" s="1">
        <f>SUM(E405:N405)</f>
        <v>0</v>
      </c>
      <c r="Q405" s="13">
        <f>B404*O405</f>
        <v>0</v>
      </c>
      <c r="W405" s="1">
        <v>482872</v>
      </c>
      <c r="X405" s="1">
        <v>4211</v>
      </c>
    </row>
    <row r="406" spans="1:24" ht="18" customHeight="1" outlineLevel="1" x14ac:dyDescent="0.25">
      <c r="A406" s="10" t="s">
        <v>200</v>
      </c>
      <c r="B406" s="11"/>
      <c r="C406" s="11"/>
      <c r="D406" s="11"/>
      <c r="E406" s="12" t="s">
        <v>3</v>
      </c>
      <c r="F406" s="12" t="s">
        <v>16</v>
      </c>
      <c r="G406" s="12" t="s">
        <v>16</v>
      </c>
      <c r="H406" s="12" t="s">
        <v>3</v>
      </c>
      <c r="I406" s="12" t="s">
        <v>3</v>
      </c>
      <c r="J406" s="12" t="s">
        <v>3</v>
      </c>
      <c r="K406" s="12" t="s">
        <v>3</v>
      </c>
      <c r="L406" s="12" t="s">
        <v>3</v>
      </c>
      <c r="M406" s="12" t="s">
        <v>3</v>
      </c>
      <c r="N406" s="12" t="s">
        <v>3</v>
      </c>
      <c r="O406" s="1">
        <f>SUM(E406:N406)</f>
        <v>0</v>
      </c>
      <c r="Q406" s="13">
        <f>B404*O406</f>
        <v>0</v>
      </c>
      <c r="W406" s="1">
        <v>482872</v>
      </c>
      <c r="X406" s="1">
        <v>4212</v>
      </c>
    </row>
    <row r="407" spans="1:24" ht="18" customHeight="1" outlineLevel="1" x14ac:dyDescent="0.25">
      <c r="A407" s="10" t="s">
        <v>45</v>
      </c>
      <c r="B407" s="11"/>
      <c r="C407" s="11"/>
      <c r="D407" s="11"/>
      <c r="E407" s="12" t="s">
        <v>3</v>
      </c>
      <c r="F407" s="12" t="s">
        <v>16</v>
      </c>
      <c r="G407" s="12" t="s">
        <v>16</v>
      </c>
      <c r="H407" s="12" t="s">
        <v>3</v>
      </c>
      <c r="I407" s="12" t="s">
        <v>3</v>
      </c>
      <c r="J407" s="12" t="s">
        <v>3</v>
      </c>
      <c r="K407" s="12" t="s">
        <v>3</v>
      </c>
      <c r="L407" s="12" t="s">
        <v>3</v>
      </c>
      <c r="M407" s="12" t="s">
        <v>3</v>
      </c>
      <c r="N407" s="12" t="s">
        <v>3</v>
      </c>
      <c r="O407" s="1">
        <f>SUM(E407:N407)</f>
        <v>0</v>
      </c>
      <c r="Q407" s="13">
        <f>B404*O407</f>
        <v>0</v>
      </c>
      <c r="W407" s="1">
        <v>482872</v>
      </c>
      <c r="X407" s="1">
        <v>4219</v>
      </c>
    </row>
    <row r="408" spans="1:24" ht="18" customHeight="1" outlineLevel="1" x14ac:dyDescent="0.25">
      <c r="A408" s="10" t="s">
        <v>54</v>
      </c>
      <c r="B408" s="11"/>
      <c r="C408" s="11"/>
      <c r="D408" s="11"/>
      <c r="E408" s="12" t="s">
        <v>3</v>
      </c>
      <c r="F408" s="12" t="s">
        <v>16</v>
      </c>
      <c r="G408" s="12" t="s">
        <v>16</v>
      </c>
      <c r="H408" s="12" t="s">
        <v>3</v>
      </c>
      <c r="I408" s="12" t="s">
        <v>3</v>
      </c>
      <c r="J408" s="12" t="s">
        <v>3</v>
      </c>
      <c r="K408" s="12" t="s">
        <v>3</v>
      </c>
      <c r="L408" s="12" t="s">
        <v>3</v>
      </c>
      <c r="M408" s="12" t="s">
        <v>3</v>
      </c>
      <c r="N408" s="12" t="s">
        <v>3</v>
      </c>
      <c r="O408" s="1">
        <f>SUM(E408:N408)</f>
        <v>0</v>
      </c>
      <c r="Q408" s="13">
        <f>B404*O408</f>
        <v>0</v>
      </c>
      <c r="W408" s="1">
        <v>482872</v>
      </c>
      <c r="X408" s="1">
        <v>5328</v>
      </c>
    </row>
    <row r="409" spans="1:24" ht="18" customHeight="1" outlineLevel="1" x14ac:dyDescent="0.25">
      <c r="A409" s="10" t="s">
        <v>23</v>
      </c>
      <c r="B409" s="11"/>
      <c r="C409" s="11"/>
      <c r="D409" s="11"/>
      <c r="E409" s="12" t="s">
        <v>3</v>
      </c>
      <c r="F409" s="12" t="s">
        <v>3</v>
      </c>
      <c r="G409" s="12" t="s">
        <v>16</v>
      </c>
      <c r="H409" s="12" t="s">
        <v>3</v>
      </c>
      <c r="I409" s="12" t="s">
        <v>3</v>
      </c>
      <c r="J409" s="12" t="s">
        <v>3</v>
      </c>
      <c r="K409" s="12" t="s">
        <v>3</v>
      </c>
      <c r="L409" s="12" t="s">
        <v>3</v>
      </c>
      <c r="M409" s="12" t="s">
        <v>3</v>
      </c>
      <c r="N409" s="12" t="s">
        <v>3</v>
      </c>
      <c r="O409" s="1">
        <f>SUM(E409:N409)</f>
        <v>0</v>
      </c>
      <c r="Q409" s="13">
        <f>B404*O409</f>
        <v>0</v>
      </c>
      <c r="W409" s="1">
        <v>482872</v>
      </c>
      <c r="X409" s="1">
        <v>13061</v>
      </c>
    </row>
    <row r="410" spans="1:24" ht="186.95" customHeight="1" outlineLevel="1" x14ac:dyDescent="0.25">
      <c r="A410" s="14" t="s">
        <v>204</v>
      </c>
      <c r="B410" s="11"/>
      <c r="C410" s="11"/>
      <c r="D410" s="11"/>
    </row>
    <row r="411" spans="1:24" ht="18" customHeight="1" x14ac:dyDescent="0.25">
      <c r="A411" s="2" t="s">
        <v>19</v>
      </c>
      <c r="B411" s="11"/>
      <c r="C411" s="11"/>
      <c r="D411" s="11"/>
      <c r="O411" s="1">
        <f>SUM(O404:O410)</f>
        <v>0</v>
      </c>
      <c r="Q411" s="13">
        <f>SUM(Q404:Q410)</f>
        <v>0</v>
      </c>
    </row>
    <row r="412" spans="1:24" ht="18" customHeight="1" x14ac:dyDescent="0.25">
      <c r="A412" s="6" t="s">
        <v>205</v>
      </c>
      <c r="B412" s="7">
        <v>39</v>
      </c>
      <c r="C412" s="8"/>
      <c r="D412" s="8"/>
      <c r="E412" s="9" t="s">
        <v>7</v>
      </c>
      <c r="F412" s="9" t="s">
        <v>8</v>
      </c>
      <c r="G412" s="9" t="s">
        <v>9</v>
      </c>
      <c r="H412" s="9" t="s">
        <v>10</v>
      </c>
      <c r="I412" s="9" t="s">
        <v>11</v>
      </c>
      <c r="J412" s="9" t="s">
        <v>12</v>
      </c>
      <c r="K412" s="9" t="s">
        <v>13</v>
      </c>
      <c r="L412" s="9" t="s">
        <v>3</v>
      </c>
      <c r="M412" s="9" t="s">
        <v>3</v>
      </c>
      <c r="N412" s="9" t="s">
        <v>3</v>
      </c>
      <c r="O412" s="9" t="s">
        <v>14</v>
      </c>
      <c r="P412" s="9"/>
      <c r="Q412" s="9"/>
    </row>
    <row r="413" spans="1:24" ht="18" customHeight="1" outlineLevel="1" x14ac:dyDescent="0.25">
      <c r="A413" s="10" t="s">
        <v>206</v>
      </c>
      <c r="B413" s="11"/>
      <c r="C413" s="11"/>
      <c r="D413" s="11"/>
      <c r="E413" s="12" t="s">
        <v>3</v>
      </c>
      <c r="F413" s="12" t="s">
        <v>16</v>
      </c>
      <c r="G413" s="12" t="s">
        <v>16</v>
      </c>
      <c r="H413" s="12" t="s">
        <v>3</v>
      </c>
      <c r="I413" s="12" t="s">
        <v>3</v>
      </c>
      <c r="J413" s="12" t="s">
        <v>3</v>
      </c>
      <c r="K413" s="12" t="s">
        <v>3</v>
      </c>
      <c r="L413" s="12" t="s">
        <v>3</v>
      </c>
      <c r="M413" s="12" t="s">
        <v>3</v>
      </c>
      <c r="N413" s="12" t="s">
        <v>3</v>
      </c>
      <c r="O413" s="1">
        <f t="shared" ref="O413:O419" si="4">SUM(E413:N413)</f>
        <v>0</v>
      </c>
      <c r="Q413" s="13">
        <f>B412*O413</f>
        <v>0</v>
      </c>
      <c r="W413" s="1">
        <v>247905</v>
      </c>
      <c r="X413" s="1">
        <v>5817</v>
      </c>
    </row>
    <row r="414" spans="1:24" ht="18" customHeight="1" outlineLevel="1" x14ac:dyDescent="0.25">
      <c r="A414" s="10" t="s">
        <v>51</v>
      </c>
      <c r="B414" s="11"/>
      <c r="C414" s="11"/>
      <c r="D414" s="11"/>
      <c r="E414" s="12" t="s">
        <v>3</v>
      </c>
      <c r="F414" s="12" t="s">
        <v>16</v>
      </c>
      <c r="G414" s="12" t="s">
        <v>16</v>
      </c>
      <c r="H414" s="12" t="s">
        <v>3</v>
      </c>
      <c r="I414" s="12" t="s">
        <v>3</v>
      </c>
      <c r="J414" s="12" t="s">
        <v>3</v>
      </c>
      <c r="K414" s="12" t="s">
        <v>3</v>
      </c>
      <c r="L414" s="12" t="s">
        <v>3</v>
      </c>
      <c r="M414" s="12" t="s">
        <v>3</v>
      </c>
      <c r="N414" s="12" t="s">
        <v>3</v>
      </c>
      <c r="O414" s="1">
        <f t="shared" si="4"/>
        <v>0</v>
      </c>
      <c r="Q414" s="13">
        <f>B412*O414</f>
        <v>0</v>
      </c>
      <c r="W414" s="1">
        <v>247905</v>
      </c>
      <c r="X414" s="1">
        <v>13956</v>
      </c>
    </row>
    <row r="415" spans="1:24" ht="18" customHeight="1" outlineLevel="1" x14ac:dyDescent="0.25">
      <c r="A415" s="10" t="s">
        <v>45</v>
      </c>
      <c r="B415" s="11"/>
      <c r="C415" s="11"/>
      <c r="D415" s="11"/>
      <c r="E415" s="12" t="s">
        <v>3</v>
      </c>
      <c r="F415" s="12" t="s">
        <v>16</v>
      </c>
      <c r="G415" s="12" t="s">
        <v>16</v>
      </c>
      <c r="H415" s="12" t="s">
        <v>3</v>
      </c>
      <c r="I415" s="12" t="s">
        <v>3</v>
      </c>
      <c r="J415" s="12" t="s">
        <v>3</v>
      </c>
      <c r="K415" s="12" t="s">
        <v>3</v>
      </c>
      <c r="L415" s="12" t="s">
        <v>3</v>
      </c>
      <c r="M415" s="12" t="s">
        <v>3</v>
      </c>
      <c r="N415" s="12" t="s">
        <v>3</v>
      </c>
      <c r="O415" s="1">
        <f t="shared" si="4"/>
        <v>0</v>
      </c>
      <c r="Q415" s="13">
        <f>B412*O415</f>
        <v>0</v>
      </c>
      <c r="W415" s="1">
        <v>247905</v>
      </c>
      <c r="X415" s="1">
        <v>4219</v>
      </c>
    </row>
    <row r="416" spans="1:24" ht="18" customHeight="1" outlineLevel="1" x14ac:dyDescent="0.25">
      <c r="A416" s="10" t="s">
        <v>53</v>
      </c>
      <c r="B416" s="11"/>
      <c r="C416" s="11"/>
      <c r="D416" s="11"/>
      <c r="E416" s="12" t="s">
        <v>3</v>
      </c>
      <c r="F416" s="12" t="s">
        <v>16</v>
      </c>
      <c r="G416" s="12" t="s">
        <v>3</v>
      </c>
      <c r="H416" s="12" t="s">
        <v>3</v>
      </c>
      <c r="I416" s="12" t="s">
        <v>3</v>
      </c>
      <c r="J416" s="12" t="s">
        <v>3</v>
      </c>
      <c r="K416" s="12" t="s">
        <v>3</v>
      </c>
      <c r="L416" s="12" t="s">
        <v>3</v>
      </c>
      <c r="M416" s="12" t="s">
        <v>3</v>
      </c>
      <c r="N416" s="12" t="s">
        <v>3</v>
      </c>
      <c r="O416" s="1">
        <f t="shared" si="4"/>
        <v>0</v>
      </c>
      <c r="Q416" s="13">
        <f>B412*O416</f>
        <v>0</v>
      </c>
      <c r="W416" s="1">
        <v>247905</v>
      </c>
      <c r="X416" s="1">
        <v>8431</v>
      </c>
    </row>
    <row r="417" spans="1:24" ht="18" customHeight="1" outlineLevel="1" x14ac:dyDescent="0.25">
      <c r="A417" s="10" t="s">
        <v>17</v>
      </c>
      <c r="B417" s="11"/>
      <c r="C417" s="11"/>
      <c r="D417" s="11"/>
      <c r="E417" s="12" t="s">
        <v>3</v>
      </c>
      <c r="F417" s="12" t="s">
        <v>16</v>
      </c>
      <c r="G417" s="12" t="s">
        <v>3</v>
      </c>
      <c r="H417" s="12" t="s">
        <v>3</v>
      </c>
      <c r="I417" s="12" t="s">
        <v>3</v>
      </c>
      <c r="J417" s="12" t="s">
        <v>3</v>
      </c>
      <c r="K417" s="12" t="s">
        <v>3</v>
      </c>
      <c r="L417" s="12" t="s">
        <v>3</v>
      </c>
      <c r="M417" s="12" t="s">
        <v>3</v>
      </c>
      <c r="N417" s="12" t="s">
        <v>3</v>
      </c>
      <c r="O417" s="1">
        <f t="shared" si="4"/>
        <v>0</v>
      </c>
      <c r="Q417" s="13">
        <f>B412*O417</f>
        <v>0</v>
      </c>
      <c r="W417" s="1">
        <v>247905</v>
      </c>
      <c r="X417" s="1">
        <v>4217</v>
      </c>
    </row>
    <row r="418" spans="1:24" ht="18" customHeight="1" outlineLevel="1" x14ac:dyDescent="0.25">
      <c r="A418" s="10" t="s">
        <v>96</v>
      </c>
      <c r="B418" s="11"/>
      <c r="C418" s="11"/>
      <c r="D418" s="11"/>
      <c r="E418" s="12" t="s">
        <v>3</v>
      </c>
      <c r="F418" s="12" t="s">
        <v>16</v>
      </c>
      <c r="G418" s="12" t="s">
        <v>16</v>
      </c>
      <c r="H418" s="12" t="s">
        <v>3</v>
      </c>
      <c r="I418" s="12" t="s">
        <v>3</v>
      </c>
      <c r="J418" s="12" t="s">
        <v>3</v>
      </c>
      <c r="K418" s="12" t="s">
        <v>3</v>
      </c>
      <c r="L418" s="12" t="s">
        <v>3</v>
      </c>
      <c r="M418" s="12" t="s">
        <v>3</v>
      </c>
      <c r="N418" s="12" t="s">
        <v>3</v>
      </c>
      <c r="O418" s="1">
        <f t="shared" si="4"/>
        <v>0</v>
      </c>
      <c r="Q418" s="13">
        <f>B412*O418</f>
        <v>0</v>
      </c>
      <c r="W418" s="1">
        <v>247905</v>
      </c>
      <c r="X418" s="1">
        <v>6134</v>
      </c>
    </row>
    <row r="419" spans="1:24" ht="18" customHeight="1" outlineLevel="1" x14ac:dyDescent="0.25">
      <c r="A419" s="10" t="s">
        <v>23</v>
      </c>
      <c r="B419" s="11"/>
      <c r="C419" s="11"/>
      <c r="D419" s="11"/>
      <c r="E419" s="12" t="s">
        <v>3</v>
      </c>
      <c r="F419" s="12" t="s">
        <v>16</v>
      </c>
      <c r="G419" s="12" t="s">
        <v>16</v>
      </c>
      <c r="H419" s="12" t="s">
        <v>3</v>
      </c>
      <c r="I419" s="12" t="s">
        <v>3</v>
      </c>
      <c r="J419" s="12" t="s">
        <v>3</v>
      </c>
      <c r="K419" s="12" t="s">
        <v>3</v>
      </c>
      <c r="L419" s="12" t="s">
        <v>3</v>
      </c>
      <c r="M419" s="12" t="s">
        <v>3</v>
      </c>
      <c r="N419" s="12" t="s">
        <v>3</v>
      </c>
      <c r="O419" s="1">
        <f t="shared" si="4"/>
        <v>0</v>
      </c>
      <c r="Q419" s="13">
        <f>B412*O419</f>
        <v>0</v>
      </c>
      <c r="W419" s="1">
        <v>247905</v>
      </c>
      <c r="X419" s="1">
        <v>13061</v>
      </c>
    </row>
    <row r="420" spans="1:24" ht="186.95" customHeight="1" outlineLevel="1" x14ac:dyDescent="0.25">
      <c r="A420" s="14" t="s">
        <v>207</v>
      </c>
      <c r="B420" s="11"/>
      <c r="C420" s="11"/>
      <c r="D420" s="11"/>
    </row>
    <row r="421" spans="1:24" ht="18" customHeight="1" x14ac:dyDescent="0.25">
      <c r="A421" s="2" t="s">
        <v>19</v>
      </c>
      <c r="B421" s="11"/>
      <c r="C421" s="11"/>
      <c r="D421" s="11"/>
      <c r="O421" s="1">
        <f>SUM(O412:O420)</f>
        <v>0</v>
      </c>
      <c r="Q421" s="13">
        <f>SUM(Q412:Q420)</f>
        <v>0</v>
      </c>
    </row>
    <row r="422" spans="1:24" ht="18" customHeight="1" x14ac:dyDescent="0.25">
      <c r="A422" s="6" t="s">
        <v>208</v>
      </c>
      <c r="B422" s="7">
        <v>39</v>
      </c>
      <c r="C422" s="8"/>
      <c r="D422" s="8"/>
      <c r="E422" s="9" t="s">
        <v>7</v>
      </c>
      <c r="F422" s="9" t="s">
        <v>8</v>
      </c>
      <c r="G422" s="9" t="s">
        <v>9</v>
      </c>
      <c r="H422" s="9" t="s">
        <v>10</v>
      </c>
      <c r="I422" s="9" t="s">
        <v>11</v>
      </c>
      <c r="J422" s="9" t="s">
        <v>12</v>
      </c>
      <c r="K422" s="9" t="s">
        <v>13</v>
      </c>
      <c r="L422" s="9" t="s">
        <v>3</v>
      </c>
      <c r="M422" s="9" t="s">
        <v>3</v>
      </c>
      <c r="N422" s="9" t="s">
        <v>3</v>
      </c>
      <c r="O422" s="9" t="s">
        <v>14</v>
      </c>
      <c r="P422" s="9"/>
      <c r="Q422" s="9"/>
    </row>
    <row r="423" spans="1:24" ht="18" customHeight="1" outlineLevel="1" x14ac:dyDescent="0.25">
      <c r="A423" s="10" t="s">
        <v>21</v>
      </c>
      <c r="B423" s="11"/>
      <c r="C423" s="11"/>
      <c r="D423" s="11"/>
      <c r="E423" s="12" t="s">
        <v>3</v>
      </c>
      <c r="F423" s="12" t="s">
        <v>16</v>
      </c>
      <c r="G423" s="12" t="s">
        <v>16</v>
      </c>
      <c r="H423" s="12" t="s">
        <v>3</v>
      </c>
      <c r="I423" s="12" t="s">
        <v>3</v>
      </c>
      <c r="J423" s="12" t="s">
        <v>3</v>
      </c>
      <c r="K423" s="12" t="s">
        <v>3</v>
      </c>
      <c r="L423" s="12" t="s">
        <v>3</v>
      </c>
      <c r="M423" s="12" t="s">
        <v>3</v>
      </c>
      <c r="N423" s="12" t="s">
        <v>3</v>
      </c>
      <c r="O423" s="1">
        <f>SUM(E423:N423)</f>
        <v>0</v>
      </c>
      <c r="Q423" s="13">
        <f>B422*O423</f>
        <v>0</v>
      </c>
      <c r="W423" s="1">
        <v>482873</v>
      </c>
      <c r="X423" s="1">
        <v>4211</v>
      </c>
    </row>
    <row r="424" spans="1:24" ht="186.95" customHeight="1" outlineLevel="1" x14ac:dyDescent="0.25">
      <c r="A424" s="14" t="s">
        <v>209</v>
      </c>
      <c r="B424" s="11"/>
      <c r="C424" s="11"/>
      <c r="D424" s="11"/>
    </row>
    <row r="425" spans="1:24" ht="18" customHeight="1" x14ac:dyDescent="0.25">
      <c r="A425" s="2" t="s">
        <v>19</v>
      </c>
      <c r="B425" s="11"/>
      <c r="C425" s="11"/>
      <c r="D425" s="11"/>
      <c r="O425" s="1">
        <f>SUM(O422:O424)</f>
        <v>0</v>
      </c>
      <c r="Q425" s="13">
        <f>SUM(Q422:Q424)</f>
        <v>0</v>
      </c>
    </row>
    <row r="426" spans="1:24" ht="18" customHeight="1" x14ac:dyDescent="0.25">
      <c r="A426" s="6" t="s">
        <v>210</v>
      </c>
      <c r="B426" s="7">
        <v>34.5</v>
      </c>
      <c r="C426" s="8"/>
      <c r="D426" s="8"/>
      <c r="E426" s="9" t="s">
        <v>7</v>
      </c>
      <c r="F426" s="9" t="s">
        <v>8</v>
      </c>
      <c r="G426" s="9" t="s">
        <v>9</v>
      </c>
      <c r="H426" s="9" t="s">
        <v>10</v>
      </c>
      <c r="I426" s="9" t="s">
        <v>11</v>
      </c>
      <c r="J426" s="9" t="s">
        <v>12</v>
      </c>
      <c r="K426" s="9" t="s">
        <v>13</v>
      </c>
      <c r="L426" s="9" t="s">
        <v>3</v>
      </c>
      <c r="M426" s="9" t="s">
        <v>3</v>
      </c>
      <c r="N426" s="9" t="s">
        <v>3</v>
      </c>
      <c r="O426" s="9" t="s">
        <v>14</v>
      </c>
      <c r="P426" s="9"/>
      <c r="Q426" s="9"/>
    </row>
    <row r="427" spans="1:24" ht="18" customHeight="1" outlineLevel="1" x14ac:dyDescent="0.25">
      <c r="A427" s="10" t="s">
        <v>96</v>
      </c>
      <c r="B427" s="11"/>
      <c r="C427" s="11"/>
      <c r="D427" s="11"/>
      <c r="E427" s="12" t="s">
        <v>3</v>
      </c>
      <c r="F427" s="12" t="s">
        <v>16</v>
      </c>
      <c r="G427" s="12" t="s">
        <v>3</v>
      </c>
      <c r="H427" s="12" t="s">
        <v>3</v>
      </c>
      <c r="I427" s="12" t="s">
        <v>3</v>
      </c>
      <c r="J427" s="12" t="s">
        <v>3</v>
      </c>
      <c r="K427" s="12" t="s">
        <v>3</v>
      </c>
      <c r="L427" s="12" t="s">
        <v>3</v>
      </c>
      <c r="M427" s="12" t="s">
        <v>3</v>
      </c>
      <c r="N427" s="12" t="s">
        <v>3</v>
      </c>
      <c r="O427" s="1">
        <f>SUM(E427:N427)</f>
        <v>0</v>
      </c>
      <c r="Q427" s="13">
        <f>B426*O427</f>
        <v>0</v>
      </c>
      <c r="W427" s="1">
        <v>248241</v>
      </c>
      <c r="X427" s="1">
        <v>6134</v>
      </c>
    </row>
    <row r="428" spans="1:24" ht="18" customHeight="1" outlineLevel="1" x14ac:dyDescent="0.25">
      <c r="A428" s="10" t="s">
        <v>23</v>
      </c>
      <c r="B428" s="11"/>
      <c r="C428" s="11"/>
      <c r="D428" s="11"/>
      <c r="E428" s="12" t="s">
        <v>3</v>
      </c>
      <c r="F428" s="12" t="s">
        <v>16</v>
      </c>
      <c r="G428" s="12" t="s">
        <v>16</v>
      </c>
      <c r="H428" s="12" t="s">
        <v>3</v>
      </c>
      <c r="I428" s="12" t="s">
        <v>3</v>
      </c>
      <c r="J428" s="12" t="s">
        <v>3</v>
      </c>
      <c r="K428" s="12" t="s">
        <v>3</v>
      </c>
      <c r="L428" s="12" t="s">
        <v>3</v>
      </c>
      <c r="M428" s="12" t="s">
        <v>3</v>
      </c>
      <c r="N428" s="12" t="s">
        <v>3</v>
      </c>
      <c r="O428" s="1">
        <f>SUM(E428:N428)</f>
        <v>0</v>
      </c>
      <c r="Q428" s="13">
        <f>B426*O428</f>
        <v>0</v>
      </c>
      <c r="W428" s="1">
        <v>248241</v>
      </c>
      <c r="X428" s="1">
        <v>13061</v>
      </c>
    </row>
    <row r="429" spans="1:24" ht="186.95" customHeight="1" outlineLevel="1" x14ac:dyDescent="0.25">
      <c r="A429" s="14" t="s">
        <v>211</v>
      </c>
      <c r="B429" s="11"/>
      <c r="C429" s="11"/>
      <c r="D429" s="11"/>
    </row>
    <row r="430" spans="1:24" ht="18" customHeight="1" x14ac:dyDescent="0.25">
      <c r="A430" s="2" t="s">
        <v>19</v>
      </c>
      <c r="B430" s="11"/>
      <c r="C430" s="11"/>
      <c r="D430" s="11"/>
      <c r="O430" s="1">
        <f>SUM(O426:O429)</f>
        <v>0</v>
      </c>
      <c r="Q430" s="13">
        <f>SUM(Q426:Q429)</f>
        <v>0</v>
      </c>
    </row>
    <row r="431" spans="1:24" ht="18" customHeight="1" x14ac:dyDescent="0.25">
      <c r="A431" s="6" t="s">
        <v>212</v>
      </c>
      <c r="B431" s="7">
        <v>34.5</v>
      </c>
      <c r="C431" s="8"/>
      <c r="D431" s="8"/>
      <c r="E431" s="9" t="s">
        <v>7</v>
      </c>
      <c r="F431" s="9" t="s">
        <v>8</v>
      </c>
      <c r="G431" s="9" t="s">
        <v>9</v>
      </c>
      <c r="H431" s="9" t="s">
        <v>10</v>
      </c>
      <c r="I431" s="9" t="s">
        <v>11</v>
      </c>
      <c r="J431" s="9" t="s">
        <v>12</v>
      </c>
      <c r="K431" s="9" t="s">
        <v>13</v>
      </c>
      <c r="L431" s="9" t="s">
        <v>3</v>
      </c>
      <c r="M431" s="9" t="s">
        <v>3</v>
      </c>
      <c r="N431" s="9" t="s">
        <v>3</v>
      </c>
      <c r="O431" s="9" t="s">
        <v>14</v>
      </c>
      <c r="P431" s="9"/>
      <c r="Q431" s="9"/>
    </row>
    <row r="432" spans="1:24" ht="18" customHeight="1" outlineLevel="1" x14ac:dyDescent="0.25">
      <c r="A432" s="10" t="s">
        <v>21</v>
      </c>
      <c r="B432" s="11"/>
      <c r="C432" s="11"/>
      <c r="D432" s="11"/>
      <c r="E432" s="12" t="s">
        <v>3</v>
      </c>
      <c r="F432" s="12" t="s">
        <v>16</v>
      </c>
      <c r="G432" s="12" t="s">
        <v>16</v>
      </c>
      <c r="H432" s="12" t="s">
        <v>3</v>
      </c>
      <c r="I432" s="12" t="s">
        <v>3</v>
      </c>
      <c r="J432" s="12" t="s">
        <v>3</v>
      </c>
      <c r="K432" s="12" t="s">
        <v>3</v>
      </c>
      <c r="L432" s="12" t="s">
        <v>3</v>
      </c>
      <c r="M432" s="12" t="s">
        <v>3</v>
      </c>
      <c r="N432" s="12" t="s">
        <v>3</v>
      </c>
      <c r="O432" s="1">
        <f t="shared" ref="O432:O440" si="5">SUM(E432:N432)</f>
        <v>0</v>
      </c>
      <c r="Q432" s="13">
        <f>B431*O432</f>
        <v>0</v>
      </c>
      <c r="W432" s="1">
        <v>482874</v>
      </c>
      <c r="X432" s="1">
        <v>4211</v>
      </c>
    </row>
    <row r="433" spans="1:24" ht="18" customHeight="1" outlineLevel="1" x14ac:dyDescent="0.25">
      <c r="A433" s="10" t="s">
        <v>206</v>
      </c>
      <c r="B433" s="11"/>
      <c r="C433" s="11"/>
      <c r="D433" s="11"/>
      <c r="E433" s="12" t="s">
        <v>3</v>
      </c>
      <c r="F433" s="12" t="s">
        <v>3</v>
      </c>
      <c r="G433" s="12" t="s">
        <v>16</v>
      </c>
      <c r="H433" s="12" t="s">
        <v>3</v>
      </c>
      <c r="I433" s="12" t="s">
        <v>3</v>
      </c>
      <c r="J433" s="12" t="s">
        <v>3</v>
      </c>
      <c r="K433" s="12" t="s">
        <v>3</v>
      </c>
      <c r="L433" s="12" t="s">
        <v>3</v>
      </c>
      <c r="M433" s="12" t="s">
        <v>3</v>
      </c>
      <c r="N433" s="12" t="s">
        <v>3</v>
      </c>
      <c r="O433" s="1">
        <f t="shared" si="5"/>
        <v>0</v>
      </c>
      <c r="Q433" s="13">
        <f>B431*O433</f>
        <v>0</v>
      </c>
      <c r="W433" s="1">
        <v>482874</v>
      </c>
      <c r="X433" s="1">
        <v>5817</v>
      </c>
    </row>
    <row r="434" spans="1:24" ht="18" customHeight="1" outlineLevel="1" x14ac:dyDescent="0.25">
      <c r="A434" s="10" t="s">
        <v>51</v>
      </c>
      <c r="B434" s="11"/>
      <c r="C434" s="11"/>
      <c r="D434" s="11"/>
      <c r="E434" s="12" t="s">
        <v>3</v>
      </c>
      <c r="F434" s="12" t="s">
        <v>16</v>
      </c>
      <c r="G434" s="12" t="s">
        <v>16</v>
      </c>
      <c r="H434" s="12" t="s">
        <v>3</v>
      </c>
      <c r="I434" s="12" t="s">
        <v>3</v>
      </c>
      <c r="J434" s="12" t="s">
        <v>3</v>
      </c>
      <c r="K434" s="12" t="s">
        <v>3</v>
      </c>
      <c r="L434" s="12" t="s">
        <v>3</v>
      </c>
      <c r="M434" s="12" t="s">
        <v>3</v>
      </c>
      <c r="N434" s="12" t="s">
        <v>3</v>
      </c>
      <c r="O434" s="1">
        <f t="shared" si="5"/>
        <v>0</v>
      </c>
      <c r="Q434" s="13">
        <f>B431*O434</f>
        <v>0</v>
      </c>
      <c r="W434" s="1">
        <v>482874</v>
      </c>
      <c r="X434" s="1">
        <v>13956</v>
      </c>
    </row>
    <row r="435" spans="1:24" ht="18" customHeight="1" outlineLevel="1" x14ac:dyDescent="0.25">
      <c r="A435" s="10" t="s">
        <v>45</v>
      </c>
      <c r="B435" s="11"/>
      <c r="C435" s="11"/>
      <c r="D435" s="11"/>
      <c r="E435" s="12" t="s">
        <v>3</v>
      </c>
      <c r="F435" s="12" t="s">
        <v>16</v>
      </c>
      <c r="G435" s="12" t="s">
        <v>16</v>
      </c>
      <c r="H435" s="12" t="s">
        <v>3</v>
      </c>
      <c r="I435" s="12" t="s">
        <v>3</v>
      </c>
      <c r="J435" s="12" t="s">
        <v>3</v>
      </c>
      <c r="K435" s="12" t="s">
        <v>3</v>
      </c>
      <c r="L435" s="12" t="s">
        <v>3</v>
      </c>
      <c r="M435" s="12" t="s">
        <v>3</v>
      </c>
      <c r="N435" s="12" t="s">
        <v>3</v>
      </c>
      <c r="O435" s="1">
        <f t="shared" si="5"/>
        <v>0</v>
      </c>
      <c r="Q435" s="13">
        <f>B431*O435</f>
        <v>0</v>
      </c>
      <c r="W435" s="1">
        <v>482874</v>
      </c>
      <c r="X435" s="1">
        <v>4219</v>
      </c>
    </row>
    <row r="436" spans="1:24" ht="18" customHeight="1" outlineLevel="1" x14ac:dyDescent="0.25">
      <c r="A436" s="10" t="s">
        <v>201</v>
      </c>
      <c r="B436" s="11"/>
      <c r="C436" s="11"/>
      <c r="D436" s="11"/>
      <c r="E436" s="12" t="s">
        <v>3</v>
      </c>
      <c r="F436" s="12" t="s">
        <v>16</v>
      </c>
      <c r="G436" s="12" t="s">
        <v>16</v>
      </c>
      <c r="H436" s="12" t="s">
        <v>3</v>
      </c>
      <c r="I436" s="12" t="s">
        <v>3</v>
      </c>
      <c r="J436" s="12" t="s">
        <v>3</v>
      </c>
      <c r="K436" s="12" t="s">
        <v>3</v>
      </c>
      <c r="L436" s="12" t="s">
        <v>3</v>
      </c>
      <c r="M436" s="12" t="s">
        <v>3</v>
      </c>
      <c r="N436" s="12" t="s">
        <v>3</v>
      </c>
      <c r="O436" s="1">
        <f t="shared" si="5"/>
        <v>0</v>
      </c>
      <c r="Q436" s="13">
        <f>B431*O436</f>
        <v>0</v>
      </c>
      <c r="W436" s="1">
        <v>482874</v>
      </c>
      <c r="X436" s="1">
        <v>9138</v>
      </c>
    </row>
    <row r="437" spans="1:24" ht="18" customHeight="1" outlineLevel="1" x14ac:dyDescent="0.25">
      <c r="A437" s="10" t="s">
        <v>140</v>
      </c>
      <c r="B437" s="11"/>
      <c r="C437" s="11"/>
      <c r="D437" s="11"/>
      <c r="E437" s="12" t="s">
        <v>3</v>
      </c>
      <c r="F437" s="12" t="s">
        <v>3</v>
      </c>
      <c r="G437" s="12" t="s">
        <v>16</v>
      </c>
      <c r="H437" s="12" t="s">
        <v>3</v>
      </c>
      <c r="I437" s="12" t="s">
        <v>3</v>
      </c>
      <c r="J437" s="12" t="s">
        <v>3</v>
      </c>
      <c r="K437" s="12" t="s">
        <v>3</v>
      </c>
      <c r="L437" s="12" t="s">
        <v>3</v>
      </c>
      <c r="M437" s="12" t="s">
        <v>3</v>
      </c>
      <c r="N437" s="12" t="s">
        <v>3</v>
      </c>
      <c r="O437" s="1">
        <f t="shared" si="5"/>
        <v>0</v>
      </c>
      <c r="Q437" s="13">
        <f>B431*O437</f>
        <v>0</v>
      </c>
      <c r="W437" s="1">
        <v>482874</v>
      </c>
      <c r="X437" s="1">
        <v>5890</v>
      </c>
    </row>
    <row r="438" spans="1:24" ht="18" customHeight="1" outlineLevel="1" x14ac:dyDescent="0.25">
      <c r="A438" s="10" t="s">
        <v>37</v>
      </c>
      <c r="B438" s="11"/>
      <c r="C438" s="11"/>
      <c r="D438" s="11"/>
      <c r="E438" s="12" t="s">
        <v>3</v>
      </c>
      <c r="F438" s="12" t="s">
        <v>16</v>
      </c>
      <c r="G438" s="12" t="s">
        <v>16</v>
      </c>
      <c r="H438" s="12" t="s">
        <v>3</v>
      </c>
      <c r="I438" s="12" t="s">
        <v>3</v>
      </c>
      <c r="J438" s="12" t="s">
        <v>3</v>
      </c>
      <c r="K438" s="12" t="s">
        <v>3</v>
      </c>
      <c r="L438" s="12" t="s">
        <v>3</v>
      </c>
      <c r="M438" s="12" t="s">
        <v>3</v>
      </c>
      <c r="N438" s="12" t="s">
        <v>3</v>
      </c>
      <c r="O438" s="1">
        <f t="shared" si="5"/>
        <v>0</v>
      </c>
      <c r="Q438" s="13">
        <f>B431*O438</f>
        <v>0</v>
      </c>
      <c r="W438" s="1">
        <v>482874</v>
      </c>
      <c r="X438" s="1">
        <v>4642</v>
      </c>
    </row>
    <row r="439" spans="1:24" ht="18" customHeight="1" outlineLevel="1" x14ac:dyDescent="0.25">
      <c r="A439" s="10" t="s">
        <v>54</v>
      </c>
      <c r="B439" s="11"/>
      <c r="C439" s="11"/>
      <c r="D439" s="11"/>
      <c r="E439" s="12" t="s">
        <v>3</v>
      </c>
      <c r="F439" s="12" t="s">
        <v>16</v>
      </c>
      <c r="G439" s="12" t="s">
        <v>16</v>
      </c>
      <c r="H439" s="12" t="s">
        <v>3</v>
      </c>
      <c r="I439" s="12" t="s">
        <v>3</v>
      </c>
      <c r="J439" s="12" t="s">
        <v>3</v>
      </c>
      <c r="K439" s="12" t="s">
        <v>3</v>
      </c>
      <c r="L439" s="12" t="s">
        <v>3</v>
      </c>
      <c r="M439" s="12" t="s">
        <v>3</v>
      </c>
      <c r="N439" s="12" t="s">
        <v>3</v>
      </c>
      <c r="O439" s="1">
        <f t="shared" si="5"/>
        <v>0</v>
      </c>
      <c r="Q439" s="13">
        <f>B431*O439</f>
        <v>0</v>
      </c>
      <c r="W439" s="1">
        <v>482874</v>
      </c>
      <c r="X439" s="1">
        <v>5328</v>
      </c>
    </row>
    <row r="440" spans="1:24" ht="18" customHeight="1" outlineLevel="1" x14ac:dyDescent="0.25">
      <c r="A440" s="10" t="s">
        <v>23</v>
      </c>
      <c r="B440" s="11"/>
      <c r="C440" s="11"/>
      <c r="D440" s="11"/>
      <c r="E440" s="12" t="s">
        <v>3</v>
      </c>
      <c r="F440" s="12" t="s">
        <v>16</v>
      </c>
      <c r="G440" s="12" t="s">
        <v>16</v>
      </c>
      <c r="H440" s="12" t="s">
        <v>3</v>
      </c>
      <c r="I440" s="12" t="s">
        <v>3</v>
      </c>
      <c r="J440" s="12" t="s">
        <v>3</v>
      </c>
      <c r="K440" s="12" t="s">
        <v>3</v>
      </c>
      <c r="L440" s="12" t="s">
        <v>3</v>
      </c>
      <c r="M440" s="12" t="s">
        <v>3</v>
      </c>
      <c r="N440" s="12" t="s">
        <v>3</v>
      </c>
      <c r="O440" s="1">
        <f t="shared" si="5"/>
        <v>0</v>
      </c>
      <c r="Q440" s="13">
        <f>B431*O440</f>
        <v>0</v>
      </c>
      <c r="W440" s="1">
        <v>482874</v>
      </c>
      <c r="X440" s="1">
        <v>13061</v>
      </c>
    </row>
    <row r="441" spans="1:24" ht="186.95" customHeight="1" outlineLevel="1" x14ac:dyDescent="0.25">
      <c r="A441" s="14" t="s">
        <v>213</v>
      </c>
      <c r="B441" s="11"/>
      <c r="C441" s="11"/>
      <c r="D441" s="11"/>
    </row>
    <row r="442" spans="1:24" ht="18" customHeight="1" x14ac:dyDescent="0.25">
      <c r="A442" s="2" t="s">
        <v>19</v>
      </c>
      <c r="B442" s="11"/>
      <c r="C442" s="11"/>
      <c r="D442" s="11"/>
      <c r="O442" s="1">
        <f>SUM(O431:O441)</f>
        <v>0</v>
      </c>
      <c r="Q442" s="13">
        <f>SUM(Q431:Q441)</f>
        <v>0</v>
      </c>
    </row>
    <row r="443" spans="1:24" ht="18" customHeight="1" x14ac:dyDescent="0.25">
      <c r="A443" s="6" t="s">
        <v>214</v>
      </c>
      <c r="B443" s="7">
        <v>35.5</v>
      </c>
      <c r="C443" s="8"/>
      <c r="D443" s="8"/>
      <c r="E443" s="9" t="s">
        <v>7</v>
      </c>
      <c r="F443" s="9" t="s">
        <v>8</v>
      </c>
      <c r="G443" s="9" t="s">
        <v>9</v>
      </c>
      <c r="H443" s="9" t="s">
        <v>10</v>
      </c>
      <c r="I443" s="9" t="s">
        <v>11</v>
      </c>
      <c r="J443" s="9" t="s">
        <v>12</v>
      </c>
      <c r="K443" s="9" t="s">
        <v>13</v>
      </c>
      <c r="L443" s="9" t="s">
        <v>3</v>
      </c>
      <c r="M443" s="9" t="s">
        <v>3</v>
      </c>
      <c r="N443" s="9" t="s">
        <v>3</v>
      </c>
      <c r="O443" s="9" t="s">
        <v>14</v>
      </c>
      <c r="P443" s="9"/>
      <c r="Q443" s="9"/>
    </row>
    <row r="444" spans="1:24" ht="18" customHeight="1" outlineLevel="1" x14ac:dyDescent="0.25">
      <c r="A444" s="10" t="s">
        <v>21</v>
      </c>
      <c r="B444" s="11"/>
      <c r="C444" s="11"/>
      <c r="D444" s="11"/>
      <c r="E444" s="12" t="s">
        <v>3</v>
      </c>
      <c r="F444" s="12" t="s">
        <v>16</v>
      </c>
      <c r="G444" s="12" t="s">
        <v>16</v>
      </c>
      <c r="H444" s="12" t="s">
        <v>3</v>
      </c>
      <c r="I444" s="12" t="s">
        <v>3</v>
      </c>
      <c r="J444" s="12" t="s">
        <v>3</v>
      </c>
      <c r="K444" s="12" t="s">
        <v>3</v>
      </c>
      <c r="L444" s="12" t="s">
        <v>3</v>
      </c>
      <c r="M444" s="12" t="s">
        <v>3</v>
      </c>
      <c r="N444" s="12" t="s">
        <v>3</v>
      </c>
      <c r="O444" s="1">
        <f>SUM(E444:N444)</f>
        <v>0</v>
      </c>
      <c r="Q444" s="13">
        <f>B443*O444</f>
        <v>0</v>
      </c>
      <c r="W444" s="1">
        <v>482875</v>
      </c>
      <c r="X444" s="1">
        <v>4211</v>
      </c>
    </row>
    <row r="445" spans="1:24" ht="18" customHeight="1" outlineLevel="1" x14ac:dyDescent="0.25">
      <c r="A445" s="10" t="s">
        <v>200</v>
      </c>
      <c r="B445" s="11"/>
      <c r="C445" s="11"/>
      <c r="D445" s="11"/>
      <c r="E445" s="12" t="s">
        <v>3</v>
      </c>
      <c r="F445" s="12" t="s">
        <v>16</v>
      </c>
      <c r="G445" s="12" t="s">
        <v>16</v>
      </c>
      <c r="H445" s="12" t="s">
        <v>3</v>
      </c>
      <c r="I445" s="12" t="s">
        <v>3</v>
      </c>
      <c r="J445" s="12" t="s">
        <v>3</v>
      </c>
      <c r="K445" s="12" t="s">
        <v>3</v>
      </c>
      <c r="L445" s="12" t="s">
        <v>3</v>
      </c>
      <c r="M445" s="12" t="s">
        <v>3</v>
      </c>
      <c r="N445" s="12" t="s">
        <v>3</v>
      </c>
      <c r="O445" s="1">
        <f>SUM(E445:N445)</f>
        <v>0</v>
      </c>
      <c r="Q445" s="13">
        <f>B443*O445</f>
        <v>0</v>
      </c>
      <c r="W445" s="1">
        <v>482875</v>
      </c>
      <c r="X445" s="1">
        <v>4212</v>
      </c>
    </row>
    <row r="446" spans="1:24" ht="18" customHeight="1" outlineLevel="1" x14ac:dyDescent="0.25">
      <c r="A446" s="10" t="s">
        <v>53</v>
      </c>
      <c r="B446" s="11"/>
      <c r="C446" s="11"/>
      <c r="D446" s="11"/>
      <c r="E446" s="12" t="s">
        <v>3</v>
      </c>
      <c r="F446" s="12" t="s">
        <v>16</v>
      </c>
      <c r="G446" s="12" t="s">
        <v>16</v>
      </c>
      <c r="H446" s="12" t="s">
        <v>3</v>
      </c>
      <c r="I446" s="12" t="s">
        <v>3</v>
      </c>
      <c r="J446" s="12" t="s">
        <v>3</v>
      </c>
      <c r="K446" s="12" t="s">
        <v>3</v>
      </c>
      <c r="L446" s="12" t="s">
        <v>3</v>
      </c>
      <c r="M446" s="12" t="s">
        <v>3</v>
      </c>
      <c r="N446" s="12" t="s">
        <v>3</v>
      </c>
      <c r="O446" s="1">
        <f>SUM(E446:N446)</f>
        <v>0</v>
      </c>
      <c r="Q446" s="13">
        <f>B443*O446</f>
        <v>0</v>
      </c>
      <c r="W446" s="1">
        <v>482875</v>
      </c>
      <c r="X446" s="1">
        <v>8431</v>
      </c>
    </row>
    <row r="447" spans="1:24" ht="18" customHeight="1" outlineLevel="1" x14ac:dyDescent="0.25">
      <c r="A447" s="10" t="s">
        <v>54</v>
      </c>
      <c r="B447" s="11"/>
      <c r="C447" s="11"/>
      <c r="D447" s="11"/>
      <c r="E447" s="12" t="s">
        <v>3</v>
      </c>
      <c r="F447" s="12" t="s">
        <v>16</v>
      </c>
      <c r="G447" s="12" t="s">
        <v>16</v>
      </c>
      <c r="H447" s="12" t="s">
        <v>3</v>
      </c>
      <c r="I447" s="12" t="s">
        <v>3</v>
      </c>
      <c r="J447" s="12" t="s">
        <v>3</v>
      </c>
      <c r="K447" s="12" t="s">
        <v>3</v>
      </c>
      <c r="L447" s="12" t="s">
        <v>3</v>
      </c>
      <c r="M447" s="12" t="s">
        <v>3</v>
      </c>
      <c r="N447" s="12" t="s">
        <v>3</v>
      </c>
      <c r="O447" s="1">
        <f>SUM(E447:N447)</f>
        <v>0</v>
      </c>
      <c r="Q447" s="13">
        <f>B443*O447</f>
        <v>0</v>
      </c>
      <c r="W447" s="1">
        <v>482875</v>
      </c>
      <c r="X447" s="1">
        <v>5328</v>
      </c>
    </row>
    <row r="448" spans="1:24" ht="18" customHeight="1" outlineLevel="1" x14ac:dyDescent="0.25">
      <c r="A448" s="10" t="s">
        <v>23</v>
      </c>
      <c r="B448" s="11"/>
      <c r="C448" s="11"/>
      <c r="D448" s="11"/>
      <c r="E448" s="12" t="s">
        <v>3</v>
      </c>
      <c r="F448" s="12" t="s">
        <v>16</v>
      </c>
      <c r="G448" s="12" t="s">
        <v>16</v>
      </c>
      <c r="H448" s="12" t="s">
        <v>3</v>
      </c>
      <c r="I448" s="12" t="s">
        <v>3</v>
      </c>
      <c r="J448" s="12" t="s">
        <v>3</v>
      </c>
      <c r="K448" s="12" t="s">
        <v>3</v>
      </c>
      <c r="L448" s="12" t="s">
        <v>3</v>
      </c>
      <c r="M448" s="12" t="s">
        <v>3</v>
      </c>
      <c r="N448" s="12" t="s">
        <v>3</v>
      </c>
      <c r="O448" s="1">
        <f>SUM(E448:N448)</f>
        <v>0</v>
      </c>
      <c r="Q448" s="13">
        <f>B443*O448</f>
        <v>0</v>
      </c>
      <c r="W448" s="1">
        <v>482875</v>
      </c>
      <c r="X448" s="1">
        <v>13061</v>
      </c>
    </row>
    <row r="449" spans="1:24" ht="186.95" customHeight="1" outlineLevel="1" x14ac:dyDescent="0.25">
      <c r="A449" s="14" t="s">
        <v>215</v>
      </c>
      <c r="B449" s="11"/>
      <c r="C449" s="11"/>
      <c r="D449" s="11"/>
    </row>
    <row r="450" spans="1:24" ht="18" customHeight="1" x14ac:dyDescent="0.25">
      <c r="A450" s="2" t="s">
        <v>19</v>
      </c>
      <c r="B450" s="11"/>
      <c r="C450" s="11"/>
      <c r="D450" s="11"/>
      <c r="O450" s="1">
        <f>SUM(O443:O449)</f>
        <v>0</v>
      </c>
      <c r="Q450" s="13">
        <f>SUM(Q443:Q449)</f>
        <v>0</v>
      </c>
    </row>
    <row r="451" spans="1:24" ht="18" customHeight="1" x14ac:dyDescent="0.25">
      <c r="A451" s="6" t="s">
        <v>216</v>
      </c>
      <c r="B451" s="7">
        <v>69.900000000000006</v>
      </c>
      <c r="C451" s="8"/>
      <c r="D451" s="8"/>
      <c r="E451" s="9" t="s">
        <v>7</v>
      </c>
      <c r="F451" s="9" t="s">
        <v>8</v>
      </c>
      <c r="G451" s="9" t="s">
        <v>9</v>
      </c>
      <c r="H451" s="9" t="s">
        <v>10</v>
      </c>
      <c r="I451" s="9" t="s">
        <v>11</v>
      </c>
      <c r="J451" s="9" t="s">
        <v>12</v>
      </c>
      <c r="K451" s="9" t="s">
        <v>13</v>
      </c>
      <c r="L451" s="9" t="s">
        <v>3</v>
      </c>
      <c r="M451" s="9" t="s">
        <v>3</v>
      </c>
      <c r="N451" s="9" t="s">
        <v>3</v>
      </c>
      <c r="O451" s="9" t="s">
        <v>14</v>
      </c>
      <c r="P451" s="9"/>
      <c r="Q451" s="9"/>
    </row>
    <row r="452" spans="1:24" ht="18" customHeight="1" outlineLevel="1" x14ac:dyDescent="0.25">
      <c r="A452" s="10" t="s">
        <v>206</v>
      </c>
      <c r="B452" s="11"/>
      <c r="C452" s="11"/>
      <c r="D452" s="11"/>
      <c r="E452" s="12" t="s">
        <v>3</v>
      </c>
      <c r="F452" s="12" t="s">
        <v>16</v>
      </c>
      <c r="G452" s="12" t="s">
        <v>3</v>
      </c>
      <c r="H452" s="12" t="s">
        <v>3</v>
      </c>
      <c r="I452" s="12" t="s">
        <v>3</v>
      </c>
      <c r="J452" s="12" t="s">
        <v>3</v>
      </c>
      <c r="K452" s="12" t="s">
        <v>3</v>
      </c>
      <c r="L452" s="12" t="s">
        <v>3</v>
      </c>
      <c r="M452" s="12" t="s">
        <v>3</v>
      </c>
      <c r="N452" s="12" t="s">
        <v>3</v>
      </c>
      <c r="O452" s="1">
        <f t="shared" ref="O452:O458" si="6">SUM(E452:N452)</f>
        <v>0</v>
      </c>
      <c r="Q452" s="13">
        <f>B451*O452</f>
        <v>0</v>
      </c>
      <c r="W452" s="1">
        <v>251735</v>
      </c>
      <c r="X452" s="1">
        <v>5817</v>
      </c>
    </row>
    <row r="453" spans="1:24" ht="18" customHeight="1" outlineLevel="1" x14ac:dyDescent="0.25">
      <c r="A453" s="10" t="s">
        <v>200</v>
      </c>
      <c r="B453" s="11"/>
      <c r="C453" s="11"/>
      <c r="D453" s="11"/>
      <c r="E453" s="12" t="s">
        <v>3</v>
      </c>
      <c r="F453" s="12" t="s">
        <v>16</v>
      </c>
      <c r="G453" s="12" t="s">
        <v>16</v>
      </c>
      <c r="H453" s="12" t="s">
        <v>3</v>
      </c>
      <c r="I453" s="12" t="s">
        <v>3</v>
      </c>
      <c r="J453" s="12" t="s">
        <v>3</v>
      </c>
      <c r="K453" s="12" t="s">
        <v>3</v>
      </c>
      <c r="L453" s="12" t="s">
        <v>3</v>
      </c>
      <c r="M453" s="12" t="s">
        <v>3</v>
      </c>
      <c r="N453" s="12" t="s">
        <v>3</v>
      </c>
      <c r="O453" s="1">
        <f t="shared" si="6"/>
        <v>0</v>
      </c>
      <c r="Q453" s="13">
        <f>B451*O453</f>
        <v>0</v>
      </c>
      <c r="W453" s="1">
        <v>251735</v>
      </c>
      <c r="X453" s="1">
        <v>4212</v>
      </c>
    </row>
    <row r="454" spans="1:24" ht="18" customHeight="1" outlineLevel="1" x14ac:dyDescent="0.25">
      <c r="A454" s="10" t="s">
        <v>217</v>
      </c>
      <c r="B454" s="11"/>
      <c r="C454" s="11"/>
      <c r="D454" s="11"/>
      <c r="E454" s="12" t="s">
        <v>3</v>
      </c>
      <c r="F454" s="12" t="s">
        <v>16</v>
      </c>
      <c r="G454" s="12" t="s">
        <v>16</v>
      </c>
      <c r="H454" s="12" t="s">
        <v>3</v>
      </c>
      <c r="I454" s="12" t="s">
        <v>3</v>
      </c>
      <c r="J454" s="12" t="s">
        <v>3</v>
      </c>
      <c r="K454" s="12" t="s">
        <v>3</v>
      </c>
      <c r="L454" s="12" t="s">
        <v>3</v>
      </c>
      <c r="M454" s="12" t="s">
        <v>3</v>
      </c>
      <c r="N454" s="12" t="s">
        <v>3</v>
      </c>
      <c r="O454" s="1">
        <f t="shared" si="6"/>
        <v>0</v>
      </c>
      <c r="Q454" s="13">
        <f>B451*O454</f>
        <v>0</v>
      </c>
      <c r="W454" s="1">
        <v>251735</v>
      </c>
      <c r="X454" s="1">
        <v>5005</v>
      </c>
    </row>
    <row r="455" spans="1:24" ht="18" customHeight="1" outlineLevel="1" x14ac:dyDescent="0.25">
      <c r="A455" s="10" t="s">
        <v>37</v>
      </c>
      <c r="B455" s="11"/>
      <c r="C455" s="11"/>
      <c r="D455" s="11"/>
      <c r="E455" s="12" t="s">
        <v>3</v>
      </c>
      <c r="F455" s="12" t="s">
        <v>3</v>
      </c>
      <c r="G455" s="12" t="s">
        <v>16</v>
      </c>
      <c r="H455" s="12" t="s">
        <v>3</v>
      </c>
      <c r="I455" s="12" t="s">
        <v>3</v>
      </c>
      <c r="J455" s="12" t="s">
        <v>3</v>
      </c>
      <c r="K455" s="12" t="s">
        <v>3</v>
      </c>
      <c r="L455" s="12" t="s">
        <v>3</v>
      </c>
      <c r="M455" s="12" t="s">
        <v>3</v>
      </c>
      <c r="N455" s="12" t="s">
        <v>3</v>
      </c>
      <c r="O455" s="1">
        <f t="shared" si="6"/>
        <v>0</v>
      </c>
      <c r="Q455" s="13">
        <f>B451*O455</f>
        <v>0</v>
      </c>
      <c r="W455" s="1">
        <v>251735</v>
      </c>
      <c r="X455" s="1">
        <v>4642</v>
      </c>
    </row>
    <row r="456" spans="1:24" ht="18" customHeight="1" outlineLevel="1" x14ac:dyDescent="0.25">
      <c r="A456" s="10" t="s">
        <v>54</v>
      </c>
      <c r="B456" s="11"/>
      <c r="C456" s="11"/>
      <c r="D456" s="11"/>
      <c r="E456" s="12" t="s">
        <v>3</v>
      </c>
      <c r="F456" s="12" t="s">
        <v>16</v>
      </c>
      <c r="G456" s="12" t="s">
        <v>16</v>
      </c>
      <c r="H456" s="12" t="s">
        <v>3</v>
      </c>
      <c r="I456" s="12" t="s">
        <v>3</v>
      </c>
      <c r="J456" s="12" t="s">
        <v>3</v>
      </c>
      <c r="K456" s="12" t="s">
        <v>3</v>
      </c>
      <c r="L456" s="12" t="s">
        <v>3</v>
      </c>
      <c r="M456" s="12" t="s">
        <v>3</v>
      </c>
      <c r="N456" s="12" t="s">
        <v>3</v>
      </c>
      <c r="O456" s="1">
        <f t="shared" si="6"/>
        <v>0</v>
      </c>
      <c r="Q456" s="13">
        <f>B451*O456</f>
        <v>0</v>
      </c>
      <c r="W456" s="1">
        <v>251735</v>
      </c>
      <c r="X456" s="1">
        <v>5328</v>
      </c>
    </row>
    <row r="457" spans="1:24" ht="18" customHeight="1" outlineLevel="1" x14ac:dyDescent="0.25">
      <c r="A457" s="10" t="s">
        <v>218</v>
      </c>
      <c r="B457" s="11"/>
      <c r="C457" s="11"/>
      <c r="D457" s="11"/>
      <c r="E457" s="12" t="s">
        <v>3</v>
      </c>
      <c r="F457" s="12" t="s">
        <v>16</v>
      </c>
      <c r="G457" s="12" t="s">
        <v>16</v>
      </c>
      <c r="H457" s="12" t="s">
        <v>3</v>
      </c>
      <c r="I457" s="12" t="s">
        <v>3</v>
      </c>
      <c r="J457" s="12" t="s">
        <v>3</v>
      </c>
      <c r="K457" s="12" t="s">
        <v>3</v>
      </c>
      <c r="L457" s="12" t="s">
        <v>3</v>
      </c>
      <c r="M457" s="12" t="s">
        <v>3</v>
      </c>
      <c r="N457" s="12" t="s">
        <v>3</v>
      </c>
      <c r="O457" s="1">
        <f t="shared" si="6"/>
        <v>0</v>
      </c>
      <c r="Q457" s="13">
        <f>B451*O457</f>
        <v>0</v>
      </c>
      <c r="W457" s="1">
        <v>251735</v>
      </c>
      <c r="X457" s="1">
        <v>6359</v>
      </c>
    </row>
    <row r="458" spans="1:24" ht="18" customHeight="1" outlineLevel="1" x14ac:dyDescent="0.25">
      <c r="A458" s="10" t="s">
        <v>23</v>
      </c>
      <c r="B458" s="11"/>
      <c r="C458" s="11"/>
      <c r="D458" s="11"/>
      <c r="E458" s="12" t="s">
        <v>3</v>
      </c>
      <c r="F458" s="12" t="s">
        <v>16</v>
      </c>
      <c r="G458" s="12" t="s">
        <v>16</v>
      </c>
      <c r="H458" s="12" t="s">
        <v>3</v>
      </c>
      <c r="I458" s="12" t="s">
        <v>3</v>
      </c>
      <c r="J458" s="12" t="s">
        <v>3</v>
      </c>
      <c r="K458" s="12" t="s">
        <v>3</v>
      </c>
      <c r="L458" s="12" t="s">
        <v>3</v>
      </c>
      <c r="M458" s="12" t="s">
        <v>3</v>
      </c>
      <c r="N458" s="12" t="s">
        <v>3</v>
      </c>
      <c r="O458" s="1">
        <f t="shared" si="6"/>
        <v>0</v>
      </c>
      <c r="Q458" s="13">
        <f>B451*O458</f>
        <v>0</v>
      </c>
      <c r="W458" s="1">
        <v>251735</v>
      </c>
      <c r="X458" s="1">
        <v>13061</v>
      </c>
    </row>
    <row r="459" spans="1:24" ht="186.95" customHeight="1" outlineLevel="1" x14ac:dyDescent="0.25">
      <c r="A459" s="14" t="s">
        <v>219</v>
      </c>
      <c r="B459" s="11"/>
      <c r="C459" s="11"/>
      <c r="D459" s="11"/>
    </row>
    <row r="460" spans="1:24" ht="18" customHeight="1" x14ac:dyDescent="0.25">
      <c r="A460" s="2" t="s">
        <v>19</v>
      </c>
      <c r="B460" s="11"/>
      <c r="C460" s="11"/>
      <c r="D460" s="11"/>
      <c r="O460" s="1">
        <f>SUM(O451:O459)</f>
        <v>0</v>
      </c>
      <c r="Q460" s="13">
        <f>SUM(Q451:Q459)</f>
        <v>0</v>
      </c>
    </row>
    <row r="461" spans="1:24" ht="18" customHeight="1" x14ac:dyDescent="0.25">
      <c r="A461" s="6" t="s">
        <v>220</v>
      </c>
      <c r="B461" s="7">
        <v>69.900000000000006</v>
      </c>
      <c r="C461" s="8"/>
      <c r="D461" s="8"/>
      <c r="E461" s="9" t="s">
        <v>7</v>
      </c>
      <c r="F461" s="9" t="s">
        <v>8</v>
      </c>
      <c r="G461" s="9" t="s">
        <v>9</v>
      </c>
      <c r="H461" s="9" t="s">
        <v>10</v>
      </c>
      <c r="I461" s="9" t="s">
        <v>11</v>
      </c>
      <c r="J461" s="9" t="s">
        <v>12</v>
      </c>
      <c r="K461" s="9" t="s">
        <v>13</v>
      </c>
      <c r="L461" s="9" t="s">
        <v>3</v>
      </c>
      <c r="M461" s="9" t="s">
        <v>3</v>
      </c>
      <c r="N461" s="9" t="s">
        <v>3</v>
      </c>
      <c r="O461" s="9" t="s">
        <v>14</v>
      </c>
      <c r="P461" s="9"/>
      <c r="Q461" s="9"/>
    </row>
    <row r="462" spans="1:24" ht="18" customHeight="1" outlineLevel="1" x14ac:dyDescent="0.25">
      <c r="A462" s="10" t="s">
        <v>206</v>
      </c>
      <c r="B462" s="11"/>
      <c r="C462" s="11"/>
      <c r="D462" s="11"/>
      <c r="E462" s="12" t="s">
        <v>3</v>
      </c>
      <c r="F462" s="12" t="s">
        <v>16</v>
      </c>
      <c r="G462" s="12" t="s">
        <v>16</v>
      </c>
      <c r="H462" s="12" t="s">
        <v>3</v>
      </c>
      <c r="I462" s="12" t="s">
        <v>3</v>
      </c>
      <c r="J462" s="12" t="s">
        <v>3</v>
      </c>
      <c r="K462" s="12" t="s">
        <v>3</v>
      </c>
      <c r="L462" s="12" t="s">
        <v>3</v>
      </c>
      <c r="M462" s="12" t="s">
        <v>3</v>
      </c>
      <c r="N462" s="12" t="s">
        <v>3</v>
      </c>
      <c r="O462" s="1">
        <f>SUM(E462:N462)</f>
        <v>0</v>
      </c>
      <c r="Q462" s="13">
        <f>B461*O462</f>
        <v>0</v>
      </c>
      <c r="W462" s="1">
        <v>251736</v>
      </c>
      <c r="X462" s="1">
        <v>5817</v>
      </c>
    </row>
    <row r="463" spans="1:24" ht="18" customHeight="1" outlineLevel="1" x14ac:dyDescent="0.25">
      <c r="A463" s="10" t="s">
        <v>45</v>
      </c>
      <c r="B463" s="11"/>
      <c r="C463" s="11"/>
      <c r="D463" s="11"/>
      <c r="E463" s="12" t="s">
        <v>3</v>
      </c>
      <c r="F463" s="12" t="s">
        <v>16</v>
      </c>
      <c r="G463" s="12" t="s">
        <v>16</v>
      </c>
      <c r="H463" s="12" t="s">
        <v>3</v>
      </c>
      <c r="I463" s="12" t="s">
        <v>3</v>
      </c>
      <c r="J463" s="12" t="s">
        <v>3</v>
      </c>
      <c r="K463" s="12" t="s">
        <v>3</v>
      </c>
      <c r="L463" s="12" t="s">
        <v>3</v>
      </c>
      <c r="M463" s="12" t="s">
        <v>3</v>
      </c>
      <c r="N463" s="12" t="s">
        <v>3</v>
      </c>
      <c r="O463" s="1">
        <f>SUM(E463:N463)</f>
        <v>0</v>
      </c>
      <c r="Q463" s="13">
        <f>B461*O463</f>
        <v>0</v>
      </c>
      <c r="W463" s="1">
        <v>251736</v>
      </c>
      <c r="X463" s="1">
        <v>4219</v>
      </c>
    </row>
    <row r="464" spans="1:24" ht="18" customHeight="1" outlineLevel="1" x14ac:dyDescent="0.25">
      <c r="A464" s="10" t="s">
        <v>194</v>
      </c>
      <c r="B464" s="11"/>
      <c r="C464" s="11"/>
      <c r="D464" s="11"/>
      <c r="E464" s="12" t="s">
        <v>3</v>
      </c>
      <c r="F464" s="12" t="s">
        <v>16</v>
      </c>
      <c r="G464" s="12" t="s">
        <v>16</v>
      </c>
      <c r="H464" s="12" t="s">
        <v>3</v>
      </c>
      <c r="I464" s="12" t="s">
        <v>3</v>
      </c>
      <c r="J464" s="12" t="s">
        <v>3</v>
      </c>
      <c r="K464" s="12" t="s">
        <v>3</v>
      </c>
      <c r="L464" s="12" t="s">
        <v>3</v>
      </c>
      <c r="M464" s="12" t="s">
        <v>3</v>
      </c>
      <c r="N464" s="12" t="s">
        <v>3</v>
      </c>
      <c r="O464" s="1">
        <f>SUM(E464:N464)</f>
        <v>0</v>
      </c>
      <c r="Q464" s="13">
        <f>B461*O464</f>
        <v>0</v>
      </c>
      <c r="W464" s="1">
        <v>251736</v>
      </c>
      <c r="X464" s="1">
        <v>5327</v>
      </c>
    </row>
    <row r="465" spans="1:24" ht="18" customHeight="1" outlineLevel="1" x14ac:dyDescent="0.25">
      <c r="A465" s="10" t="s">
        <v>37</v>
      </c>
      <c r="B465" s="11"/>
      <c r="C465" s="11"/>
      <c r="D465" s="11"/>
      <c r="E465" s="12" t="s">
        <v>3</v>
      </c>
      <c r="F465" s="12" t="s">
        <v>16</v>
      </c>
      <c r="G465" s="12" t="s">
        <v>16</v>
      </c>
      <c r="H465" s="12" t="s">
        <v>3</v>
      </c>
      <c r="I465" s="12" t="s">
        <v>3</v>
      </c>
      <c r="J465" s="12" t="s">
        <v>3</v>
      </c>
      <c r="K465" s="12" t="s">
        <v>3</v>
      </c>
      <c r="L465" s="12" t="s">
        <v>3</v>
      </c>
      <c r="M465" s="12" t="s">
        <v>3</v>
      </c>
      <c r="N465" s="12" t="s">
        <v>3</v>
      </c>
      <c r="O465" s="1">
        <f>SUM(E465:N465)</f>
        <v>0</v>
      </c>
      <c r="Q465" s="13">
        <f>B461*O465</f>
        <v>0</v>
      </c>
      <c r="W465" s="1">
        <v>251736</v>
      </c>
      <c r="X465" s="1">
        <v>4642</v>
      </c>
    </row>
    <row r="466" spans="1:24" ht="18" customHeight="1" outlineLevel="1" x14ac:dyDescent="0.25">
      <c r="A466" s="10" t="s">
        <v>23</v>
      </c>
      <c r="B466" s="11"/>
      <c r="C466" s="11"/>
      <c r="D466" s="11"/>
      <c r="E466" s="12" t="s">
        <v>3</v>
      </c>
      <c r="F466" s="12" t="s">
        <v>16</v>
      </c>
      <c r="G466" s="12" t="s">
        <v>16</v>
      </c>
      <c r="H466" s="12" t="s">
        <v>3</v>
      </c>
      <c r="I466" s="12" t="s">
        <v>3</v>
      </c>
      <c r="J466" s="12" t="s">
        <v>3</v>
      </c>
      <c r="K466" s="12" t="s">
        <v>3</v>
      </c>
      <c r="L466" s="12" t="s">
        <v>3</v>
      </c>
      <c r="M466" s="12" t="s">
        <v>3</v>
      </c>
      <c r="N466" s="12" t="s">
        <v>3</v>
      </c>
      <c r="O466" s="1">
        <f>SUM(E466:N466)</f>
        <v>0</v>
      </c>
      <c r="Q466" s="13">
        <f>B461*O466</f>
        <v>0</v>
      </c>
      <c r="W466" s="1">
        <v>251736</v>
      </c>
      <c r="X466" s="1">
        <v>13061</v>
      </c>
    </row>
    <row r="467" spans="1:24" ht="186.95" customHeight="1" outlineLevel="1" x14ac:dyDescent="0.25">
      <c r="A467" s="14" t="s">
        <v>221</v>
      </c>
      <c r="B467" s="11"/>
      <c r="C467" s="11"/>
      <c r="D467" s="11"/>
    </row>
    <row r="468" spans="1:24" ht="18" customHeight="1" x14ac:dyDescent="0.25">
      <c r="A468" s="2" t="s">
        <v>19</v>
      </c>
      <c r="B468" s="11"/>
      <c r="C468" s="11"/>
      <c r="D468" s="11"/>
      <c r="O468" s="1">
        <f>SUM(O461:O467)</f>
        <v>0</v>
      </c>
      <c r="Q468" s="13">
        <f>SUM(Q461:Q467)</f>
        <v>0</v>
      </c>
    </row>
    <row r="469" spans="1:24" ht="18" customHeight="1" x14ac:dyDescent="0.25">
      <c r="A469" s="6" t="s">
        <v>222</v>
      </c>
      <c r="B469" s="7">
        <v>42.3</v>
      </c>
      <c r="C469" s="8"/>
      <c r="D469" s="8"/>
      <c r="E469" s="9" t="s">
        <v>7</v>
      </c>
      <c r="F469" s="9" t="s">
        <v>8</v>
      </c>
      <c r="G469" s="9" t="s">
        <v>9</v>
      </c>
      <c r="H469" s="9" t="s">
        <v>10</v>
      </c>
      <c r="I469" s="9" t="s">
        <v>11</v>
      </c>
      <c r="J469" s="9" t="s">
        <v>12</v>
      </c>
      <c r="K469" s="9" t="s">
        <v>13</v>
      </c>
      <c r="L469" s="9" t="s">
        <v>3</v>
      </c>
      <c r="M469" s="9" t="s">
        <v>3</v>
      </c>
      <c r="N469" s="9" t="s">
        <v>3</v>
      </c>
      <c r="O469" s="9" t="s">
        <v>14</v>
      </c>
      <c r="P469" s="9"/>
      <c r="Q469" s="9"/>
    </row>
    <row r="470" spans="1:24" ht="18" customHeight="1" outlineLevel="1" x14ac:dyDescent="0.25">
      <c r="A470" s="10" t="s">
        <v>194</v>
      </c>
      <c r="B470" s="11"/>
      <c r="C470" s="11"/>
      <c r="D470" s="11"/>
      <c r="E470" s="12" t="s">
        <v>3</v>
      </c>
      <c r="F470" s="12" t="s">
        <v>16</v>
      </c>
      <c r="G470" s="12" t="s">
        <v>3</v>
      </c>
      <c r="H470" s="12" t="s">
        <v>3</v>
      </c>
      <c r="I470" s="12" t="s">
        <v>3</v>
      </c>
      <c r="J470" s="12" t="s">
        <v>3</v>
      </c>
      <c r="K470" s="12" t="s">
        <v>3</v>
      </c>
      <c r="L470" s="12" t="s">
        <v>3</v>
      </c>
      <c r="M470" s="12" t="s">
        <v>3</v>
      </c>
      <c r="N470" s="12" t="s">
        <v>3</v>
      </c>
      <c r="O470" s="1">
        <f>SUM(E470:N470)</f>
        <v>0</v>
      </c>
      <c r="Q470" s="13">
        <f>B469*O470</f>
        <v>0</v>
      </c>
      <c r="W470" s="1">
        <v>253521</v>
      </c>
      <c r="X470" s="1">
        <v>5327</v>
      </c>
    </row>
    <row r="471" spans="1:24" ht="186.95" customHeight="1" outlineLevel="1" x14ac:dyDescent="0.25">
      <c r="A471" s="14" t="s">
        <v>223</v>
      </c>
      <c r="B471" s="11"/>
      <c r="C471" s="11"/>
      <c r="D471" s="11"/>
    </row>
    <row r="472" spans="1:24" ht="18" customHeight="1" x14ac:dyDescent="0.25">
      <c r="A472" s="2" t="s">
        <v>19</v>
      </c>
      <c r="B472" s="11"/>
      <c r="C472" s="11"/>
      <c r="D472" s="11"/>
      <c r="O472" s="1">
        <f>SUM(O469:O471)</f>
        <v>0</v>
      </c>
      <c r="Q472" s="13">
        <f>SUM(Q469:Q471)</f>
        <v>0</v>
      </c>
    </row>
    <row r="473" spans="1:24" ht="18" customHeight="1" x14ac:dyDescent="0.25">
      <c r="A473" s="6" t="s">
        <v>224</v>
      </c>
      <c r="B473" s="7">
        <v>59.99</v>
      </c>
      <c r="C473" s="8"/>
      <c r="D473" s="8"/>
      <c r="E473" s="9" t="s">
        <v>7</v>
      </c>
      <c r="F473" s="9" t="s">
        <v>8</v>
      </c>
      <c r="G473" s="9" t="s">
        <v>9</v>
      </c>
      <c r="H473" s="9" t="s">
        <v>10</v>
      </c>
      <c r="I473" s="9" t="s">
        <v>11</v>
      </c>
      <c r="J473" s="9" t="s">
        <v>12</v>
      </c>
      <c r="K473" s="9" t="s">
        <v>13</v>
      </c>
      <c r="L473" s="9" t="s">
        <v>3</v>
      </c>
      <c r="M473" s="9" t="s">
        <v>3</v>
      </c>
      <c r="N473" s="9" t="s">
        <v>3</v>
      </c>
      <c r="O473" s="9" t="s">
        <v>14</v>
      </c>
      <c r="P473" s="9"/>
      <c r="Q473" s="9"/>
    </row>
    <row r="474" spans="1:24" ht="18" customHeight="1" outlineLevel="1" x14ac:dyDescent="0.25">
      <c r="A474" s="10" t="s">
        <v>200</v>
      </c>
      <c r="B474" s="11"/>
      <c r="C474" s="11"/>
      <c r="D474" s="11"/>
      <c r="E474" s="12" t="s">
        <v>3</v>
      </c>
      <c r="F474" s="12" t="s">
        <v>3</v>
      </c>
      <c r="G474" s="12" t="s">
        <v>16</v>
      </c>
      <c r="H474" s="12" t="s">
        <v>3</v>
      </c>
      <c r="I474" s="12" t="s">
        <v>3</v>
      </c>
      <c r="J474" s="12" t="s">
        <v>3</v>
      </c>
      <c r="K474" s="12" t="s">
        <v>3</v>
      </c>
      <c r="L474" s="12" t="s">
        <v>3</v>
      </c>
      <c r="M474" s="12" t="s">
        <v>3</v>
      </c>
      <c r="N474" s="12" t="s">
        <v>3</v>
      </c>
      <c r="O474" s="1">
        <f t="shared" ref="O474:O480" si="7">SUM(E474:N474)</f>
        <v>0</v>
      </c>
      <c r="Q474" s="13">
        <f>B473*O474</f>
        <v>0</v>
      </c>
      <c r="W474" s="1">
        <v>273303</v>
      </c>
      <c r="X474" s="1">
        <v>4212</v>
      </c>
    </row>
    <row r="475" spans="1:24" ht="18" customHeight="1" outlineLevel="1" x14ac:dyDescent="0.25">
      <c r="A475" s="10" t="s">
        <v>194</v>
      </c>
      <c r="B475" s="11"/>
      <c r="C475" s="11"/>
      <c r="D475" s="11"/>
      <c r="E475" s="12" t="s">
        <v>3</v>
      </c>
      <c r="F475" s="12" t="s">
        <v>16</v>
      </c>
      <c r="G475" s="12" t="s">
        <v>16</v>
      </c>
      <c r="H475" s="12" t="s">
        <v>3</v>
      </c>
      <c r="I475" s="12" t="s">
        <v>3</v>
      </c>
      <c r="J475" s="12" t="s">
        <v>3</v>
      </c>
      <c r="K475" s="12" t="s">
        <v>3</v>
      </c>
      <c r="L475" s="12" t="s">
        <v>3</v>
      </c>
      <c r="M475" s="12" t="s">
        <v>3</v>
      </c>
      <c r="N475" s="12" t="s">
        <v>3</v>
      </c>
      <c r="O475" s="1">
        <f t="shared" si="7"/>
        <v>0</v>
      </c>
      <c r="Q475" s="13">
        <f>B473*O475</f>
        <v>0</v>
      </c>
      <c r="W475" s="1">
        <v>273303</v>
      </c>
      <c r="X475" s="1">
        <v>5327</v>
      </c>
    </row>
    <row r="476" spans="1:24" ht="18" customHeight="1" outlineLevel="1" x14ac:dyDescent="0.25">
      <c r="A476" s="10" t="s">
        <v>37</v>
      </c>
      <c r="B476" s="11"/>
      <c r="C476" s="11"/>
      <c r="D476" s="11"/>
      <c r="E476" s="12" t="s">
        <v>3</v>
      </c>
      <c r="F476" s="12" t="s">
        <v>3</v>
      </c>
      <c r="G476" s="12" t="s">
        <v>16</v>
      </c>
      <c r="H476" s="12" t="s">
        <v>3</v>
      </c>
      <c r="I476" s="12" t="s">
        <v>3</v>
      </c>
      <c r="J476" s="12" t="s">
        <v>3</v>
      </c>
      <c r="K476" s="12" t="s">
        <v>3</v>
      </c>
      <c r="L476" s="12" t="s">
        <v>3</v>
      </c>
      <c r="M476" s="12" t="s">
        <v>3</v>
      </c>
      <c r="N476" s="12" t="s">
        <v>3</v>
      </c>
      <c r="O476" s="1">
        <f t="shared" si="7"/>
        <v>0</v>
      </c>
      <c r="Q476" s="13">
        <f>B473*O476</f>
        <v>0</v>
      </c>
      <c r="W476" s="1">
        <v>273303</v>
      </c>
      <c r="X476" s="1">
        <v>4642</v>
      </c>
    </row>
    <row r="477" spans="1:24" ht="18" customHeight="1" outlineLevel="1" x14ac:dyDescent="0.25">
      <c r="A477" s="10" t="s">
        <v>225</v>
      </c>
      <c r="B477" s="11"/>
      <c r="C477" s="11"/>
      <c r="D477" s="11"/>
      <c r="E477" s="12" t="s">
        <v>3</v>
      </c>
      <c r="F477" s="12" t="s">
        <v>16</v>
      </c>
      <c r="G477" s="12" t="s">
        <v>16</v>
      </c>
      <c r="H477" s="12" t="s">
        <v>3</v>
      </c>
      <c r="I477" s="12" t="s">
        <v>3</v>
      </c>
      <c r="J477" s="12" t="s">
        <v>3</v>
      </c>
      <c r="K477" s="12" t="s">
        <v>3</v>
      </c>
      <c r="L477" s="12" t="s">
        <v>3</v>
      </c>
      <c r="M477" s="12" t="s">
        <v>3</v>
      </c>
      <c r="N477" s="12" t="s">
        <v>3</v>
      </c>
      <c r="O477" s="1">
        <f t="shared" si="7"/>
        <v>0</v>
      </c>
      <c r="Q477" s="13">
        <f>B473*O477</f>
        <v>0</v>
      </c>
      <c r="W477" s="1">
        <v>273303</v>
      </c>
      <c r="X477" s="1">
        <v>10381</v>
      </c>
    </row>
    <row r="478" spans="1:24" ht="18" customHeight="1" outlineLevel="1" x14ac:dyDescent="0.25">
      <c r="A478" s="10" t="s">
        <v>54</v>
      </c>
      <c r="B478" s="11"/>
      <c r="C478" s="11"/>
      <c r="D478" s="11"/>
      <c r="E478" s="12" t="s">
        <v>3</v>
      </c>
      <c r="F478" s="12" t="s">
        <v>16</v>
      </c>
      <c r="G478" s="12" t="s">
        <v>16</v>
      </c>
      <c r="H478" s="12" t="s">
        <v>3</v>
      </c>
      <c r="I478" s="12" t="s">
        <v>3</v>
      </c>
      <c r="J478" s="12" t="s">
        <v>3</v>
      </c>
      <c r="K478" s="12" t="s">
        <v>3</v>
      </c>
      <c r="L478" s="12" t="s">
        <v>3</v>
      </c>
      <c r="M478" s="12" t="s">
        <v>3</v>
      </c>
      <c r="N478" s="12" t="s">
        <v>3</v>
      </c>
      <c r="O478" s="1">
        <f t="shared" si="7"/>
        <v>0</v>
      </c>
      <c r="Q478" s="13">
        <f>B473*O478</f>
        <v>0</v>
      </c>
      <c r="W478" s="1">
        <v>273303</v>
      </c>
      <c r="X478" s="1">
        <v>5328</v>
      </c>
    </row>
    <row r="479" spans="1:24" ht="18" customHeight="1" outlineLevel="1" x14ac:dyDescent="0.25">
      <c r="A479" s="10" t="s">
        <v>218</v>
      </c>
      <c r="B479" s="11"/>
      <c r="C479" s="11"/>
      <c r="D479" s="11"/>
      <c r="E479" s="12" t="s">
        <v>3</v>
      </c>
      <c r="F479" s="12" t="s">
        <v>16</v>
      </c>
      <c r="G479" s="12" t="s">
        <v>16</v>
      </c>
      <c r="H479" s="12" t="s">
        <v>3</v>
      </c>
      <c r="I479" s="12" t="s">
        <v>3</v>
      </c>
      <c r="J479" s="12" t="s">
        <v>3</v>
      </c>
      <c r="K479" s="12" t="s">
        <v>3</v>
      </c>
      <c r="L479" s="12" t="s">
        <v>3</v>
      </c>
      <c r="M479" s="12" t="s">
        <v>3</v>
      </c>
      <c r="N479" s="12" t="s">
        <v>3</v>
      </c>
      <c r="O479" s="1">
        <f t="shared" si="7"/>
        <v>0</v>
      </c>
      <c r="Q479" s="13">
        <f>B473*O479</f>
        <v>0</v>
      </c>
      <c r="W479" s="1">
        <v>273303</v>
      </c>
      <c r="X479" s="1">
        <v>6359</v>
      </c>
    </row>
    <row r="480" spans="1:24" ht="18" customHeight="1" outlineLevel="1" x14ac:dyDescent="0.25">
      <c r="A480" s="10" t="s">
        <v>23</v>
      </c>
      <c r="B480" s="11"/>
      <c r="C480" s="11"/>
      <c r="D480" s="11"/>
      <c r="E480" s="12" t="s">
        <v>3</v>
      </c>
      <c r="F480" s="12" t="s">
        <v>3</v>
      </c>
      <c r="G480" s="12" t="s">
        <v>16</v>
      </c>
      <c r="H480" s="12" t="s">
        <v>3</v>
      </c>
      <c r="I480" s="12" t="s">
        <v>3</v>
      </c>
      <c r="J480" s="12" t="s">
        <v>3</v>
      </c>
      <c r="K480" s="12" t="s">
        <v>3</v>
      </c>
      <c r="L480" s="12" t="s">
        <v>3</v>
      </c>
      <c r="M480" s="12" t="s">
        <v>3</v>
      </c>
      <c r="N480" s="12" t="s">
        <v>3</v>
      </c>
      <c r="O480" s="1">
        <f t="shared" si="7"/>
        <v>0</v>
      </c>
      <c r="Q480" s="13">
        <f>B473*O480</f>
        <v>0</v>
      </c>
      <c r="W480" s="1">
        <v>273303</v>
      </c>
      <c r="X480" s="1">
        <v>13061</v>
      </c>
    </row>
    <row r="481" spans="1:24" ht="186.95" customHeight="1" outlineLevel="1" x14ac:dyDescent="0.25">
      <c r="A481" s="14" t="s">
        <v>226</v>
      </c>
      <c r="B481" s="11"/>
      <c r="C481" s="11"/>
      <c r="D481" s="11"/>
    </row>
    <row r="482" spans="1:24" ht="18" customHeight="1" x14ac:dyDescent="0.25">
      <c r="A482" s="2" t="s">
        <v>19</v>
      </c>
      <c r="B482" s="11"/>
      <c r="C482" s="11"/>
      <c r="D482" s="11"/>
      <c r="O482" s="1">
        <f>SUM(O473:O481)</f>
        <v>0</v>
      </c>
      <c r="Q482" s="13">
        <f>SUM(Q473:Q481)</f>
        <v>0</v>
      </c>
    </row>
    <row r="483" spans="1:24" ht="18" customHeight="1" x14ac:dyDescent="0.25">
      <c r="A483" s="6" t="s">
        <v>227</v>
      </c>
      <c r="B483" s="7">
        <v>35.5</v>
      </c>
      <c r="C483" s="8"/>
      <c r="D483" s="8"/>
      <c r="E483" s="9" t="s">
        <v>7</v>
      </c>
      <c r="F483" s="9" t="s">
        <v>8</v>
      </c>
      <c r="G483" s="9" t="s">
        <v>9</v>
      </c>
      <c r="H483" s="9" t="s">
        <v>10</v>
      </c>
      <c r="I483" s="9" t="s">
        <v>11</v>
      </c>
      <c r="J483" s="9" t="s">
        <v>12</v>
      </c>
      <c r="K483" s="9" t="s">
        <v>13</v>
      </c>
      <c r="L483" s="9" t="s">
        <v>3</v>
      </c>
      <c r="M483" s="9" t="s">
        <v>3</v>
      </c>
      <c r="N483" s="9" t="s">
        <v>3</v>
      </c>
      <c r="O483" s="9" t="s">
        <v>14</v>
      </c>
      <c r="P483" s="9"/>
      <c r="Q483" s="9"/>
    </row>
    <row r="484" spans="1:24" ht="18" customHeight="1" outlineLevel="1" x14ac:dyDescent="0.25">
      <c r="A484" s="10" t="s">
        <v>228</v>
      </c>
      <c r="B484" s="11"/>
      <c r="C484" s="11"/>
      <c r="D484" s="11"/>
      <c r="E484" s="12" t="s">
        <v>3</v>
      </c>
      <c r="F484" s="12" t="s">
        <v>16</v>
      </c>
      <c r="G484" s="12" t="s">
        <v>16</v>
      </c>
      <c r="H484" s="12" t="s">
        <v>3</v>
      </c>
      <c r="I484" s="12" t="s">
        <v>3</v>
      </c>
      <c r="J484" s="12" t="s">
        <v>3</v>
      </c>
      <c r="K484" s="12" t="s">
        <v>3</v>
      </c>
      <c r="L484" s="12" t="s">
        <v>3</v>
      </c>
      <c r="M484" s="12" t="s">
        <v>3</v>
      </c>
      <c r="N484" s="12" t="s">
        <v>3</v>
      </c>
      <c r="O484" s="1">
        <f t="shared" ref="O484:O495" si="8">SUM(E484:N484)</f>
        <v>0</v>
      </c>
      <c r="Q484" s="13">
        <f>B483*O484</f>
        <v>0</v>
      </c>
      <c r="W484" s="1">
        <v>251825</v>
      </c>
      <c r="X484" s="1">
        <v>7593</v>
      </c>
    </row>
    <row r="485" spans="1:24" ht="18" customHeight="1" outlineLevel="1" x14ac:dyDescent="0.25">
      <c r="A485" s="10" t="s">
        <v>229</v>
      </c>
      <c r="B485" s="11"/>
      <c r="C485" s="11"/>
      <c r="D485" s="11"/>
      <c r="E485" s="12" t="s">
        <v>3</v>
      </c>
      <c r="F485" s="12" t="s">
        <v>16</v>
      </c>
      <c r="G485" s="12" t="s">
        <v>16</v>
      </c>
      <c r="H485" s="12" t="s">
        <v>3</v>
      </c>
      <c r="I485" s="12" t="s">
        <v>3</v>
      </c>
      <c r="J485" s="12" t="s">
        <v>3</v>
      </c>
      <c r="K485" s="12" t="s">
        <v>3</v>
      </c>
      <c r="L485" s="12" t="s">
        <v>3</v>
      </c>
      <c r="M485" s="12" t="s">
        <v>3</v>
      </c>
      <c r="N485" s="12" t="s">
        <v>3</v>
      </c>
      <c r="O485" s="1">
        <f t="shared" si="8"/>
        <v>0</v>
      </c>
      <c r="Q485" s="13">
        <f>B483*O485</f>
        <v>0</v>
      </c>
      <c r="W485" s="1">
        <v>251825</v>
      </c>
      <c r="X485" s="1">
        <v>8711</v>
      </c>
    </row>
    <row r="486" spans="1:24" ht="18" customHeight="1" outlineLevel="1" x14ac:dyDescent="0.25">
      <c r="A486" s="10" t="s">
        <v>230</v>
      </c>
      <c r="B486" s="11"/>
      <c r="C486" s="11"/>
      <c r="D486" s="11"/>
      <c r="E486" s="12" t="s">
        <v>3</v>
      </c>
      <c r="F486" s="12" t="s">
        <v>16</v>
      </c>
      <c r="G486" s="12" t="s">
        <v>16</v>
      </c>
      <c r="H486" s="12" t="s">
        <v>3</v>
      </c>
      <c r="I486" s="12" t="s">
        <v>3</v>
      </c>
      <c r="J486" s="12" t="s">
        <v>3</v>
      </c>
      <c r="K486" s="12" t="s">
        <v>3</v>
      </c>
      <c r="L486" s="12" t="s">
        <v>3</v>
      </c>
      <c r="M486" s="12" t="s">
        <v>3</v>
      </c>
      <c r="N486" s="12" t="s">
        <v>3</v>
      </c>
      <c r="O486" s="1">
        <f t="shared" si="8"/>
        <v>0</v>
      </c>
      <c r="Q486" s="13">
        <f>B483*O486</f>
        <v>0</v>
      </c>
      <c r="W486" s="1">
        <v>251825</v>
      </c>
      <c r="X486" s="1">
        <v>12140</v>
      </c>
    </row>
    <row r="487" spans="1:24" ht="18" customHeight="1" outlineLevel="1" x14ac:dyDescent="0.25">
      <c r="A487" s="10" t="s">
        <v>231</v>
      </c>
      <c r="B487" s="11"/>
      <c r="C487" s="11"/>
      <c r="D487" s="11"/>
      <c r="E487" s="12" t="s">
        <v>3</v>
      </c>
      <c r="F487" s="12" t="s">
        <v>16</v>
      </c>
      <c r="G487" s="12" t="s">
        <v>16</v>
      </c>
      <c r="H487" s="12" t="s">
        <v>3</v>
      </c>
      <c r="I487" s="12" t="s">
        <v>3</v>
      </c>
      <c r="J487" s="12" t="s">
        <v>3</v>
      </c>
      <c r="K487" s="12" t="s">
        <v>3</v>
      </c>
      <c r="L487" s="12" t="s">
        <v>3</v>
      </c>
      <c r="M487" s="12" t="s">
        <v>3</v>
      </c>
      <c r="N487" s="12" t="s">
        <v>3</v>
      </c>
      <c r="O487" s="1">
        <f t="shared" si="8"/>
        <v>0</v>
      </c>
      <c r="Q487" s="13">
        <f>B483*O487</f>
        <v>0</v>
      </c>
      <c r="W487" s="1">
        <v>251825</v>
      </c>
      <c r="X487" s="1">
        <v>5465</v>
      </c>
    </row>
    <row r="488" spans="1:24" ht="18" customHeight="1" outlineLevel="1" x14ac:dyDescent="0.25">
      <c r="A488" s="10" t="s">
        <v>232</v>
      </c>
      <c r="B488" s="11"/>
      <c r="C488" s="11"/>
      <c r="D488" s="11"/>
      <c r="E488" s="12" t="s">
        <v>3</v>
      </c>
      <c r="F488" s="12" t="s">
        <v>3</v>
      </c>
      <c r="G488" s="12" t="s">
        <v>16</v>
      </c>
      <c r="H488" s="12" t="s">
        <v>3</v>
      </c>
      <c r="I488" s="12" t="s">
        <v>3</v>
      </c>
      <c r="J488" s="12" t="s">
        <v>3</v>
      </c>
      <c r="K488" s="12" t="s">
        <v>3</v>
      </c>
      <c r="L488" s="12" t="s">
        <v>3</v>
      </c>
      <c r="M488" s="12" t="s">
        <v>3</v>
      </c>
      <c r="N488" s="12" t="s">
        <v>3</v>
      </c>
      <c r="O488" s="1">
        <f t="shared" si="8"/>
        <v>0</v>
      </c>
      <c r="Q488" s="13">
        <f>B483*O488</f>
        <v>0</v>
      </c>
      <c r="W488" s="1">
        <v>251825</v>
      </c>
      <c r="X488" s="1">
        <v>7762</v>
      </c>
    </row>
    <row r="489" spans="1:24" ht="18" customHeight="1" outlineLevel="1" x14ac:dyDescent="0.25">
      <c r="A489" s="10" t="s">
        <v>233</v>
      </c>
      <c r="B489" s="11"/>
      <c r="C489" s="11"/>
      <c r="D489" s="11"/>
      <c r="E489" s="12" t="s">
        <v>3</v>
      </c>
      <c r="F489" s="12" t="s">
        <v>16</v>
      </c>
      <c r="G489" s="12" t="s">
        <v>16</v>
      </c>
      <c r="H489" s="12" t="s">
        <v>3</v>
      </c>
      <c r="I489" s="12" t="s">
        <v>3</v>
      </c>
      <c r="J489" s="12" t="s">
        <v>3</v>
      </c>
      <c r="K489" s="12" t="s">
        <v>3</v>
      </c>
      <c r="L489" s="12" t="s">
        <v>3</v>
      </c>
      <c r="M489" s="12" t="s">
        <v>3</v>
      </c>
      <c r="N489" s="12" t="s">
        <v>3</v>
      </c>
      <c r="O489" s="1">
        <f t="shared" si="8"/>
        <v>0</v>
      </c>
      <c r="Q489" s="13">
        <f>B483*O489</f>
        <v>0</v>
      </c>
      <c r="W489" s="1">
        <v>251825</v>
      </c>
      <c r="X489" s="1">
        <v>4277</v>
      </c>
    </row>
    <row r="490" spans="1:24" ht="18" customHeight="1" outlineLevel="1" x14ac:dyDescent="0.25">
      <c r="A490" s="10" t="s">
        <v>234</v>
      </c>
      <c r="B490" s="11"/>
      <c r="C490" s="11"/>
      <c r="D490" s="11"/>
      <c r="E490" s="12" t="s">
        <v>3</v>
      </c>
      <c r="F490" s="12" t="s">
        <v>16</v>
      </c>
      <c r="G490" s="12" t="s">
        <v>16</v>
      </c>
      <c r="H490" s="12" t="s">
        <v>3</v>
      </c>
      <c r="I490" s="12" t="s">
        <v>3</v>
      </c>
      <c r="J490" s="12" t="s">
        <v>3</v>
      </c>
      <c r="K490" s="12" t="s">
        <v>3</v>
      </c>
      <c r="L490" s="12" t="s">
        <v>3</v>
      </c>
      <c r="M490" s="12" t="s">
        <v>3</v>
      </c>
      <c r="N490" s="12" t="s">
        <v>3</v>
      </c>
      <c r="O490" s="1">
        <f t="shared" si="8"/>
        <v>0</v>
      </c>
      <c r="Q490" s="13">
        <f>B483*O490</f>
        <v>0</v>
      </c>
      <c r="W490" s="1">
        <v>251825</v>
      </c>
      <c r="X490" s="1">
        <v>8754</v>
      </c>
    </row>
    <row r="491" spans="1:24" ht="18" customHeight="1" outlineLevel="1" x14ac:dyDescent="0.25">
      <c r="A491" s="10" t="s">
        <v>235</v>
      </c>
      <c r="B491" s="11"/>
      <c r="C491" s="11"/>
      <c r="D491" s="11"/>
      <c r="E491" s="12" t="s">
        <v>3</v>
      </c>
      <c r="F491" s="12" t="s">
        <v>16</v>
      </c>
      <c r="G491" s="12" t="s">
        <v>3</v>
      </c>
      <c r="H491" s="12" t="s">
        <v>3</v>
      </c>
      <c r="I491" s="12" t="s">
        <v>3</v>
      </c>
      <c r="J491" s="12" t="s">
        <v>3</v>
      </c>
      <c r="K491" s="12" t="s">
        <v>3</v>
      </c>
      <c r="L491" s="12" t="s">
        <v>3</v>
      </c>
      <c r="M491" s="12" t="s">
        <v>3</v>
      </c>
      <c r="N491" s="12" t="s">
        <v>3</v>
      </c>
      <c r="O491" s="1">
        <f t="shared" si="8"/>
        <v>0</v>
      </c>
      <c r="Q491" s="13">
        <f>B483*O491</f>
        <v>0</v>
      </c>
      <c r="W491" s="1">
        <v>251825</v>
      </c>
      <c r="X491" s="1">
        <v>4220</v>
      </c>
    </row>
    <row r="492" spans="1:24" ht="18" customHeight="1" outlineLevel="1" x14ac:dyDescent="0.25">
      <c r="A492" s="10" t="s">
        <v>236</v>
      </c>
      <c r="B492" s="11"/>
      <c r="C492" s="11"/>
      <c r="D492" s="11"/>
      <c r="E492" s="12" t="s">
        <v>3</v>
      </c>
      <c r="F492" s="12" t="s">
        <v>16</v>
      </c>
      <c r="G492" s="12" t="s">
        <v>16</v>
      </c>
      <c r="H492" s="12" t="s">
        <v>3</v>
      </c>
      <c r="I492" s="12" t="s">
        <v>3</v>
      </c>
      <c r="J492" s="12" t="s">
        <v>3</v>
      </c>
      <c r="K492" s="12" t="s">
        <v>3</v>
      </c>
      <c r="L492" s="12" t="s">
        <v>3</v>
      </c>
      <c r="M492" s="12" t="s">
        <v>3</v>
      </c>
      <c r="N492" s="12" t="s">
        <v>3</v>
      </c>
      <c r="O492" s="1">
        <f t="shared" si="8"/>
        <v>0</v>
      </c>
      <c r="Q492" s="13">
        <f>B483*O492</f>
        <v>0</v>
      </c>
      <c r="W492" s="1">
        <v>251825</v>
      </c>
      <c r="X492" s="1">
        <v>6299</v>
      </c>
    </row>
    <row r="493" spans="1:24" ht="18" customHeight="1" outlineLevel="1" x14ac:dyDescent="0.25">
      <c r="A493" s="10" t="s">
        <v>237</v>
      </c>
      <c r="B493" s="11"/>
      <c r="C493" s="11"/>
      <c r="D493" s="11"/>
      <c r="E493" s="12" t="s">
        <v>3</v>
      </c>
      <c r="F493" s="12" t="s">
        <v>16</v>
      </c>
      <c r="G493" s="12" t="s">
        <v>16</v>
      </c>
      <c r="H493" s="12" t="s">
        <v>3</v>
      </c>
      <c r="I493" s="12" t="s">
        <v>3</v>
      </c>
      <c r="J493" s="12" t="s">
        <v>3</v>
      </c>
      <c r="K493" s="12" t="s">
        <v>3</v>
      </c>
      <c r="L493" s="12" t="s">
        <v>3</v>
      </c>
      <c r="M493" s="12" t="s">
        <v>3</v>
      </c>
      <c r="N493" s="12" t="s">
        <v>3</v>
      </c>
      <c r="O493" s="1">
        <f t="shared" si="8"/>
        <v>0</v>
      </c>
      <c r="Q493" s="13">
        <f>B483*O493</f>
        <v>0</v>
      </c>
      <c r="W493" s="1">
        <v>251825</v>
      </c>
      <c r="X493" s="1">
        <v>9976</v>
      </c>
    </row>
    <row r="494" spans="1:24" ht="18" customHeight="1" outlineLevel="1" x14ac:dyDescent="0.25">
      <c r="A494" s="10" t="s">
        <v>238</v>
      </c>
      <c r="B494" s="11"/>
      <c r="C494" s="11"/>
      <c r="D494" s="11"/>
      <c r="E494" s="12" t="s">
        <v>3</v>
      </c>
      <c r="F494" s="12" t="s">
        <v>16</v>
      </c>
      <c r="G494" s="12" t="s">
        <v>16</v>
      </c>
      <c r="H494" s="12" t="s">
        <v>3</v>
      </c>
      <c r="I494" s="12" t="s">
        <v>3</v>
      </c>
      <c r="J494" s="12" t="s">
        <v>3</v>
      </c>
      <c r="K494" s="12" t="s">
        <v>3</v>
      </c>
      <c r="L494" s="12" t="s">
        <v>3</v>
      </c>
      <c r="M494" s="12" t="s">
        <v>3</v>
      </c>
      <c r="N494" s="12" t="s">
        <v>3</v>
      </c>
      <c r="O494" s="1">
        <f t="shared" si="8"/>
        <v>0</v>
      </c>
      <c r="Q494" s="13">
        <f>B483*O494</f>
        <v>0</v>
      </c>
      <c r="W494" s="1">
        <v>251825</v>
      </c>
      <c r="X494" s="1">
        <v>6800</v>
      </c>
    </row>
    <row r="495" spans="1:24" ht="18" customHeight="1" outlineLevel="1" x14ac:dyDescent="0.25">
      <c r="A495" s="10" t="s">
        <v>239</v>
      </c>
      <c r="B495" s="11"/>
      <c r="C495" s="11"/>
      <c r="D495" s="11"/>
      <c r="E495" s="12" t="s">
        <v>3</v>
      </c>
      <c r="F495" s="12" t="s">
        <v>16</v>
      </c>
      <c r="G495" s="12" t="s">
        <v>16</v>
      </c>
      <c r="H495" s="12" t="s">
        <v>3</v>
      </c>
      <c r="I495" s="12" t="s">
        <v>3</v>
      </c>
      <c r="J495" s="12" t="s">
        <v>3</v>
      </c>
      <c r="K495" s="12" t="s">
        <v>3</v>
      </c>
      <c r="L495" s="12" t="s">
        <v>3</v>
      </c>
      <c r="M495" s="12" t="s">
        <v>3</v>
      </c>
      <c r="N495" s="12" t="s">
        <v>3</v>
      </c>
      <c r="O495" s="1">
        <f t="shared" si="8"/>
        <v>0</v>
      </c>
      <c r="Q495" s="13">
        <f>B483*O495</f>
        <v>0</v>
      </c>
      <c r="W495" s="1">
        <v>251825</v>
      </c>
      <c r="X495" s="1">
        <v>14114</v>
      </c>
    </row>
    <row r="496" spans="1:24" ht="186.95" customHeight="1" outlineLevel="1" x14ac:dyDescent="0.25">
      <c r="A496" s="14" t="s">
        <v>240</v>
      </c>
      <c r="B496" s="11"/>
      <c r="C496" s="11"/>
      <c r="D496" s="11"/>
    </row>
    <row r="497" spans="1:24" ht="18" customHeight="1" x14ac:dyDescent="0.25">
      <c r="A497" s="2" t="s">
        <v>19</v>
      </c>
      <c r="B497" s="11"/>
      <c r="C497" s="11"/>
      <c r="D497" s="11"/>
      <c r="O497" s="1">
        <f>SUM(O483:O496)</f>
        <v>0</v>
      </c>
      <c r="Q497" s="13">
        <f>SUM(Q483:Q496)</f>
        <v>0</v>
      </c>
    </row>
    <row r="498" spans="1:24" ht="18" customHeight="1" x14ac:dyDescent="0.25">
      <c r="A498" s="6" t="s">
        <v>241</v>
      </c>
      <c r="B498" s="7">
        <v>39</v>
      </c>
      <c r="C498" s="8"/>
      <c r="D498" s="8"/>
      <c r="E498" s="9" t="s">
        <v>7</v>
      </c>
      <c r="F498" s="9" t="s">
        <v>8</v>
      </c>
      <c r="G498" s="9" t="s">
        <v>9</v>
      </c>
      <c r="H498" s="9" t="s">
        <v>10</v>
      </c>
      <c r="I498" s="9" t="s">
        <v>11</v>
      </c>
      <c r="J498" s="9" t="s">
        <v>12</v>
      </c>
      <c r="K498" s="9" t="s">
        <v>13</v>
      </c>
      <c r="L498" s="9" t="s">
        <v>3</v>
      </c>
      <c r="M498" s="9" t="s">
        <v>3</v>
      </c>
      <c r="N498" s="9" t="s">
        <v>3</v>
      </c>
      <c r="O498" s="9" t="s">
        <v>14</v>
      </c>
      <c r="P498" s="9"/>
      <c r="Q498" s="9"/>
    </row>
    <row r="499" spans="1:24" ht="18" customHeight="1" outlineLevel="1" x14ac:dyDescent="0.25">
      <c r="A499" s="10" t="s">
        <v>206</v>
      </c>
      <c r="B499" s="11"/>
      <c r="C499" s="11"/>
      <c r="D499" s="11"/>
      <c r="E499" s="12" t="s">
        <v>3</v>
      </c>
      <c r="F499" s="12" t="s">
        <v>16</v>
      </c>
      <c r="G499" s="12" t="s">
        <v>16</v>
      </c>
      <c r="H499" s="12" t="s">
        <v>3</v>
      </c>
      <c r="I499" s="12" t="s">
        <v>3</v>
      </c>
      <c r="J499" s="12" t="s">
        <v>3</v>
      </c>
      <c r="K499" s="12" t="s">
        <v>3</v>
      </c>
      <c r="L499" s="12" t="s">
        <v>3</v>
      </c>
      <c r="M499" s="12" t="s">
        <v>3</v>
      </c>
      <c r="N499" s="12" t="s">
        <v>3</v>
      </c>
      <c r="O499" s="1">
        <f t="shared" ref="O499:O506" si="9">SUM(E499:N499)</f>
        <v>0</v>
      </c>
      <c r="Q499" s="13">
        <f>B498*O499</f>
        <v>0</v>
      </c>
      <c r="W499" s="1">
        <v>259740</v>
      </c>
      <c r="X499" s="1">
        <v>5817</v>
      </c>
    </row>
    <row r="500" spans="1:24" ht="18" customHeight="1" outlineLevel="1" x14ac:dyDescent="0.25">
      <c r="A500" s="10" t="s">
        <v>242</v>
      </c>
      <c r="B500" s="11"/>
      <c r="C500" s="11"/>
      <c r="D500" s="11"/>
      <c r="E500" s="12" t="s">
        <v>3</v>
      </c>
      <c r="F500" s="12" t="s">
        <v>16</v>
      </c>
      <c r="G500" s="12" t="s">
        <v>16</v>
      </c>
      <c r="H500" s="12" t="s">
        <v>3</v>
      </c>
      <c r="I500" s="12" t="s">
        <v>3</v>
      </c>
      <c r="J500" s="12" t="s">
        <v>3</v>
      </c>
      <c r="K500" s="12" t="s">
        <v>3</v>
      </c>
      <c r="L500" s="12" t="s">
        <v>3</v>
      </c>
      <c r="M500" s="12" t="s">
        <v>3</v>
      </c>
      <c r="N500" s="12" t="s">
        <v>3</v>
      </c>
      <c r="O500" s="1">
        <f t="shared" si="9"/>
        <v>0</v>
      </c>
      <c r="Q500" s="13">
        <f>B498*O500</f>
        <v>0</v>
      </c>
      <c r="W500" s="1">
        <v>259740</v>
      </c>
      <c r="X500" s="1">
        <v>13098</v>
      </c>
    </row>
    <row r="501" spans="1:24" ht="18" customHeight="1" outlineLevel="1" x14ac:dyDescent="0.25">
      <c r="A501" s="10" t="s">
        <v>22</v>
      </c>
      <c r="B501" s="11"/>
      <c r="C501" s="11"/>
      <c r="D501" s="11"/>
      <c r="E501" s="12" t="s">
        <v>3</v>
      </c>
      <c r="F501" s="12" t="s">
        <v>16</v>
      </c>
      <c r="G501" s="12" t="s">
        <v>16</v>
      </c>
      <c r="H501" s="12" t="s">
        <v>3</v>
      </c>
      <c r="I501" s="12" t="s">
        <v>3</v>
      </c>
      <c r="J501" s="12" t="s">
        <v>3</v>
      </c>
      <c r="K501" s="12" t="s">
        <v>3</v>
      </c>
      <c r="L501" s="12" t="s">
        <v>3</v>
      </c>
      <c r="M501" s="12" t="s">
        <v>3</v>
      </c>
      <c r="N501" s="12" t="s">
        <v>3</v>
      </c>
      <c r="O501" s="1">
        <f t="shared" si="9"/>
        <v>0</v>
      </c>
      <c r="Q501" s="13">
        <f>B498*O501</f>
        <v>0</v>
      </c>
      <c r="W501" s="1">
        <v>259740</v>
      </c>
      <c r="X501" s="1">
        <v>4225</v>
      </c>
    </row>
    <row r="502" spans="1:24" ht="18" customHeight="1" outlineLevel="1" x14ac:dyDescent="0.25">
      <c r="A502" s="10" t="s">
        <v>183</v>
      </c>
      <c r="B502" s="11"/>
      <c r="C502" s="11"/>
      <c r="D502" s="11"/>
      <c r="E502" s="12" t="s">
        <v>3</v>
      </c>
      <c r="F502" s="12" t="s">
        <v>16</v>
      </c>
      <c r="G502" s="12" t="s">
        <v>16</v>
      </c>
      <c r="H502" s="12" t="s">
        <v>3</v>
      </c>
      <c r="I502" s="12" t="s">
        <v>3</v>
      </c>
      <c r="J502" s="12" t="s">
        <v>3</v>
      </c>
      <c r="K502" s="12" t="s">
        <v>3</v>
      </c>
      <c r="L502" s="12" t="s">
        <v>3</v>
      </c>
      <c r="M502" s="12" t="s">
        <v>3</v>
      </c>
      <c r="N502" s="12" t="s">
        <v>3</v>
      </c>
      <c r="O502" s="1">
        <f t="shared" si="9"/>
        <v>0</v>
      </c>
      <c r="Q502" s="13">
        <f>B498*O502</f>
        <v>0</v>
      </c>
      <c r="W502" s="1">
        <v>259740</v>
      </c>
      <c r="X502" s="1">
        <v>8111</v>
      </c>
    </row>
    <row r="503" spans="1:24" ht="18" customHeight="1" outlineLevel="1" x14ac:dyDescent="0.25">
      <c r="A503" s="10" t="s">
        <v>45</v>
      </c>
      <c r="B503" s="11"/>
      <c r="C503" s="11"/>
      <c r="D503" s="11"/>
      <c r="E503" s="12" t="s">
        <v>3</v>
      </c>
      <c r="F503" s="12" t="s">
        <v>16</v>
      </c>
      <c r="G503" s="12" t="s">
        <v>16</v>
      </c>
      <c r="H503" s="12" t="s">
        <v>3</v>
      </c>
      <c r="I503" s="12" t="s">
        <v>3</v>
      </c>
      <c r="J503" s="12" t="s">
        <v>3</v>
      </c>
      <c r="K503" s="12" t="s">
        <v>3</v>
      </c>
      <c r="L503" s="12" t="s">
        <v>3</v>
      </c>
      <c r="M503" s="12" t="s">
        <v>3</v>
      </c>
      <c r="N503" s="12" t="s">
        <v>3</v>
      </c>
      <c r="O503" s="1">
        <f t="shared" si="9"/>
        <v>0</v>
      </c>
      <c r="Q503" s="13">
        <f>B498*O503</f>
        <v>0</v>
      </c>
      <c r="W503" s="1">
        <v>259740</v>
      </c>
      <c r="X503" s="1">
        <v>4219</v>
      </c>
    </row>
    <row r="504" spans="1:24" ht="18" customHeight="1" outlineLevel="1" x14ac:dyDescent="0.25">
      <c r="A504" s="10" t="s">
        <v>54</v>
      </c>
      <c r="B504" s="11"/>
      <c r="C504" s="11"/>
      <c r="D504" s="11"/>
      <c r="E504" s="12" t="s">
        <v>3</v>
      </c>
      <c r="F504" s="12" t="s">
        <v>16</v>
      </c>
      <c r="G504" s="12" t="s">
        <v>16</v>
      </c>
      <c r="H504" s="12" t="s">
        <v>3</v>
      </c>
      <c r="I504" s="12" t="s">
        <v>3</v>
      </c>
      <c r="J504" s="12" t="s">
        <v>3</v>
      </c>
      <c r="K504" s="12" t="s">
        <v>3</v>
      </c>
      <c r="L504" s="12" t="s">
        <v>3</v>
      </c>
      <c r="M504" s="12" t="s">
        <v>3</v>
      </c>
      <c r="N504" s="12" t="s">
        <v>3</v>
      </c>
      <c r="O504" s="1">
        <f t="shared" si="9"/>
        <v>0</v>
      </c>
      <c r="Q504" s="13">
        <f>B498*O504</f>
        <v>0</v>
      </c>
      <c r="W504" s="1">
        <v>259740</v>
      </c>
      <c r="X504" s="1">
        <v>5328</v>
      </c>
    </row>
    <row r="505" spans="1:24" ht="18" customHeight="1" outlineLevel="1" x14ac:dyDescent="0.25">
      <c r="A505" s="10" t="s">
        <v>96</v>
      </c>
      <c r="B505" s="11"/>
      <c r="C505" s="11"/>
      <c r="D505" s="11"/>
      <c r="E505" s="12" t="s">
        <v>3</v>
      </c>
      <c r="F505" s="12" t="s">
        <v>16</v>
      </c>
      <c r="G505" s="12" t="s">
        <v>16</v>
      </c>
      <c r="H505" s="12" t="s">
        <v>3</v>
      </c>
      <c r="I505" s="12" t="s">
        <v>3</v>
      </c>
      <c r="J505" s="12" t="s">
        <v>3</v>
      </c>
      <c r="K505" s="12" t="s">
        <v>3</v>
      </c>
      <c r="L505" s="12" t="s">
        <v>3</v>
      </c>
      <c r="M505" s="12" t="s">
        <v>3</v>
      </c>
      <c r="N505" s="12" t="s">
        <v>3</v>
      </c>
      <c r="O505" s="1">
        <f t="shared" si="9"/>
        <v>0</v>
      </c>
      <c r="Q505" s="13">
        <f>B498*O505</f>
        <v>0</v>
      </c>
      <c r="W505" s="1">
        <v>259740</v>
      </c>
      <c r="X505" s="1">
        <v>6134</v>
      </c>
    </row>
    <row r="506" spans="1:24" ht="18" customHeight="1" outlineLevel="1" x14ac:dyDescent="0.25">
      <c r="A506" s="10" t="s">
        <v>23</v>
      </c>
      <c r="B506" s="11"/>
      <c r="C506" s="11"/>
      <c r="D506" s="11"/>
      <c r="E506" s="12" t="s">
        <v>3</v>
      </c>
      <c r="F506" s="12" t="s">
        <v>16</v>
      </c>
      <c r="G506" s="12" t="s">
        <v>16</v>
      </c>
      <c r="H506" s="12" t="s">
        <v>3</v>
      </c>
      <c r="I506" s="12" t="s">
        <v>3</v>
      </c>
      <c r="J506" s="12" t="s">
        <v>3</v>
      </c>
      <c r="K506" s="12" t="s">
        <v>3</v>
      </c>
      <c r="L506" s="12" t="s">
        <v>3</v>
      </c>
      <c r="M506" s="12" t="s">
        <v>3</v>
      </c>
      <c r="N506" s="12" t="s">
        <v>3</v>
      </c>
      <c r="O506" s="1">
        <f t="shared" si="9"/>
        <v>0</v>
      </c>
      <c r="Q506" s="13">
        <f>B498*O506</f>
        <v>0</v>
      </c>
      <c r="W506" s="1">
        <v>259740</v>
      </c>
      <c r="X506" s="1">
        <v>13061</v>
      </c>
    </row>
    <row r="507" spans="1:24" ht="186.95" customHeight="1" outlineLevel="1" x14ac:dyDescent="0.25">
      <c r="A507" s="14" t="s">
        <v>243</v>
      </c>
      <c r="B507" s="11"/>
      <c r="C507" s="11"/>
      <c r="D507" s="11"/>
    </row>
    <row r="508" spans="1:24" ht="18" customHeight="1" x14ac:dyDescent="0.25">
      <c r="A508" s="2" t="s">
        <v>19</v>
      </c>
      <c r="B508" s="11"/>
      <c r="C508" s="11"/>
      <c r="D508" s="11"/>
      <c r="O508" s="1">
        <f>SUM(O498:O507)</f>
        <v>0</v>
      </c>
      <c r="Q508" s="13">
        <f>SUM(Q498:Q507)</f>
        <v>0</v>
      </c>
    </row>
    <row r="509" spans="1:24" ht="18" customHeight="1" x14ac:dyDescent="0.25">
      <c r="A509" s="6" t="s">
        <v>244</v>
      </c>
      <c r="B509" s="7">
        <v>35.5</v>
      </c>
      <c r="C509" s="8"/>
      <c r="D509" s="8"/>
      <c r="E509" s="9" t="s">
        <v>7</v>
      </c>
      <c r="F509" s="9" t="s">
        <v>8</v>
      </c>
      <c r="G509" s="9" t="s">
        <v>9</v>
      </c>
      <c r="H509" s="9" t="s">
        <v>10</v>
      </c>
      <c r="I509" s="9" t="s">
        <v>11</v>
      </c>
      <c r="J509" s="9" t="s">
        <v>12</v>
      </c>
      <c r="K509" s="9" t="s">
        <v>13</v>
      </c>
      <c r="L509" s="9" t="s">
        <v>3</v>
      </c>
      <c r="M509" s="9" t="s">
        <v>3</v>
      </c>
      <c r="N509" s="9" t="s">
        <v>3</v>
      </c>
      <c r="O509" s="9" t="s">
        <v>14</v>
      </c>
      <c r="P509" s="9"/>
      <c r="Q509" s="9"/>
    </row>
    <row r="510" spans="1:24" ht="18" customHeight="1" outlineLevel="1" x14ac:dyDescent="0.25">
      <c r="A510" s="10" t="s">
        <v>206</v>
      </c>
      <c r="B510" s="11"/>
      <c r="C510" s="11"/>
      <c r="D510" s="11"/>
      <c r="E510" s="12" t="s">
        <v>3</v>
      </c>
      <c r="F510" s="12" t="s">
        <v>16</v>
      </c>
      <c r="G510" s="12" t="s">
        <v>16</v>
      </c>
      <c r="H510" s="12" t="s">
        <v>3</v>
      </c>
      <c r="I510" s="12" t="s">
        <v>3</v>
      </c>
      <c r="J510" s="12" t="s">
        <v>3</v>
      </c>
      <c r="K510" s="12" t="s">
        <v>3</v>
      </c>
      <c r="L510" s="12" t="s">
        <v>3</v>
      </c>
      <c r="M510" s="12" t="s">
        <v>3</v>
      </c>
      <c r="N510" s="12" t="s">
        <v>3</v>
      </c>
      <c r="O510" s="1">
        <f t="shared" ref="O510:O521" si="10">SUM(E510:N510)</f>
        <v>0</v>
      </c>
      <c r="Q510" s="13">
        <f>B509*O510</f>
        <v>0</v>
      </c>
      <c r="W510" s="1">
        <v>260409</v>
      </c>
      <c r="X510" s="1">
        <v>5817</v>
      </c>
    </row>
    <row r="511" spans="1:24" ht="18" customHeight="1" outlineLevel="1" x14ac:dyDescent="0.25">
      <c r="A511" s="10" t="s">
        <v>200</v>
      </c>
      <c r="B511" s="11"/>
      <c r="C511" s="11"/>
      <c r="D511" s="11"/>
      <c r="E511" s="12" t="s">
        <v>3</v>
      </c>
      <c r="F511" s="12" t="s">
        <v>16</v>
      </c>
      <c r="G511" s="12" t="s">
        <v>16</v>
      </c>
      <c r="H511" s="12" t="s">
        <v>3</v>
      </c>
      <c r="I511" s="12" t="s">
        <v>3</v>
      </c>
      <c r="J511" s="12" t="s">
        <v>3</v>
      </c>
      <c r="K511" s="12" t="s">
        <v>3</v>
      </c>
      <c r="L511" s="12" t="s">
        <v>3</v>
      </c>
      <c r="M511" s="12" t="s">
        <v>3</v>
      </c>
      <c r="N511" s="12" t="s">
        <v>3</v>
      </c>
      <c r="O511" s="1">
        <f t="shared" si="10"/>
        <v>0</v>
      </c>
      <c r="Q511" s="13">
        <f>B509*O511</f>
        <v>0</v>
      </c>
      <c r="W511" s="1">
        <v>260409</v>
      </c>
      <c r="X511" s="1">
        <v>4212</v>
      </c>
    </row>
    <row r="512" spans="1:24" ht="18" customHeight="1" outlineLevel="1" x14ac:dyDescent="0.25">
      <c r="A512" s="10" t="s">
        <v>51</v>
      </c>
      <c r="B512" s="11"/>
      <c r="C512" s="11"/>
      <c r="D512" s="11"/>
      <c r="E512" s="12" t="s">
        <v>3</v>
      </c>
      <c r="F512" s="12" t="s">
        <v>16</v>
      </c>
      <c r="G512" s="12" t="s">
        <v>16</v>
      </c>
      <c r="H512" s="12" t="s">
        <v>3</v>
      </c>
      <c r="I512" s="12" t="s">
        <v>3</v>
      </c>
      <c r="J512" s="12" t="s">
        <v>3</v>
      </c>
      <c r="K512" s="12" t="s">
        <v>3</v>
      </c>
      <c r="L512" s="12" t="s">
        <v>3</v>
      </c>
      <c r="M512" s="12" t="s">
        <v>3</v>
      </c>
      <c r="N512" s="12" t="s">
        <v>3</v>
      </c>
      <c r="O512" s="1">
        <f t="shared" si="10"/>
        <v>0</v>
      </c>
      <c r="Q512" s="13">
        <f>B509*O512</f>
        <v>0</v>
      </c>
      <c r="W512" s="1">
        <v>260409</v>
      </c>
      <c r="X512" s="1">
        <v>13956</v>
      </c>
    </row>
    <row r="513" spans="1:24" ht="18" customHeight="1" outlineLevel="1" x14ac:dyDescent="0.25">
      <c r="A513" s="10" t="s">
        <v>52</v>
      </c>
      <c r="B513" s="11"/>
      <c r="C513" s="11"/>
      <c r="D513" s="11"/>
      <c r="E513" s="12" t="s">
        <v>3</v>
      </c>
      <c r="F513" s="12" t="s">
        <v>16</v>
      </c>
      <c r="G513" s="12" t="s">
        <v>3</v>
      </c>
      <c r="H513" s="12" t="s">
        <v>3</v>
      </c>
      <c r="I513" s="12" t="s">
        <v>3</v>
      </c>
      <c r="J513" s="12" t="s">
        <v>3</v>
      </c>
      <c r="K513" s="12" t="s">
        <v>3</v>
      </c>
      <c r="L513" s="12" t="s">
        <v>3</v>
      </c>
      <c r="M513" s="12" t="s">
        <v>3</v>
      </c>
      <c r="N513" s="12" t="s">
        <v>3</v>
      </c>
      <c r="O513" s="1">
        <f t="shared" si="10"/>
        <v>0</v>
      </c>
      <c r="Q513" s="13">
        <f>B509*O513</f>
        <v>0</v>
      </c>
      <c r="W513" s="1">
        <v>260409</v>
      </c>
      <c r="X513" s="1">
        <v>9778</v>
      </c>
    </row>
    <row r="514" spans="1:24" ht="18" customHeight="1" outlineLevel="1" x14ac:dyDescent="0.25">
      <c r="A514" s="10" t="s">
        <v>22</v>
      </c>
      <c r="B514" s="11"/>
      <c r="C514" s="11"/>
      <c r="D514" s="11"/>
      <c r="E514" s="12" t="s">
        <v>3</v>
      </c>
      <c r="F514" s="12" t="s">
        <v>16</v>
      </c>
      <c r="G514" s="12" t="s">
        <v>3</v>
      </c>
      <c r="H514" s="12" t="s">
        <v>3</v>
      </c>
      <c r="I514" s="12" t="s">
        <v>3</v>
      </c>
      <c r="J514" s="12" t="s">
        <v>3</v>
      </c>
      <c r="K514" s="12" t="s">
        <v>3</v>
      </c>
      <c r="L514" s="12" t="s">
        <v>3</v>
      </c>
      <c r="M514" s="12" t="s">
        <v>3</v>
      </c>
      <c r="N514" s="12" t="s">
        <v>3</v>
      </c>
      <c r="O514" s="1">
        <f t="shared" si="10"/>
        <v>0</v>
      </c>
      <c r="Q514" s="13">
        <f>B509*O514</f>
        <v>0</v>
      </c>
      <c r="W514" s="1">
        <v>260409</v>
      </c>
      <c r="X514" s="1">
        <v>4225</v>
      </c>
    </row>
    <row r="515" spans="1:24" ht="18" customHeight="1" outlineLevel="1" x14ac:dyDescent="0.25">
      <c r="A515" s="10" t="s">
        <v>183</v>
      </c>
      <c r="B515" s="11"/>
      <c r="C515" s="11"/>
      <c r="D515" s="11"/>
      <c r="E515" s="12" t="s">
        <v>3</v>
      </c>
      <c r="F515" s="12" t="s">
        <v>16</v>
      </c>
      <c r="G515" s="12" t="s">
        <v>16</v>
      </c>
      <c r="H515" s="12" t="s">
        <v>3</v>
      </c>
      <c r="I515" s="12" t="s">
        <v>3</v>
      </c>
      <c r="J515" s="12" t="s">
        <v>3</v>
      </c>
      <c r="K515" s="12" t="s">
        <v>3</v>
      </c>
      <c r="L515" s="12" t="s">
        <v>3</v>
      </c>
      <c r="M515" s="12" t="s">
        <v>3</v>
      </c>
      <c r="N515" s="12" t="s">
        <v>3</v>
      </c>
      <c r="O515" s="1">
        <f t="shared" si="10"/>
        <v>0</v>
      </c>
      <c r="Q515" s="13">
        <f>B509*O515</f>
        <v>0</v>
      </c>
      <c r="W515" s="1">
        <v>260409</v>
      </c>
      <c r="X515" s="1">
        <v>8111</v>
      </c>
    </row>
    <row r="516" spans="1:24" ht="18" customHeight="1" outlineLevel="1" x14ac:dyDescent="0.25">
      <c r="A516" s="10" t="s">
        <v>45</v>
      </c>
      <c r="B516" s="11"/>
      <c r="C516" s="11"/>
      <c r="D516" s="11"/>
      <c r="E516" s="12" t="s">
        <v>3</v>
      </c>
      <c r="F516" s="12" t="s">
        <v>16</v>
      </c>
      <c r="G516" s="12" t="s">
        <v>3</v>
      </c>
      <c r="H516" s="12" t="s">
        <v>3</v>
      </c>
      <c r="I516" s="12" t="s">
        <v>3</v>
      </c>
      <c r="J516" s="12" t="s">
        <v>3</v>
      </c>
      <c r="K516" s="12" t="s">
        <v>3</v>
      </c>
      <c r="L516" s="12" t="s">
        <v>3</v>
      </c>
      <c r="M516" s="12" t="s">
        <v>3</v>
      </c>
      <c r="N516" s="12" t="s">
        <v>3</v>
      </c>
      <c r="O516" s="1">
        <f t="shared" si="10"/>
        <v>0</v>
      </c>
      <c r="Q516" s="13">
        <f>B509*O516</f>
        <v>0</v>
      </c>
      <c r="W516" s="1">
        <v>260409</v>
      </c>
      <c r="X516" s="1">
        <v>4219</v>
      </c>
    </row>
    <row r="517" spans="1:24" ht="18" customHeight="1" outlineLevel="1" x14ac:dyDescent="0.25">
      <c r="A517" s="10" t="s">
        <v>245</v>
      </c>
      <c r="B517" s="11"/>
      <c r="C517" s="11"/>
      <c r="D517" s="11"/>
      <c r="E517" s="12" t="s">
        <v>3</v>
      </c>
      <c r="F517" s="12" t="s">
        <v>16</v>
      </c>
      <c r="G517" s="12" t="s">
        <v>16</v>
      </c>
      <c r="H517" s="12" t="s">
        <v>3</v>
      </c>
      <c r="I517" s="12" t="s">
        <v>3</v>
      </c>
      <c r="J517" s="12" t="s">
        <v>3</v>
      </c>
      <c r="K517" s="12" t="s">
        <v>3</v>
      </c>
      <c r="L517" s="12" t="s">
        <v>3</v>
      </c>
      <c r="M517" s="12" t="s">
        <v>3</v>
      </c>
      <c r="N517" s="12" t="s">
        <v>3</v>
      </c>
      <c r="O517" s="1">
        <f t="shared" si="10"/>
        <v>0</v>
      </c>
      <c r="Q517" s="13">
        <f>B509*O517</f>
        <v>0</v>
      </c>
      <c r="W517" s="1">
        <v>260409</v>
      </c>
      <c r="X517" s="1">
        <v>9916</v>
      </c>
    </row>
    <row r="518" spans="1:24" ht="18" customHeight="1" outlineLevel="1" x14ac:dyDescent="0.25">
      <c r="A518" s="10" t="s">
        <v>140</v>
      </c>
      <c r="B518" s="11"/>
      <c r="C518" s="11"/>
      <c r="D518" s="11"/>
      <c r="E518" s="12" t="s">
        <v>3</v>
      </c>
      <c r="F518" s="12" t="s">
        <v>16</v>
      </c>
      <c r="G518" s="12" t="s">
        <v>16</v>
      </c>
      <c r="H518" s="12" t="s">
        <v>3</v>
      </c>
      <c r="I518" s="12" t="s">
        <v>3</v>
      </c>
      <c r="J518" s="12" t="s">
        <v>3</v>
      </c>
      <c r="K518" s="12" t="s">
        <v>3</v>
      </c>
      <c r="L518" s="12" t="s">
        <v>3</v>
      </c>
      <c r="M518" s="12" t="s">
        <v>3</v>
      </c>
      <c r="N518" s="12" t="s">
        <v>3</v>
      </c>
      <c r="O518" s="1">
        <f t="shared" si="10"/>
        <v>0</v>
      </c>
      <c r="Q518" s="13">
        <f>B509*O518</f>
        <v>0</v>
      </c>
      <c r="W518" s="1">
        <v>260409</v>
      </c>
      <c r="X518" s="1">
        <v>5890</v>
      </c>
    </row>
    <row r="519" spans="1:24" ht="18" customHeight="1" outlineLevel="1" x14ac:dyDescent="0.25">
      <c r="A519" s="10" t="s">
        <v>194</v>
      </c>
      <c r="B519" s="11"/>
      <c r="C519" s="11"/>
      <c r="D519" s="11"/>
      <c r="E519" s="12" t="s">
        <v>3</v>
      </c>
      <c r="F519" s="12" t="s">
        <v>16</v>
      </c>
      <c r="G519" s="12" t="s">
        <v>3</v>
      </c>
      <c r="H519" s="12" t="s">
        <v>3</v>
      </c>
      <c r="I519" s="12" t="s">
        <v>3</v>
      </c>
      <c r="J519" s="12" t="s">
        <v>3</v>
      </c>
      <c r="K519" s="12" t="s">
        <v>3</v>
      </c>
      <c r="L519" s="12" t="s">
        <v>3</v>
      </c>
      <c r="M519" s="12" t="s">
        <v>3</v>
      </c>
      <c r="N519" s="12" t="s">
        <v>3</v>
      </c>
      <c r="O519" s="1">
        <f t="shared" si="10"/>
        <v>0</v>
      </c>
      <c r="Q519" s="13">
        <f>B509*O519</f>
        <v>0</v>
      </c>
      <c r="W519" s="1">
        <v>260409</v>
      </c>
      <c r="X519" s="1">
        <v>5327</v>
      </c>
    </row>
    <row r="520" spans="1:24" ht="18" customHeight="1" outlineLevel="1" x14ac:dyDescent="0.25">
      <c r="A520" s="10" t="s">
        <v>246</v>
      </c>
      <c r="B520" s="11"/>
      <c r="C520" s="11"/>
      <c r="D520" s="11"/>
      <c r="E520" s="12" t="s">
        <v>3</v>
      </c>
      <c r="F520" s="12" t="s">
        <v>16</v>
      </c>
      <c r="G520" s="12" t="s">
        <v>16</v>
      </c>
      <c r="H520" s="12" t="s">
        <v>3</v>
      </c>
      <c r="I520" s="12" t="s">
        <v>3</v>
      </c>
      <c r="J520" s="12" t="s">
        <v>3</v>
      </c>
      <c r="K520" s="12" t="s">
        <v>3</v>
      </c>
      <c r="L520" s="12" t="s">
        <v>3</v>
      </c>
      <c r="M520" s="12" t="s">
        <v>3</v>
      </c>
      <c r="N520" s="12" t="s">
        <v>3</v>
      </c>
      <c r="O520" s="1">
        <f t="shared" si="10"/>
        <v>0</v>
      </c>
      <c r="Q520" s="13">
        <f>B509*O520</f>
        <v>0</v>
      </c>
      <c r="W520" s="1">
        <v>260409</v>
      </c>
      <c r="X520" s="1">
        <v>7510</v>
      </c>
    </row>
    <row r="521" spans="1:24" ht="18" customHeight="1" outlineLevel="1" x14ac:dyDescent="0.25">
      <c r="A521" s="10" t="s">
        <v>247</v>
      </c>
      <c r="B521" s="11"/>
      <c r="C521" s="11"/>
      <c r="D521" s="11"/>
      <c r="E521" s="12" t="s">
        <v>3</v>
      </c>
      <c r="F521" s="12" t="s">
        <v>16</v>
      </c>
      <c r="G521" s="12" t="s">
        <v>3</v>
      </c>
      <c r="H521" s="12" t="s">
        <v>3</v>
      </c>
      <c r="I521" s="12" t="s">
        <v>3</v>
      </c>
      <c r="J521" s="12" t="s">
        <v>3</v>
      </c>
      <c r="K521" s="12" t="s">
        <v>3</v>
      </c>
      <c r="L521" s="12" t="s">
        <v>3</v>
      </c>
      <c r="M521" s="12" t="s">
        <v>3</v>
      </c>
      <c r="N521" s="12" t="s">
        <v>3</v>
      </c>
      <c r="O521" s="1">
        <f t="shared" si="10"/>
        <v>0</v>
      </c>
      <c r="Q521" s="13">
        <f>B509*O521</f>
        <v>0</v>
      </c>
      <c r="W521" s="1">
        <v>260409</v>
      </c>
      <c r="X521" s="1">
        <v>12708</v>
      </c>
    </row>
    <row r="522" spans="1:24" ht="186.95" customHeight="1" outlineLevel="1" x14ac:dyDescent="0.25">
      <c r="A522" s="14" t="s">
        <v>248</v>
      </c>
      <c r="B522" s="11"/>
      <c r="C522" s="11"/>
      <c r="D522" s="11"/>
    </row>
    <row r="523" spans="1:24" ht="18" customHeight="1" x14ac:dyDescent="0.25">
      <c r="A523" s="2" t="s">
        <v>19</v>
      </c>
      <c r="B523" s="11"/>
      <c r="C523" s="11"/>
      <c r="D523" s="11"/>
      <c r="O523" s="1">
        <f>SUM(O509:O522)</f>
        <v>0</v>
      </c>
      <c r="Q523" s="13">
        <f>SUM(Q509:Q522)</f>
        <v>0</v>
      </c>
    </row>
    <row r="524" spans="1:24" ht="18" customHeight="1" x14ac:dyDescent="0.25">
      <c r="A524" s="6" t="s">
        <v>249</v>
      </c>
      <c r="B524" s="7">
        <v>40</v>
      </c>
      <c r="C524" s="8"/>
      <c r="D524" s="8"/>
      <c r="E524" s="9" t="s">
        <v>7</v>
      </c>
      <c r="F524" s="9" t="s">
        <v>8</v>
      </c>
      <c r="G524" s="9" t="s">
        <v>9</v>
      </c>
      <c r="H524" s="9" t="s">
        <v>10</v>
      </c>
      <c r="I524" s="9" t="s">
        <v>11</v>
      </c>
      <c r="J524" s="9" t="s">
        <v>12</v>
      </c>
      <c r="K524" s="9" t="s">
        <v>13</v>
      </c>
      <c r="L524" s="9" t="s">
        <v>3</v>
      </c>
      <c r="M524" s="9" t="s">
        <v>3</v>
      </c>
      <c r="N524" s="9" t="s">
        <v>3</v>
      </c>
      <c r="O524" s="9" t="s">
        <v>14</v>
      </c>
      <c r="P524" s="9"/>
      <c r="Q524" s="9"/>
    </row>
    <row r="525" spans="1:24" ht="18" customHeight="1" outlineLevel="1" x14ac:dyDescent="0.25">
      <c r="A525" s="10" t="s">
        <v>206</v>
      </c>
      <c r="B525" s="11"/>
      <c r="C525" s="11"/>
      <c r="D525" s="11"/>
      <c r="E525" s="12" t="s">
        <v>3</v>
      </c>
      <c r="F525" s="12" t="s">
        <v>16</v>
      </c>
      <c r="G525" s="12" t="s">
        <v>3</v>
      </c>
      <c r="H525" s="12" t="s">
        <v>3</v>
      </c>
      <c r="I525" s="12" t="s">
        <v>3</v>
      </c>
      <c r="J525" s="12" t="s">
        <v>3</v>
      </c>
      <c r="K525" s="12" t="s">
        <v>3</v>
      </c>
      <c r="L525" s="12" t="s">
        <v>3</v>
      </c>
      <c r="M525" s="12" t="s">
        <v>3</v>
      </c>
      <c r="N525" s="12" t="s">
        <v>3</v>
      </c>
      <c r="O525" s="1">
        <f>SUM(E525:N525)</f>
        <v>0</v>
      </c>
      <c r="Q525" s="13">
        <f>B524*O525</f>
        <v>0</v>
      </c>
      <c r="W525" s="1">
        <v>269839</v>
      </c>
      <c r="X525" s="1">
        <v>5817</v>
      </c>
    </row>
    <row r="526" spans="1:24" ht="18" customHeight="1" outlineLevel="1" x14ac:dyDescent="0.25">
      <c r="A526" s="10" t="s">
        <v>51</v>
      </c>
      <c r="B526" s="11"/>
      <c r="C526" s="11"/>
      <c r="D526" s="11"/>
      <c r="E526" s="12" t="s">
        <v>3</v>
      </c>
      <c r="F526" s="12" t="s">
        <v>16</v>
      </c>
      <c r="G526" s="12" t="s">
        <v>3</v>
      </c>
      <c r="H526" s="12" t="s">
        <v>3</v>
      </c>
      <c r="I526" s="12" t="s">
        <v>3</v>
      </c>
      <c r="J526" s="12" t="s">
        <v>3</v>
      </c>
      <c r="K526" s="12" t="s">
        <v>3</v>
      </c>
      <c r="L526" s="12" t="s">
        <v>3</v>
      </c>
      <c r="M526" s="12" t="s">
        <v>3</v>
      </c>
      <c r="N526" s="12" t="s">
        <v>3</v>
      </c>
      <c r="O526" s="1">
        <f>SUM(E526:N526)</f>
        <v>0</v>
      </c>
      <c r="Q526" s="13">
        <f>B524*O526</f>
        <v>0</v>
      </c>
      <c r="W526" s="1">
        <v>269839</v>
      </c>
      <c r="X526" s="1">
        <v>13956</v>
      </c>
    </row>
    <row r="527" spans="1:24" ht="18" customHeight="1" outlineLevel="1" x14ac:dyDescent="0.25">
      <c r="A527" s="10" t="s">
        <v>45</v>
      </c>
      <c r="B527" s="11"/>
      <c r="C527" s="11"/>
      <c r="D527" s="11"/>
      <c r="E527" s="12" t="s">
        <v>3</v>
      </c>
      <c r="F527" s="12" t="s">
        <v>16</v>
      </c>
      <c r="G527" s="12" t="s">
        <v>16</v>
      </c>
      <c r="H527" s="12" t="s">
        <v>3</v>
      </c>
      <c r="I527" s="12" t="s">
        <v>3</v>
      </c>
      <c r="J527" s="12" t="s">
        <v>3</v>
      </c>
      <c r="K527" s="12" t="s">
        <v>3</v>
      </c>
      <c r="L527" s="12" t="s">
        <v>3</v>
      </c>
      <c r="M527" s="12" t="s">
        <v>3</v>
      </c>
      <c r="N527" s="12" t="s">
        <v>3</v>
      </c>
      <c r="O527" s="1">
        <f>SUM(E527:N527)</f>
        <v>0</v>
      </c>
      <c r="Q527" s="13">
        <f>B524*O527</f>
        <v>0</v>
      </c>
      <c r="W527" s="1">
        <v>269839</v>
      </c>
      <c r="X527" s="1">
        <v>4219</v>
      </c>
    </row>
    <row r="528" spans="1:24" ht="18" customHeight="1" outlineLevel="1" x14ac:dyDescent="0.25">
      <c r="A528" s="10" t="s">
        <v>140</v>
      </c>
      <c r="B528" s="11"/>
      <c r="C528" s="11"/>
      <c r="D528" s="11"/>
      <c r="E528" s="12" t="s">
        <v>3</v>
      </c>
      <c r="F528" s="12" t="s">
        <v>16</v>
      </c>
      <c r="G528" s="12" t="s">
        <v>3</v>
      </c>
      <c r="H528" s="12" t="s">
        <v>3</v>
      </c>
      <c r="I528" s="12" t="s">
        <v>3</v>
      </c>
      <c r="J528" s="12" t="s">
        <v>3</v>
      </c>
      <c r="K528" s="12" t="s">
        <v>3</v>
      </c>
      <c r="L528" s="12" t="s">
        <v>3</v>
      </c>
      <c r="M528" s="12" t="s">
        <v>3</v>
      </c>
      <c r="N528" s="12" t="s">
        <v>3</v>
      </c>
      <c r="O528" s="1">
        <f>SUM(E528:N528)</f>
        <v>0</v>
      </c>
      <c r="Q528" s="13">
        <f>B524*O528</f>
        <v>0</v>
      </c>
      <c r="W528" s="1">
        <v>269839</v>
      </c>
      <c r="X528" s="1">
        <v>5890</v>
      </c>
    </row>
    <row r="529" spans="1:24" ht="18" customHeight="1" outlineLevel="1" x14ac:dyDescent="0.25">
      <c r="A529" s="10" t="s">
        <v>23</v>
      </c>
      <c r="B529" s="11"/>
      <c r="C529" s="11"/>
      <c r="D529" s="11"/>
      <c r="E529" s="12" t="s">
        <v>3</v>
      </c>
      <c r="F529" s="12" t="s">
        <v>16</v>
      </c>
      <c r="G529" s="12" t="s">
        <v>3</v>
      </c>
      <c r="H529" s="12" t="s">
        <v>3</v>
      </c>
      <c r="I529" s="12" t="s">
        <v>3</v>
      </c>
      <c r="J529" s="12" t="s">
        <v>3</v>
      </c>
      <c r="K529" s="12" t="s">
        <v>3</v>
      </c>
      <c r="L529" s="12" t="s">
        <v>3</v>
      </c>
      <c r="M529" s="12" t="s">
        <v>3</v>
      </c>
      <c r="N529" s="12" t="s">
        <v>3</v>
      </c>
      <c r="O529" s="1">
        <f>SUM(E529:N529)</f>
        <v>0</v>
      </c>
      <c r="Q529" s="13">
        <f>B524*O529</f>
        <v>0</v>
      </c>
      <c r="W529" s="1">
        <v>269839</v>
      </c>
      <c r="X529" s="1">
        <v>13061</v>
      </c>
    </row>
    <row r="530" spans="1:24" ht="186.95" customHeight="1" outlineLevel="1" x14ac:dyDescent="0.25">
      <c r="A530" s="14" t="s">
        <v>250</v>
      </c>
      <c r="B530" s="11"/>
      <c r="C530" s="11"/>
      <c r="D530" s="11"/>
    </row>
    <row r="531" spans="1:24" ht="18" customHeight="1" x14ac:dyDescent="0.25">
      <c r="A531" s="2" t="s">
        <v>19</v>
      </c>
      <c r="B531" s="11"/>
      <c r="C531" s="11"/>
      <c r="D531" s="11"/>
      <c r="O531" s="1">
        <f>SUM(O524:O530)</f>
        <v>0</v>
      </c>
      <c r="Q531" s="13">
        <f>SUM(Q524:Q530)</f>
        <v>0</v>
      </c>
    </row>
    <row r="532" spans="1:24" ht="18" customHeight="1" x14ac:dyDescent="0.25">
      <c r="A532" s="6" t="s">
        <v>251</v>
      </c>
      <c r="B532" s="7">
        <v>40</v>
      </c>
      <c r="C532" s="8"/>
      <c r="D532" s="8"/>
      <c r="E532" s="9" t="s">
        <v>7</v>
      </c>
      <c r="F532" s="9" t="s">
        <v>8</v>
      </c>
      <c r="G532" s="9" t="s">
        <v>9</v>
      </c>
      <c r="H532" s="9" t="s">
        <v>10</v>
      </c>
      <c r="I532" s="9" t="s">
        <v>11</v>
      </c>
      <c r="J532" s="9" t="s">
        <v>12</v>
      </c>
      <c r="K532" s="9" t="s">
        <v>13</v>
      </c>
      <c r="L532" s="9" t="s">
        <v>3</v>
      </c>
      <c r="M532" s="9" t="s">
        <v>3</v>
      </c>
      <c r="N532" s="9" t="s">
        <v>3</v>
      </c>
      <c r="O532" s="9" t="s">
        <v>14</v>
      </c>
      <c r="P532" s="9"/>
      <c r="Q532" s="9"/>
    </row>
    <row r="533" spans="1:24" ht="18" customHeight="1" outlineLevel="1" x14ac:dyDescent="0.25">
      <c r="A533" s="10" t="s">
        <v>140</v>
      </c>
      <c r="B533" s="11"/>
      <c r="C533" s="11"/>
      <c r="D533" s="11"/>
      <c r="E533" s="12" t="s">
        <v>3</v>
      </c>
      <c r="F533" s="12" t="s">
        <v>16</v>
      </c>
      <c r="G533" s="12" t="s">
        <v>16</v>
      </c>
      <c r="H533" s="12" t="s">
        <v>3</v>
      </c>
      <c r="I533" s="12" t="s">
        <v>3</v>
      </c>
      <c r="J533" s="12" t="s">
        <v>3</v>
      </c>
      <c r="K533" s="12" t="s">
        <v>3</v>
      </c>
      <c r="L533" s="12" t="s">
        <v>3</v>
      </c>
      <c r="M533" s="12" t="s">
        <v>3</v>
      </c>
      <c r="N533" s="12" t="s">
        <v>3</v>
      </c>
      <c r="O533" s="1">
        <f>SUM(E533:N533)</f>
        <v>0</v>
      </c>
      <c r="Q533" s="13">
        <f>B532*O533</f>
        <v>0</v>
      </c>
      <c r="W533" s="1">
        <v>482883</v>
      </c>
      <c r="X533" s="1">
        <v>5890</v>
      </c>
    </row>
    <row r="534" spans="1:24" ht="18" customHeight="1" outlineLevel="1" x14ac:dyDescent="0.25">
      <c r="A534" s="10" t="s">
        <v>37</v>
      </c>
      <c r="B534" s="11"/>
      <c r="C534" s="11"/>
      <c r="D534" s="11"/>
      <c r="E534" s="12" t="s">
        <v>3</v>
      </c>
      <c r="F534" s="12" t="s">
        <v>16</v>
      </c>
      <c r="G534" s="12" t="s">
        <v>16</v>
      </c>
      <c r="H534" s="12" t="s">
        <v>3</v>
      </c>
      <c r="I534" s="12" t="s">
        <v>3</v>
      </c>
      <c r="J534" s="12" t="s">
        <v>3</v>
      </c>
      <c r="K534" s="12" t="s">
        <v>3</v>
      </c>
      <c r="L534" s="12" t="s">
        <v>3</v>
      </c>
      <c r="M534" s="12" t="s">
        <v>3</v>
      </c>
      <c r="N534" s="12" t="s">
        <v>3</v>
      </c>
      <c r="O534" s="1">
        <f>SUM(E534:N534)</f>
        <v>0</v>
      </c>
      <c r="Q534" s="13">
        <f>B532*O534</f>
        <v>0</v>
      </c>
      <c r="W534" s="1">
        <v>482883</v>
      </c>
      <c r="X534" s="1">
        <v>4642</v>
      </c>
    </row>
    <row r="535" spans="1:24" ht="18" customHeight="1" outlineLevel="1" x14ac:dyDescent="0.25">
      <c r="A535" s="10" t="s">
        <v>54</v>
      </c>
      <c r="B535" s="11"/>
      <c r="C535" s="11"/>
      <c r="D535" s="11"/>
      <c r="E535" s="12" t="s">
        <v>3</v>
      </c>
      <c r="F535" s="12" t="s">
        <v>16</v>
      </c>
      <c r="G535" s="12" t="s">
        <v>16</v>
      </c>
      <c r="H535" s="12" t="s">
        <v>3</v>
      </c>
      <c r="I535" s="12" t="s">
        <v>3</v>
      </c>
      <c r="J535" s="12" t="s">
        <v>3</v>
      </c>
      <c r="K535" s="12" t="s">
        <v>3</v>
      </c>
      <c r="L535" s="12" t="s">
        <v>3</v>
      </c>
      <c r="M535" s="12" t="s">
        <v>3</v>
      </c>
      <c r="N535" s="12" t="s">
        <v>3</v>
      </c>
      <c r="O535" s="1">
        <f>SUM(E535:N535)</f>
        <v>0</v>
      </c>
      <c r="Q535" s="13">
        <f>B532*O535</f>
        <v>0</v>
      </c>
      <c r="W535" s="1">
        <v>482883</v>
      </c>
      <c r="X535" s="1">
        <v>5328</v>
      </c>
    </row>
    <row r="536" spans="1:24" ht="18" customHeight="1" outlineLevel="1" x14ac:dyDescent="0.25">
      <c r="A536" s="10" t="s">
        <v>23</v>
      </c>
      <c r="B536" s="11"/>
      <c r="C536" s="11"/>
      <c r="D536" s="11"/>
      <c r="E536" s="12" t="s">
        <v>3</v>
      </c>
      <c r="F536" s="12" t="s">
        <v>3</v>
      </c>
      <c r="G536" s="12" t="s">
        <v>16</v>
      </c>
      <c r="H536" s="12" t="s">
        <v>3</v>
      </c>
      <c r="I536" s="12" t="s">
        <v>3</v>
      </c>
      <c r="J536" s="12" t="s">
        <v>3</v>
      </c>
      <c r="K536" s="12" t="s">
        <v>3</v>
      </c>
      <c r="L536" s="12" t="s">
        <v>3</v>
      </c>
      <c r="M536" s="12" t="s">
        <v>3</v>
      </c>
      <c r="N536" s="12" t="s">
        <v>3</v>
      </c>
      <c r="O536" s="1">
        <f>SUM(E536:N536)</f>
        <v>0</v>
      </c>
      <c r="Q536" s="13">
        <f>B532*O536</f>
        <v>0</v>
      </c>
      <c r="W536" s="1">
        <v>482883</v>
      </c>
      <c r="X536" s="1">
        <v>13061</v>
      </c>
    </row>
    <row r="537" spans="1:24" ht="186.95" customHeight="1" outlineLevel="1" x14ac:dyDescent="0.25">
      <c r="A537" s="14" t="s">
        <v>252</v>
      </c>
      <c r="B537" s="11"/>
      <c r="C537" s="11"/>
      <c r="D537" s="11"/>
    </row>
    <row r="538" spans="1:24" ht="18" customHeight="1" x14ac:dyDescent="0.25">
      <c r="A538" s="2" t="s">
        <v>19</v>
      </c>
      <c r="B538" s="11"/>
      <c r="C538" s="11"/>
      <c r="D538" s="11"/>
      <c r="O538" s="1">
        <f>SUM(O532:O537)</f>
        <v>0</v>
      </c>
      <c r="Q538" s="13">
        <f>SUM(Q532:Q537)</f>
        <v>0</v>
      </c>
    </row>
    <row r="539" spans="1:24" ht="18" customHeight="1" x14ac:dyDescent="0.25">
      <c r="A539" s="6" t="s">
        <v>253</v>
      </c>
      <c r="B539" s="7">
        <v>35.5</v>
      </c>
      <c r="C539" s="8"/>
      <c r="D539" s="8"/>
      <c r="E539" s="9" t="s">
        <v>7</v>
      </c>
      <c r="F539" s="9" t="s">
        <v>8</v>
      </c>
      <c r="G539" s="9" t="s">
        <v>9</v>
      </c>
      <c r="H539" s="9" t="s">
        <v>10</v>
      </c>
      <c r="I539" s="9" t="s">
        <v>11</v>
      </c>
      <c r="J539" s="9" t="s">
        <v>12</v>
      </c>
      <c r="K539" s="9" t="s">
        <v>13</v>
      </c>
      <c r="L539" s="9" t="s">
        <v>3</v>
      </c>
      <c r="M539" s="9" t="s">
        <v>3</v>
      </c>
      <c r="N539" s="9" t="s">
        <v>3</v>
      </c>
      <c r="O539" s="9" t="s">
        <v>14</v>
      </c>
      <c r="P539" s="9"/>
      <c r="Q539" s="9"/>
    </row>
    <row r="540" spans="1:24" ht="18" customHeight="1" outlineLevel="1" x14ac:dyDescent="0.25">
      <c r="A540" s="10" t="s">
        <v>230</v>
      </c>
      <c r="B540" s="11"/>
      <c r="C540" s="11"/>
      <c r="D540" s="11"/>
      <c r="E540" s="12" t="s">
        <v>3</v>
      </c>
      <c r="F540" s="12" t="s">
        <v>16</v>
      </c>
      <c r="G540" s="12" t="s">
        <v>16</v>
      </c>
      <c r="H540" s="12" t="s">
        <v>3</v>
      </c>
      <c r="I540" s="12" t="s">
        <v>3</v>
      </c>
      <c r="J540" s="12" t="s">
        <v>3</v>
      </c>
      <c r="K540" s="12" t="s">
        <v>3</v>
      </c>
      <c r="L540" s="12" t="s">
        <v>3</v>
      </c>
      <c r="M540" s="12" t="s">
        <v>3</v>
      </c>
      <c r="N540" s="12" t="s">
        <v>3</v>
      </c>
      <c r="O540" s="1">
        <f t="shared" ref="O540:O547" si="11">SUM(E540:N540)</f>
        <v>0</v>
      </c>
      <c r="Q540" s="13">
        <f>B539*O540</f>
        <v>0</v>
      </c>
      <c r="W540" s="1">
        <v>270903</v>
      </c>
      <c r="X540" s="1">
        <v>12140</v>
      </c>
    </row>
    <row r="541" spans="1:24" ht="18" customHeight="1" outlineLevel="1" x14ac:dyDescent="0.25">
      <c r="A541" s="10" t="s">
        <v>45</v>
      </c>
      <c r="B541" s="11"/>
      <c r="C541" s="11"/>
      <c r="D541" s="11"/>
      <c r="E541" s="12" t="s">
        <v>3</v>
      </c>
      <c r="F541" s="12" t="s">
        <v>16</v>
      </c>
      <c r="G541" s="12" t="s">
        <v>16</v>
      </c>
      <c r="H541" s="12" t="s">
        <v>3</v>
      </c>
      <c r="I541" s="12" t="s">
        <v>3</v>
      </c>
      <c r="J541" s="12" t="s">
        <v>3</v>
      </c>
      <c r="K541" s="12" t="s">
        <v>3</v>
      </c>
      <c r="L541" s="12" t="s">
        <v>3</v>
      </c>
      <c r="M541" s="12" t="s">
        <v>3</v>
      </c>
      <c r="N541" s="12" t="s">
        <v>3</v>
      </c>
      <c r="O541" s="1">
        <f t="shared" si="11"/>
        <v>0</v>
      </c>
      <c r="Q541" s="13">
        <f>B539*O541</f>
        <v>0</v>
      </c>
      <c r="W541" s="1">
        <v>270903</v>
      </c>
      <c r="X541" s="1">
        <v>4219</v>
      </c>
    </row>
    <row r="542" spans="1:24" ht="18" customHeight="1" outlineLevel="1" x14ac:dyDescent="0.25">
      <c r="A542" s="10" t="s">
        <v>53</v>
      </c>
      <c r="B542" s="11"/>
      <c r="C542" s="11"/>
      <c r="D542" s="11"/>
      <c r="E542" s="12" t="s">
        <v>3</v>
      </c>
      <c r="F542" s="12" t="s">
        <v>16</v>
      </c>
      <c r="G542" s="12" t="s">
        <v>3</v>
      </c>
      <c r="H542" s="12" t="s">
        <v>3</v>
      </c>
      <c r="I542" s="12" t="s">
        <v>3</v>
      </c>
      <c r="J542" s="12" t="s">
        <v>3</v>
      </c>
      <c r="K542" s="12" t="s">
        <v>3</v>
      </c>
      <c r="L542" s="12" t="s">
        <v>3</v>
      </c>
      <c r="M542" s="12" t="s">
        <v>3</v>
      </c>
      <c r="N542" s="12" t="s">
        <v>3</v>
      </c>
      <c r="O542" s="1">
        <f t="shared" si="11"/>
        <v>0</v>
      </c>
      <c r="Q542" s="13">
        <f>B539*O542</f>
        <v>0</v>
      </c>
      <c r="W542" s="1">
        <v>270903</v>
      </c>
      <c r="X542" s="1">
        <v>8431</v>
      </c>
    </row>
    <row r="543" spans="1:24" ht="18" customHeight="1" outlineLevel="1" x14ac:dyDescent="0.25">
      <c r="A543" s="10" t="s">
        <v>254</v>
      </c>
      <c r="B543" s="11"/>
      <c r="C543" s="11"/>
      <c r="D543" s="11"/>
      <c r="E543" s="12" t="s">
        <v>3</v>
      </c>
      <c r="F543" s="12" t="s">
        <v>16</v>
      </c>
      <c r="G543" s="12" t="s">
        <v>16</v>
      </c>
      <c r="H543" s="12" t="s">
        <v>3</v>
      </c>
      <c r="I543" s="12" t="s">
        <v>3</v>
      </c>
      <c r="J543" s="12" t="s">
        <v>3</v>
      </c>
      <c r="K543" s="12" t="s">
        <v>3</v>
      </c>
      <c r="L543" s="12" t="s">
        <v>3</v>
      </c>
      <c r="M543" s="12" t="s">
        <v>3</v>
      </c>
      <c r="N543" s="12" t="s">
        <v>3</v>
      </c>
      <c r="O543" s="1">
        <f t="shared" si="11"/>
        <v>0</v>
      </c>
      <c r="Q543" s="13">
        <f>B539*O543</f>
        <v>0</v>
      </c>
      <c r="W543" s="1">
        <v>270903</v>
      </c>
      <c r="X543" s="1">
        <v>6229</v>
      </c>
    </row>
    <row r="544" spans="1:24" ht="18" customHeight="1" outlineLevel="1" x14ac:dyDescent="0.25">
      <c r="A544" s="10" t="s">
        <v>255</v>
      </c>
      <c r="B544" s="11"/>
      <c r="C544" s="11"/>
      <c r="D544" s="11"/>
      <c r="E544" s="12" t="s">
        <v>3</v>
      </c>
      <c r="F544" s="12" t="s">
        <v>16</v>
      </c>
      <c r="G544" s="12" t="s">
        <v>16</v>
      </c>
      <c r="H544" s="12" t="s">
        <v>3</v>
      </c>
      <c r="I544" s="12" t="s">
        <v>3</v>
      </c>
      <c r="J544" s="12" t="s">
        <v>3</v>
      </c>
      <c r="K544" s="12" t="s">
        <v>3</v>
      </c>
      <c r="L544" s="12" t="s">
        <v>3</v>
      </c>
      <c r="M544" s="12" t="s">
        <v>3</v>
      </c>
      <c r="N544" s="12" t="s">
        <v>3</v>
      </c>
      <c r="O544" s="1">
        <f t="shared" si="11"/>
        <v>0</v>
      </c>
      <c r="Q544" s="13">
        <f>B539*O544</f>
        <v>0</v>
      </c>
      <c r="W544" s="1">
        <v>270903</v>
      </c>
      <c r="X544" s="1">
        <v>4845</v>
      </c>
    </row>
    <row r="545" spans="1:24" ht="18" customHeight="1" outlineLevel="1" x14ac:dyDescent="0.25">
      <c r="A545" s="10" t="s">
        <v>234</v>
      </c>
      <c r="B545" s="11"/>
      <c r="C545" s="11"/>
      <c r="D545" s="11"/>
      <c r="E545" s="12" t="s">
        <v>3</v>
      </c>
      <c r="F545" s="12" t="s">
        <v>16</v>
      </c>
      <c r="G545" s="12" t="s">
        <v>16</v>
      </c>
      <c r="H545" s="12" t="s">
        <v>3</v>
      </c>
      <c r="I545" s="12" t="s">
        <v>3</v>
      </c>
      <c r="J545" s="12" t="s">
        <v>3</v>
      </c>
      <c r="K545" s="12" t="s">
        <v>3</v>
      </c>
      <c r="L545" s="12" t="s">
        <v>3</v>
      </c>
      <c r="M545" s="12" t="s">
        <v>3</v>
      </c>
      <c r="N545" s="12" t="s">
        <v>3</v>
      </c>
      <c r="O545" s="1">
        <f t="shared" si="11"/>
        <v>0</v>
      </c>
      <c r="Q545" s="13">
        <f>B539*O545</f>
        <v>0</v>
      </c>
      <c r="W545" s="1">
        <v>270903</v>
      </c>
      <c r="X545" s="1">
        <v>8754</v>
      </c>
    </row>
    <row r="546" spans="1:24" ht="18" customHeight="1" outlineLevel="1" x14ac:dyDescent="0.25">
      <c r="A546" s="10" t="s">
        <v>237</v>
      </c>
      <c r="B546" s="11"/>
      <c r="C546" s="11"/>
      <c r="D546" s="11"/>
      <c r="E546" s="12" t="s">
        <v>3</v>
      </c>
      <c r="F546" s="12" t="s">
        <v>16</v>
      </c>
      <c r="G546" s="12" t="s">
        <v>16</v>
      </c>
      <c r="H546" s="12" t="s">
        <v>3</v>
      </c>
      <c r="I546" s="12" t="s">
        <v>3</v>
      </c>
      <c r="J546" s="12" t="s">
        <v>3</v>
      </c>
      <c r="K546" s="12" t="s">
        <v>3</v>
      </c>
      <c r="L546" s="12" t="s">
        <v>3</v>
      </c>
      <c r="M546" s="12" t="s">
        <v>3</v>
      </c>
      <c r="N546" s="12" t="s">
        <v>3</v>
      </c>
      <c r="O546" s="1">
        <f t="shared" si="11"/>
        <v>0</v>
      </c>
      <c r="Q546" s="13">
        <f>B539*O546</f>
        <v>0</v>
      </c>
      <c r="W546" s="1">
        <v>270903</v>
      </c>
      <c r="X546" s="1">
        <v>9976</v>
      </c>
    </row>
    <row r="547" spans="1:24" ht="18" customHeight="1" outlineLevel="1" x14ac:dyDescent="0.25">
      <c r="A547" s="10" t="s">
        <v>256</v>
      </c>
      <c r="B547" s="11"/>
      <c r="C547" s="11"/>
      <c r="D547" s="11"/>
      <c r="E547" s="12" t="s">
        <v>3</v>
      </c>
      <c r="F547" s="12" t="s">
        <v>16</v>
      </c>
      <c r="G547" s="12" t="s">
        <v>16</v>
      </c>
      <c r="H547" s="12" t="s">
        <v>3</v>
      </c>
      <c r="I547" s="12" t="s">
        <v>3</v>
      </c>
      <c r="J547" s="12" t="s">
        <v>3</v>
      </c>
      <c r="K547" s="12" t="s">
        <v>3</v>
      </c>
      <c r="L547" s="12" t="s">
        <v>3</v>
      </c>
      <c r="M547" s="12" t="s">
        <v>3</v>
      </c>
      <c r="N547" s="12" t="s">
        <v>3</v>
      </c>
      <c r="O547" s="1">
        <f t="shared" si="11"/>
        <v>0</v>
      </c>
      <c r="Q547" s="13">
        <f>B539*O547</f>
        <v>0</v>
      </c>
      <c r="W547" s="1">
        <v>270903</v>
      </c>
      <c r="X547" s="1">
        <v>13071</v>
      </c>
    </row>
    <row r="548" spans="1:24" ht="186.95" customHeight="1" outlineLevel="1" x14ac:dyDescent="0.25">
      <c r="A548" s="14" t="s">
        <v>257</v>
      </c>
      <c r="B548" s="11"/>
      <c r="C548" s="11"/>
      <c r="D548" s="11"/>
    </row>
    <row r="549" spans="1:24" ht="18" customHeight="1" x14ac:dyDescent="0.25">
      <c r="A549" s="2" t="s">
        <v>19</v>
      </c>
      <c r="B549" s="11"/>
      <c r="C549" s="11"/>
      <c r="D549" s="11"/>
      <c r="O549" s="1">
        <f>SUM(O539:O548)</f>
        <v>0</v>
      </c>
      <c r="Q549" s="13">
        <f>SUM(Q539:Q548)</f>
        <v>0</v>
      </c>
    </row>
    <row r="550" spans="1:24" ht="18" customHeight="1" x14ac:dyDescent="0.25">
      <c r="A550" s="6" t="s">
        <v>258</v>
      </c>
      <c r="B550" s="7">
        <v>35.5</v>
      </c>
      <c r="C550" s="8"/>
      <c r="D550" s="8"/>
      <c r="E550" s="9" t="s">
        <v>7</v>
      </c>
      <c r="F550" s="9" t="s">
        <v>8</v>
      </c>
      <c r="G550" s="9" t="s">
        <v>9</v>
      </c>
      <c r="H550" s="9" t="s">
        <v>10</v>
      </c>
      <c r="I550" s="9" t="s">
        <v>11</v>
      </c>
      <c r="J550" s="9" t="s">
        <v>12</v>
      </c>
      <c r="K550" s="9" t="s">
        <v>13</v>
      </c>
      <c r="L550" s="9" t="s">
        <v>3</v>
      </c>
      <c r="M550" s="9" t="s">
        <v>3</v>
      </c>
      <c r="N550" s="9" t="s">
        <v>3</v>
      </c>
      <c r="O550" s="9" t="s">
        <v>14</v>
      </c>
      <c r="P550" s="9"/>
      <c r="Q550" s="9"/>
    </row>
    <row r="551" spans="1:24" ht="18" customHeight="1" outlineLevel="1" x14ac:dyDescent="0.25">
      <c r="A551" s="10" t="s">
        <v>259</v>
      </c>
      <c r="B551" s="11"/>
      <c r="C551" s="11"/>
      <c r="D551" s="11"/>
      <c r="E551" s="12" t="s">
        <v>3</v>
      </c>
      <c r="F551" s="12" t="s">
        <v>16</v>
      </c>
      <c r="G551" s="12" t="s">
        <v>16</v>
      </c>
      <c r="H551" s="12" t="s">
        <v>3</v>
      </c>
      <c r="I551" s="12" t="s">
        <v>3</v>
      </c>
      <c r="J551" s="12" t="s">
        <v>3</v>
      </c>
      <c r="K551" s="12" t="s">
        <v>3</v>
      </c>
      <c r="L551" s="12" t="s">
        <v>3</v>
      </c>
      <c r="M551" s="12" t="s">
        <v>3</v>
      </c>
      <c r="N551" s="12" t="s">
        <v>3</v>
      </c>
      <c r="O551" s="1">
        <f>SUM(E551:N551)</f>
        <v>0</v>
      </c>
      <c r="Q551" s="13">
        <f>B550*O551</f>
        <v>0</v>
      </c>
      <c r="W551" s="1">
        <v>482884</v>
      </c>
      <c r="X551" s="1">
        <v>8895</v>
      </c>
    </row>
    <row r="552" spans="1:24" ht="186.95" customHeight="1" outlineLevel="1" x14ac:dyDescent="0.25">
      <c r="A552" s="14" t="s">
        <v>260</v>
      </c>
      <c r="B552" s="11"/>
      <c r="C552" s="11"/>
      <c r="D552" s="11"/>
    </row>
    <row r="553" spans="1:24" ht="18" customHeight="1" x14ac:dyDescent="0.25">
      <c r="A553" s="2" t="s">
        <v>19</v>
      </c>
      <c r="B553" s="11"/>
      <c r="C553" s="11"/>
      <c r="D553" s="11"/>
      <c r="O553" s="1">
        <f>SUM(O550:O552)</f>
        <v>0</v>
      </c>
      <c r="Q553" s="13">
        <f>SUM(Q550:Q552)</f>
        <v>0</v>
      </c>
    </row>
    <row r="554" spans="1:24" ht="18" customHeight="1" x14ac:dyDescent="0.25">
      <c r="A554" s="6" t="s">
        <v>261</v>
      </c>
      <c r="B554" s="7">
        <v>35.5</v>
      </c>
      <c r="C554" s="8"/>
      <c r="D554" s="8"/>
      <c r="E554" s="9" t="s">
        <v>7</v>
      </c>
      <c r="F554" s="9" t="s">
        <v>8</v>
      </c>
      <c r="G554" s="9" t="s">
        <v>9</v>
      </c>
      <c r="H554" s="9" t="s">
        <v>10</v>
      </c>
      <c r="I554" s="9" t="s">
        <v>11</v>
      </c>
      <c r="J554" s="9" t="s">
        <v>12</v>
      </c>
      <c r="K554" s="9" t="s">
        <v>13</v>
      </c>
      <c r="L554" s="9" t="s">
        <v>3</v>
      </c>
      <c r="M554" s="9" t="s">
        <v>3</v>
      </c>
      <c r="N554" s="9" t="s">
        <v>3</v>
      </c>
      <c r="O554" s="9" t="s">
        <v>14</v>
      </c>
      <c r="P554" s="9"/>
      <c r="Q554" s="9"/>
    </row>
    <row r="555" spans="1:24" ht="18" customHeight="1" outlineLevel="1" x14ac:dyDescent="0.25">
      <c r="A555" s="10" t="s">
        <v>200</v>
      </c>
      <c r="B555" s="11"/>
      <c r="C555" s="11"/>
      <c r="D555" s="11"/>
      <c r="E555" s="12" t="s">
        <v>3</v>
      </c>
      <c r="F555" s="12" t="s">
        <v>3</v>
      </c>
      <c r="G555" s="12" t="s">
        <v>16</v>
      </c>
      <c r="H555" s="12" t="s">
        <v>3</v>
      </c>
      <c r="I555" s="12" t="s">
        <v>3</v>
      </c>
      <c r="J555" s="12" t="s">
        <v>3</v>
      </c>
      <c r="K555" s="12" t="s">
        <v>3</v>
      </c>
      <c r="L555" s="12" t="s">
        <v>3</v>
      </c>
      <c r="M555" s="12" t="s">
        <v>3</v>
      </c>
      <c r="N555" s="12" t="s">
        <v>3</v>
      </c>
      <c r="O555" s="1">
        <f t="shared" ref="O555:O560" si="12">SUM(E555:N555)</f>
        <v>0</v>
      </c>
      <c r="Q555" s="13">
        <f>B554*O555</f>
        <v>0</v>
      </c>
      <c r="W555" s="1">
        <v>425418</v>
      </c>
      <c r="X555" s="1">
        <v>4212</v>
      </c>
    </row>
    <row r="556" spans="1:24" ht="18" customHeight="1" outlineLevel="1" x14ac:dyDescent="0.25">
      <c r="A556" s="10" t="s">
        <v>51</v>
      </c>
      <c r="B556" s="11"/>
      <c r="C556" s="11"/>
      <c r="D556" s="11"/>
      <c r="E556" s="12" t="s">
        <v>3</v>
      </c>
      <c r="F556" s="12" t="s">
        <v>16</v>
      </c>
      <c r="G556" s="12" t="s">
        <v>16</v>
      </c>
      <c r="H556" s="12" t="s">
        <v>3</v>
      </c>
      <c r="I556" s="12" t="s">
        <v>3</v>
      </c>
      <c r="J556" s="12" t="s">
        <v>3</v>
      </c>
      <c r="K556" s="12" t="s">
        <v>3</v>
      </c>
      <c r="L556" s="12" t="s">
        <v>3</v>
      </c>
      <c r="M556" s="12" t="s">
        <v>3</v>
      </c>
      <c r="N556" s="12" t="s">
        <v>3</v>
      </c>
      <c r="O556" s="1">
        <f t="shared" si="12"/>
        <v>0</v>
      </c>
      <c r="Q556" s="13">
        <f>B554*O556</f>
        <v>0</v>
      </c>
      <c r="W556" s="1">
        <v>425418</v>
      </c>
      <c r="X556" s="1">
        <v>13956</v>
      </c>
    </row>
    <row r="557" spans="1:24" ht="18" customHeight="1" outlineLevel="1" x14ac:dyDescent="0.25">
      <c r="A557" s="10" t="s">
        <v>183</v>
      </c>
      <c r="B557" s="11"/>
      <c r="C557" s="11"/>
      <c r="D557" s="11"/>
      <c r="E557" s="12" t="s">
        <v>3</v>
      </c>
      <c r="F557" s="12" t="s">
        <v>16</v>
      </c>
      <c r="G557" s="12" t="s">
        <v>16</v>
      </c>
      <c r="H557" s="12" t="s">
        <v>3</v>
      </c>
      <c r="I557" s="12" t="s">
        <v>3</v>
      </c>
      <c r="J557" s="12" t="s">
        <v>3</v>
      </c>
      <c r="K557" s="12" t="s">
        <v>3</v>
      </c>
      <c r="L557" s="12" t="s">
        <v>3</v>
      </c>
      <c r="M557" s="12" t="s">
        <v>3</v>
      </c>
      <c r="N557" s="12" t="s">
        <v>3</v>
      </c>
      <c r="O557" s="1">
        <f t="shared" si="12"/>
        <v>0</v>
      </c>
      <c r="Q557" s="13">
        <f>B554*O557</f>
        <v>0</v>
      </c>
      <c r="W557" s="1">
        <v>425418</v>
      </c>
      <c r="X557" s="1">
        <v>8111</v>
      </c>
    </row>
    <row r="558" spans="1:24" ht="18" customHeight="1" outlineLevel="1" x14ac:dyDescent="0.25">
      <c r="A558" s="10" t="s">
        <v>45</v>
      </c>
      <c r="B558" s="11"/>
      <c r="C558" s="11"/>
      <c r="D558" s="11"/>
      <c r="E558" s="12" t="s">
        <v>3</v>
      </c>
      <c r="F558" s="12" t="s">
        <v>16</v>
      </c>
      <c r="G558" s="12" t="s">
        <v>16</v>
      </c>
      <c r="H558" s="12" t="s">
        <v>3</v>
      </c>
      <c r="I558" s="12" t="s">
        <v>3</v>
      </c>
      <c r="J558" s="12" t="s">
        <v>3</v>
      </c>
      <c r="K558" s="12" t="s">
        <v>3</v>
      </c>
      <c r="L558" s="12" t="s">
        <v>3</v>
      </c>
      <c r="M558" s="12" t="s">
        <v>3</v>
      </c>
      <c r="N558" s="12" t="s">
        <v>3</v>
      </c>
      <c r="O558" s="1">
        <f t="shared" si="12"/>
        <v>0</v>
      </c>
      <c r="Q558" s="13">
        <f>B554*O558</f>
        <v>0</v>
      </c>
      <c r="W558" s="1">
        <v>425418</v>
      </c>
      <c r="X558" s="1">
        <v>4219</v>
      </c>
    </row>
    <row r="559" spans="1:24" ht="18" customHeight="1" outlineLevel="1" x14ac:dyDescent="0.25">
      <c r="A559" s="10" t="s">
        <v>246</v>
      </c>
      <c r="B559" s="11"/>
      <c r="C559" s="11"/>
      <c r="D559" s="11"/>
      <c r="E559" s="12" t="s">
        <v>3</v>
      </c>
      <c r="F559" s="12" t="s">
        <v>16</v>
      </c>
      <c r="G559" s="12" t="s">
        <v>16</v>
      </c>
      <c r="H559" s="12" t="s">
        <v>3</v>
      </c>
      <c r="I559" s="12" t="s">
        <v>3</v>
      </c>
      <c r="J559" s="12" t="s">
        <v>3</v>
      </c>
      <c r="K559" s="12" t="s">
        <v>3</v>
      </c>
      <c r="L559" s="12" t="s">
        <v>3</v>
      </c>
      <c r="M559" s="12" t="s">
        <v>3</v>
      </c>
      <c r="N559" s="12" t="s">
        <v>3</v>
      </c>
      <c r="O559" s="1">
        <f t="shared" si="12"/>
        <v>0</v>
      </c>
      <c r="Q559" s="13">
        <f>B554*O559</f>
        <v>0</v>
      </c>
      <c r="W559" s="1">
        <v>425418</v>
      </c>
      <c r="X559" s="1">
        <v>7510</v>
      </c>
    </row>
    <row r="560" spans="1:24" ht="18" customHeight="1" outlineLevel="1" x14ac:dyDescent="0.25">
      <c r="A560" s="10" t="s">
        <v>23</v>
      </c>
      <c r="B560" s="11"/>
      <c r="C560" s="11"/>
      <c r="D560" s="11"/>
      <c r="E560" s="12" t="s">
        <v>3</v>
      </c>
      <c r="F560" s="12" t="s">
        <v>16</v>
      </c>
      <c r="G560" s="12" t="s">
        <v>16</v>
      </c>
      <c r="H560" s="12" t="s">
        <v>3</v>
      </c>
      <c r="I560" s="12" t="s">
        <v>3</v>
      </c>
      <c r="J560" s="12" t="s">
        <v>3</v>
      </c>
      <c r="K560" s="12" t="s">
        <v>3</v>
      </c>
      <c r="L560" s="12" t="s">
        <v>3</v>
      </c>
      <c r="M560" s="12" t="s">
        <v>3</v>
      </c>
      <c r="N560" s="12" t="s">
        <v>3</v>
      </c>
      <c r="O560" s="1">
        <f t="shared" si="12"/>
        <v>0</v>
      </c>
      <c r="Q560" s="13">
        <f>B554*O560</f>
        <v>0</v>
      </c>
      <c r="W560" s="1">
        <v>425418</v>
      </c>
      <c r="X560" s="1">
        <v>13061</v>
      </c>
    </row>
    <row r="561" spans="1:24" ht="186.95" customHeight="1" outlineLevel="1" x14ac:dyDescent="0.25">
      <c r="A561" s="14" t="s">
        <v>262</v>
      </c>
      <c r="B561" s="11"/>
      <c r="C561" s="11"/>
      <c r="D561" s="11"/>
    </row>
    <row r="562" spans="1:24" ht="18" customHeight="1" x14ac:dyDescent="0.25">
      <c r="A562" s="2" t="s">
        <v>19</v>
      </c>
      <c r="B562" s="11"/>
      <c r="C562" s="11"/>
      <c r="D562" s="11"/>
      <c r="O562" s="1">
        <f>SUM(O554:O561)</f>
        <v>0</v>
      </c>
      <c r="Q562" s="13">
        <f>SUM(Q554:Q561)</f>
        <v>0</v>
      </c>
    </row>
    <row r="563" spans="1:24" ht="18" customHeight="1" x14ac:dyDescent="0.25">
      <c r="A563" s="6" t="s">
        <v>263</v>
      </c>
      <c r="B563" s="7">
        <v>39</v>
      </c>
      <c r="C563" s="8"/>
      <c r="D563" s="8"/>
      <c r="E563" s="9" t="s">
        <v>7</v>
      </c>
      <c r="F563" s="9" t="s">
        <v>8</v>
      </c>
      <c r="G563" s="9" t="s">
        <v>9</v>
      </c>
      <c r="H563" s="9" t="s">
        <v>10</v>
      </c>
      <c r="I563" s="9" t="s">
        <v>11</v>
      </c>
      <c r="J563" s="9" t="s">
        <v>12</v>
      </c>
      <c r="K563" s="9" t="s">
        <v>13</v>
      </c>
      <c r="L563" s="9" t="s">
        <v>3</v>
      </c>
      <c r="M563" s="9" t="s">
        <v>3</v>
      </c>
      <c r="N563" s="9" t="s">
        <v>3</v>
      </c>
      <c r="O563" s="9" t="s">
        <v>14</v>
      </c>
      <c r="P563" s="9"/>
      <c r="Q563" s="9"/>
    </row>
    <row r="564" spans="1:24" ht="18" customHeight="1" outlineLevel="1" x14ac:dyDescent="0.25">
      <c r="A564" s="10" t="s">
        <v>21</v>
      </c>
      <c r="B564" s="11"/>
      <c r="C564" s="11"/>
      <c r="D564" s="11"/>
      <c r="E564" s="12" t="s">
        <v>3</v>
      </c>
      <c r="F564" s="12" t="s">
        <v>16</v>
      </c>
      <c r="G564" s="12" t="s">
        <v>16</v>
      </c>
      <c r="H564" s="12" t="s">
        <v>3</v>
      </c>
      <c r="I564" s="12" t="s">
        <v>3</v>
      </c>
      <c r="J564" s="12" t="s">
        <v>3</v>
      </c>
      <c r="K564" s="12" t="s">
        <v>3</v>
      </c>
      <c r="L564" s="12" t="s">
        <v>3</v>
      </c>
      <c r="M564" s="12" t="s">
        <v>3</v>
      </c>
      <c r="N564" s="12" t="s">
        <v>3</v>
      </c>
      <c r="O564" s="1">
        <f t="shared" ref="O564:O571" si="13">SUM(E564:N564)</f>
        <v>0</v>
      </c>
      <c r="Q564" s="13">
        <f>B563*O564</f>
        <v>0</v>
      </c>
      <c r="W564" s="1">
        <v>425419</v>
      </c>
      <c r="X564" s="1">
        <v>4211</v>
      </c>
    </row>
    <row r="565" spans="1:24" ht="18" customHeight="1" outlineLevel="1" x14ac:dyDescent="0.25">
      <c r="A565" s="10" t="s">
        <v>200</v>
      </c>
      <c r="B565" s="11"/>
      <c r="C565" s="11"/>
      <c r="D565" s="11"/>
      <c r="E565" s="12" t="s">
        <v>3</v>
      </c>
      <c r="F565" s="12" t="s">
        <v>16</v>
      </c>
      <c r="G565" s="12" t="s">
        <v>16</v>
      </c>
      <c r="H565" s="12" t="s">
        <v>3</v>
      </c>
      <c r="I565" s="12" t="s">
        <v>3</v>
      </c>
      <c r="J565" s="12" t="s">
        <v>3</v>
      </c>
      <c r="K565" s="12" t="s">
        <v>3</v>
      </c>
      <c r="L565" s="12" t="s">
        <v>3</v>
      </c>
      <c r="M565" s="12" t="s">
        <v>3</v>
      </c>
      <c r="N565" s="12" t="s">
        <v>3</v>
      </c>
      <c r="O565" s="1">
        <f t="shared" si="13"/>
        <v>0</v>
      </c>
      <c r="Q565" s="13">
        <f>B563*O565</f>
        <v>0</v>
      </c>
      <c r="W565" s="1">
        <v>425419</v>
      </c>
      <c r="X565" s="1">
        <v>4212</v>
      </c>
    </row>
    <row r="566" spans="1:24" ht="18" customHeight="1" outlineLevel="1" x14ac:dyDescent="0.25">
      <c r="A566" s="10" t="s">
        <v>51</v>
      </c>
      <c r="B566" s="11"/>
      <c r="C566" s="11"/>
      <c r="D566" s="11"/>
      <c r="E566" s="12" t="s">
        <v>3</v>
      </c>
      <c r="F566" s="12" t="s">
        <v>16</v>
      </c>
      <c r="G566" s="12" t="s">
        <v>16</v>
      </c>
      <c r="H566" s="12" t="s">
        <v>3</v>
      </c>
      <c r="I566" s="12" t="s">
        <v>3</v>
      </c>
      <c r="J566" s="12" t="s">
        <v>3</v>
      </c>
      <c r="K566" s="12" t="s">
        <v>3</v>
      </c>
      <c r="L566" s="12" t="s">
        <v>3</v>
      </c>
      <c r="M566" s="12" t="s">
        <v>3</v>
      </c>
      <c r="N566" s="12" t="s">
        <v>3</v>
      </c>
      <c r="O566" s="1">
        <f t="shared" si="13"/>
        <v>0</v>
      </c>
      <c r="Q566" s="13">
        <f>B563*O566</f>
        <v>0</v>
      </c>
      <c r="W566" s="1">
        <v>425419</v>
      </c>
      <c r="X566" s="1">
        <v>13956</v>
      </c>
    </row>
    <row r="567" spans="1:24" ht="18" customHeight="1" outlineLevel="1" x14ac:dyDescent="0.25">
      <c r="A567" s="10" t="s">
        <v>183</v>
      </c>
      <c r="B567" s="11"/>
      <c r="C567" s="11"/>
      <c r="D567" s="11"/>
      <c r="E567" s="12" t="s">
        <v>3</v>
      </c>
      <c r="F567" s="12" t="s">
        <v>16</v>
      </c>
      <c r="G567" s="12" t="s">
        <v>16</v>
      </c>
      <c r="H567" s="12" t="s">
        <v>3</v>
      </c>
      <c r="I567" s="12" t="s">
        <v>3</v>
      </c>
      <c r="J567" s="12" t="s">
        <v>3</v>
      </c>
      <c r="K567" s="12" t="s">
        <v>3</v>
      </c>
      <c r="L567" s="12" t="s">
        <v>3</v>
      </c>
      <c r="M567" s="12" t="s">
        <v>3</v>
      </c>
      <c r="N567" s="12" t="s">
        <v>3</v>
      </c>
      <c r="O567" s="1">
        <f t="shared" si="13"/>
        <v>0</v>
      </c>
      <c r="Q567" s="13">
        <f>B563*O567</f>
        <v>0</v>
      </c>
      <c r="W567" s="1">
        <v>425419</v>
      </c>
      <c r="X567" s="1">
        <v>8111</v>
      </c>
    </row>
    <row r="568" spans="1:24" ht="18" customHeight="1" outlineLevel="1" x14ac:dyDescent="0.25">
      <c r="A568" s="10" t="s">
        <v>45</v>
      </c>
      <c r="B568" s="11"/>
      <c r="C568" s="11"/>
      <c r="D568" s="11"/>
      <c r="E568" s="12" t="s">
        <v>3</v>
      </c>
      <c r="F568" s="12" t="s">
        <v>16</v>
      </c>
      <c r="G568" s="12" t="s">
        <v>16</v>
      </c>
      <c r="H568" s="12" t="s">
        <v>3</v>
      </c>
      <c r="I568" s="12" t="s">
        <v>3</v>
      </c>
      <c r="J568" s="12" t="s">
        <v>3</v>
      </c>
      <c r="K568" s="12" t="s">
        <v>3</v>
      </c>
      <c r="L568" s="12" t="s">
        <v>3</v>
      </c>
      <c r="M568" s="12" t="s">
        <v>3</v>
      </c>
      <c r="N568" s="12" t="s">
        <v>3</v>
      </c>
      <c r="O568" s="1">
        <f t="shared" si="13"/>
        <v>0</v>
      </c>
      <c r="Q568" s="13">
        <f>B563*O568</f>
        <v>0</v>
      </c>
      <c r="W568" s="1">
        <v>425419</v>
      </c>
      <c r="X568" s="1">
        <v>4219</v>
      </c>
    </row>
    <row r="569" spans="1:24" ht="18" customHeight="1" outlineLevel="1" x14ac:dyDescent="0.25">
      <c r="A569" s="10" t="s">
        <v>194</v>
      </c>
      <c r="B569" s="11"/>
      <c r="C569" s="11"/>
      <c r="D569" s="11"/>
      <c r="E569" s="12" t="s">
        <v>3</v>
      </c>
      <c r="F569" s="12" t="s">
        <v>3</v>
      </c>
      <c r="G569" s="12" t="s">
        <v>16</v>
      </c>
      <c r="H569" s="12" t="s">
        <v>3</v>
      </c>
      <c r="I569" s="12" t="s">
        <v>3</v>
      </c>
      <c r="J569" s="12" t="s">
        <v>3</v>
      </c>
      <c r="K569" s="12" t="s">
        <v>3</v>
      </c>
      <c r="L569" s="12" t="s">
        <v>3</v>
      </c>
      <c r="M569" s="12" t="s">
        <v>3</v>
      </c>
      <c r="N569" s="12" t="s">
        <v>3</v>
      </c>
      <c r="O569" s="1">
        <f t="shared" si="13"/>
        <v>0</v>
      </c>
      <c r="Q569" s="13">
        <f>B563*O569</f>
        <v>0</v>
      </c>
      <c r="W569" s="1">
        <v>425419</v>
      </c>
      <c r="X569" s="1">
        <v>5327</v>
      </c>
    </row>
    <row r="570" spans="1:24" ht="18" customHeight="1" outlineLevel="1" x14ac:dyDescent="0.25">
      <c r="A570" s="10" t="s">
        <v>246</v>
      </c>
      <c r="B570" s="11"/>
      <c r="C570" s="11"/>
      <c r="D570" s="11"/>
      <c r="E570" s="12" t="s">
        <v>3</v>
      </c>
      <c r="F570" s="12" t="s">
        <v>16</v>
      </c>
      <c r="G570" s="12" t="s">
        <v>16</v>
      </c>
      <c r="H570" s="12" t="s">
        <v>3</v>
      </c>
      <c r="I570" s="12" t="s">
        <v>3</v>
      </c>
      <c r="J570" s="12" t="s">
        <v>3</v>
      </c>
      <c r="K570" s="12" t="s">
        <v>3</v>
      </c>
      <c r="L570" s="12" t="s">
        <v>3</v>
      </c>
      <c r="M570" s="12" t="s">
        <v>3</v>
      </c>
      <c r="N570" s="12" t="s">
        <v>3</v>
      </c>
      <c r="O570" s="1">
        <f t="shared" si="13"/>
        <v>0</v>
      </c>
      <c r="Q570" s="13">
        <f>B563*O570</f>
        <v>0</v>
      </c>
      <c r="W570" s="1">
        <v>425419</v>
      </c>
      <c r="X570" s="1">
        <v>7510</v>
      </c>
    </row>
    <row r="571" spans="1:24" ht="18" customHeight="1" outlineLevel="1" x14ac:dyDescent="0.25">
      <c r="A571" s="10" t="s">
        <v>23</v>
      </c>
      <c r="B571" s="11"/>
      <c r="C571" s="11"/>
      <c r="D571" s="11"/>
      <c r="E571" s="12" t="s">
        <v>3</v>
      </c>
      <c r="F571" s="12" t="s">
        <v>16</v>
      </c>
      <c r="G571" s="12" t="s">
        <v>16</v>
      </c>
      <c r="H571" s="12" t="s">
        <v>3</v>
      </c>
      <c r="I571" s="12" t="s">
        <v>3</v>
      </c>
      <c r="J571" s="12" t="s">
        <v>3</v>
      </c>
      <c r="K571" s="12" t="s">
        <v>3</v>
      </c>
      <c r="L571" s="12" t="s">
        <v>3</v>
      </c>
      <c r="M571" s="12" t="s">
        <v>3</v>
      </c>
      <c r="N571" s="12" t="s">
        <v>3</v>
      </c>
      <c r="O571" s="1">
        <f t="shared" si="13"/>
        <v>0</v>
      </c>
      <c r="Q571" s="13">
        <f>B563*O571</f>
        <v>0</v>
      </c>
      <c r="W571" s="1">
        <v>425419</v>
      </c>
      <c r="X571" s="1">
        <v>13061</v>
      </c>
    </row>
    <row r="572" spans="1:24" ht="186.95" customHeight="1" outlineLevel="1" x14ac:dyDescent="0.25">
      <c r="A572" s="14" t="s">
        <v>264</v>
      </c>
      <c r="B572" s="11"/>
      <c r="C572" s="11"/>
      <c r="D572" s="11"/>
    </row>
    <row r="573" spans="1:24" ht="18" customHeight="1" x14ac:dyDescent="0.25">
      <c r="A573" s="2" t="s">
        <v>19</v>
      </c>
      <c r="B573" s="11"/>
      <c r="C573" s="11"/>
      <c r="D573" s="11"/>
      <c r="O573" s="1">
        <f>SUM(O563:O572)</f>
        <v>0</v>
      </c>
      <c r="Q573" s="13">
        <f>SUM(Q563:Q572)</f>
        <v>0</v>
      </c>
    </row>
    <row r="574" spans="1:24" ht="18" customHeight="1" x14ac:dyDescent="0.25">
      <c r="A574" s="6" t="s">
        <v>265</v>
      </c>
      <c r="B574" s="7">
        <v>39</v>
      </c>
      <c r="C574" s="8"/>
      <c r="D574" s="8"/>
      <c r="E574" s="9" t="s">
        <v>7</v>
      </c>
      <c r="F574" s="9" t="s">
        <v>8</v>
      </c>
      <c r="G574" s="9" t="s">
        <v>9</v>
      </c>
      <c r="H574" s="9" t="s">
        <v>10</v>
      </c>
      <c r="I574" s="9" t="s">
        <v>11</v>
      </c>
      <c r="J574" s="9" t="s">
        <v>12</v>
      </c>
      <c r="K574" s="9" t="s">
        <v>13</v>
      </c>
      <c r="L574" s="9" t="s">
        <v>3</v>
      </c>
      <c r="M574" s="9" t="s">
        <v>3</v>
      </c>
      <c r="N574" s="9" t="s">
        <v>3</v>
      </c>
      <c r="O574" s="9" t="s">
        <v>14</v>
      </c>
      <c r="P574" s="9"/>
      <c r="Q574" s="9"/>
    </row>
    <row r="575" spans="1:24" ht="18" customHeight="1" outlineLevel="1" x14ac:dyDescent="0.25">
      <c r="A575" s="10" t="s">
        <v>51</v>
      </c>
      <c r="B575" s="11"/>
      <c r="C575" s="11"/>
      <c r="D575" s="11"/>
      <c r="E575" s="12" t="s">
        <v>3</v>
      </c>
      <c r="F575" s="12" t="s">
        <v>16</v>
      </c>
      <c r="G575" s="12" t="s">
        <v>16</v>
      </c>
      <c r="H575" s="12" t="s">
        <v>3</v>
      </c>
      <c r="I575" s="12" t="s">
        <v>3</v>
      </c>
      <c r="J575" s="12" t="s">
        <v>3</v>
      </c>
      <c r="K575" s="12" t="s">
        <v>3</v>
      </c>
      <c r="L575" s="12" t="s">
        <v>3</v>
      </c>
      <c r="M575" s="12" t="s">
        <v>3</v>
      </c>
      <c r="N575" s="12" t="s">
        <v>3</v>
      </c>
      <c r="O575" s="1">
        <f>SUM(E575:N575)</f>
        <v>0</v>
      </c>
      <c r="Q575" s="13">
        <f>B574*O575</f>
        <v>0</v>
      </c>
      <c r="W575" s="1">
        <v>445485</v>
      </c>
      <c r="X575" s="1">
        <v>13956</v>
      </c>
    </row>
    <row r="576" spans="1:24" ht="18" customHeight="1" outlineLevel="1" x14ac:dyDescent="0.25">
      <c r="A576" s="10" t="s">
        <v>183</v>
      </c>
      <c r="B576" s="11"/>
      <c r="C576" s="11"/>
      <c r="D576" s="11"/>
      <c r="E576" s="12" t="s">
        <v>3</v>
      </c>
      <c r="F576" s="12" t="s">
        <v>16</v>
      </c>
      <c r="G576" s="12" t="s">
        <v>16</v>
      </c>
      <c r="H576" s="12" t="s">
        <v>3</v>
      </c>
      <c r="I576" s="12" t="s">
        <v>3</v>
      </c>
      <c r="J576" s="12" t="s">
        <v>3</v>
      </c>
      <c r="K576" s="12" t="s">
        <v>3</v>
      </c>
      <c r="L576" s="12" t="s">
        <v>3</v>
      </c>
      <c r="M576" s="12" t="s">
        <v>3</v>
      </c>
      <c r="N576" s="12" t="s">
        <v>3</v>
      </c>
      <c r="O576" s="1">
        <f>SUM(E576:N576)</f>
        <v>0</v>
      </c>
      <c r="Q576" s="13">
        <f>B574*O576</f>
        <v>0</v>
      </c>
      <c r="W576" s="1">
        <v>445485</v>
      </c>
      <c r="X576" s="1">
        <v>8111</v>
      </c>
    </row>
    <row r="577" spans="1:24" ht="18" customHeight="1" outlineLevel="1" x14ac:dyDescent="0.25">
      <c r="A577" s="10" t="s">
        <v>53</v>
      </c>
      <c r="B577" s="11"/>
      <c r="C577" s="11"/>
      <c r="D577" s="11"/>
      <c r="E577" s="12" t="s">
        <v>3</v>
      </c>
      <c r="F577" s="12" t="s">
        <v>16</v>
      </c>
      <c r="G577" s="12" t="s">
        <v>16</v>
      </c>
      <c r="H577" s="12" t="s">
        <v>3</v>
      </c>
      <c r="I577" s="12" t="s">
        <v>3</v>
      </c>
      <c r="J577" s="12" t="s">
        <v>3</v>
      </c>
      <c r="K577" s="12" t="s">
        <v>3</v>
      </c>
      <c r="L577" s="12" t="s">
        <v>3</v>
      </c>
      <c r="M577" s="12" t="s">
        <v>3</v>
      </c>
      <c r="N577" s="12" t="s">
        <v>3</v>
      </c>
      <c r="O577" s="1">
        <f>SUM(E577:N577)</f>
        <v>0</v>
      </c>
      <c r="Q577" s="13">
        <f>B574*O577</f>
        <v>0</v>
      </c>
      <c r="W577" s="1">
        <v>445485</v>
      </c>
      <c r="X577" s="1">
        <v>8431</v>
      </c>
    </row>
    <row r="578" spans="1:24" ht="18" customHeight="1" outlineLevel="1" x14ac:dyDescent="0.25">
      <c r="A578" s="10" t="s">
        <v>54</v>
      </c>
      <c r="B578" s="11"/>
      <c r="C578" s="11"/>
      <c r="D578" s="11"/>
      <c r="E578" s="12" t="s">
        <v>3</v>
      </c>
      <c r="F578" s="12" t="s">
        <v>16</v>
      </c>
      <c r="G578" s="12" t="s">
        <v>16</v>
      </c>
      <c r="H578" s="12" t="s">
        <v>3</v>
      </c>
      <c r="I578" s="12" t="s">
        <v>3</v>
      </c>
      <c r="J578" s="12" t="s">
        <v>3</v>
      </c>
      <c r="K578" s="12" t="s">
        <v>3</v>
      </c>
      <c r="L578" s="12" t="s">
        <v>3</v>
      </c>
      <c r="M578" s="12" t="s">
        <v>3</v>
      </c>
      <c r="N578" s="12" t="s">
        <v>3</v>
      </c>
      <c r="O578" s="1">
        <f>SUM(E578:N578)</f>
        <v>0</v>
      </c>
      <c r="Q578" s="13">
        <f>B574*O578</f>
        <v>0</v>
      </c>
      <c r="W578" s="1">
        <v>445485</v>
      </c>
      <c r="X578" s="1">
        <v>5328</v>
      </c>
    </row>
    <row r="579" spans="1:24" ht="18" customHeight="1" outlineLevel="1" x14ac:dyDescent="0.25">
      <c r="A579" s="10" t="s">
        <v>23</v>
      </c>
      <c r="B579" s="11"/>
      <c r="C579" s="11"/>
      <c r="D579" s="11"/>
      <c r="E579" s="12" t="s">
        <v>3</v>
      </c>
      <c r="F579" s="12" t="s">
        <v>16</v>
      </c>
      <c r="G579" s="12" t="s">
        <v>16</v>
      </c>
      <c r="H579" s="12" t="s">
        <v>3</v>
      </c>
      <c r="I579" s="12" t="s">
        <v>3</v>
      </c>
      <c r="J579" s="12" t="s">
        <v>3</v>
      </c>
      <c r="K579" s="12" t="s">
        <v>3</v>
      </c>
      <c r="L579" s="12" t="s">
        <v>3</v>
      </c>
      <c r="M579" s="12" t="s">
        <v>3</v>
      </c>
      <c r="N579" s="12" t="s">
        <v>3</v>
      </c>
      <c r="O579" s="1">
        <f>SUM(E579:N579)</f>
        <v>0</v>
      </c>
      <c r="Q579" s="13">
        <f>B574*O579</f>
        <v>0</v>
      </c>
      <c r="W579" s="1">
        <v>445485</v>
      </c>
      <c r="X579" s="1">
        <v>13061</v>
      </c>
    </row>
    <row r="580" spans="1:24" ht="186.95" customHeight="1" outlineLevel="1" x14ac:dyDescent="0.25">
      <c r="A580" s="14" t="s">
        <v>266</v>
      </c>
      <c r="B580" s="11"/>
      <c r="C580" s="11"/>
      <c r="D580" s="11"/>
    </row>
    <row r="581" spans="1:24" ht="18" customHeight="1" x14ac:dyDescent="0.25">
      <c r="A581" s="2" t="s">
        <v>19</v>
      </c>
      <c r="B581" s="11"/>
      <c r="C581" s="11"/>
      <c r="D581" s="11"/>
      <c r="O581" s="1">
        <f>SUM(O574:O580)</f>
        <v>0</v>
      </c>
      <c r="Q581" s="13">
        <f>SUM(Q574:Q580)</f>
        <v>0</v>
      </c>
    </row>
    <row r="582" spans="1:24" ht="18" customHeight="1" x14ac:dyDescent="0.25">
      <c r="A582" s="6" t="s">
        <v>267</v>
      </c>
      <c r="B582" s="7">
        <v>69.900000000000006</v>
      </c>
      <c r="C582" s="8"/>
      <c r="D582" s="8"/>
      <c r="E582" s="9" t="s">
        <v>7</v>
      </c>
      <c r="F582" s="9" t="s">
        <v>8</v>
      </c>
      <c r="G582" s="9" t="s">
        <v>9</v>
      </c>
      <c r="H582" s="9" t="s">
        <v>10</v>
      </c>
      <c r="I582" s="9" t="s">
        <v>11</v>
      </c>
      <c r="J582" s="9" t="s">
        <v>12</v>
      </c>
      <c r="K582" s="9" t="s">
        <v>13</v>
      </c>
      <c r="L582" s="9" t="s">
        <v>3</v>
      </c>
      <c r="M582" s="9" t="s">
        <v>3</v>
      </c>
      <c r="N582" s="9" t="s">
        <v>3</v>
      </c>
      <c r="O582" s="9" t="s">
        <v>14</v>
      </c>
      <c r="P582" s="9"/>
      <c r="Q582" s="9"/>
    </row>
    <row r="583" spans="1:24" ht="18" customHeight="1" outlineLevel="1" x14ac:dyDescent="0.25">
      <c r="A583" s="10" t="s">
        <v>206</v>
      </c>
      <c r="B583" s="11"/>
      <c r="C583" s="11"/>
      <c r="D583" s="11"/>
      <c r="E583" s="12" t="s">
        <v>3</v>
      </c>
      <c r="F583" s="12" t="s">
        <v>16</v>
      </c>
      <c r="G583" s="12" t="s">
        <v>3</v>
      </c>
      <c r="H583" s="12" t="s">
        <v>3</v>
      </c>
      <c r="I583" s="12" t="s">
        <v>3</v>
      </c>
      <c r="J583" s="12" t="s">
        <v>3</v>
      </c>
      <c r="K583" s="12" t="s">
        <v>3</v>
      </c>
      <c r="L583" s="12" t="s">
        <v>3</v>
      </c>
      <c r="M583" s="12" t="s">
        <v>3</v>
      </c>
      <c r="N583" s="12" t="s">
        <v>3</v>
      </c>
      <c r="O583" s="1">
        <f t="shared" ref="O583:O589" si="14">SUM(E583:N583)</f>
        <v>0</v>
      </c>
      <c r="Q583" s="13">
        <f>B582*O583</f>
        <v>0</v>
      </c>
      <c r="W583" s="1">
        <v>445484</v>
      </c>
      <c r="X583" s="1">
        <v>5817</v>
      </c>
    </row>
    <row r="584" spans="1:24" ht="18" customHeight="1" outlineLevel="1" x14ac:dyDescent="0.25">
      <c r="A584" s="10" t="s">
        <v>217</v>
      </c>
      <c r="B584" s="11"/>
      <c r="C584" s="11"/>
      <c r="D584" s="11"/>
      <c r="E584" s="12" t="s">
        <v>3</v>
      </c>
      <c r="F584" s="12" t="s">
        <v>16</v>
      </c>
      <c r="G584" s="12" t="s">
        <v>16</v>
      </c>
      <c r="H584" s="12" t="s">
        <v>3</v>
      </c>
      <c r="I584" s="12" t="s">
        <v>3</v>
      </c>
      <c r="J584" s="12" t="s">
        <v>3</v>
      </c>
      <c r="K584" s="12" t="s">
        <v>3</v>
      </c>
      <c r="L584" s="12" t="s">
        <v>3</v>
      </c>
      <c r="M584" s="12" t="s">
        <v>3</v>
      </c>
      <c r="N584" s="12" t="s">
        <v>3</v>
      </c>
      <c r="O584" s="1">
        <f t="shared" si="14"/>
        <v>0</v>
      </c>
      <c r="Q584" s="13">
        <f>B582*O584</f>
        <v>0</v>
      </c>
      <c r="W584" s="1">
        <v>445484</v>
      </c>
      <c r="X584" s="1">
        <v>5005</v>
      </c>
    </row>
    <row r="585" spans="1:24" ht="18" customHeight="1" outlineLevel="1" x14ac:dyDescent="0.25">
      <c r="A585" s="10" t="s">
        <v>45</v>
      </c>
      <c r="B585" s="11"/>
      <c r="C585" s="11"/>
      <c r="D585" s="11"/>
      <c r="E585" s="12" t="s">
        <v>3</v>
      </c>
      <c r="F585" s="12" t="s">
        <v>16</v>
      </c>
      <c r="G585" s="12" t="s">
        <v>16</v>
      </c>
      <c r="H585" s="12" t="s">
        <v>3</v>
      </c>
      <c r="I585" s="12" t="s">
        <v>3</v>
      </c>
      <c r="J585" s="12" t="s">
        <v>3</v>
      </c>
      <c r="K585" s="12" t="s">
        <v>3</v>
      </c>
      <c r="L585" s="12" t="s">
        <v>3</v>
      </c>
      <c r="M585" s="12" t="s">
        <v>3</v>
      </c>
      <c r="N585" s="12" t="s">
        <v>3</v>
      </c>
      <c r="O585" s="1">
        <f t="shared" si="14"/>
        <v>0</v>
      </c>
      <c r="Q585" s="13">
        <f>B582*O585</f>
        <v>0</v>
      </c>
      <c r="W585" s="1">
        <v>445484</v>
      </c>
      <c r="X585" s="1">
        <v>4219</v>
      </c>
    </row>
    <row r="586" spans="1:24" ht="18" customHeight="1" outlineLevel="1" x14ac:dyDescent="0.25">
      <c r="A586" s="10" t="s">
        <v>37</v>
      </c>
      <c r="B586" s="11"/>
      <c r="C586" s="11"/>
      <c r="D586" s="11"/>
      <c r="E586" s="12" t="s">
        <v>3</v>
      </c>
      <c r="F586" s="12" t="s">
        <v>16</v>
      </c>
      <c r="G586" s="12" t="s">
        <v>16</v>
      </c>
      <c r="H586" s="12" t="s">
        <v>3</v>
      </c>
      <c r="I586" s="12" t="s">
        <v>3</v>
      </c>
      <c r="J586" s="12" t="s">
        <v>3</v>
      </c>
      <c r="K586" s="12" t="s">
        <v>3</v>
      </c>
      <c r="L586" s="12" t="s">
        <v>3</v>
      </c>
      <c r="M586" s="12" t="s">
        <v>3</v>
      </c>
      <c r="N586" s="12" t="s">
        <v>3</v>
      </c>
      <c r="O586" s="1">
        <f t="shared" si="14"/>
        <v>0</v>
      </c>
      <c r="Q586" s="13">
        <f>B582*O586</f>
        <v>0</v>
      </c>
      <c r="W586" s="1">
        <v>445484</v>
      </c>
      <c r="X586" s="1">
        <v>4642</v>
      </c>
    </row>
    <row r="587" spans="1:24" ht="18" customHeight="1" outlineLevel="1" x14ac:dyDescent="0.25">
      <c r="A587" s="10" t="s">
        <v>54</v>
      </c>
      <c r="B587" s="11"/>
      <c r="C587" s="11"/>
      <c r="D587" s="11"/>
      <c r="E587" s="12" t="s">
        <v>3</v>
      </c>
      <c r="F587" s="12" t="s">
        <v>16</v>
      </c>
      <c r="G587" s="12" t="s">
        <v>16</v>
      </c>
      <c r="H587" s="12" t="s">
        <v>3</v>
      </c>
      <c r="I587" s="12" t="s">
        <v>3</v>
      </c>
      <c r="J587" s="12" t="s">
        <v>3</v>
      </c>
      <c r="K587" s="12" t="s">
        <v>3</v>
      </c>
      <c r="L587" s="12" t="s">
        <v>3</v>
      </c>
      <c r="M587" s="12" t="s">
        <v>3</v>
      </c>
      <c r="N587" s="12" t="s">
        <v>3</v>
      </c>
      <c r="O587" s="1">
        <f t="shared" si="14"/>
        <v>0</v>
      </c>
      <c r="Q587" s="13">
        <f>B582*O587</f>
        <v>0</v>
      </c>
      <c r="W587" s="1">
        <v>445484</v>
      </c>
      <c r="X587" s="1">
        <v>5328</v>
      </c>
    </row>
    <row r="588" spans="1:24" ht="18" customHeight="1" outlineLevel="1" x14ac:dyDescent="0.25">
      <c r="A588" s="10" t="s">
        <v>17</v>
      </c>
      <c r="B588" s="11"/>
      <c r="C588" s="11"/>
      <c r="D588" s="11"/>
      <c r="E588" s="12" t="s">
        <v>3</v>
      </c>
      <c r="F588" s="12" t="s">
        <v>16</v>
      </c>
      <c r="G588" s="12" t="s">
        <v>16</v>
      </c>
      <c r="H588" s="12" t="s">
        <v>3</v>
      </c>
      <c r="I588" s="12" t="s">
        <v>3</v>
      </c>
      <c r="J588" s="12" t="s">
        <v>3</v>
      </c>
      <c r="K588" s="12" t="s">
        <v>3</v>
      </c>
      <c r="L588" s="12" t="s">
        <v>3</v>
      </c>
      <c r="M588" s="12" t="s">
        <v>3</v>
      </c>
      <c r="N588" s="12" t="s">
        <v>3</v>
      </c>
      <c r="O588" s="1">
        <f t="shared" si="14"/>
        <v>0</v>
      </c>
      <c r="Q588" s="13">
        <f>B582*O588</f>
        <v>0</v>
      </c>
      <c r="W588" s="1">
        <v>445484</v>
      </c>
      <c r="X588" s="1">
        <v>4217</v>
      </c>
    </row>
    <row r="589" spans="1:24" ht="18" customHeight="1" outlineLevel="1" x14ac:dyDescent="0.25">
      <c r="A589" s="10" t="s">
        <v>23</v>
      </c>
      <c r="B589" s="11"/>
      <c r="C589" s="11"/>
      <c r="D589" s="11"/>
      <c r="E589" s="12" t="s">
        <v>3</v>
      </c>
      <c r="F589" s="12" t="s">
        <v>16</v>
      </c>
      <c r="G589" s="12" t="s">
        <v>16</v>
      </c>
      <c r="H589" s="12" t="s">
        <v>3</v>
      </c>
      <c r="I589" s="12" t="s">
        <v>3</v>
      </c>
      <c r="J589" s="12" t="s">
        <v>3</v>
      </c>
      <c r="K589" s="12" t="s">
        <v>3</v>
      </c>
      <c r="L589" s="12" t="s">
        <v>3</v>
      </c>
      <c r="M589" s="12" t="s">
        <v>3</v>
      </c>
      <c r="N589" s="12" t="s">
        <v>3</v>
      </c>
      <c r="O589" s="1">
        <f t="shared" si="14"/>
        <v>0</v>
      </c>
      <c r="Q589" s="13">
        <f>B582*O589</f>
        <v>0</v>
      </c>
      <c r="W589" s="1">
        <v>445484</v>
      </c>
      <c r="X589" s="1">
        <v>13061</v>
      </c>
    </row>
    <row r="590" spans="1:24" ht="186.95" customHeight="1" outlineLevel="1" x14ac:dyDescent="0.25">
      <c r="A590" s="14" t="s">
        <v>268</v>
      </c>
      <c r="B590" s="11"/>
      <c r="C590" s="11"/>
      <c r="D590" s="11"/>
    </row>
    <row r="591" spans="1:24" ht="18" customHeight="1" x14ac:dyDescent="0.25">
      <c r="A591" s="2" t="s">
        <v>19</v>
      </c>
      <c r="B591" s="11"/>
      <c r="C591" s="11"/>
      <c r="D591" s="11"/>
      <c r="O591" s="1">
        <f>SUM(O582:O590)</f>
        <v>0</v>
      </c>
      <c r="Q591" s="13">
        <f>SUM(Q582:Q590)</f>
        <v>0</v>
      </c>
    </row>
    <row r="592" spans="1:24" ht="18" customHeight="1" x14ac:dyDescent="0.25">
      <c r="A592" s="6" t="s">
        <v>269</v>
      </c>
      <c r="B592" s="7">
        <v>69.900000000000006</v>
      </c>
      <c r="C592" s="8"/>
      <c r="D592" s="8"/>
      <c r="E592" s="9" t="s">
        <v>7</v>
      </c>
      <c r="F592" s="9" t="s">
        <v>8</v>
      </c>
      <c r="G592" s="9" t="s">
        <v>9</v>
      </c>
      <c r="H592" s="9" t="s">
        <v>10</v>
      </c>
      <c r="I592" s="9" t="s">
        <v>11</v>
      </c>
      <c r="J592" s="9" t="s">
        <v>12</v>
      </c>
      <c r="K592" s="9" t="s">
        <v>13</v>
      </c>
      <c r="L592" s="9" t="s">
        <v>3</v>
      </c>
      <c r="M592" s="9" t="s">
        <v>3</v>
      </c>
      <c r="N592" s="9" t="s">
        <v>3</v>
      </c>
      <c r="O592" s="9" t="s">
        <v>14</v>
      </c>
      <c r="P592" s="9"/>
      <c r="Q592" s="9"/>
    </row>
    <row r="593" spans="1:24" ht="18" customHeight="1" outlineLevel="1" x14ac:dyDescent="0.25">
      <c r="A593" s="10" t="s">
        <v>50</v>
      </c>
      <c r="B593" s="11"/>
      <c r="C593" s="11"/>
      <c r="D593" s="11"/>
      <c r="E593" s="12" t="s">
        <v>3</v>
      </c>
      <c r="F593" s="12" t="s">
        <v>16</v>
      </c>
      <c r="G593" s="12" t="s">
        <v>16</v>
      </c>
      <c r="H593" s="12" t="s">
        <v>3</v>
      </c>
      <c r="I593" s="12" t="s">
        <v>3</v>
      </c>
      <c r="J593" s="12" t="s">
        <v>3</v>
      </c>
      <c r="K593" s="12" t="s">
        <v>3</v>
      </c>
      <c r="L593" s="12" t="s">
        <v>3</v>
      </c>
      <c r="M593" s="12" t="s">
        <v>3</v>
      </c>
      <c r="N593" s="12" t="s">
        <v>3</v>
      </c>
      <c r="O593" s="1">
        <f>SUM(E593:N593)</f>
        <v>0</v>
      </c>
      <c r="Q593" s="13">
        <f>B592*O593</f>
        <v>0</v>
      </c>
      <c r="W593" s="1">
        <v>449716</v>
      </c>
      <c r="X593" s="1">
        <v>4235</v>
      </c>
    </row>
    <row r="594" spans="1:24" ht="18" customHeight="1" outlineLevel="1" x14ac:dyDescent="0.25">
      <c r="A594" s="10" t="s">
        <v>22</v>
      </c>
      <c r="B594" s="11"/>
      <c r="C594" s="11"/>
      <c r="D594" s="11"/>
      <c r="E594" s="12" t="s">
        <v>3</v>
      </c>
      <c r="F594" s="12" t="s">
        <v>16</v>
      </c>
      <c r="G594" s="12" t="s">
        <v>3</v>
      </c>
      <c r="H594" s="12" t="s">
        <v>3</v>
      </c>
      <c r="I594" s="12" t="s">
        <v>3</v>
      </c>
      <c r="J594" s="12" t="s">
        <v>3</v>
      </c>
      <c r="K594" s="12" t="s">
        <v>3</v>
      </c>
      <c r="L594" s="12" t="s">
        <v>3</v>
      </c>
      <c r="M594" s="12" t="s">
        <v>3</v>
      </c>
      <c r="N594" s="12" t="s">
        <v>3</v>
      </c>
      <c r="O594" s="1">
        <f>SUM(E594:N594)</f>
        <v>0</v>
      </c>
      <c r="Q594" s="13">
        <f>B592*O594</f>
        <v>0</v>
      </c>
      <c r="W594" s="1">
        <v>449716</v>
      </c>
      <c r="X594" s="1">
        <v>4225</v>
      </c>
    </row>
    <row r="595" spans="1:24" ht="18" customHeight="1" outlineLevel="1" x14ac:dyDescent="0.25">
      <c r="A595" s="10" t="s">
        <v>17</v>
      </c>
      <c r="B595" s="11"/>
      <c r="C595" s="11"/>
      <c r="D595" s="11"/>
      <c r="E595" s="12" t="s">
        <v>3</v>
      </c>
      <c r="F595" s="12" t="s">
        <v>16</v>
      </c>
      <c r="G595" s="12" t="s">
        <v>16</v>
      </c>
      <c r="H595" s="12" t="s">
        <v>3</v>
      </c>
      <c r="I595" s="12" t="s">
        <v>3</v>
      </c>
      <c r="J595" s="12" t="s">
        <v>3</v>
      </c>
      <c r="K595" s="12" t="s">
        <v>3</v>
      </c>
      <c r="L595" s="12" t="s">
        <v>3</v>
      </c>
      <c r="M595" s="12" t="s">
        <v>3</v>
      </c>
      <c r="N595" s="12" t="s">
        <v>3</v>
      </c>
      <c r="O595" s="1">
        <f>SUM(E595:N595)</f>
        <v>0</v>
      </c>
      <c r="Q595" s="13">
        <f>B592*O595</f>
        <v>0</v>
      </c>
      <c r="W595" s="1">
        <v>449716</v>
      </c>
      <c r="X595" s="1">
        <v>4217</v>
      </c>
    </row>
    <row r="596" spans="1:24" ht="18" customHeight="1" outlineLevel="1" x14ac:dyDescent="0.25">
      <c r="A596" s="10" t="s">
        <v>23</v>
      </c>
      <c r="B596" s="11"/>
      <c r="C596" s="11"/>
      <c r="D596" s="11"/>
      <c r="E596" s="12" t="s">
        <v>3</v>
      </c>
      <c r="F596" s="12" t="s">
        <v>16</v>
      </c>
      <c r="G596" s="12" t="s">
        <v>16</v>
      </c>
      <c r="H596" s="12" t="s">
        <v>3</v>
      </c>
      <c r="I596" s="12" t="s">
        <v>3</v>
      </c>
      <c r="J596" s="12" t="s">
        <v>3</v>
      </c>
      <c r="K596" s="12" t="s">
        <v>3</v>
      </c>
      <c r="L596" s="12" t="s">
        <v>3</v>
      </c>
      <c r="M596" s="12" t="s">
        <v>3</v>
      </c>
      <c r="N596" s="12" t="s">
        <v>3</v>
      </c>
      <c r="O596" s="1">
        <f>SUM(E596:N596)</f>
        <v>0</v>
      </c>
      <c r="Q596" s="13">
        <f>B592*O596</f>
        <v>0</v>
      </c>
      <c r="W596" s="1">
        <v>449716</v>
      </c>
      <c r="X596" s="1">
        <v>13061</v>
      </c>
    </row>
    <row r="597" spans="1:24" ht="186.95" customHeight="1" outlineLevel="1" x14ac:dyDescent="0.25">
      <c r="A597" s="14" t="s">
        <v>270</v>
      </c>
      <c r="B597" s="11"/>
      <c r="C597" s="11"/>
      <c r="D597" s="11"/>
    </row>
    <row r="598" spans="1:24" ht="18" customHeight="1" x14ac:dyDescent="0.25">
      <c r="A598" s="2" t="s">
        <v>19</v>
      </c>
      <c r="B598" s="11"/>
      <c r="C598" s="11"/>
      <c r="D598" s="11"/>
      <c r="O598" s="1">
        <f>SUM(O592:O597)</f>
        <v>0</v>
      </c>
      <c r="Q598" s="13">
        <f>SUM(Q592:Q597)</f>
        <v>0</v>
      </c>
    </row>
    <row r="599" spans="1:24" ht="18" customHeight="1" x14ac:dyDescent="0.25">
      <c r="A599" s="6" t="s">
        <v>271</v>
      </c>
      <c r="B599" s="7">
        <v>69.900000000000006</v>
      </c>
      <c r="C599" s="8"/>
      <c r="D599" s="8"/>
      <c r="E599" s="9" t="s">
        <v>7</v>
      </c>
      <c r="F599" s="9" t="s">
        <v>8</v>
      </c>
      <c r="G599" s="9" t="s">
        <v>9</v>
      </c>
      <c r="H599" s="9" t="s">
        <v>10</v>
      </c>
      <c r="I599" s="9" t="s">
        <v>11</v>
      </c>
      <c r="J599" s="9" t="s">
        <v>12</v>
      </c>
      <c r="K599" s="9" t="s">
        <v>13</v>
      </c>
      <c r="L599" s="9" t="s">
        <v>3</v>
      </c>
      <c r="M599" s="9" t="s">
        <v>3</v>
      </c>
      <c r="N599" s="9" t="s">
        <v>3</v>
      </c>
      <c r="O599" s="9" t="s">
        <v>14</v>
      </c>
      <c r="P599" s="9"/>
      <c r="Q599" s="9"/>
    </row>
    <row r="600" spans="1:24" ht="18" customHeight="1" outlineLevel="1" x14ac:dyDescent="0.25">
      <c r="A600" s="10" t="s">
        <v>50</v>
      </c>
      <c r="B600" s="11"/>
      <c r="C600" s="11"/>
      <c r="D600" s="11"/>
      <c r="E600" s="12" t="s">
        <v>3</v>
      </c>
      <c r="F600" s="12" t="s">
        <v>16</v>
      </c>
      <c r="G600" s="12" t="s">
        <v>16</v>
      </c>
      <c r="H600" s="12" t="s">
        <v>3</v>
      </c>
      <c r="I600" s="12" t="s">
        <v>3</v>
      </c>
      <c r="J600" s="12" t="s">
        <v>3</v>
      </c>
      <c r="K600" s="12" t="s">
        <v>3</v>
      </c>
      <c r="L600" s="12" t="s">
        <v>3</v>
      </c>
      <c r="M600" s="12" t="s">
        <v>3</v>
      </c>
      <c r="N600" s="12" t="s">
        <v>3</v>
      </c>
      <c r="O600" s="1">
        <f>SUM(E600:N600)</f>
        <v>0</v>
      </c>
      <c r="Q600" s="13">
        <f>B599*O600</f>
        <v>0</v>
      </c>
      <c r="W600" s="1">
        <v>482890</v>
      </c>
      <c r="X600" s="1">
        <v>4235</v>
      </c>
    </row>
    <row r="601" spans="1:24" ht="18" customHeight="1" outlineLevel="1" x14ac:dyDescent="0.25">
      <c r="A601" s="10" t="s">
        <v>52</v>
      </c>
      <c r="B601" s="11"/>
      <c r="C601" s="11"/>
      <c r="D601" s="11"/>
      <c r="E601" s="12" t="s">
        <v>3</v>
      </c>
      <c r="F601" s="12" t="s">
        <v>16</v>
      </c>
      <c r="G601" s="12" t="s">
        <v>16</v>
      </c>
      <c r="H601" s="12" t="s">
        <v>3</v>
      </c>
      <c r="I601" s="12" t="s">
        <v>3</v>
      </c>
      <c r="J601" s="12" t="s">
        <v>3</v>
      </c>
      <c r="K601" s="12" t="s">
        <v>3</v>
      </c>
      <c r="L601" s="12" t="s">
        <v>3</v>
      </c>
      <c r="M601" s="12" t="s">
        <v>3</v>
      </c>
      <c r="N601" s="12" t="s">
        <v>3</v>
      </c>
      <c r="O601" s="1">
        <f>SUM(E601:N601)</f>
        <v>0</v>
      </c>
      <c r="Q601" s="13">
        <f>B599*O601</f>
        <v>0</v>
      </c>
      <c r="W601" s="1">
        <v>482890</v>
      </c>
      <c r="X601" s="1">
        <v>9778</v>
      </c>
    </row>
    <row r="602" spans="1:24" ht="18" customHeight="1" outlineLevel="1" x14ac:dyDescent="0.25">
      <c r="A602" s="10" t="s">
        <v>272</v>
      </c>
      <c r="B602" s="11"/>
      <c r="C602" s="11"/>
      <c r="D602" s="11"/>
      <c r="E602" s="12" t="s">
        <v>3</v>
      </c>
      <c r="F602" s="12" t="s">
        <v>16</v>
      </c>
      <c r="G602" s="12" t="s">
        <v>16</v>
      </c>
      <c r="H602" s="12" t="s">
        <v>3</v>
      </c>
      <c r="I602" s="12" t="s">
        <v>3</v>
      </c>
      <c r="J602" s="12" t="s">
        <v>3</v>
      </c>
      <c r="K602" s="12" t="s">
        <v>3</v>
      </c>
      <c r="L602" s="12" t="s">
        <v>3</v>
      </c>
      <c r="M602" s="12" t="s">
        <v>3</v>
      </c>
      <c r="N602" s="12" t="s">
        <v>3</v>
      </c>
      <c r="O602" s="1">
        <f>SUM(E602:N602)</f>
        <v>0</v>
      </c>
      <c r="Q602" s="13">
        <f>B599*O602</f>
        <v>0</v>
      </c>
      <c r="W602" s="1">
        <v>482890</v>
      </c>
      <c r="X602" s="1">
        <v>6972</v>
      </c>
    </row>
    <row r="603" spans="1:24" ht="18" customHeight="1" outlineLevel="1" x14ac:dyDescent="0.25">
      <c r="A603" s="10" t="s">
        <v>23</v>
      </c>
      <c r="B603" s="11"/>
      <c r="C603" s="11"/>
      <c r="D603" s="11"/>
      <c r="E603" s="12" t="s">
        <v>3</v>
      </c>
      <c r="F603" s="12" t="s">
        <v>16</v>
      </c>
      <c r="G603" s="12" t="s">
        <v>16</v>
      </c>
      <c r="H603" s="12" t="s">
        <v>3</v>
      </c>
      <c r="I603" s="12" t="s">
        <v>3</v>
      </c>
      <c r="J603" s="12" t="s">
        <v>3</v>
      </c>
      <c r="K603" s="12" t="s">
        <v>3</v>
      </c>
      <c r="L603" s="12" t="s">
        <v>3</v>
      </c>
      <c r="M603" s="12" t="s">
        <v>3</v>
      </c>
      <c r="N603" s="12" t="s">
        <v>3</v>
      </c>
      <c r="O603" s="1">
        <f>SUM(E603:N603)</f>
        <v>0</v>
      </c>
      <c r="Q603" s="13">
        <f>B599*O603</f>
        <v>0</v>
      </c>
      <c r="W603" s="1">
        <v>482890</v>
      </c>
      <c r="X603" s="1">
        <v>13061</v>
      </c>
    </row>
    <row r="604" spans="1:24" ht="186.95" customHeight="1" outlineLevel="1" x14ac:dyDescent="0.25">
      <c r="A604" s="14" t="s">
        <v>273</v>
      </c>
      <c r="B604" s="11"/>
      <c r="C604" s="11"/>
      <c r="D604" s="11"/>
    </row>
    <row r="605" spans="1:24" ht="18" customHeight="1" x14ac:dyDescent="0.25">
      <c r="A605" s="2" t="s">
        <v>19</v>
      </c>
      <c r="B605" s="11"/>
      <c r="C605" s="11"/>
      <c r="D605" s="11"/>
      <c r="O605" s="1">
        <f>SUM(O599:O604)</f>
        <v>0</v>
      </c>
      <c r="Q605" s="13">
        <f>SUM(Q599:Q604)</f>
        <v>0</v>
      </c>
    </row>
    <row r="606" spans="1:24" ht="18" customHeight="1" x14ac:dyDescent="0.25">
      <c r="A606" s="6" t="s">
        <v>274</v>
      </c>
      <c r="B606" s="7">
        <v>29.9</v>
      </c>
      <c r="C606" s="8"/>
      <c r="D606" s="8"/>
      <c r="E606" s="9" t="s">
        <v>7</v>
      </c>
      <c r="F606" s="9" t="s">
        <v>8</v>
      </c>
      <c r="G606" s="9" t="s">
        <v>9</v>
      </c>
      <c r="H606" s="9" t="s">
        <v>10</v>
      </c>
      <c r="I606" s="9" t="s">
        <v>11</v>
      </c>
      <c r="J606" s="9" t="s">
        <v>12</v>
      </c>
      <c r="K606" s="9" t="s">
        <v>13</v>
      </c>
      <c r="L606" s="9" t="s">
        <v>3</v>
      </c>
      <c r="M606" s="9" t="s">
        <v>3</v>
      </c>
      <c r="N606" s="9" t="s">
        <v>3</v>
      </c>
      <c r="O606" s="9" t="s">
        <v>14</v>
      </c>
      <c r="P606" s="9"/>
      <c r="Q606" s="9"/>
    </row>
    <row r="607" spans="1:24" ht="18" customHeight="1" outlineLevel="1" x14ac:dyDescent="0.25">
      <c r="A607" s="10" t="s">
        <v>206</v>
      </c>
      <c r="B607" s="11"/>
      <c r="C607" s="11"/>
      <c r="D607" s="11"/>
      <c r="E607" s="12" t="s">
        <v>3</v>
      </c>
      <c r="F607" s="12" t="s">
        <v>16</v>
      </c>
      <c r="G607" s="12" t="s">
        <v>16</v>
      </c>
      <c r="H607" s="12" t="s">
        <v>3</v>
      </c>
      <c r="I607" s="12" t="s">
        <v>3</v>
      </c>
      <c r="J607" s="12" t="s">
        <v>3</v>
      </c>
      <c r="K607" s="12" t="s">
        <v>3</v>
      </c>
      <c r="L607" s="12" t="s">
        <v>3</v>
      </c>
      <c r="M607" s="12" t="s">
        <v>3</v>
      </c>
      <c r="N607" s="12" t="s">
        <v>3</v>
      </c>
      <c r="O607" s="1">
        <f t="shared" ref="O607:O612" si="15">SUM(E607:N607)</f>
        <v>0</v>
      </c>
      <c r="Q607" s="13">
        <f>B606*O607</f>
        <v>0</v>
      </c>
      <c r="W607" s="1">
        <v>452363</v>
      </c>
      <c r="X607" s="1">
        <v>5817</v>
      </c>
    </row>
    <row r="608" spans="1:24" ht="18" customHeight="1" outlineLevel="1" x14ac:dyDescent="0.25">
      <c r="A608" s="10" t="s">
        <v>45</v>
      </c>
      <c r="B608" s="11"/>
      <c r="C608" s="11"/>
      <c r="D608" s="11"/>
      <c r="E608" s="12" t="s">
        <v>3</v>
      </c>
      <c r="F608" s="12" t="s">
        <v>16</v>
      </c>
      <c r="G608" s="12" t="s">
        <v>16</v>
      </c>
      <c r="H608" s="12" t="s">
        <v>3</v>
      </c>
      <c r="I608" s="12" t="s">
        <v>3</v>
      </c>
      <c r="J608" s="12" t="s">
        <v>3</v>
      </c>
      <c r="K608" s="12" t="s">
        <v>3</v>
      </c>
      <c r="L608" s="12" t="s">
        <v>3</v>
      </c>
      <c r="M608" s="12" t="s">
        <v>3</v>
      </c>
      <c r="N608" s="12" t="s">
        <v>3</v>
      </c>
      <c r="O608" s="1">
        <f t="shared" si="15"/>
        <v>0</v>
      </c>
      <c r="Q608" s="13">
        <f>B606*O608</f>
        <v>0</v>
      </c>
      <c r="W608" s="1">
        <v>452363</v>
      </c>
      <c r="X608" s="1">
        <v>4219</v>
      </c>
    </row>
    <row r="609" spans="1:24" ht="18" customHeight="1" outlineLevel="1" x14ac:dyDescent="0.25">
      <c r="A609" s="10" t="s">
        <v>194</v>
      </c>
      <c r="B609" s="11"/>
      <c r="C609" s="11"/>
      <c r="D609" s="11"/>
      <c r="E609" s="12" t="s">
        <v>3</v>
      </c>
      <c r="F609" s="12" t="s">
        <v>3</v>
      </c>
      <c r="G609" s="12" t="s">
        <v>16</v>
      </c>
      <c r="H609" s="12" t="s">
        <v>3</v>
      </c>
      <c r="I609" s="12" t="s">
        <v>3</v>
      </c>
      <c r="J609" s="12" t="s">
        <v>3</v>
      </c>
      <c r="K609" s="12" t="s">
        <v>3</v>
      </c>
      <c r="L609" s="12" t="s">
        <v>3</v>
      </c>
      <c r="M609" s="12" t="s">
        <v>3</v>
      </c>
      <c r="N609" s="12" t="s">
        <v>3</v>
      </c>
      <c r="O609" s="1">
        <f t="shared" si="15"/>
        <v>0</v>
      </c>
      <c r="Q609" s="13">
        <f>B606*O609</f>
        <v>0</v>
      </c>
      <c r="W609" s="1">
        <v>452363</v>
      </c>
      <c r="X609" s="1">
        <v>5327</v>
      </c>
    </row>
    <row r="610" spans="1:24" ht="18" customHeight="1" outlineLevel="1" x14ac:dyDescent="0.25">
      <c r="A610" s="10" t="s">
        <v>275</v>
      </c>
      <c r="B610" s="11"/>
      <c r="C610" s="11"/>
      <c r="D610" s="11"/>
      <c r="E610" s="12" t="s">
        <v>3</v>
      </c>
      <c r="F610" s="12" t="s">
        <v>16</v>
      </c>
      <c r="G610" s="12" t="s">
        <v>16</v>
      </c>
      <c r="H610" s="12" t="s">
        <v>3</v>
      </c>
      <c r="I610" s="12" t="s">
        <v>3</v>
      </c>
      <c r="J610" s="12" t="s">
        <v>3</v>
      </c>
      <c r="K610" s="12" t="s">
        <v>3</v>
      </c>
      <c r="L610" s="12" t="s">
        <v>3</v>
      </c>
      <c r="M610" s="12" t="s">
        <v>3</v>
      </c>
      <c r="N610" s="12" t="s">
        <v>3</v>
      </c>
      <c r="O610" s="1">
        <f t="shared" si="15"/>
        <v>0</v>
      </c>
      <c r="Q610" s="13">
        <f>B606*O610</f>
        <v>0</v>
      </c>
      <c r="W610" s="1">
        <v>452363</v>
      </c>
      <c r="X610" s="1">
        <v>5247</v>
      </c>
    </row>
    <row r="611" spans="1:24" ht="18" customHeight="1" outlineLevel="1" x14ac:dyDescent="0.25">
      <c r="A611" s="10" t="s">
        <v>54</v>
      </c>
      <c r="B611" s="11"/>
      <c r="C611" s="11"/>
      <c r="D611" s="11"/>
      <c r="E611" s="12" t="s">
        <v>3</v>
      </c>
      <c r="F611" s="12" t="s">
        <v>16</v>
      </c>
      <c r="G611" s="12" t="s">
        <v>16</v>
      </c>
      <c r="H611" s="12" t="s">
        <v>3</v>
      </c>
      <c r="I611" s="12" t="s">
        <v>3</v>
      </c>
      <c r="J611" s="12" t="s">
        <v>3</v>
      </c>
      <c r="K611" s="12" t="s">
        <v>3</v>
      </c>
      <c r="L611" s="12" t="s">
        <v>3</v>
      </c>
      <c r="M611" s="12" t="s">
        <v>3</v>
      </c>
      <c r="N611" s="12" t="s">
        <v>3</v>
      </c>
      <c r="O611" s="1">
        <f t="shared" si="15"/>
        <v>0</v>
      </c>
      <c r="Q611" s="13">
        <f>B606*O611</f>
        <v>0</v>
      </c>
      <c r="W611" s="1">
        <v>452363</v>
      </c>
      <c r="X611" s="1">
        <v>5328</v>
      </c>
    </row>
    <row r="612" spans="1:24" ht="18" customHeight="1" outlineLevel="1" x14ac:dyDescent="0.25">
      <c r="A612" s="10" t="s">
        <v>17</v>
      </c>
      <c r="B612" s="11"/>
      <c r="C612" s="11"/>
      <c r="D612" s="11"/>
      <c r="E612" s="12" t="s">
        <v>3</v>
      </c>
      <c r="F612" s="12" t="s">
        <v>16</v>
      </c>
      <c r="G612" s="12" t="s">
        <v>3</v>
      </c>
      <c r="H612" s="12" t="s">
        <v>3</v>
      </c>
      <c r="I612" s="12" t="s">
        <v>3</v>
      </c>
      <c r="J612" s="12" t="s">
        <v>3</v>
      </c>
      <c r="K612" s="12" t="s">
        <v>3</v>
      </c>
      <c r="L612" s="12" t="s">
        <v>3</v>
      </c>
      <c r="M612" s="12" t="s">
        <v>3</v>
      </c>
      <c r="N612" s="12" t="s">
        <v>3</v>
      </c>
      <c r="O612" s="1">
        <f t="shared" si="15"/>
        <v>0</v>
      </c>
      <c r="Q612" s="13">
        <f>B606*O612</f>
        <v>0</v>
      </c>
      <c r="W612" s="1">
        <v>452363</v>
      </c>
      <c r="X612" s="1">
        <v>4217</v>
      </c>
    </row>
    <row r="613" spans="1:24" ht="186.95" customHeight="1" outlineLevel="1" x14ac:dyDescent="0.25">
      <c r="A613" s="14" t="s">
        <v>276</v>
      </c>
      <c r="B613" s="11"/>
      <c r="C613" s="11"/>
      <c r="D613" s="11"/>
    </row>
    <row r="614" spans="1:24" ht="18" customHeight="1" x14ac:dyDescent="0.25">
      <c r="A614" s="2" t="s">
        <v>19</v>
      </c>
      <c r="B614" s="11"/>
      <c r="C614" s="11"/>
      <c r="D614" s="11"/>
      <c r="O614" s="1">
        <f>SUM(O606:O613)</f>
        <v>0</v>
      </c>
      <c r="Q614" s="13">
        <f>SUM(Q606:Q613)</f>
        <v>0</v>
      </c>
    </row>
    <row r="615" spans="1:24" ht="18" customHeight="1" x14ac:dyDescent="0.25">
      <c r="A615" s="6" t="s">
        <v>277</v>
      </c>
      <c r="B615" s="7">
        <v>29.9</v>
      </c>
      <c r="C615" s="8"/>
      <c r="D615" s="8"/>
      <c r="E615" s="9" t="s">
        <v>7</v>
      </c>
      <c r="F615" s="9" t="s">
        <v>8</v>
      </c>
      <c r="G615" s="9" t="s">
        <v>9</v>
      </c>
      <c r="H615" s="9" t="s">
        <v>10</v>
      </c>
      <c r="I615" s="9" t="s">
        <v>11</v>
      </c>
      <c r="J615" s="9" t="s">
        <v>12</v>
      </c>
      <c r="K615" s="9" t="s">
        <v>13</v>
      </c>
      <c r="L615" s="9" t="s">
        <v>3</v>
      </c>
      <c r="M615" s="9" t="s">
        <v>3</v>
      </c>
      <c r="N615" s="9" t="s">
        <v>3</v>
      </c>
      <c r="O615" s="9" t="s">
        <v>14</v>
      </c>
      <c r="P615" s="9"/>
      <c r="Q615" s="9"/>
    </row>
    <row r="616" spans="1:24" ht="18" customHeight="1" outlineLevel="1" x14ac:dyDescent="0.25">
      <c r="A616" s="10" t="s">
        <v>200</v>
      </c>
      <c r="B616" s="11"/>
      <c r="C616" s="11"/>
      <c r="D616" s="11"/>
      <c r="E616" s="12" t="s">
        <v>3</v>
      </c>
      <c r="F616" s="12" t="s">
        <v>16</v>
      </c>
      <c r="G616" s="12" t="s">
        <v>16</v>
      </c>
      <c r="H616" s="12" t="s">
        <v>3</v>
      </c>
      <c r="I616" s="12" t="s">
        <v>3</v>
      </c>
      <c r="J616" s="12" t="s">
        <v>3</v>
      </c>
      <c r="K616" s="12" t="s">
        <v>3</v>
      </c>
      <c r="L616" s="12" t="s">
        <v>3</v>
      </c>
      <c r="M616" s="12" t="s">
        <v>3</v>
      </c>
      <c r="N616" s="12" t="s">
        <v>3</v>
      </c>
      <c r="O616" s="1">
        <f>SUM(E616:N616)</f>
        <v>0</v>
      </c>
      <c r="Q616" s="13">
        <f>B615*O616</f>
        <v>0</v>
      </c>
      <c r="W616" s="1">
        <v>482893</v>
      </c>
      <c r="X616" s="1">
        <v>4212</v>
      </c>
    </row>
    <row r="617" spans="1:24" ht="18" customHeight="1" outlineLevel="1" x14ac:dyDescent="0.25">
      <c r="A617" s="10" t="s">
        <v>194</v>
      </c>
      <c r="B617" s="11"/>
      <c r="C617" s="11"/>
      <c r="D617" s="11"/>
      <c r="E617" s="12" t="s">
        <v>3</v>
      </c>
      <c r="F617" s="12" t="s">
        <v>16</v>
      </c>
      <c r="G617" s="12" t="s">
        <v>16</v>
      </c>
      <c r="H617" s="12" t="s">
        <v>3</v>
      </c>
      <c r="I617" s="12" t="s">
        <v>3</v>
      </c>
      <c r="J617" s="12" t="s">
        <v>3</v>
      </c>
      <c r="K617" s="12" t="s">
        <v>3</v>
      </c>
      <c r="L617" s="12" t="s">
        <v>3</v>
      </c>
      <c r="M617" s="12" t="s">
        <v>3</v>
      </c>
      <c r="N617" s="12" t="s">
        <v>3</v>
      </c>
      <c r="O617" s="1">
        <f>SUM(E617:N617)</f>
        <v>0</v>
      </c>
      <c r="Q617" s="13">
        <f>B615*O617</f>
        <v>0</v>
      </c>
      <c r="W617" s="1">
        <v>482893</v>
      </c>
      <c r="X617" s="1">
        <v>5327</v>
      </c>
    </row>
    <row r="618" spans="1:24" ht="186.95" customHeight="1" outlineLevel="1" x14ac:dyDescent="0.25">
      <c r="A618" s="14" t="s">
        <v>278</v>
      </c>
      <c r="B618" s="11"/>
      <c r="C618" s="11"/>
      <c r="D618" s="11"/>
    </row>
    <row r="619" spans="1:24" ht="18" customHeight="1" x14ac:dyDescent="0.25">
      <c r="A619" s="2" t="s">
        <v>19</v>
      </c>
      <c r="B619" s="11"/>
      <c r="C619" s="11"/>
      <c r="D619" s="11"/>
      <c r="O619" s="1">
        <f>SUM(O615:O618)</f>
        <v>0</v>
      </c>
      <c r="Q619" s="13">
        <f>SUM(Q615:Q618)</f>
        <v>0</v>
      </c>
    </row>
    <row r="620" spans="1:24" ht="18" customHeight="1" x14ac:dyDescent="0.25">
      <c r="A620" s="6" t="s">
        <v>279</v>
      </c>
      <c r="B620" s="7">
        <v>29.9</v>
      </c>
      <c r="C620" s="8"/>
      <c r="D620" s="8"/>
      <c r="E620" s="9" t="s">
        <v>7</v>
      </c>
      <c r="F620" s="9" t="s">
        <v>8</v>
      </c>
      <c r="G620" s="9" t="s">
        <v>9</v>
      </c>
      <c r="H620" s="9" t="s">
        <v>10</v>
      </c>
      <c r="I620" s="9" t="s">
        <v>11</v>
      </c>
      <c r="J620" s="9" t="s">
        <v>12</v>
      </c>
      <c r="K620" s="9" t="s">
        <v>13</v>
      </c>
      <c r="L620" s="9" t="s">
        <v>3</v>
      </c>
      <c r="M620" s="9" t="s">
        <v>3</v>
      </c>
      <c r="N620" s="9" t="s">
        <v>3</v>
      </c>
      <c r="O620" s="9" t="s">
        <v>14</v>
      </c>
      <c r="P620" s="9"/>
      <c r="Q620" s="9"/>
    </row>
    <row r="621" spans="1:24" ht="18" customHeight="1" outlineLevel="1" x14ac:dyDescent="0.25">
      <c r="A621" s="10" t="s">
        <v>206</v>
      </c>
      <c r="B621" s="11"/>
      <c r="C621" s="11"/>
      <c r="D621" s="11"/>
      <c r="E621" s="12" t="s">
        <v>3</v>
      </c>
      <c r="F621" s="12" t="s">
        <v>16</v>
      </c>
      <c r="G621" s="12" t="s">
        <v>16</v>
      </c>
      <c r="H621" s="12" t="s">
        <v>3</v>
      </c>
      <c r="I621" s="12" t="s">
        <v>3</v>
      </c>
      <c r="J621" s="12" t="s">
        <v>3</v>
      </c>
      <c r="K621" s="12" t="s">
        <v>3</v>
      </c>
      <c r="L621" s="12" t="s">
        <v>3</v>
      </c>
      <c r="M621" s="12" t="s">
        <v>3</v>
      </c>
      <c r="N621" s="12" t="s">
        <v>3</v>
      </c>
      <c r="O621" s="1">
        <f>SUM(E621:N621)</f>
        <v>0</v>
      </c>
      <c r="Q621" s="13">
        <f>B620*O621</f>
        <v>0</v>
      </c>
      <c r="W621" s="1">
        <v>452360</v>
      </c>
      <c r="X621" s="1">
        <v>5817</v>
      </c>
    </row>
    <row r="622" spans="1:24" ht="18" customHeight="1" outlineLevel="1" x14ac:dyDescent="0.25">
      <c r="A622" s="10" t="s">
        <v>217</v>
      </c>
      <c r="B622" s="11"/>
      <c r="C622" s="11"/>
      <c r="D622" s="11"/>
      <c r="E622" s="12" t="s">
        <v>3</v>
      </c>
      <c r="F622" s="12" t="s">
        <v>16</v>
      </c>
      <c r="G622" s="12" t="s">
        <v>16</v>
      </c>
      <c r="H622" s="12" t="s">
        <v>3</v>
      </c>
      <c r="I622" s="12" t="s">
        <v>3</v>
      </c>
      <c r="J622" s="12" t="s">
        <v>3</v>
      </c>
      <c r="K622" s="12" t="s">
        <v>3</v>
      </c>
      <c r="L622" s="12" t="s">
        <v>3</v>
      </c>
      <c r="M622" s="12" t="s">
        <v>3</v>
      </c>
      <c r="N622" s="12" t="s">
        <v>3</v>
      </c>
      <c r="O622" s="1">
        <f>SUM(E622:N622)</f>
        <v>0</v>
      </c>
      <c r="Q622" s="13">
        <f>B620*O622</f>
        <v>0</v>
      </c>
      <c r="W622" s="1">
        <v>452360</v>
      </c>
      <c r="X622" s="1">
        <v>5005</v>
      </c>
    </row>
    <row r="623" spans="1:24" ht="18" customHeight="1" outlineLevel="1" x14ac:dyDescent="0.25">
      <c r="A623" s="10" t="s">
        <v>194</v>
      </c>
      <c r="B623" s="11"/>
      <c r="C623" s="11"/>
      <c r="D623" s="11"/>
      <c r="E623" s="12" t="s">
        <v>3</v>
      </c>
      <c r="F623" s="12" t="s">
        <v>16</v>
      </c>
      <c r="G623" s="12" t="s">
        <v>3</v>
      </c>
      <c r="H623" s="12" t="s">
        <v>3</v>
      </c>
      <c r="I623" s="12" t="s">
        <v>3</v>
      </c>
      <c r="J623" s="12" t="s">
        <v>3</v>
      </c>
      <c r="K623" s="12" t="s">
        <v>3</v>
      </c>
      <c r="L623" s="12" t="s">
        <v>3</v>
      </c>
      <c r="M623" s="12" t="s">
        <v>3</v>
      </c>
      <c r="N623" s="12" t="s">
        <v>3</v>
      </c>
      <c r="O623" s="1">
        <f>SUM(E623:N623)</f>
        <v>0</v>
      </c>
      <c r="Q623" s="13">
        <f>B620*O623</f>
        <v>0</v>
      </c>
      <c r="W623" s="1">
        <v>452360</v>
      </c>
      <c r="X623" s="1">
        <v>5327</v>
      </c>
    </row>
    <row r="624" spans="1:24" ht="18" customHeight="1" outlineLevel="1" x14ac:dyDescent="0.25">
      <c r="A624" s="10" t="s">
        <v>275</v>
      </c>
      <c r="B624" s="11"/>
      <c r="C624" s="11"/>
      <c r="D624" s="11"/>
      <c r="E624" s="12" t="s">
        <v>3</v>
      </c>
      <c r="F624" s="12" t="s">
        <v>16</v>
      </c>
      <c r="G624" s="12" t="s">
        <v>16</v>
      </c>
      <c r="H624" s="12" t="s">
        <v>3</v>
      </c>
      <c r="I624" s="12" t="s">
        <v>3</v>
      </c>
      <c r="J624" s="12" t="s">
        <v>3</v>
      </c>
      <c r="K624" s="12" t="s">
        <v>3</v>
      </c>
      <c r="L624" s="12" t="s">
        <v>3</v>
      </c>
      <c r="M624" s="12" t="s">
        <v>3</v>
      </c>
      <c r="N624" s="12" t="s">
        <v>3</v>
      </c>
      <c r="O624" s="1">
        <f>SUM(E624:N624)</f>
        <v>0</v>
      </c>
      <c r="Q624" s="13">
        <f>B620*O624</f>
        <v>0</v>
      </c>
      <c r="W624" s="1">
        <v>452360</v>
      </c>
      <c r="X624" s="1">
        <v>5247</v>
      </c>
    </row>
    <row r="625" spans="1:24" ht="18" customHeight="1" outlineLevel="1" x14ac:dyDescent="0.25">
      <c r="A625" s="10" t="s">
        <v>17</v>
      </c>
      <c r="B625" s="11"/>
      <c r="C625" s="11"/>
      <c r="D625" s="11"/>
      <c r="E625" s="12" t="s">
        <v>3</v>
      </c>
      <c r="F625" s="12" t="s">
        <v>16</v>
      </c>
      <c r="G625" s="12" t="s">
        <v>16</v>
      </c>
      <c r="H625" s="12" t="s">
        <v>3</v>
      </c>
      <c r="I625" s="12" t="s">
        <v>3</v>
      </c>
      <c r="J625" s="12" t="s">
        <v>3</v>
      </c>
      <c r="K625" s="12" t="s">
        <v>3</v>
      </c>
      <c r="L625" s="12" t="s">
        <v>3</v>
      </c>
      <c r="M625" s="12" t="s">
        <v>3</v>
      </c>
      <c r="N625" s="12" t="s">
        <v>3</v>
      </c>
      <c r="O625" s="1">
        <f>SUM(E625:N625)</f>
        <v>0</v>
      </c>
      <c r="Q625" s="13">
        <f>B620*O625</f>
        <v>0</v>
      </c>
      <c r="W625" s="1">
        <v>452360</v>
      </c>
      <c r="X625" s="1">
        <v>4217</v>
      </c>
    </row>
    <row r="626" spans="1:24" ht="186.95" customHeight="1" outlineLevel="1" x14ac:dyDescent="0.25">
      <c r="A626" s="14" t="s">
        <v>280</v>
      </c>
      <c r="B626" s="11"/>
      <c r="C626" s="11"/>
      <c r="D626" s="11"/>
    </row>
    <row r="627" spans="1:24" ht="18" customHeight="1" x14ac:dyDescent="0.25">
      <c r="A627" s="2" t="s">
        <v>19</v>
      </c>
      <c r="B627" s="11"/>
      <c r="C627" s="11"/>
      <c r="D627" s="11"/>
      <c r="O627" s="1">
        <f>SUM(O620:O626)</f>
        <v>0</v>
      </c>
      <c r="Q627" s="13">
        <f>SUM(Q620:Q626)</f>
        <v>0</v>
      </c>
    </row>
    <row r="628" spans="1:24" ht="18" customHeight="1" x14ac:dyDescent="0.25">
      <c r="A628" s="6" t="s">
        <v>281</v>
      </c>
      <c r="B628" s="7">
        <v>29.9</v>
      </c>
      <c r="C628" s="8"/>
      <c r="D628" s="8"/>
      <c r="E628" s="9" t="s">
        <v>7</v>
      </c>
      <c r="F628" s="9" t="s">
        <v>8</v>
      </c>
      <c r="G628" s="9" t="s">
        <v>9</v>
      </c>
      <c r="H628" s="9" t="s">
        <v>10</v>
      </c>
      <c r="I628" s="9" t="s">
        <v>11</v>
      </c>
      <c r="J628" s="9" t="s">
        <v>12</v>
      </c>
      <c r="K628" s="9" t="s">
        <v>13</v>
      </c>
      <c r="L628" s="9" t="s">
        <v>3</v>
      </c>
      <c r="M628" s="9" t="s">
        <v>3</v>
      </c>
      <c r="N628" s="9" t="s">
        <v>3</v>
      </c>
      <c r="O628" s="9" t="s">
        <v>14</v>
      </c>
      <c r="P628" s="9"/>
      <c r="Q628" s="9"/>
    </row>
    <row r="629" spans="1:24" ht="18" customHeight="1" outlineLevel="1" x14ac:dyDescent="0.25">
      <c r="A629" s="10" t="s">
        <v>200</v>
      </c>
      <c r="B629" s="11"/>
      <c r="C629" s="11"/>
      <c r="D629" s="11"/>
      <c r="E629" s="12" t="s">
        <v>3</v>
      </c>
      <c r="F629" s="12" t="s">
        <v>16</v>
      </c>
      <c r="G629" s="12" t="s">
        <v>16</v>
      </c>
      <c r="H629" s="12" t="s">
        <v>3</v>
      </c>
      <c r="I629" s="12" t="s">
        <v>3</v>
      </c>
      <c r="J629" s="12" t="s">
        <v>3</v>
      </c>
      <c r="K629" s="12" t="s">
        <v>3</v>
      </c>
      <c r="L629" s="12" t="s">
        <v>3</v>
      </c>
      <c r="M629" s="12" t="s">
        <v>3</v>
      </c>
      <c r="N629" s="12" t="s">
        <v>3</v>
      </c>
      <c r="O629" s="1">
        <f>SUM(E629:N629)</f>
        <v>0</v>
      </c>
      <c r="Q629" s="13">
        <f>B628*O629</f>
        <v>0</v>
      </c>
      <c r="W629" s="1">
        <v>482896</v>
      </c>
      <c r="X629" s="1">
        <v>4212</v>
      </c>
    </row>
    <row r="630" spans="1:24" ht="18" customHeight="1" outlineLevel="1" x14ac:dyDescent="0.25">
      <c r="A630" s="10" t="s">
        <v>194</v>
      </c>
      <c r="B630" s="11"/>
      <c r="C630" s="11"/>
      <c r="D630" s="11"/>
      <c r="E630" s="12" t="s">
        <v>3</v>
      </c>
      <c r="F630" s="12" t="s">
        <v>3</v>
      </c>
      <c r="G630" s="12" t="s">
        <v>16</v>
      </c>
      <c r="H630" s="12" t="s">
        <v>3</v>
      </c>
      <c r="I630" s="12" t="s">
        <v>3</v>
      </c>
      <c r="J630" s="12" t="s">
        <v>3</v>
      </c>
      <c r="K630" s="12" t="s">
        <v>3</v>
      </c>
      <c r="L630" s="12" t="s">
        <v>3</v>
      </c>
      <c r="M630" s="12" t="s">
        <v>3</v>
      </c>
      <c r="N630" s="12" t="s">
        <v>3</v>
      </c>
      <c r="O630" s="1">
        <f>SUM(E630:N630)</f>
        <v>0</v>
      </c>
      <c r="Q630" s="13">
        <f>B628*O630</f>
        <v>0</v>
      </c>
      <c r="W630" s="1">
        <v>482896</v>
      </c>
      <c r="X630" s="1">
        <v>5327</v>
      </c>
    </row>
    <row r="631" spans="1:24" ht="18" customHeight="1" outlineLevel="1" x14ac:dyDescent="0.25">
      <c r="A631" s="10" t="s">
        <v>54</v>
      </c>
      <c r="B631" s="11"/>
      <c r="C631" s="11"/>
      <c r="D631" s="11"/>
      <c r="E631" s="12" t="s">
        <v>3</v>
      </c>
      <c r="F631" s="12" t="s">
        <v>16</v>
      </c>
      <c r="G631" s="12" t="s">
        <v>16</v>
      </c>
      <c r="H631" s="12" t="s">
        <v>3</v>
      </c>
      <c r="I631" s="12" t="s">
        <v>3</v>
      </c>
      <c r="J631" s="12" t="s">
        <v>3</v>
      </c>
      <c r="K631" s="12" t="s">
        <v>3</v>
      </c>
      <c r="L631" s="12" t="s">
        <v>3</v>
      </c>
      <c r="M631" s="12" t="s">
        <v>3</v>
      </c>
      <c r="N631" s="12" t="s">
        <v>3</v>
      </c>
      <c r="O631" s="1">
        <f>SUM(E631:N631)</f>
        <v>0</v>
      </c>
      <c r="Q631" s="13">
        <f>B628*O631</f>
        <v>0</v>
      </c>
      <c r="W631" s="1">
        <v>482896</v>
      </c>
      <c r="X631" s="1">
        <v>5328</v>
      </c>
    </row>
    <row r="632" spans="1:24" ht="186.95" customHeight="1" outlineLevel="1" x14ac:dyDescent="0.25">
      <c r="A632" s="14" t="s">
        <v>282</v>
      </c>
      <c r="B632" s="11"/>
      <c r="C632" s="11"/>
      <c r="D632" s="11"/>
    </row>
    <row r="633" spans="1:24" ht="18" customHeight="1" x14ac:dyDescent="0.25">
      <c r="A633" s="2" t="s">
        <v>19</v>
      </c>
      <c r="B633" s="11"/>
      <c r="C633" s="11"/>
      <c r="D633" s="11"/>
      <c r="O633" s="1">
        <f>SUM(O628:O632)</f>
        <v>0</v>
      </c>
      <c r="Q633" s="13">
        <f>SUM(Q628:Q632)</f>
        <v>0</v>
      </c>
    </row>
    <row r="634" spans="1:24" ht="18" customHeight="1" x14ac:dyDescent="0.25">
      <c r="A634" s="6" t="s">
        <v>283</v>
      </c>
      <c r="B634" s="7">
        <v>29.9</v>
      </c>
      <c r="C634" s="8"/>
      <c r="D634" s="8"/>
      <c r="E634" s="9" t="s">
        <v>7</v>
      </c>
      <c r="F634" s="9" t="s">
        <v>8</v>
      </c>
      <c r="G634" s="9" t="s">
        <v>9</v>
      </c>
      <c r="H634" s="9" t="s">
        <v>10</v>
      </c>
      <c r="I634" s="9" t="s">
        <v>11</v>
      </c>
      <c r="J634" s="9" t="s">
        <v>12</v>
      </c>
      <c r="K634" s="9" t="s">
        <v>13</v>
      </c>
      <c r="L634" s="9" t="s">
        <v>3</v>
      </c>
      <c r="M634" s="9" t="s">
        <v>3</v>
      </c>
      <c r="N634" s="9" t="s">
        <v>3</v>
      </c>
      <c r="O634" s="9" t="s">
        <v>14</v>
      </c>
      <c r="P634" s="9"/>
      <c r="Q634" s="9"/>
    </row>
    <row r="635" spans="1:24" ht="18" customHeight="1" outlineLevel="1" x14ac:dyDescent="0.25">
      <c r="A635" s="10" t="s">
        <v>200</v>
      </c>
      <c r="B635" s="11"/>
      <c r="C635" s="11"/>
      <c r="D635" s="11"/>
      <c r="E635" s="12" t="s">
        <v>3</v>
      </c>
      <c r="F635" s="12" t="s">
        <v>16</v>
      </c>
      <c r="G635" s="12" t="s">
        <v>16</v>
      </c>
      <c r="H635" s="12" t="s">
        <v>3</v>
      </c>
      <c r="I635" s="12" t="s">
        <v>3</v>
      </c>
      <c r="J635" s="12" t="s">
        <v>3</v>
      </c>
      <c r="K635" s="12" t="s">
        <v>3</v>
      </c>
      <c r="L635" s="12" t="s">
        <v>3</v>
      </c>
      <c r="M635" s="12" t="s">
        <v>3</v>
      </c>
      <c r="N635" s="12" t="s">
        <v>3</v>
      </c>
      <c r="O635" s="1">
        <f t="shared" ref="O635:O640" si="16">SUM(E635:N635)</f>
        <v>0</v>
      </c>
      <c r="Q635" s="13">
        <f>B634*O635</f>
        <v>0</v>
      </c>
      <c r="W635" s="1">
        <v>453867</v>
      </c>
      <c r="X635" s="1">
        <v>4212</v>
      </c>
    </row>
    <row r="636" spans="1:24" ht="18" customHeight="1" outlineLevel="1" x14ac:dyDescent="0.25">
      <c r="A636" s="10" t="s">
        <v>45</v>
      </c>
      <c r="B636" s="11"/>
      <c r="C636" s="11"/>
      <c r="D636" s="11"/>
      <c r="E636" s="12" t="s">
        <v>3</v>
      </c>
      <c r="F636" s="12" t="s">
        <v>16</v>
      </c>
      <c r="G636" s="12" t="s">
        <v>16</v>
      </c>
      <c r="H636" s="12" t="s">
        <v>3</v>
      </c>
      <c r="I636" s="12" t="s">
        <v>3</v>
      </c>
      <c r="J636" s="12" t="s">
        <v>3</v>
      </c>
      <c r="K636" s="12" t="s">
        <v>3</v>
      </c>
      <c r="L636" s="12" t="s">
        <v>3</v>
      </c>
      <c r="M636" s="12" t="s">
        <v>3</v>
      </c>
      <c r="N636" s="12" t="s">
        <v>3</v>
      </c>
      <c r="O636" s="1">
        <f t="shared" si="16"/>
        <v>0</v>
      </c>
      <c r="Q636" s="13">
        <f>B634*O636</f>
        <v>0</v>
      </c>
      <c r="W636" s="1">
        <v>453867</v>
      </c>
      <c r="X636" s="1">
        <v>4219</v>
      </c>
    </row>
    <row r="637" spans="1:24" ht="18" customHeight="1" outlineLevel="1" x14ac:dyDescent="0.25">
      <c r="A637" s="10" t="s">
        <v>232</v>
      </c>
      <c r="B637" s="11"/>
      <c r="C637" s="11"/>
      <c r="D637" s="11"/>
      <c r="E637" s="12" t="s">
        <v>3</v>
      </c>
      <c r="F637" s="12" t="s">
        <v>16</v>
      </c>
      <c r="G637" s="12" t="s">
        <v>16</v>
      </c>
      <c r="H637" s="12" t="s">
        <v>3</v>
      </c>
      <c r="I637" s="12" t="s">
        <v>3</v>
      </c>
      <c r="J637" s="12" t="s">
        <v>3</v>
      </c>
      <c r="K637" s="12" t="s">
        <v>3</v>
      </c>
      <c r="L637" s="12" t="s">
        <v>3</v>
      </c>
      <c r="M637" s="12" t="s">
        <v>3</v>
      </c>
      <c r="N637" s="12" t="s">
        <v>3</v>
      </c>
      <c r="O637" s="1">
        <f t="shared" si="16"/>
        <v>0</v>
      </c>
      <c r="Q637" s="13">
        <f>B634*O637</f>
        <v>0</v>
      </c>
      <c r="W637" s="1">
        <v>453867</v>
      </c>
      <c r="X637" s="1">
        <v>7762</v>
      </c>
    </row>
    <row r="638" spans="1:24" ht="18" customHeight="1" outlineLevel="1" x14ac:dyDescent="0.25">
      <c r="A638" s="10" t="s">
        <v>275</v>
      </c>
      <c r="B638" s="11"/>
      <c r="C638" s="11"/>
      <c r="D638" s="11"/>
      <c r="E638" s="12" t="s">
        <v>3</v>
      </c>
      <c r="F638" s="12" t="s">
        <v>16</v>
      </c>
      <c r="G638" s="12" t="s">
        <v>16</v>
      </c>
      <c r="H638" s="12" t="s">
        <v>3</v>
      </c>
      <c r="I638" s="12" t="s">
        <v>3</v>
      </c>
      <c r="J638" s="12" t="s">
        <v>3</v>
      </c>
      <c r="K638" s="12" t="s">
        <v>3</v>
      </c>
      <c r="L638" s="12" t="s">
        <v>3</v>
      </c>
      <c r="M638" s="12" t="s">
        <v>3</v>
      </c>
      <c r="N638" s="12" t="s">
        <v>3</v>
      </c>
      <c r="O638" s="1">
        <f t="shared" si="16"/>
        <v>0</v>
      </c>
      <c r="Q638" s="13">
        <f>B634*O638</f>
        <v>0</v>
      </c>
      <c r="W638" s="1">
        <v>453867</v>
      </c>
      <c r="X638" s="1">
        <v>5247</v>
      </c>
    </row>
    <row r="639" spans="1:24" ht="18" customHeight="1" outlineLevel="1" x14ac:dyDescent="0.25">
      <c r="A639" s="10" t="s">
        <v>54</v>
      </c>
      <c r="B639" s="11"/>
      <c r="C639" s="11"/>
      <c r="D639" s="11"/>
      <c r="E639" s="12" t="s">
        <v>3</v>
      </c>
      <c r="F639" s="12" t="s">
        <v>16</v>
      </c>
      <c r="G639" s="12" t="s">
        <v>3</v>
      </c>
      <c r="H639" s="12" t="s">
        <v>3</v>
      </c>
      <c r="I639" s="12" t="s">
        <v>3</v>
      </c>
      <c r="J639" s="12" t="s">
        <v>3</v>
      </c>
      <c r="K639" s="12" t="s">
        <v>3</v>
      </c>
      <c r="L639" s="12" t="s">
        <v>3</v>
      </c>
      <c r="M639" s="12" t="s">
        <v>3</v>
      </c>
      <c r="N639" s="12" t="s">
        <v>3</v>
      </c>
      <c r="O639" s="1">
        <f t="shared" si="16"/>
        <v>0</v>
      </c>
      <c r="Q639" s="13">
        <f>B634*O639</f>
        <v>0</v>
      </c>
      <c r="W639" s="1">
        <v>453867</v>
      </c>
      <c r="X639" s="1">
        <v>5328</v>
      </c>
    </row>
    <row r="640" spans="1:24" ht="18" customHeight="1" outlineLevel="1" x14ac:dyDescent="0.25">
      <c r="A640" s="10" t="s">
        <v>17</v>
      </c>
      <c r="B640" s="11"/>
      <c r="C640" s="11"/>
      <c r="D640" s="11"/>
      <c r="E640" s="12" t="s">
        <v>3</v>
      </c>
      <c r="F640" s="12" t="s">
        <v>16</v>
      </c>
      <c r="G640" s="12" t="s">
        <v>3</v>
      </c>
      <c r="H640" s="12" t="s">
        <v>3</v>
      </c>
      <c r="I640" s="12" t="s">
        <v>3</v>
      </c>
      <c r="J640" s="12" t="s">
        <v>3</v>
      </c>
      <c r="K640" s="12" t="s">
        <v>3</v>
      </c>
      <c r="L640" s="12" t="s">
        <v>3</v>
      </c>
      <c r="M640" s="12" t="s">
        <v>3</v>
      </c>
      <c r="N640" s="12" t="s">
        <v>3</v>
      </c>
      <c r="O640" s="1">
        <f t="shared" si="16"/>
        <v>0</v>
      </c>
      <c r="Q640" s="13">
        <f>B634*O640</f>
        <v>0</v>
      </c>
      <c r="W640" s="1">
        <v>453867</v>
      </c>
      <c r="X640" s="1">
        <v>4217</v>
      </c>
    </row>
    <row r="641" spans="1:24" ht="186.95" customHeight="1" outlineLevel="1" x14ac:dyDescent="0.25">
      <c r="A641" s="14" t="s">
        <v>284</v>
      </c>
      <c r="B641" s="11"/>
      <c r="C641" s="11"/>
      <c r="D641" s="11"/>
    </row>
    <row r="642" spans="1:24" ht="18" customHeight="1" x14ac:dyDescent="0.25">
      <c r="A642" s="2" t="s">
        <v>19</v>
      </c>
      <c r="B642" s="11"/>
      <c r="C642" s="11"/>
      <c r="D642" s="11"/>
      <c r="O642" s="1">
        <f>SUM(O634:O641)</f>
        <v>0</v>
      </c>
      <c r="Q642" s="13">
        <f>SUM(Q634:Q641)</f>
        <v>0</v>
      </c>
    </row>
    <row r="643" spans="1:24" ht="18" customHeight="1" x14ac:dyDescent="0.25">
      <c r="A643" s="6" t="s">
        <v>285</v>
      </c>
      <c r="B643" s="7">
        <v>29.9</v>
      </c>
      <c r="C643" s="8"/>
      <c r="D643" s="8"/>
      <c r="E643" s="9" t="s">
        <v>7</v>
      </c>
      <c r="F643" s="9" t="s">
        <v>8</v>
      </c>
      <c r="G643" s="9" t="s">
        <v>9</v>
      </c>
      <c r="H643" s="9" t="s">
        <v>10</v>
      </c>
      <c r="I643" s="9" t="s">
        <v>11</v>
      </c>
      <c r="J643" s="9" t="s">
        <v>12</v>
      </c>
      <c r="K643" s="9" t="s">
        <v>13</v>
      </c>
      <c r="L643" s="9" t="s">
        <v>3</v>
      </c>
      <c r="M643" s="9" t="s">
        <v>3</v>
      </c>
      <c r="N643" s="9" t="s">
        <v>3</v>
      </c>
      <c r="O643" s="9" t="s">
        <v>14</v>
      </c>
      <c r="P643" s="9"/>
      <c r="Q643" s="9"/>
    </row>
    <row r="644" spans="1:24" ht="18" customHeight="1" outlineLevel="1" x14ac:dyDescent="0.25">
      <c r="A644" s="10" t="s">
        <v>194</v>
      </c>
      <c r="B644" s="11"/>
      <c r="C644" s="11"/>
      <c r="D644" s="11"/>
      <c r="E644" s="12" t="s">
        <v>3</v>
      </c>
      <c r="F644" s="12" t="s">
        <v>16</v>
      </c>
      <c r="G644" s="12" t="s">
        <v>16</v>
      </c>
      <c r="H644" s="12" t="s">
        <v>3</v>
      </c>
      <c r="I644" s="12" t="s">
        <v>3</v>
      </c>
      <c r="J644" s="12" t="s">
        <v>3</v>
      </c>
      <c r="K644" s="12" t="s">
        <v>3</v>
      </c>
      <c r="L644" s="12" t="s">
        <v>3</v>
      </c>
      <c r="M644" s="12" t="s">
        <v>3</v>
      </c>
      <c r="N644" s="12" t="s">
        <v>3</v>
      </c>
      <c r="O644" s="1">
        <f>SUM(E644:N644)</f>
        <v>0</v>
      </c>
      <c r="Q644" s="13">
        <f>B643*O644</f>
        <v>0</v>
      </c>
      <c r="W644" s="1">
        <v>482897</v>
      </c>
      <c r="X644" s="1">
        <v>5327</v>
      </c>
    </row>
    <row r="645" spans="1:24" ht="186.95" customHeight="1" outlineLevel="1" x14ac:dyDescent="0.25">
      <c r="A645" s="14" t="s">
        <v>286</v>
      </c>
      <c r="B645" s="11"/>
      <c r="C645" s="11"/>
      <c r="D645" s="11"/>
    </row>
    <row r="646" spans="1:24" ht="18" customHeight="1" x14ac:dyDescent="0.25">
      <c r="A646" s="2" t="s">
        <v>19</v>
      </c>
      <c r="B646" s="11"/>
      <c r="C646" s="11"/>
      <c r="D646" s="11"/>
      <c r="O646" s="1">
        <f>SUM(O643:O645)</f>
        <v>0</v>
      </c>
      <c r="Q646" s="13">
        <f>SUM(Q643:Q645)</f>
        <v>0</v>
      </c>
    </row>
    <row r="647" spans="1:24" ht="18" customHeight="1" x14ac:dyDescent="0.25">
      <c r="A647" s="6" t="s">
        <v>287</v>
      </c>
      <c r="B647" s="7">
        <v>35.5</v>
      </c>
      <c r="C647" s="8"/>
      <c r="D647" s="8"/>
      <c r="E647" s="9" t="s">
        <v>7</v>
      </c>
      <c r="F647" s="9" t="s">
        <v>8</v>
      </c>
      <c r="G647" s="9" t="s">
        <v>9</v>
      </c>
      <c r="H647" s="9" t="s">
        <v>10</v>
      </c>
      <c r="I647" s="9" t="s">
        <v>11</v>
      </c>
      <c r="J647" s="9" t="s">
        <v>12</v>
      </c>
      <c r="K647" s="9" t="s">
        <v>13</v>
      </c>
      <c r="L647" s="9" t="s">
        <v>3</v>
      </c>
      <c r="M647" s="9" t="s">
        <v>3</v>
      </c>
      <c r="N647" s="9" t="s">
        <v>3</v>
      </c>
      <c r="O647" s="9" t="s">
        <v>14</v>
      </c>
      <c r="P647" s="9"/>
      <c r="Q647" s="9"/>
    </row>
    <row r="648" spans="1:24" ht="18" customHeight="1" outlineLevel="1" x14ac:dyDescent="0.25">
      <c r="A648" s="10" t="s">
        <v>288</v>
      </c>
      <c r="B648" s="11"/>
      <c r="C648" s="11"/>
      <c r="D648" s="11"/>
      <c r="E648" s="12" t="s">
        <v>3</v>
      </c>
      <c r="F648" s="12" t="s">
        <v>16</v>
      </c>
      <c r="G648" s="12" t="s">
        <v>16</v>
      </c>
      <c r="H648" s="12" t="s">
        <v>3</v>
      </c>
      <c r="I648" s="12" t="s">
        <v>3</v>
      </c>
      <c r="J648" s="12" t="s">
        <v>3</v>
      </c>
      <c r="K648" s="12" t="s">
        <v>3</v>
      </c>
      <c r="L648" s="12" t="s">
        <v>3</v>
      </c>
      <c r="M648" s="12" t="s">
        <v>3</v>
      </c>
      <c r="N648" s="12" t="s">
        <v>3</v>
      </c>
      <c r="O648" s="1">
        <f>SUM(E648:N648)</f>
        <v>0</v>
      </c>
      <c r="Q648" s="13">
        <f>B647*O648</f>
        <v>0</v>
      </c>
      <c r="W648" s="1">
        <v>481477</v>
      </c>
      <c r="X648" s="1">
        <v>7018</v>
      </c>
    </row>
    <row r="649" spans="1:24" ht="18" customHeight="1" outlineLevel="1" x14ac:dyDescent="0.25">
      <c r="A649" s="10" t="s">
        <v>289</v>
      </c>
      <c r="B649" s="11"/>
      <c r="C649" s="11"/>
      <c r="D649" s="11"/>
      <c r="E649" s="12" t="s">
        <v>3</v>
      </c>
      <c r="F649" s="12" t="s">
        <v>16</v>
      </c>
      <c r="G649" s="12" t="s">
        <v>16</v>
      </c>
      <c r="H649" s="12" t="s">
        <v>3</v>
      </c>
      <c r="I649" s="12" t="s">
        <v>3</v>
      </c>
      <c r="J649" s="12" t="s">
        <v>3</v>
      </c>
      <c r="K649" s="12" t="s">
        <v>3</v>
      </c>
      <c r="L649" s="12" t="s">
        <v>3</v>
      </c>
      <c r="M649" s="12" t="s">
        <v>3</v>
      </c>
      <c r="N649" s="12" t="s">
        <v>3</v>
      </c>
      <c r="O649" s="1">
        <f>SUM(E649:N649)</f>
        <v>0</v>
      </c>
      <c r="Q649" s="13">
        <f>B647*O649</f>
        <v>0</v>
      </c>
      <c r="W649" s="1">
        <v>481477</v>
      </c>
      <c r="X649" s="1">
        <v>8584</v>
      </c>
    </row>
    <row r="650" spans="1:24" ht="186.95" customHeight="1" outlineLevel="1" x14ac:dyDescent="0.25">
      <c r="A650" s="14" t="s">
        <v>290</v>
      </c>
      <c r="B650" s="11"/>
      <c r="C650" s="11"/>
      <c r="D650" s="11"/>
    </row>
    <row r="651" spans="1:24" ht="18" customHeight="1" x14ac:dyDescent="0.25">
      <c r="A651" s="2" t="s">
        <v>19</v>
      </c>
      <c r="B651" s="11"/>
      <c r="C651" s="11"/>
      <c r="D651" s="11"/>
      <c r="O651" s="1">
        <f>SUM(O647:O650)</f>
        <v>0</v>
      </c>
      <c r="Q651" s="13">
        <f>SUM(Q647:Q650)</f>
        <v>0</v>
      </c>
    </row>
    <row r="652" spans="1:24" ht="18" customHeight="1" x14ac:dyDescent="0.25">
      <c r="A652" s="6" t="s">
        <v>291</v>
      </c>
      <c r="B652" s="7">
        <v>35.5</v>
      </c>
      <c r="C652" s="8"/>
      <c r="D652" s="8"/>
      <c r="E652" s="9" t="s">
        <v>7</v>
      </c>
      <c r="F652" s="9" t="s">
        <v>8</v>
      </c>
      <c r="G652" s="9" t="s">
        <v>9</v>
      </c>
      <c r="H652" s="9" t="s">
        <v>10</v>
      </c>
      <c r="I652" s="9" t="s">
        <v>11</v>
      </c>
      <c r="J652" s="9" t="s">
        <v>12</v>
      </c>
      <c r="K652" s="9" t="s">
        <v>13</v>
      </c>
      <c r="L652" s="9" t="s">
        <v>3</v>
      </c>
      <c r="M652" s="9" t="s">
        <v>3</v>
      </c>
      <c r="N652" s="9" t="s">
        <v>3</v>
      </c>
      <c r="O652" s="9" t="s">
        <v>14</v>
      </c>
      <c r="P652" s="9"/>
      <c r="Q652" s="9"/>
    </row>
    <row r="653" spans="1:24" ht="18" customHeight="1" outlineLevel="1" x14ac:dyDescent="0.25">
      <c r="A653" s="10" t="s">
        <v>292</v>
      </c>
      <c r="B653" s="11"/>
      <c r="C653" s="11"/>
      <c r="D653" s="11"/>
      <c r="E653" s="12" t="s">
        <v>3</v>
      </c>
      <c r="F653" s="12" t="s">
        <v>16</v>
      </c>
      <c r="G653" s="12" t="s">
        <v>16</v>
      </c>
      <c r="H653" s="12" t="s">
        <v>3</v>
      </c>
      <c r="I653" s="12" t="s">
        <v>3</v>
      </c>
      <c r="J653" s="12" t="s">
        <v>3</v>
      </c>
      <c r="K653" s="12" t="s">
        <v>3</v>
      </c>
      <c r="L653" s="12" t="s">
        <v>3</v>
      </c>
      <c r="M653" s="12" t="s">
        <v>3</v>
      </c>
      <c r="N653" s="12" t="s">
        <v>3</v>
      </c>
      <c r="O653" s="1">
        <f>SUM(E653:N653)</f>
        <v>0</v>
      </c>
      <c r="Q653" s="13">
        <f>B652*O653</f>
        <v>0</v>
      </c>
      <c r="W653" s="1">
        <v>482898</v>
      </c>
      <c r="X653" s="1">
        <v>7027</v>
      </c>
    </row>
    <row r="654" spans="1:24" ht="18" customHeight="1" outlineLevel="1" x14ac:dyDescent="0.25">
      <c r="A654" s="10" t="s">
        <v>289</v>
      </c>
      <c r="B654" s="11"/>
      <c r="C654" s="11"/>
      <c r="D654" s="11"/>
      <c r="E654" s="12" t="s">
        <v>3</v>
      </c>
      <c r="F654" s="12" t="s">
        <v>16</v>
      </c>
      <c r="G654" s="12" t="s">
        <v>16</v>
      </c>
      <c r="H654" s="12" t="s">
        <v>3</v>
      </c>
      <c r="I654" s="12" t="s">
        <v>3</v>
      </c>
      <c r="J654" s="12" t="s">
        <v>3</v>
      </c>
      <c r="K654" s="12" t="s">
        <v>3</v>
      </c>
      <c r="L654" s="12" t="s">
        <v>3</v>
      </c>
      <c r="M654" s="12" t="s">
        <v>3</v>
      </c>
      <c r="N654" s="12" t="s">
        <v>3</v>
      </c>
      <c r="O654" s="1">
        <f>SUM(E654:N654)</f>
        <v>0</v>
      </c>
      <c r="Q654" s="13">
        <f>B652*O654</f>
        <v>0</v>
      </c>
      <c r="W654" s="1">
        <v>482898</v>
      </c>
      <c r="X654" s="1">
        <v>8584</v>
      </c>
    </row>
    <row r="655" spans="1:24" ht="18" customHeight="1" outlineLevel="1" x14ac:dyDescent="0.25">
      <c r="A655" s="10" t="s">
        <v>293</v>
      </c>
      <c r="B655" s="11"/>
      <c r="C655" s="11"/>
      <c r="D655" s="11"/>
      <c r="E655" s="12" t="s">
        <v>3</v>
      </c>
      <c r="F655" s="12" t="s">
        <v>16</v>
      </c>
      <c r="G655" s="12" t="s">
        <v>16</v>
      </c>
      <c r="H655" s="12" t="s">
        <v>3</v>
      </c>
      <c r="I655" s="12" t="s">
        <v>3</v>
      </c>
      <c r="J655" s="12" t="s">
        <v>3</v>
      </c>
      <c r="K655" s="12" t="s">
        <v>3</v>
      </c>
      <c r="L655" s="12" t="s">
        <v>3</v>
      </c>
      <c r="M655" s="12" t="s">
        <v>3</v>
      </c>
      <c r="N655" s="12" t="s">
        <v>3</v>
      </c>
      <c r="O655" s="1">
        <f>SUM(E655:N655)</f>
        <v>0</v>
      </c>
      <c r="Q655" s="13">
        <f>B652*O655</f>
        <v>0</v>
      </c>
      <c r="W655" s="1">
        <v>482898</v>
      </c>
      <c r="X655" s="1">
        <v>12110</v>
      </c>
    </row>
    <row r="656" spans="1:24" ht="186.95" customHeight="1" outlineLevel="1" x14ac:dyDescent="0.25">
      <c r="A656" s="14" t="s">
        <v>294</v>
      </c>
      <c r="B656" s="11"/>
      <c r="C656" s="11"/>
      <c r="D656" s="11"/>
    </row>
    <row r="657" spans="1:24" ht="18" customHeight="1" x14ac:dyDescent="0.25">
      <c r="A657" s="2" t="s">
        <v>19</v>
      </c>
      <c r="B657" s="11"/>
      <c r="C657" s="11"/>
      <c r="D657" s="11"/>
      <c r="O657" s="1">
        <f>SUM(O652:O656)</f>
        <v>0</v>
      </c>
      <c r="Q657" s="13">
        <f>SUM(Q652:Q656)</f>
        <v>0</v>
      </c>
    </row>
    <row r="658" spans="1:24" ht="18" customHeight="1" x14ac:dyDescent="0.25">
      <c r="A658" s="6" t="s">
        <v>295</v>
      </c>
      <c r="B658" s="7">
        <v>105.5</v>
      </c>
      <c r="C658" s="8"/>
      <c r="D658" s="8"/>
      <c r="E658" s="9" t="s">
        <v>7</v>
      </c>
      <c r="F658" s="9" t="s">
        <v>8</v>
      </c>
      <c r="G658" s="9" t="s">
        <v>9</v>
      </c>
      <c r="H658" s="9" t="s">
        <v>10</v>
      </c>
      <c r="I658" s="9" t="s">
        <v>11</v>
      </c>
      <c r="J658" s="9" t="s">
        <v>12</v>
      </c>
      <c r="K658" s="9" t="s">
        <v>13</v>
      </c>
      <c r="L658" s="9" t="s">
        <v>3</v>
      </c>
      <c r="M658" s="9" t="s">
        <v>3</v>
      </c>
      <c r="N658" s="9" t="s">
        <v>3</v>
      </c>
      <c r="O658" s="9" t="s">
        <v>14</v>
      </c>
      <c r="P658" s="9"/>
      <c r="Q658" s="9"/>
    </row>
    <row r="659" spans="1:24" ht="18" customHeight="1" outlineLevel="1" x14ac:dyDescent="0.25">
      <c r="A659" s="10" t="s">
        <v>67</v>
      </c>
      <c r="B659" s="11"/>
      <c r="C659" s="11"/>
      <c r="D659" s="11"/>
      <c r="E659" s="12" t="s">
        <v>3</v>
      </c>
      <c r="F659" s="12" t="s">
        <v>16</v>
      </c>
      <c r="G659" s="12" t="s">
        <v>16</v>
      </c>
      <c r="H659" s="12" t="s">
        <v>3</v>
      </c>
      <c r="I659" s="12" t="s">
        <v>3</v>
      </c>
      <c r="J659" s="12" t="s">
        <v>3</v>
      </c>
      <c r="K659" s="12" t="s">
        <v>3</v>
      </c>
      <c r="L659" s="12" t="s">
        <v>3</v>
      </c>
      <c r="M659" s="12" t="s">
        <v>3</v>
      </c>
      <c r="N659" s="12" t="s">
        <v>3</v>
      </c>
      <c r="O659" s="1">
        <f>SUM(E659:N659)</f>
        <v>0</v>
      </c>
      <c r="Q659" s="13">
        <f>B658*O659</f>
        <v>0</v>
      </c>
      <c r="W659" s="1">
        <v>484206</v>
      </c>
      <c r="X659" s="1">
        <v>10818</v>
      </c>
    </row>
    <row r="660" spans="1:24" ht="18" customHeight="1" outlineLevel="1" x14ac:dyDescent="0.25">
      <c r="A660" s="10" t="s">
        <v>296</v>
      </c>
      <c r="B660" s="11"/>
      <c r="C660" s="11"/>
      <c r="D660" s="11"/>
      <c r="E660" s="12" t="s">
        <v>3</v>
      </c>
      <c r="F660" s="12" t="s">
        <v>16</v>
      </c>
      <c r="G660" s="12" t="s">
        <v>16</v>
      </c>
      <c r="H660" s="12" t="s">
        <v>3</v>
      </c>
      <c r="I660" s="12" t="s">
        <v>3</v>
      </c>
      <c r="J660" s="12" t="s">
        <v>3</v>
      </c>
      <c r="K660" s="12" t="s">
        <v>3</v>
      </c>
      <c r="L660" s="12" t="s">
        <v>3</v>
      </c>
      <c r="M660" s="12" t="s">
        <v>3</v>
      </c>
      <c r="N660" s="12" t="s">
        <v>3</v>
      </c>
      <c r="O660" s="1">
        <f>SUM(E660:N660)</f>
        <v>0</v>
      </c>
      <c r="Q660" s="13">
        <f>B658*O660</f>
        <v>0</v>
      </c>
      <c r="W660" s="1">
        <v>484206</v>
      </c>
      <c r="X660" s="1">
        <v>4952</v>
      </c>
    </row>
    <row r="661" spans="1:24" ht="18" customHeight="1" outlineLevel="1" x14ac:dyDescent="0.25">
      <c r="A661" s="10" t="s">
        <v>297</v>
      </c>
      <c r="B661" s="11"/>
      <c r="C661" s="11"/>
      <c r="D661" s="11"/>
      <c r="E661" s="12" t="s">
        <v>3</v>
      </c>
      <c r="F661" s="12" t="s">
        <v>16</v>
      </c>
      <c r="G661" s="12" t="s">
        <v>16</v>
      </c>
      <c r="H661" s="12" t="s">
        <v>3</v>
      </c>
      <c r="I661" s="12" t="s">
        <v>3</v>
      </c>
      <c r="J661" s="12" t="s">
        <v>3</v>
      </c>
      <c r="K661" s="12" t="s">
        <v>3</v>
      </c>
      <c r="L661" s="12" t="s">
        <v>3</v>
      </c>
      <c r="M661" s="12" t="s">
        <v>3</v>
      </c>
      <c r="N661" s="12" t="s">
        <v>3</v>
      </c>
      <c r="O661" s="1">
        <f>SUM(E661:N661)</f>
        <v>0</v>
      </c>
      <c r="Q661" s="13">
        <f>B658*O661</f>
        <v>0</v>
      </c>
      <c r="W661" s="1">
        <v>484206</v>
      </c>
      <c r="X661" s="1">
        <v>7597</v>
      </c>
    </row>
    <row r="662" spans="1:24" ht="186.95" customHeight="1" outlineLevel="1" x14ac:dyDescent="0.25">
      <c r="A662" s="14" t="s">
        <v>298</v>
      </c>
      <c r="B662" s="11"/>
      <c r="C662" s="11"/>
      <c r="D662" s="11"/>
    </row>
    <row r="663" spans="1:24" ht="18" customHeight="1" x14ac:dyDescent="0.25">
      <c r="A663" s="2" t="s">
        <v>19</v>
      </c>
      <c r="B663" s="11"/>
      <c r="C663" s="11"/>
      <c r="D663" s="11"/>
      <c r="O663" s="1">
        <f>SUM(O658:O662)</f>
        <v>0</v>
      </c>
      <c r="Q663" s="13">
        <f>SUM(Q658:Q662)</f>
        <v>0</v>
      </c>
    </row>
    <row r="664" spans="1:24" ht="18" customHeight="1" x14ac:dyDescent="0.25">
      <c r="A664" s="6" t="s">
        <v>299</v>
      </c>
      <c r="B664" s="7">
        <v>105.5</v>
      </c>
      <c r="C664" s="8"/>
      <c r="D664" s="8"/>
      <c r="E664" s="9" t="s">
        <v>7</v>
      </c>
      <c r="F664" s="9" t="s">
        <v>8</v>
      </c>
      <c r="G664" s="9" t="s">
        <v>9</v>
      </c>
      <c r="H664" s="9" t="s">
        <v>10</v>
      </c>
      <c r="I664" s="9" t="s">
        <v>11</v>
      </c>
      <c r="J664" s="9" t="s">
        <v>12</v>
      </c>
      <c r="K664" s="9" t="s">
        <v>13</v>
      </c>
      <c r="L664" s="9" t="s">
        <v>3</v>
      </c>
      <c r="M664" s="9" t="s">
        <v>3</v>
      </c>
      <c r="N664" s="9" t="s">
        <v>3</v>
      </c>
      <c r="O664" s="9" t="s">
        <v>14</v>
      </c>
      <c r="P664" s="9"/>
      <c r="Q664" s="9"/>
    </row>
    <row r="665" spans="1:24" ht="18" customHeight="1" outlineLevel="1" x14ac:dyDescent="0.25">
      <c r="A665" s="10" t="s">
        <v>289</v>
      </c>
      <c r="B665" s="11"/>
      <c r="C665" s="11"/>
      <c r="D665" s="11"/>
      <c r="E665" s="12" t="s">
        <v>3</v>
      </c>
      <c r="F665" s="12" t="s">
        <v>16</v>
      </c>
      <c r="G665" s="12" t="s">
        <v>16</v>
      </c>
      <c r="H665" s="12" t="s">
        <v>3</v>
      </c>
      <c r="I665" s="12" t="s">
        <v>3</v>
      </c>
      <c r="J665" s="12" t="s">
        <v>3</v>
      </c>
      <c r="K665" s="12" t="s">
        <v>3</v>
      </c>
      <c r="L665" s="12" t="s">
        <v>3</v>
      </c>
      <c r="M665" s="12" t="s">
        <v>3</v>
      </c>
      <c r="N665" s="12" t="s">
        <v>3</v>
      </c>
      <c r="O665" s="1">
        <f>SUM(E665:N665)</f>
        <v>0</v>
      </c>
      <c r="Q665" s="13">
        <f>B664*O665</f>
        <v>0</v>
      </c>
      <c r="W665" s="1">
        <v>484203</v>
      </c>
      <c r="X665" s="1">
        <v>8584</v>
      </c>
    </row>
    <row r="666" spans="1:24" ht="18" customHeight="1" outlineLevel="1" x14ac:dyDescent="0.25">
      <c r="A666" s="10" t="s">
        <v>300</v>
      </c>
      <c r="B666" s="11"/>
      <c r="C666" s="11"/>
      <c r="D666" s="11"/>
      <c r="E666" s="12" t="s">
        <v>3</v>
      </c>
      <c r="F666" s="12" t="s">
        <v>16</v>
      </c>
      <c r="G666" s="12" t="s">
        <v>16</v>
      </c>
      <c r="H666" s="12" t="s">
        <v>3</v>
      </c>
      <c r="I666" s="12" t="s">
        <v>3</v>
      </c>
      <c r="J666" s="12" t="s">
        <v>3</v>
      </c>
      <c r="K666" s="12" t="s">
        <v>3</v>
      </c>
      <c r="L666" s="12" t="s">
        <v>3</v>
      </c>
      <c r="M666" s="12" t="s">
        <v>3</v>
      </c>
      <c r="N666" s="12" t="s">
        <v>3</v>
      </c>
      <c r="O666" s="1">
        <f>SUM(E666:N666)</f>
        <v>0</v>
      </c>
      <c r="Q666" s="13">
        <f>B664*O666</f>
        <v>0</v>
      </c>
      <c r="W666" s="1">
        <v>484203</v>
      </c>
      <c r="X666" s="1">
        <v>13441</v>
      </c>
    </row>
    <row r="667" spans="1:24" ht="186.95" customHeight="1" outlineLevel="1" x14ac:dyDescent="0.25">
      <c r="A667" s="14" t="s">
        <v>298</v>
      </c>
      <c r="B667" s="11"/>
      <c r="C667" s="11"/>
      <c r="D667" s="11"/>
    </row>
    <row r="668" spans="1:24" ht="18" customHeight="1" x14ac:dyDescent="0.25">
      <c r="A668" s="2" t="s">
        <v>19</v>
      </c>
      <c r="B668" s="11"/>
      <c r="C668" s="11"/>
      <c r="D668" s="11"/>
      <c r="O668" s="1">
        <f>SUM(O664:O667)</f>
        <v>0</v>
      </c>
      <c r="Q668" s="13">
        <f>SUM(Q664:Q667)</f>
        <v>0</v>
      </c>
    </row>
    <row r="669" spans="1:24" ht="18" customHeight="1" x14ac:dyDescent="0.25">
      <c r="A669" s="6" t="s">
        <v>301</v>
      </c>
      <c r="B669" s="7">
        <v>29.9</v>
      </c>
      <c r="C669" s="8"/>
      <c r="D669" s="8"/>
      <c r="E669" s="9" t="s">
        <v>7</v>
      </c>
      <c r="F669" s="9" t="s">
        <v>8</v>
      </c>
      <c r="G669" s="9" t="s">
        <v>9</v>
      </c>
      <c r="H669" s="9" t="s">
        <v>10</v>
      </c>
      <c r="I669" s="9" t="s">
        <v>11</v>
      </c>
      <c r="J669" s="9" t="s">
        <v>12</v>
      </c>
      <c r="K669" s="9" t="s">
        <v>13</v>
      </c>
      <c r="L669" s="9" t="s">
        <v>3</v>
      </c>
      <c r="M669" s="9" t="s">
        <v>3</v>
      </c>
      <c r="N669" s="9" t="s">
        <v>3</v>
      </c>
      <c r="O669" s="9" t="s">
        <v>14</v>
      </c>
      <c r="P669" s="9"/>
      <c r="Q669" s="9"/>
    </row>
    <row r="670" spans="1:24" ht="18" customHeight="1" outlineLevel="1" x14ac:dyDescent="0.25">
      <c r="A670" s="10" t="s">
        <v>200</v>
      </c>
      <c r="B670" s="11"/>
      <c r="C670" s="11"/>
      <c r="D670" s="11"/>
      <c r="E670" s="12" t="s">
        <v>3</v>
      </c>
      <c r="F670" s="12" t="s">
        <v>16</v>
      </c>
      <c r="G670" s="12" t="s">
        <v>16</v>
      </c>
      <c r="H670" s="12" t="s">
        <v>3</v>
      </c>
      <c r="I670" s="12" t="s">
        <v>3</v>
      </c>
      <c r="J670" s="12" t="s">
        <v>3</v>
      </c>
      <c r="K670" s="12" t="s">
        <v>3</v>
      </c>
      <c r="L670" s="12" t="s">
        <v>3</v>
      </c>
      <c r="M670" s="12" t="s">
        <v>3</v>
      </c>
      <c r="N670" s="12" t="s">
        <v>3</v>
      </c>
      <c r="O670" s="1">
        <f t="shared" ref="O670:O676" si="17">SUM(E670:N670)</f>
        <v>0</v>
      </c>
      <c r="Q670" s="13">
        <f>B669*O670</f>
        <v>0</v>
      </c>
      <c r="W670" s="1">
        <v>490123</v>
      </c>
      <c r="X670" s="1">
        <v>4212</v>
      </c>
    </row>
    <row r="671" spans="1:24" ht="18" customHeight="1" outlineLevel="1" x14ac:dyDescent="0.25">
      <c r="A671" s="10" t="s">
        <v>302</v>
      </c>
      <c r="B671" s="11"/>
      <c r="C671" s="11"/>
      <c r="D671" s="11"/>
      <c r="E671" s="12" t="s">
        <v>3</v>
      </c>
      <c r="F671" s="12" t="s">
        <v>16</v>
      </c>
      <c r="G671" s="12" t="s">
        <v>16</v>
      </c>
      <c r="H671" s="12" t="s">
        <v>3</v>
      </c>
      <c r="I671" s="12" t="s">
        <v>3</v>
      </c>
      <c r="J671" s="12" t="s">
        <v>3</v>
      </c>
      <c r="K671" s="12" t="s">
        <v>3</v>
      </c>
      <c r="L671" s="12" t="s">
        <v>3</v>
      </c>
      <c r="M671" s="12" t="s">
        <v>3</v>
      </c>
      <c r="N671" s="12" t="s">
        <v>3</v>
      </c>
      <c r="O671" s="1">
        <f t="shared" si="17"/>
        <v>0</v>
      </c>
      <c r="Q671" s="13">
        <f>B669*O671</f>
        <v>0</v>
      </c>
      <c r="W671" s="1">
        <v>490123</v>
      </c>
      <c r="X671" s="1">
        <v>4226</v>
      </c>
    </row>
    <row r="672" spans="1:24" ht="18" customHeight="1" outlineLevel="1" x14ac:dyDescent="0.25">
      <c r="A672" s="10" t="s">
        <v>217</v>
      </c>
      <c r="B672" s="11"/>
      <c r="C672" s="11"/>
      <c r="D672" s="11"/>
      <c r="E672" s="12" t="s">
        <v>3</v>
      </c>
      <c r="F672" s="12" t="s">
        <v>16</v>
      </c>
      <c r="G672" s="12" t="s">
        <v>3</v>
      </c>
      <c r="H672" s="12" t="s">
        <v>3</v>
      </c>
      <c r="I672" s="12" t="s">
        <v>3</v>
      </c>
      <c r="J672" s="12" t="s">
        <v>3</v>
      </c>
      <c r="K672" s="12" t="s">
        <v>3</v>
      </c>
      <c r="L672" s="12" t="s">
        <v>3</v>
      </c>
      <c r="M672" s="12" t="s">
        <v>3</v>
      </c>
      <c r="N672" s="12" t="s">
        <v>3</v>
      </c>
      <c r="O672" s="1">
        <f t="shared" si="17"/>
        <v>0</v>
      </c>
      <c r="Q672" s="13">
        <f>B669*O672</f>
        <v>0</v>
      </c>
      <c r="W672" s="1">
        <v>490123</v>
      </c>
      <c r="X672" s="1">
        <v>5005</v>
      </c>
    </row>
    <row r="673" spans="1:24" ht="18" customHeight="1" outlineLevel="1" x14ac:dyDescent="0.25">
      <c r="A673" s="10" t="s">
        <v>45</v>
      </c>
      <c r="B673" s="11"/>
      <c r="C673" s="11"/>
      <c r="D673" s="11"/>
      <c r="E673" s="12" t="s">
        <v>3</v>
      </c>
      <c r="F673" s="12" t="s">
        <v>16</v>
      </c>
      <c r="G673" s="12" t="s">
        <v>16</v>
      </c>
      <c r="H673" s="12" t="s">
        <v>3</v>
      </c>
      <c r="I673" s="12" t="s">
        <v>3</v>
      </c>
      <c r="J673" s="12" t="s">
        <v>3</v>
      </c>
      <c r="K673" s="12" t="s">
        <v>3</v>
      </c>
      <c r="L673" s="12" t="s">
        <v>3</v>
      </c>
      <c r="M673" s="12" t="s">
        <v>3</v>
      </c>
      <c r="N673" s="12" t="s">
        <v>3</v>
      </c>
      <c r="O673" s="1">
        <f t="shared" si="17"/>
        <v>0</v>
      </c>
      <c r="Q673" s="13">
        <f>B669*O673</f>
        <v>0</v>
      </c>
      <c r="W673" s="1">
        <v>490123</v>
      </c>
      <c r="X673" s="1">
        <v>4219</v>
      </c>
    </row>
    <row r="674" spans="1:24" ht="18" customHeight="1" outlineLevel="1" x14ac:dyDescent="0.25">
      <c r="A674" s="10" t="s">
        <v>194</v>
      </c>
      <c r="B674" s="11"/>
      <c r="C674" s="11"/>
      <c r="D674" s="11"/>
      <c r="E674" s="12" t="s">
        <v>3</v>
      </c>
      <c r="F674" s="12" t="s">
        <v>16</v>
      </c>
      <c r="G674" s="12" t="s">
        <v>16</v>
      </c>
      <c r="H674" s="12" t="s">
        <v>3</v>
      </c>
      <c r="I674" s="12" t="s">
        <v>3</v>
      </c>
      <c r="J674" s="12" t="s">
        <v>3</v>
      </c>
      <c r="K674" s="12" t="s">
        <v>3</v>
      </c>
      <c r="L674" s="12" t="s">
        <v>3</v>
      </c>
      <c r="M674" s="12" t="s">
        <v>3</v>
      </c>
      <c r="N674" s="12" t="s">
        <v>3</v>
      </c>
      <c r="O674" s="1">
        <f t="shared" si="17"/>
        <v>0</v>
      </c>
      <c r="Q674" s="13">
        <f>B669*O674</f>
        <v>0</v>
      </c>
      <c r="W674" s="1">
        <v>490123</v>
      </c>
      <c r="X674" s="1">
        <v>5327</v>
      </c>
    </row>
    <row r="675" spans="1:24" ht="18" customHeight="1" outlineLevel="1" x14ac:dyDescent="0.25">
      <c r="A675" s="10" t="s">
        <v>37</v>
      </c>
      <c r="B675" s="11"/>
      <c r="C675" s="11"/>
      <c r="D675" s="11"/>
      <c r="E675" s="12" t="s">
        <v>3</v>
      </c>
      <c r="F675" s="12" t="s">
        <v>16</v>
      </c>
      <c r="G675" s="12" t="s">
        <v>16</v>
      </c>
      <c r="H675" s="12" t="s">
        <v>3</v>
      </c>
      <c r="I675" s="12" t="s">
        <v>3</v>
      </c>
      <c r="J675" s="12" t="s">
        <v>3</v>
      </c>
      <c r="K675" s="12" t="s">
        <v>3</v>
      </c>
      <c r="L675" s="12" t="s">
        <v>3</v>
      </c>
      <c r="M675" s="12" t="s">
        <v>3</v>
      </c>
      <c r="N675" s="12" t="s">
        <v>3</v>
      </c>
      <c r="O675" s="1">
        <f t="shared" si="17"/>
        <v>0</v>
      </c>
      <c r="Q675" s="13">
        <f>B669*O675</f>
        <v>0</v>
      </c>
      <c r="W675" s="1">
        <v>490123</v>
      </c>
      <c r="X675" s="1">
        <v>4642</v>
      </c>
    </row>
    <row r="676" spans="1:24" ht="18" customHeight="1" outlineLevel="1" x14ac:dyDescent="0.25">
      <c r="A676" s="10" t="s">
        <v>54</v>
      </c>
      <c r="B676" s="11"/>
      <c r="C676" s="11"/>
      <c r="D676" s="11"/>
      <c r="E676" s="12" t="s">
        <v>3</v>
      </c>
      <c r="F676" s="12" t="s">
        <v>16</v>
      </c>
      <c r="G676" s="12" t="s">
        <v>3</v>
      </c>
      <c r="H676" s="12" t="s">
        <v>3</v>
      </c>
      <c r="I676" s="12" t="s">
        <v>3</v>
      </c>
      <c r="J676" s="12" t="s">
        <v>3</v>
      </c>
      <c r="K676" s="12" t="s">
        <v>3</v>
      </c>
      <c r="L676" s="12" t="s">
        <v>3</v>
      </c>
      <c r="M676" s="12" t="s">
        <v>3</v>
      </c>
      <c r="N676" s="12" t="s">
        <v>3</v>
      </c>
      <c r="O676" s="1">
        <f t="shared" si="17"/>
        <v>0</v>
      </c>
      <c r="Q676" s="13">
        <f>B669*O676</f>
        <v>0</v>
      </c>
      <c r="W676" s="1">
        <v>490123</v>
      </c>
      <c r="X676" s="1">
        <v>5328</v>
      </c>
    </row>
    <row r="677" spans="1:24" ht="186.95" customHeight="1" outlineLevel="1" x14ac:dyDescent="0.25">
      <c r="A677" s="14" t="s">
        <v>303</v>
      </c>
      <c r="B677" s="11"/>
      <c r="C677" s="11"/>
      <c r="D677" s="11"/>
    </row>
    <row r="678" spans="1:24" ht="18" customHeight="1" x14ac:dyDescent="0.25">
      <c r="A678" s="2" t="s">
        <v>19</v>
      </c>
      <c r="B678" s="11"/>
      <c r="C678" s="11"/>
      <c r="D678" s="11"/>
      <c r="O678" s="1">
        <f>SUM(O669:O677)</f>
        <v>0</v>
      </c>
      <c r="Q678" s="13">
        <f>SUM(Q669:Q677)</f>
        <v>0</v>
      </c>
    </row>
    <row r="679" spans="1:24" ht="18" customHeight="1" x14ac:dyDescent="0.25">
      <c r="A679" s="6" t="s">
        <v>304</v>
      </c>
      <c r="B679" s="7">
        <v>29.9</v>
      </c>
      <c r="C679" s="8"/>
      <c r="D679" s="8"/>
      <c r="E679" s="9" t="s">
        <v>7</v>
      </c>
      <c r="F679" s="9" t="s">
        <v>8</v>
      </c>
      <c r="G679" s="9" t="s">
        <v>9</v>
      </c>
      <c r="H679" s="9" t="s">
        <v>10</v>
      </c>
      <c r="I679" s="9" t="s">
        <v>11</v>
      </c>
      <c r="J679" s="9" t="s">
        <v>12</v>
      </c>
      <c r="K679" s="9" t="s">
        <v>13</v>
      </c>
      <c r="L679" s="9" t="s">
        <v>3</v>
      </c>
      <c r="M679" s="9" t="s">
        <v>3</v>
      </c>
      <c r="N679" s="9" t="s">
        <v>3</v>
      </c>
      <c r="O679" s="9" t="s">
        <v>14</v>
      </c>
      <c r="P679" s="9"/>
      <c r="Q679" s="9"/>
    </row>
    <row r="680" spans="1:24" ht="18" customHeight="1" outlineLevel="1" x14ac:dyDescent="0.25">
      <c r="A680" s="10" t="s">
        <v>50</v>
      </c>
      <c r="B680" s="11"/>
      <c r="C680" s="11"/>
      <c r="D680" s="11"/>
      <c r="E680" s="12" t="s">
        <v>3</v>
      </c>
      <c r="F680" s="12" t="s">
        <v>16</v>
      </c>
      <c r="G680" s="12" t="s">
        <v>16</v>
      </c>
      <c r="H680" s="12" t="s">
        <v>3</v>
      </c>
      <c r="I680" s="12" t="s">
        <v>3</v>
      </c>
      <c r="J680" s="12" t="s">
        <v>3</v>
      </c>
      <c r="K680" s="12" t="s">
        <v>3</v>
      </c>
      <c r="L680" s="12" t="s">
        <v>3</v>
      </c>
      <c r="M680" s="12" t="s">
        <v>3</v>
      </c>
      <c r="N680" s="12" t="s">
        <v>3</v>
      </c>
      <c r="O680" s="1">
        <f t="shared" ref="O680:O686" si="18">SUM(E680:N680)</f>
        <v>0</v>
      </c>
      <c r="Q680" s="13">
        <f>B679*O680</f>
        <v>0</v>
      </c>
      <c r="W680" s="1">
        <v>484204</v>
      </c>
      <c r="X680" s="1">
        <v>4235</v>
      </c>
    </row>
    <row r="681" spans="1:24" ht="18" customHeight="1" outlineLevel="1" x14ac:dyDescent="0.25">
      <c r="A681" s="10" t="s">
        <v>200</v>
      </c>
      <c r="B681" s="11"/>
      <c r="C681" s="11"/>
      <c r="D681" s="11"/>
      <c r="E681" s="12" t="s">
        <v>3</v>
      </c>
      <c r="F681" s="12" t="s">
        <v>16</v>
      </c>
      <c r="G681" s="12" t="s">
        <v>16</v>
      </c>
      <c r="H681" s="12" t="s">
        <v>3</v>
      </c>
      <c r="I681" s="12" t="s">
        <v>3</v>
      </c>
      <c r="J681" s="12" t="s">
        <v>3</v>
      </c>
      <c r="K681" s="12" t="s">
        <v>3</v>
      </c>
      <c r="L681" s="12" t="s">
        <v>3</v>
      </c>
      <c r="M681" s="12" t="s">
        <v>3</v>
      </c>
      <c r="N681" s="12" t="s">
        <v>3</v>
      </c>
      <c r="O681" s="1">
        <f t="shared" si="18"/>
        <v>0</v>
      </c>
      <c r="Q681" s="13">
        <f>B679*O681</f>
        <v>0</v>
      </c>
      <c r="W681" s="1">
        <v>484204</v>
      </c>
      <c r="X681" s="1">
        <v>4212</v>
      </c>
    </row>
    <row r="682" spans="1:24" ht="18" customHeight="1" outlineLevel="1" x14ac:dyDescent="0.25">
      <c r="A682" s="10" t="s">
        <v>217</v>
      </c>
      <c r="B682" s="11"/>
      <c r="C682" s="11"/>
      <c r="D682" s="11"/>
      <c r="E682" s="12" t="s">
        <v>3</v>
      </c>
      <c r="F682" s="12" t="s">
        <v>16</v>
      </c>
      <c r="G682" s="12" t="s">
        <v>16</v>
      </c>
      <c r="H682" s="12" t="s">
        <v>3</v>
      </c>
      <c r="I682" s="12" t="s">
        <v>3</v>
      </c>
      <c r="J682" s="12" t="s">
        <v>3</v>
      </c>
      <c r="K682" s="12" t="s">
        <v>3</v>
      </c>
      <c r="L682" s="12" t="s">
        <v>3</v>
      </c>
      <c r="M682" s="12" t="s">
        <v>3</v>
      </c>
      <c r="N682" s="12" t="s">
        <v>3</v>
      </c>
      <c r="O682" s="1">
        <f t="shared" si="18"/>
        <v>0</v>
      </c>
      <c r="Q682" s="13">
        <f>B679*O682</f>
        <v>0</v>
      </c>
      <c r="W682" s="1">
        <v>484204</v>
      </c>
      <c r="X682" s="1">
        <v>5005</v>
      </c>
    </row>
    <row r="683" spans="1:24" ht="18" customHeight="1" outlineLevel="1" x14ac:dyDescent="0.25">
      <c r="A683" s="10" t="s">
        <v>45</v>
      </c>
      <c r="B683" s="11"/>
      <c r="C683" s="11"/>
      <c r="D683" s="11"/>
      <c r="E683" s="12" t="s">
        <v>3</v>
      </c>
      <c r="F683" s="12" t="s">
        <v>16</v>
      </c>
      <c r="G683" s="12" t="s">
        <v>16</v>
      </c>
      <c r="H683" s="12" t="s">
        <v>3</v>
      </c>
      <c r="I683" s="12" t="s">
        <v>3</v>
      </c>
      <c r="J683" s="12" t="s">
        <v>3</v>
      </c>
      <c r="K683" s="12" t="s">
        <v>3</v>
      </c>
      <c r="L683" s="12" t="s">
        <v>3</v>
      </c>
      <c r="M683" s="12" t="s">
        <v>3</v>
      </c>
      <c r="N683" s="12" t="s">
        <v>3</v>
      </c>
      <c r="O683" s="1">
        <f t="shared" si="18"/>
        <v>0</v>
      </c>
      <c r="Q683" s="13">
        <f>B679*O683</f>
        <v>0</v>
      </c>
      <c r="W683" s="1">
        <v>484204</v>
      </c>
      <c r="X683" s="1">
        <v>4219</v>
      </c>
    </row>
    <row r="684" spans="1:24" ht="18" customHeight="1" outlineLevel="1" x14ac:dyDescent="0.25">
      <c r="A684" s="10" t="s">
        <v>194</v>
      </c>
      <c r="B684" s="11"/>
      <c r="C684" s="11"/>
      <c r="D684" s="11"/>
      <c r="E684" s="12" t="s">
        <v>3</v>
      </c>
      <c r="F684" s="12" t="s">
        <v>16</v>
      </c>
      <c r="G684" s="12" t="s">
        <v>3</v>
      </c>
      <c r="H684" s="12" t="s">
        <v>3</v>
      </c>
      <c r="I684" s="12" t="s">
        <v>3</v>
      </c>
      <c r="J684" s="12" t="s">
        <v>3</v>
      </c>
      <c r="K684" s="12" t="s">
        <v>3</v>
      </c>
      <c r="L684" s="12" t="s">
        <v>3</v>
      </c>
      <c r="M684" s="12" t="s">
        <v>3</v>
      </c>
      <c r="N684" s="12" t="s">
        <v>3</v>
      </c>
      <c r="O684" s="1">
        <f t="shared" si="18"/>
        <v>0</v>
      </c>
      <c r="Q684" s="13">
        <f>B679*O684</f>
        <v>0</v>
      </c>
      <c r="W684" s="1">
        <v>484204</v>
      </c>
      <c r="X684" s="1">
        <v>5327</v>
      </c>
    </row>
    <row r="685" spans="1:24" ht="18" customHeight="1" outlineLevel="1" x14ac:dyDescent="0.25">
      <c r="A685" s="10" t="s">
        <v>54</v>
      </c>
      <c r="B685" s="11"/>
      <c r="C685" s="11"/>
      <c r="D685" s="11"/>
      <c r="E685" s="12" t="s">
        <v>3</v>
      </c>
      <c r="F685" s="12" t="s">
        <v>16</v>
      </c>
      <c r="G685" s="12" t="s">
        <v>16</v>
      </c>
      <c r="H685" s="12" t="s">
        <v>3</v>
      </c>
      <c r="I685" s="12" t="s">
        <v>3</v>
      </c>
      <c r="J685" s="12" t="s">
        <v>3</v>
      </c>
      <c r="K685" s="12" t="s">
        <v>3</v>
      </c>
      <c r="L685" s="12" t="s">
        <v>3</v>
      </c>
      <c r="M685" s="12" t="s">
        <v>3</v>
      </c>
      <c r="N685" s="12" t="s">
        <v>3</v>
      </c>
      <c r="O685" s="1">
        <f t="shared" si="18"/>
        <v>0</v>
      </c>
      <c r="Q685" s="13">
        <f>B679*O685</f>
        <v>0</v>
      </c>
      <c r="W685" s="1">
        <v>484204</v>
      </c>
      <c r="X685" s="1">
        <v>5328</v>
      </c>
    </row>
    <row r="686" spans="1:24" ht="18" customHeight="1" outlineLevel="1" x14ac:dyDescent="0.25">
      <c r="A686" s="10" t="s">
        <v>17</v>
      </c>
      <c r="B686" s="11"/>
      <c r="C686" s="11"/>
      <c r="D686" s="11"/>
      <c r="E686" s="12" t="s">
        <v>3</v>
      </c>
      <c r="F686" s="12" t="s">
        <v>16</v>
      </c>
      <c r="G686" s="12" t="s">
        <v>16</v>
      </c>
      <c r="H686" s="12" t="s">
        <v>3</v>
      </c>
      <c r="I686" s="12" t="s">
        <v>3</v>
      </c>
      <c r="J686" s="12" t="s">
        <v>3</v>
      </c>
      <c r="K686" s="12" t="s">
        <v>3</v>
      </c>
      <c r="L686" s="12" t="s">
        <v>3</v>
      </c>
      <c r="M686" s="12" t="s">
        <v>3</v>
      </c>
      <c r="N686" s="12" t="s">
        <v>3</v>
      </c>
      <c r="O686" s="1">
        <f t="shared" si="18"/>
        <v>0</v>
      </c>
      <c r="Q686" s="13">
        <f>B679*O686</f>
        <v>0</v>
      </c>
      <c r="W686" s="1">
        <v>484204</v>
      </c>
      <c r="X686" s="1">
        <v>4217</v>
      </c>
    </row>
    <row r="687" spans="1:24" ht="186.95" customHeight="1" outlineLevel="1" x14ac:dyDescent="0.25">
      <c r="A687" s="14" t="s">
        <v>305</v>
      </c>
      <c r="B687" s="11"/>
      <c r="C687" s="11"/>
      <c r="D687" s="11"/>
    </row>
    <row r="688" spans="1:24" ht="18" customHeight="1" x14ac:dyDescent="0.25">
      <c r="A688" s="2" t="s">
        <v>19</v>
      </c>
      <c r="B688" s="11"/>
      <c r="C688" s="11"/>
      <c r="D688" s="11"/>
      <c r="O688" s="1">
        <f>SUM(O679:O687)</f>
        <v>0</v>
      </c>
      <c r="Q688" s="13">
        <f>SUM(Q679:Q687)</f>
        <v>0</v>
      </c>
    </row>
    <row r="689" spans="1:17" ht="18" customHeight="1" x14ac:dyDescent="0.25">
      <c r="A689" s="15" t="s">
        <v>19</v>
      </c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7">
        <f>SUM(O1:O688)/2</f>
        <v>0</v>
      </c>
      <c r="P689" s="16"/>
      <c r="Q689" s="17">
        <f>SUM(Q1:Q688)/2</f>
        <v>0</v>
      </c>
    </row>
  </sheetData>
  <mergeCells count="2">
    <mergeCell ref="A1:Q1"/>
    <mergeCell ref="A2:Q2"/>
  </mergeCells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Носки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Юдинцев</dc:creator>
  <cp:lastModifiedBy>1</cp:lastModifiedBy>
  <dcterms:created xsi:type="dcterms:W3CDTF">2017-12-08T00:37:27Z</dcterms:created>
  <dcterms:modified xsi:type="dcterms:W3CDTF">2017-12-10T13:40:21Z</dcterms:modified>
</cp:coreProperties>
</file>