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O293" i="1" l="1"/>
  <c r="N293" i="1"/>
  <c r="O291" i="1"/>
  <c r="N291" i="1"/>
  <c r="O288" i="1"/>
  <c r="N288" i="1"/>
  <c r="O286" i="1"/>
  <c r="N286" i="1"/>
  <c r="O284" i="1"/>
  <c r="N284" i="1"/>
  <c r="O282" i="1"/>
  <c r="N282" i="1"/>
  <c r="O280" i="1"/>
  <c r="N280" i="1"/>
  <c r="O278" i="1"/>
  <c r="N278" i="1"/>
  <c r="O276" i="1"/>
  <c r="N276" i="1"/>
  <c r="O274" i="1"/>
  <c r="N274" i="1"/>
  <c r="O272" i="1"/>
  <c r="N272" i="1"/>
  <c r="O270" i="1"/>
  <c r="N270" i="1"/>
  <c r="O268" i="1"/>
  <c r="N268" i="1"/>
  <c r="O266" i="1"/>
  <c r="N266" i="1"/>
  <c r="O264" i="1"/>
  <c r="N264" i="1"/>
  <c r="O262" i="1"/>
  <c r="N262" i="1"/>
  <c r="O260" i="1"/>
  <c r="N260" i="1"/>
  <c r="O258" i="1"/>
  <c r="N258" i="1"/>
  <c r="O256" i="1"/>
  <c r="N256" i="1"/>
  <c r="O254" i="1"/>
  <c r="N254" i="1"/>
  <c r="O252" i="1"/>
  <c r="N252" i="1"/>
  <c r="O250" i="1"/>
  <c r="N250" i="1"/>
  <c r="O247" i="1"/>
  <c r="N247" i="1"/>
  <c r="O245" i="1"/>
  <c r="N245" i="1"/>
  <c r="O243" i="1"/>
  <c r="N243" i="1"/>
  <c r="O241" i="1"/>
  <c r="N241" i="1"/>
  <c r="O239" i="1"/>
  <c r="N239" i="1"/>
  <c r="O237" i="1"/>
  <c r="N237" i="1"/>
  <c r="O235" i="1"/>
  <c r="N235" i="1"/>
  <c r="O233" i="1"/>
  <c r="N233" i="1"/>
  <c r="O231" i="1"/>
  <c r="N231" i="1"/>
  <c r="O229" i="1"/>
  <c r="N229" i="1"/>
  <c r="O227" i="1"/>
  <c r="N227" i="1"/>
  <c r="O225" i="1"/>
  <c r="N225" i="1"/>
  <c r="O223" i="1"/>
  <c r="N223" i="1"/>
  <c r="O221" i="1"/>
  <c r="N221" i="1"/>
  <c r="O219" i="1"/>
  <c r="N219" i="1"/>
  <c r="O217" i="1"/>
  <c r="N217" i="1"/>
  <c r="O215" i="1"/>
  <c r="N215" i="1"/>
  <c r="O213" i="1"/>
  <c r="N213" i="1"/>
  <c r="O211" i="1"/>
  <c r="N211" i="1"/>
  <c r="O209" i="1"/>
  <c r="N209" i="1"/>
  <c r="O207" i="1"/>
  <c r="N207" i="1"/>
  <c r="O205" i="1"/>
  <c r="N205" i="1"/>
  <c r="O203" i="1"/>
  <c r="N203" i="1"/>
  <c r="O201" i="1"/>
  <c r="N201" i="1"/>
  <c r="O199" i="1"/>
  <c r="N199" i="1"/>
  <c r="O197" i="1"/>
  <c r="N197" i="1"/>
  <c r="O195" i="1"/>
  <c r="N195" i="1"/>
  <c r="O193" i="1"/>
  <c r="N193" i="1"/>
  <c r="O191" i="1"/>
  <c r="N191" i="1"/>
  <c r="O189" i="1"/>
  <c r="N189" i="1"/>
  <c r="O187" i="1"/>
  <c r="N187" i="1"/>
  <c r="O185" i="1"/>
  <c r="N185" i="1"/>
  <c r="O183" i="1"/>
  <c r="N183" i="1"/>
  <c r="O181" i="1"/>
  <c r="N181" i="1"/>
  <c r="O179" i="1"/>
  <c r="N179" i="1"/>
  <c r="O177" i="1"/>
  <c r="N177" i="1"/>
  <c r="O175" i="1"/>
  <c r="N175" i="1"/>
  <c r="O173" i="1"/>
  <c r="N173" i="1"/>
  <c r="O171" i="1"/>
  <c r="N171" i="1"/>
  <c r="O169" i="1"/>
  <c r="N169" i="1"/>
  <c r="O167" i="1"/>
  <c r="N167" i="1"/>
  <c r="O165" i="1"/>
  <c r="N165" i="1"/>
  <c r="O163" i="1"/>
  <c r="N163" i="1"/>
  <c r="O161" i="1"/>
  <c r="N161" i="1"/>
  <c r="O159" i="1"/>
  <c r="N159" i="1"/>
  <c r="O157" i="1"/>
  <c r="N157" i="1"/>
  <c r="O155" i="1"/>
  <c r="N155" i="1"/>
  <c r="O153" i="1"/>
  <c r="N153" i="1"/>
  <c r="O151" i="1"/>
  <c r="N151" i="1"/>
  <c r="O149" i="1"/>
  <c r="N149" i="1"/>
  <c r="O147" i="1"/>
  <c r="N147" i="1"/>
  <c r="O145" i="1"/>
  <c r="N145" i="1"/>
  <c r="O143" i="1"/>
  <c r="N143" i="1"/>
  <c r="O141" i="1"/>
  <c r="N141" i="1"/>
  <c r="O139" i="1"/>
  <c r="N139" i="1"/>
  <c r="O137" i="1"/>
  <c r="N137" i="1"/>
  <c r="O135" i="1"/>
  <c r="N135" i="1"/>
  <c r="O133" i="1"/>
  <c r="N133" i="1"/>
  <c r="O131" i="1"/>
  <c r="N131" i="1"/>
  <c r="O129" i="1"/>
  <c r="N129" i="1"/>
  <c r="O127" i="1"/>
  <c r="N127" i="1"/>
  <c r="O125" i="1"/>
  <c r="N125" i="1"/>
  <c r="O123" i="1"/>
  <c r="N123" i="1"/>
  <c r="O121" i="1"/>
  <c r="N121" i="1"/>
  <c r="O119" i="1"/>
  <c r="N119" i="1"/>
  <c r="O117" i="1"/>
  <c r="N117" i="1"/>
  <c r="O115" i="1"/>
  <c r="N115" i="1"/>
  <c r="O113" i="1"/>
  <c r="N113" i="1"/>
  <c r="O111" i="1"/>
  <c r="N111" i="1"/>
  <c r="O109" i="1"/>
  <c r="N109" i="1"/>
  <c r="O107" i="1"/>
  <c r="N107" i="1"/>
  <c r="O105" i="1"/>
  <c r="N105" i="1"/>
  <c r="O103" i="1"/>
  <c r="N103" i="1"/>
  <c r="O101" i="1"/>
  <c r="N101" i="1"/>
  <c r="O99" i="1"/>
  <c r="N99" i="1"/>
  <c r="O97" i="1"/>
  <c r="N97" i="1"/>
  <c r="O94" i="1"/>
  <c r="N94" i="1"/>
  <c r="O92" i="1"/>
  <c r="N92" i="1"/>
  <c r="O90" i="1"/>
  <c r="N90" i="1"/>
  <c r="O88" i="1"/>
  <c r="N88" i="1"/>
  <c r="O86" i="1"/>
  <c r="N86" i="1"/>
  <c r="O84" i="1"/>
  <c r="N84" i="1"/>
  <c r="O82" i="1"/>
  <c r="N82" i="1"/>
  <c r="O80" i="1"/>
  <c r="N80" i="1"/>
  <c r="O78" i="1"/>
  <c r="N78" i="1"/>
  <c r="O76" i="1"/>
  <c r="N76" i="1"/>
  <c r="O74" i="1"/>
  <c r="N74" i="1"/>
  <c r="O72" i="1"/>
  <c r="N72" i="1"/>
  <c r="O70" i="1"/>
  <c r="N70" i="1"/>
  <c r="O68" i="1"/>
  <c r="N68" i="1"/>
  <c r="O66" i="1"/>
  <c r="N66" i="1"/>
  <c r="O64" i="1"/>
  <c r="N64" i="1"/>
  <c r="O62" i="1"/>
  <c r="N62" i="1"/>
  <c r="O60" i="1"/>
  <c r="N60" i="1"/>
  <c r="O58" i="1"/>
  <c r="N58" i="1"/>
  <c r="O56" i="1"/>
  <c r="N56" i="1"/>
  <c r="O54" i="1"/>
  <c r="N54" i="1"/>
  <c r="O52" i="1"/>
  <c r="N52" i="1"/>
  <c r="O50" i="1"/>
  <c r="N50" i="1"/>
  <c r="O48" i="1"/>
  <c r="N48" i="1"/>
  <c r="O46" i="1"/>
  <c r="N46" i="1"/>
  <c r="O44" i="1"/>
  <c r="N44" i="1"/>
  <c r="O42" i="1"/>
  <c r="N42" i="1"/>
  <c r="O40" i="1"/>
  <c r="N40" i="1"/>
  <c r="O38" i="1"/>
  <c r="N38" i="1"/>
  <c r="O36" i="1"/>
  <c r="N36" i="1"/>
  <c r="O34" i="1"/>
  <c r="N34" i="1"/>
  <c r="O32" i="1"/>
  <c r="N32" i="1"/>
  <c r="O29" i="1"/>
  <c r="N29" i="1"/>
  <c r="O27" i="1"/>
  <c r="N27" i="1"/>
  <c r="O25" i="1"/>
  <c r="N25" i="1"/>
  <c r="O23" i="1"/>
  <c r="N23" i="1"/>
  <c r="O20" i="1"/>
  <c r="N20" i="1"/>
  <c r="O18" i="1"/>
  <c r="N18" i="1"/>
  <c r="O16" i="1"/>
  <c r="N16" i="1"/>
  <c r="O14" i="1"/>
  <c r="N14" i="1"/>
  <c r="O295" i="1" l="1"/>
  <c r="N295" i="1"/>
</calcChain>
</file>

<file path=xl/sharedStrings.xml><?xml version="1.0" encoding="utf-8"?>
<sst xmlns="http://schemas.openxmlformats.org/spreadsheetml/2006/main" count="2117" uniqueCount="242">
  <si>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</si>
  <si>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</si>
  <si>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</si>
  <si>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</si>
  <si>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</si>
  <si>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</si>
  <si>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</si>
  <si>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</si>
  <si>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</si>
  <si>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</si>
  <si>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</si>
  <si>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</si>
  <si>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</si>
  <si>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</si>
  <si>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</si>
  <si>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</si>
  <si>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</si>
  <si>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</si>
  <si>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</si>
  <si>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</si>
  <si>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</si>
  <si>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</si>
  <si>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база, руб.</t>
  </si>
  <si>
    <t>Количество</t>
  </si>
  <si>
    <t>Сумма:база, руб.</t>
  </si>
  <si>
    <t>&lt;КОДТОВАРА&gt;</t>
  </si>
  <si>
    <t>36_695_16012018_1048</t>
  </si>
  <si>
    <t>&lt;РР01&gt;</t>
  </si>
  <si>
    <t>&lt;РР02&gt;</t>
  </si>
  <si>
    <t>&lt;РР03&gt;</t>
  </si>
  <si>
    <t>&lt;РР04&gt;</t>
  </si>
  <si>
    <t>Коллекция: Носки CHM</t>
  </si>
  <si>
    <t>CHM-02 - тёмно-коричневый</t>
  </si>
  <si>
    <t>Носки мужские хлопок</t>
  </si>
  <si>
    <t>тёмно-коричневый</t>
  </si>
  <si>
    <t>Носки CHM</t>
  </si>
  <si>
    <t>95% хлопок, 5% эластан</t>
  </si>
  <si>
    <t>39/41</t>
  </si>
  <si>
    <t>42/44</t>
  </si>
  <si>
    <t>45/47</t>
  </si>
  <si>
    <t>x</t>
  </si>
  <si>
    <t>CHM-08 - тёмно-коричневый</t>
  </si>
  <si>
    <t>CHM-09 - тёмно-синий</t>
  </si>
  <si>
    <t>тёмно-синий</t>
  </si>
  <si>
    <t>CHM-21 - тёмно-синий</t>
  </si>
  <si>
    <t>Коллекция: Носки SCH</t>
  </si>
  <si>
    <t>SCH-1071 - красный</t>
  </si>
  <si>
    <t>Носки женские хлопок</t>
  </si>
  <si>
    <t>красный</t>
  </si>
  <si>
    <t>Носки SCH</t>
  </si>
  <si>
    <t>92% хлопок, 7% полиэстер, 1% эластан</t>
  </si>
  <si>
    <t>35/37</t>
  </si>
  <si>
    <t>38/40</t>
  </si>
  <si>
    <t>SCHC-1407 - голубой</t>
  </si>
  <si>
    <t>Носки женские</t>
  </si>
  <si>
    <t>голубой</t>
  </si>
  <si>
    <t>70% полиамид, 28% полиэстер, 2% спандекс</t>
  </si>
  <si>
    <t>SCHC-1407 - розовый</t>
  </si>
  <si>
    <t>розовый</t>
  </si>
  <si>
    <t>SCHC-1409 - коричневый</t>
  </si>
  <si>
    <t>коричневый</t>
  </si>
  <si>
    <t>48% акрил, 48% полиамид, 4% спандекс</t>
  </si>
  <si>
    <t>Коллекция: Носки SCHK</t>
  </si>
  <si>
    <t>SCHG-1619 - бордовый</t>
  </si>
  <si>
    <t>бордовый</t>
  </si>
  <si>
    <t>Носки SCHK</t>
  </si>
  <si>
    <t>68% хлопок, 20% спандекс, 8.4% полиамид, 3.6% эластан</t>
  </si>
  <si>
    <t>SCHG-1619 - панна</t>
  </si>
  <si>
    <t>панна</t>
  </si>
  <si>
    <t>SCHG-1619 - розовый</t>
  </si>
  <si>
    <t>SCHG-1619 - фиолетовый</t>
  </si>
  <si>
    <t>фиолетовый</t>
  </si>
  <si>
    <t>SCHK-1012B - черный</t>
  </si>
  <si>
    <t>черный</t>
  </si>
  <si>
    <t>SCHK-1225A - бежевый</t>
  </si>
  <si>
    <t>бежевый</t>
  </si>
  <si>
    <t>SCHK-1226A - серый меланж</t>
  </si>
  <si>
    <t>серый меланж</t>
  </si>
  <si>
    <t>SCHK-13170 - фиолетовый меланж</t>
  </si>
  <si>
    <t>фиолетовый меланж</t>
  </si>
  <si>
    <t>SCHK-13183 - оранжевый</t>
  </si>
  <si>
    <t>оранжевый</t>
  </si>
  <si>
    <t>85% хлопок, 13% полиэстер, 2% эластан</t>
  </si>
  <si>
    <t>SCHK-14125 - белый</t>
  </si>
  <si>
    <t>белый</t>
  </si>
  <si>
    <t>18.8% вискоза, 43.9% вискоза бамбуковая, 27.8% эластан, 5.1% полиамид, 4.4% эластик</t>
  </si>
  <si>
    <t>SCHK-14130 - белый/розовый</t>
  </si>
  <si>
    <t>белый/розовый</t>
  </si>
  <si>
    <t>75.7% хлопок, 16.9% эластан, 4.2% полиамид, 3.2% эластик</t>
  </si>
  <si>
    <t>SCHK-1487 - черный</t>
  </si>
  <si>
    <t>73.7% хлопок, 14.9% спандекс, 8.2% полиамид, 3.2% эластан</t>
  </si>
  <si>
    <t>SCHK-1601 - чёрный</t>
  </si>
  <si>
    <t>чёрный</t>
  </si>
  <si>
    <t>SCHK-1602 - чёрный</t>
  </si>
  <si>
    <t>SCHK-1603 - панна</t>
  </si>
  <si>
    <t>SCHK-1603 - чёрный</t>
  </si>
  <si>
    <t>SCHK-1604 - панна</t>
  </si>
  <si>
    <t>SCHK-1604 - чёрный</t>
  </si>
  <si>
    <t>SCHK-1605 - тёмно-синий</t>
  </si>
  <si>
    <t>SCHK-1606 - панна</t>
  </si>
  <si>
    <t>SCHK-1606 - чёрный</t>
  </si>
  <si>
    <t>SCHK-1608 - лиловый</t>
  </si>
  <si>
    <t>лиловый</t>
  </si>
  <si>
    <t>SCHK-1609 - бежевый</t>
  </si>
  <si>
    <t>SCHK-1610 - голубой</t>
  </si>
  <si>
    <t>SCHK-1611 - сиреневый</t>
  </si>
  <si>
    <t>сиреневый</t>
  </si>
  <si>
    <t>SCHK-1612 - чёрный</t>
  </si>
  <si>
    <t>SCHK-1613 - белый</t>
  </si>
  <si>
    <t>SCHK-1614 - чёрный</t>
  </si>
  <si>
    <t>SCHK-1616 - серый меланж</t>
  </si>
  <si>
    <t>SCHK-1617 - панна</t>
  </si>
  <si>
    <t>SCHK-1618 - розовый</t>
  </si>
  <si>
    <t>SCHK-1618 - чёрный</t>
  </si>
  <si>
    <t>Коллекция: Носки SCHM</t>
  </si>
  <si>
    <t>SCHM-1001A - белый</t>
  </si>
  <si>
    <t>Носки SCHM</t>
  </si>
  <si>
    <t>SCHM-1001B - серый</t>
  </si>
  <si>
    <t>серый</t>
  </si>
  <si>
    <t>SCHM-1001C - темно-серый</t>
  </si>
  <si>
    <t>темно-серый</t>
  </si>
  <si>
    <t>SCHM-1001D - темно-синий</t>
  </si>
  <si>
    <t>темно-синий</t>
  </si>
  <si>
    <t>SCHM-1001E - черный</t>
  </si>
  <si>
    <t>SCHM-1001F - платиновый</t>
  </si>
  <si>
    <t>платиновый</t>
  </si>
  <si>
    <t>SCHM-1002A - бежевый</t>
  </si>
  <si>
    <t>SCHM-1002B - темно-коричневый</t>
  </si>
  <si>
    <t>темно-коричневый</t>
  </si>
  <si>
    <t>SCHM-1002C - черный</t>
  </si>
  <si>
    <t>SCHM-1002D - слоновая кость</t>
  </si>
  <si>
    <t>слоновая кость</t>
  </si>
  <si>
    <t>SCHM-1003A - тёмно-серый</t>
  </si>
  <si>
    <t>тёмно-серый</t>
  </si>
  <si>
    <t>SCHM-1003B - темно-синий</t>
  </si>
  <si>
    <t>SCHM-1003C - черный</t>
  </si>
  <si>
    <t>SCHM-1003D - платиновый</t>
  </si>
  <si>
    <t>SCHM-1004A - серый</t>
  </si>
  <si>
    <t>SCHM-1004B - темно-коричневый</t>
  </si>
  <si>
    <t>SCHM-1004C - темно-синий</t>
  </si>
  <si>
    <t>SCHM-1004D - черный</t>
  </si>
  <si>
    <t>SCHM-1004F - белый</t>
  </si>
  <si>
    <t>SCHM-1004G - слоновая кость</t>
  </si>
  <si>
    <t>SCHM-1005 - черный</t>
  </si>
  <si>
    <t>SCHM-1006A - темно-серый</t>
  </si>
  <si>
    <t>SCHM-1006B - темно-синий</t>
  </si>
  <si>
    <t>SCHM-1007A - темно-серый</t>
  </si>
  <si>
    <t>SCHM-1007B - черный</t>
  </si>
  <si>
    <t>SCHM-1007C - платиновый</t>
  </si>
  <si>
    <t>SCHM-1008A - темно-коричневый</t>
  </si>
  <si>
    <t>SCHM-1008B - темно-серый</t>
  </si>
  <si>
    <t>SCHM-1008C - темно-синий</t>
  </si>
  <si>
    <t>SCHM-1008D - черный</t>
  </si>
  <si>
    <t>SCHM-1008E - бежевый</t>
  </si>
  <si>
    <t>SCHM-1009A - темно-синий</t>
  </si>
  <si>
    <t>SCHM-1009B - черный</t>
  </si>
  <si>
    <t>SCHM-1009C - белый</t>
  </si>
  <si>
    <t>SCHM-1009D - платиновые</t>
  </si>
  <si>
    <t>платиновые</t>
  </si>
  <si>
    <t>SCHM-1010 - черный</t>
  </si>
  <si>
    <t>SCHM-1011A - темно-синий</t>
  </si>
  <si>
    <t>SCHM-1011B - черный</t>
  </si>
  <si>
    <t>SCHM-1011C - белый</t>
  </si>
  <si>
    <t>SCHM-1011D - платиновый</t>
  </si>
  <si>
    <t>SCHM-1011E - слоновая кость</t>
  </si>
  <si>
    <t>SCHM-1012A - черный</t>
  </si>
  <si>
    <t>SCHM-1012B - темно-синий</t>
  </si>
  <si>
    <t>SCHM-1013A - темно-синий</t>
  </si>
  <si>
    <t>SCHM-1013C - темно-серый</t>
  </si>
  <si>
    <t>SCHM-1014A - темно-коричневый</t>
  </si>
  <si>
    <t>SCHM-1014B - черный</t>
  </si>
  <si>
    <t>SCHM-1015A - серый</t>
  </si>
  <si>
    <t>SCHM-1015B - темно-синий</t>
  </si>
  <si>
    <t>SCHM-1015C - черный</t>
  </si>
  <si>
    <t>SCHM-1016A - черный</t>
  </si>
  <si>
    <t>SCHM-1016B - темно-синий</t>
  </si>
  <si>
    <t>SCHM-1017 - черный</t>
  </si>
  <si>
    <t>SCHM-1018A - темно-синий</t>
  </si>
  <si>
    <t>SCHM-1018B - черный</t>
  </si>
  <si>
    <t>SCHM-1019 - платиновый</t>
  </si>
  <si>
    <t>SCHM-1019 - слоновая кость</t>
  </si>
  <si>
    <t>SCHM-1019 - черный</t>
  </si>
  <si>
    <t>SCHM-1020 - бежевый</t>
  </si>
  <si>
    <t>SCHM-1020 - светло-серый</t>
  </si>
  <si>
    <t>светло-серый</t>
  </si>
  <si>
    <t>SCHM-1020 - черный</t>
  </si>
  <si>
    <t>SCHM-1059A - голубой</t>
  </si>
  <si>
    <t>Носки женские махровые</t>
  </si>
  <si>
    <t>84.6% хлопок, 13.3% спандекс, 1.6% эластан, 0.5% полиамид</t>
  </si>
  <si>
    <t>SCHM-14133 - белый</t>
  </si>
  <si>
    <t>SCHM-14133 - слоновая кость</t>
  </si>
  <si>
    <t>SCHM-1489 - тёмно-синий</t>
  </si>
  <si>
    <t>95% хлопок, 5% спандекс</t>
  </si>
  <si>
    <t>SCHM-1489 - чёрный</t>
  </si>
  <si>
    <t>71.6% хлопок, 21.6% спандекс, 1.8% полиамид, 5% эластан</t>
  </si>
  <si>
    <t>SCHM-1490 - тёмно-синий</t>
  </si>
  <si>
    <t>SCHM-1491 - тёмно-серый</t>
  </si>
  <si>
    <t>SCHM-1491 - чёрный</t>
  </si>
  <si>
    <t>SCHM-1492 - тёмно-синий</t>
  </si>
  <si>
    <t>SCHM-1493 - тёмно-серый</t>
  </si>
  <si>
    <t>SCHM-1493 - тёмно-синий</t>
  </si>
  <si>
    <t>SCHM-1493 - чёрный</t>
  </si>
  <si>
    <t>SCHM-1494 - чёрный</t>
  </si>
  <si>
    <t>SCHM-1495 - чёрный</t>
  </si>
  <si>
    <t>SCHM-1496 - белый</t>
  </si>
  <si>
    <t>Коллекция: Носки SCHUS</t>
  </si>
  <si>
    <t>SCHUS-1007 - белый</t>
  </si>
  <si>
    <t>Носки спортивные (Charmante Universal Sport)</t>
  </si>
  <si>
    <t>Носки SCHUS</t>
  </si>
  <si>
    <t>54% хлопок, 35,5% спандекс, 5.4% эластан, 5.1% полиамид</t>
  </si>
  <si>
    <t>41/43</t>
  </si>
  <si>
    <t>44/46</t>
  </si>
  <si>
    <t>SCHUS-1304 - белый</t>
  </si>
  <si>
    <t>66.7% хлопок, 15.1% спандекс, 11.3% эластан, 6.9% полиамид</t>
  </si>
  <si>
    <t>SCHUS-1304 - черный</t>
  </si>
  <si>
    <t>SCHUS-1305 - белый</t>
  </si>
  <si>
    <t>77% хлопок, 10% полиамид, 10% нейлон, 3% эластан</t>
  </si>
  <si>
    <t>SCHUS-1305 - серый</t>
  </si>
  <si>
    <t>SCHUS-1305 - черный</t>
  </si>
  <si>
    <t>SCHUS-14134 - белый</t>
  </si>
  <si>
    <t>71.6% хлопок, 18.5% спандекс, 7.5% эластан, 2.4% полиамид</t>
  </si>
  <si>
    <t>SCHUS-14134 - серый</t>
  </si>
  <si>
    <t>SCHUS-14134 - черный</t>
  </si>
  <si>
    <t>SCHUS-14135 - белый</t>
  </si>
  <si>
    <t>58% хлопок, 29,1% эластан, 7,8% полиамид, 5,1% эластан</t>
  </si>
  <si>
    <t>SCHUS-14136 - серый</t>
  </si>
  <si>
    <t>75% хлопок, 11.2% спандекс, 3.8% полиамид, 10% эластан</t>
  </si>
  <si>
    <t>SCHUS-16101 - белый</t>
  </si>
  <si>
    <t>SCHUS-16101 - серый</t>
  </si>
  <si>
    <t>SCHUS-16101 - чёрный</t>
  </si>
  <si>
    <t>SCHUS-16102 - белый</t>
  </si>
  <si>
    <t>SCHUS-16102 - серый</t>
  </si>
  <si>
    <t>SCHUS-16102 - чёрный</t>
  </si>
  <si>
    <t>SCHUS-16103 - бежевый меланж</t>
  </si>
  <si>
    <t>бежевый меланж</t>
  </si>
  <si>
    <t>SCHUS-16103 - белый</t>
  </si>
  <si>
    <t>SCHUS-16103 - серый меланж</t>
  </si>
  <si>
    <t>Коллекция: Носки SCHX</t>
  </si>
  <si>
    <t>SCHX-13152 - чёрный</t>
  </si>
  <si>
    <t>Гольфы женские</t>
  </si>
  <si>
    <t>Носки SCHX</t>
  </si>
  <si>
    <t>SCHX-13155 - серый меланж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</si>
</sst>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6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opt.charmante.ru/prod19404?36_695_16012018_1048" TargetMode="External"/><Relationship Id="rId117" Type="http://schemas.openxmlformats.org/officeDocument/2006/relationships/hyperlink" Target="http://opt.charmante.ru/prod15228?36_695_16012018_1048" TargetMode="External"/><Relationship Id="rId21" Type="http://schemas.openxmlformats.org/officeDocument/2006/relationships/hyperlink" Target="http://opt.charmante.ru/prod14642?36_695_16012018_1048" TargetMode="External"/><Relationship Id="rId42" Type="http://schemas.openxmlformats.org/officeDocument/2006/relationships/hyperlink" Target="http://opt.charmante.ru/prod19419?36_695_16012018_1048" TargetMode="External"/><Relationship Id="rId47" Type="http://schemas.openxmlformats.org/officeDocument/2006/relationships/hyperlink" Target="http://opt.charmante.ru/prod09832?36_695_16012018_1048" TargetMode="External"/><Relationship Id="rId63" Type="http://schemas.openxmlformats.org/officeDocument/2006/relationships/hyperlink" Target="http://opt.charmante.ru/prod09858?36_695_16012018_1048" TargetMode="External"/><Relationship Id="rId68" Type="http://schemas.openxmlformats.org/officeDocument/2006/relationships/hyperlink" Target="http://opt.charmante.ru/prod09837?36_695_16012018_1048" TargetMode="External"/><Relationship Id="rId84" Type="http://schemas.openxmlformats.org/officeDocument/2006/relationships/hyperlink" Target="http://opt.charmante.ru/prod09842?36_695_16012018_1048" TargetMode="External"/><Relationship Id="rId89" Type="http://schemas.openxmlformats.org/officeDocument/2006/relationships/hyperlink" Target="http://opt.charmante.ru/prod09844?36_695_16012018_1048" TargetMode="External"/><Relationship Id="rId112" Type="http://schemas.openxmlformats.org/officeDocument/2006/relationships/hyperlink" Target="http://opt.charmante.ru/prod15225?36_695_16012018_1048" TargetMode="External"/><Relationship Id="rId133" Type="http://schemas.openxmlformats.org/officeDocument/2006/relationships/hyperlink" Target="http://opt.charmante.ru/prod19422?36_695_16012018_1048" TargetMode="External"/><Relationship Id="rId138" Type="http://schemas.openxmlformats.org/officeDocument/2006/relationships/hyperlink" Target="http://opt.charmante.ru/prod19424?36_695_16012018_1048" TargetMode="External"/><Relationship Id="rId16" Type="http://schemas.openxmlformats.org/officeDocument/2006/relationships/hyperlink" Target="http://opt.charmante.ru/prod11860?36_695_16012018_1048" TargetMode="External"/><Relationship Id="rId107" Type="http://schemas.openxmlformats.org/officeDocument/2006/relationships/hyperlink" Target="http://opt.charmante.ru/prod15222?36_695_16012018_1048" TargetMode="External"/><Relationship Id="rId11" Type="http://schemas.openxmlformats.org/officeDocument/2006/relationships/hyperlink" Target="http://opt.charmante.ru/prod19420?36_695_16012018_1048" TargetMode="External"/><Relationship Id="rId32" Type="http://schemas.openxmlformats.org/officeDocument/2006/relationships/hyperlink" Target="http://opt.charmante.ru/prod19409?36_695_16012018_1048" TargetMode="External"/><Relationship Id="rId37" Type="http://schemas.openxmlformats.org/officeDocument/2006/relationships/hyperlink" Target="http://opt.charmante.ru/prod19414?36_695_16012018_1048" TargetMode="External"/><Relationship Id="rId53" Type="http://schemas.openxmlformats.org/officeDocument/2006/relationships/hyperlink" Target="http://opt.charmante.ru/prod09834?36_695_16012018_1048" TargetMode="External"/><Relationship Id="rId58" Type="http://schemas.openxmlformats.org/officeDocument/2006/relationships/hyperlink" Target="http://opt.charmante.ru/prod09835?36_695_16012018_1048" TargetMode="External"/><Relationship Id="rId74" Type="http://schemas.openxmlformats.org/officeDocument/2006/relationships/hyperlink" Target="http://opt.charmante.ru/prod09839?36_695_16012018_1048" TargetMode="External"/><Relationship Id="rId79" Type="http://schemas.openxmlformats.org/officeDocument/2006/relationships/hyperlink" Target="http://opt.charmante.ru/prod09841?36_695_16012018_1048" TargetMode="External"/><Relationship Id="rId102" Type="http://schemas.openxmlformats.org/officeDocument/2006/relationships/hyperlink" Target="http://opt.charmante.ru/prod09849?36_695_16012018_1048" TargetMode="External"/><Relationship Id="rId123" Type="http://schemas.openxmlformats.org/officeDocument/2006/relationships/hyperlink" Target="http://opt.charmante.ru/prod14883?36_695_16012018_1048" TargetMode="External"/><Relationship Id="rId128" Type="http://schemas.openxmlformats.org/officeDocument/2006/relationships/hyperlink" Target="http://opt.charmante.ru/prod14634?36_695_16012018_1048" TargetMode="External"/><Relationship Id="rId5" Type="http://schemas.openxmlformats.org/officeDocument/2006/relationships/hyperlink" Target="http://opt.charmante.ru/prod03199?36_695_16012018_1048" TargetMode="External"/><Relationship Id="rId90" Type="http://schemas.openxmlformats.org/officeDocument/2006/relationships/hyperlink" Target="http://opt.charmante.ru/prod09845?36_695_16012018_1048" TargetMode="External"/><Relationship Id="rId95" Type="http://schemas.openxmlformats.org/officeDocument/2006/relationships/hyperlink" Target="http://opt.charmante.ru/prod11304?36_695_16012018_1048" TargetMode="External"/><Relationship Id="rId22" Type="http://schemas.openxmlformats.org/officeDocument/2006/relationships/hyperlink" Target="http://opt.charmante.ru/prod14880?36_695_16012018_1048" TargetMode="External"/><Relationship Id="rId27" Type="http://schemas.openxmlformats.org/officeDocument/2006/relationships/hyperlink" Target="http://opt.charmante.ru/prod19405?36_695_16012018_1048" TargetMode="External"/><Relationship Id="rId43" Type="http://schemas.openxmlformats.org/officeDocument/2006/relationships/hyperlink" Target="http://opt.charmante.ru/prod09832?36_695_16012018_1048" TargetMode="External"/><Relationship Id="rId48" Type="http://schemas.openxmlformats.org/officeDocument/2006/relationships/hyperlink" Target="http://opt.charmante.ru/prod09832?36_695_16012018_1048" TargetMode="External"/><Relationship Id="rId64" Type="http://schemas.openxmlformats.org/officeDocument/2006/relationships/hyperlink" Target="http://opt.charmante.ru/prod09836?36_695_16012018_1048" TargetMode="External"/><Relationship Id="rId69" Type="http://schemas.openxmlformats.org/officeDocument/2006/relationships/hyperlink" Target="http://opt.charmante.ru/prod09838?36_695_16012018_1048" TargetMode="External"/><Relationship Id="rId113" Type="http://schemas.openxmlformats.org/officeDocument/2006/relationships/hyperlink" Target="http://opt.charmante.ru/prod15226?36_695_16012018_1048" TargetMode="External"/><Relationship Id="rId118" Type="http://schemas.openxmlformats.org/officeDocument/2006/relationships/hyperlink" Target="http://opt.charmante.ru/prod15229?36_695_16012018_1048" TargetMode="External"/><Relationship Id="rId134" Type="http://schemas.openxmlformats.org/officeDocument/2006/relationships/hyperlink" Target="http://opt.charmante.ru/prod19422?36_695_16012018_1048" TargetMode="External"/><Relationship Id="rId139" Type="http://schemas.openxmlformats.org/officeDocument/2006/relationships/hyperlink" Target="http://opt.charmante.ru/prod14435?36_695_16012018_1048" TargetMode="External"/><Relationship Id="rId8" Type="http://schemas.openxmlformats.org/officeDocument/2006/relationships/hyperlink" Target="http://opt.charmante.ru/prod15210?36_695_16012018_1048" TargetMode="External"/><Relationship Id="rId51" Type="http://schemas.openxmlformats.org/officeDocument/2006/relationships/hyperlink" Target="http://opt.charmante.ru/prod09833?36_695_16012018_1048" TargetMode="External"/><Relationship Id="rId72" Type="http://schemas.openxmlformats.org/officeDocument/2006/relationships/hyperlink" Target="http://opt.charmante.ru/prod09838?36_695_16012018_1048" TargetMode="External"/><Relationship Id="rId80" Type="http://schemas.openxmlformats.org/officeDocument/2006/relationships/hyperlink" Target="http://opt.charmante.ru/prod09841?36_695_16012018_1048" TargetMode="External"/><Relationship Id="rId85" Type="http://schemas.openxmlformats.org/officeDocument/2006/relationships/hyperlink" Target="http://opt.charmante.ru/prod09842?36_695_16012018_1048" TargetMode="External"/><Relationship Id="rId93" Type="http://schemas.openxmlformats.org/officeDocument/2006/relationships/hyperlink" Target="http://opt.charmante.ru/prod09846?36_695_16012018_1048" TargetMode="External"/><Relationship Id="rId98" Type="http://schemas.openxmlformats.org/officeDocument/2006/relationships/hyperlink" Target="http://opt.charmante.ru/prod09848?36_695_16012018_1048" TargetMode="External"/><Relationship Id="rId121" Type="http://schemas.openxmlformats.org/officeDocument/2006/relationships/hyperlink" Target="http://opt.charmante.ru/prod14882?36_695_16012018_1048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http://opt.charmante.ru/prod01617?36_695_16012018_1048" TargetMode="External"/><Relationship Id="rId12" Type="http://schemas.openxmlformats.org/officeDocument/2006/relationships/hyperlink" Target="http://opt.charmante.ru/prod19420?36_695_16012018_1048" TargetMode="External"/><Relationship Id="rId17" Type="http://schemas.openxmlformats.org/officeDocument/2006/relationships/hyperlink" Target="http://opt.charmante.ru/prod21101?36_695_16012018_1048" TargetMode="External"/><Relationship Id="rId25" Type="http://schemas.openxmlformats.org/officeDocument/2006/relationships/hyperlink" Target="http://opt.charmante.ru/prod19404?36_695_16012018_1048" TargetMode="External"/><Relationship Id="rId33" Type="http://schemas.openxmlformats.org/officeDocument/2006/relationships/hyperlink" Target="http://opt.charmante.ru/prod19410?36_695_16012018_1048" TargetMode="External"/><Relationship Id="rId38" Type="http://schemas.openxmlformats.org/officeDocument/2006/relationships/hyperlink" Target="http://opt.charmante.ru/prod19415?36_695_16012018_1048" TargetMode="External"/><Relationship Id="rId46" Type="http://schemas.openxmlformats.org/officeDocument/2006/relationships/hyperlink" Target="http://opt.charmante.ru/prod09832?36_695_16012018_1048" TargetMode="External"/><Relationship Id="rId59" Type="http://schemas.openxmlformats.org/officeDocument/2006/relationships/hyperlink" Target="http://opt.charmante.ru/prod09835?36_695_16012018_1048" TargetMode="External"/><Relationship Id="rId67" Type="http://schemas.openxmlformats.org/officeDocument/2006/relationships/hyperlink" Target="http://opt.charmante.ru/prod09837?36_695_16012018_1048" TargetMode="External"/><Relationship Id="rId103" Type="http://schemas.openxmlformats.org/officeDocument/2006/relationships/hyperlink" Target="http://opt.charmante.ru/prod09849?36_695_16012018_1048" TargetMode="External"/><Relationship Id="rId108" Type="http://schemas.openxmlformats.org/officeDocument/2006/relationships/hyperlink" Target="http://opt.charmante.ru/prod15222?36_695_16012018_1048" TargetMode="External"/><Relationship Id="rId116" Type="http://schemas.openxmlformats.org/officeDocument/2006/relationships/hyperlink" Target="http://opt.charmante.ru/prod15227?36_695_16012018_1048" TargetMode="External"/><Relationship Id="rId124" Type="http://schemas.openxmlformats.org/officeDocument/2006/relationships/hyperlink" Target="http://opt.charmante.ru/prod14883?36_695_16012018_1048" TargetMode="External"/><Relationship Id="rId129" Type="http://schemas.openxmlformats.org/officeDocument/2006/relationships/hyperlink" Target="http://opt.charmante.ru/prod14913?36_695_16012018_1048" TargetMode="External"/><Relationship Id="rId137" Type="http://schemas.openxmlformats.org/officeDocument/2006/relationships/hyperlink" Target="http://opt.charmante.ru/prod19424?36_695_16012018_1048" TargetMode="External"/><Relationship Id="rId20" Type="http://schemas.openxmlformats.org/officeDocument/2006/relationships/hyperlink" Target="http://opt.charmante.ru/prod14637?36_695_16012018_1048" TargetMode="External"/><Relationship Id="rId41" Type="http://schemas.openxmlformats.org/officeDocument/2006/relationships/hyperlink" Target="http://opt.charmante.ru/prod19419?36_695_16012018_1048" TargetMode="External"/><Relationship Id="rId54" Type="http://schemas.openxmlformats.org/officeDocument/2006/relationships/hyperlink" Target="http://opt.charmante.ru/prod09834?36_695_16012018_1048" TargetMode="External"/><Relationship Id="rId62" Type="http://schemas.openxmlformats.org/officeDocument/2006/relationships/hyperlink" Target="http://opt.charmante.ru/prod09835?36_695_16012018_1048" TargetMode="External"/><Relationship Id="rId70" Type="http://schemas.openxmlformats.org/officeDocument/2006/relationships/hyperlink" Target="http://opt.charmante.ru/prod09838?36_695_16012018_1048" TargetMode="External"/><Relationship Id="rId75" Type="http://schemas.openxmlformats.org/officeDocument/2006/relationships/hyperlink" Target="http://opt.charmante.ru/prod09839?36_695_16012018_1048" TargetMode="External"/><Relationship Id="rId83" Type="http://schemas.openxmlformats.org/officeDocument/2006/relationships/hyperlink" Target="http://opt.charmante.ru/prod09841?36_695_16012018_1048" TargetMode="External"/><Relationship Id="rId88" Type="http://schemas.openxmlformats.org/officeDocument/2006/relationships/hyperlink" Target="http://opt.charmante.ru/prod09844?36_695_16012018_1048" TargetMode="External"/><Relationship Id="rId91" Type="http://schemas.openxmlformats.org/officeDocument/2006/relationships/hyperlink" Target="http://opt.charmante.ru/prod09845?36_695_16012018_1048" TargetMode="External"/><Relationship Id="rId96" Type="http://schemas.openxmlformats.org/officeDocument/2006/relationships/hyperlink" Target="http://opt.charmante.ru/prod09847?36_695_16012018_1048" TargetMode="External"/><Relationship Id="rId111" Type="http://schemas.openxmlformats.org/officeDocument/2006/relationships/hyperlink" Target="http://opt.charmante.ru/prod15224?36_695_16012018_1048" TargetMode="External"/><Relationship Id="rId132" Type="http://schemas.openxmlformats.org/officeDocument/2006/relationships/hyperlink" Target="http://opt.charmante.ru/prod19423?36_695_16012018_1048" TargetMode="External"/><Relationship Id="rId140" Type="http://schemas.openxmlformats.org/officeDocument/2006/relationships/hyperlink" Target="http://opt.charmante.ru/prod14301?36_695_16012018_1048" TargetMode="Externa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03221?36_695_16012018_1048" TargetMode="External"/><Relationship Id="rId15" Type="http://schemas.openxmlformats.org/officeDocument/2006/relationships/hyperlink" Target="http://opt.charmante.ru/prod08662?36_695_16012018_1048" TargetMode="External"/><Relationship Id="rId23" Type="http://schemas.openxmlformats.org/officeDocument/2006/relationships/hyperlink" Target="http://opt.charmante.ru/prod19402?36_695_16012018_1048" TargetMode="External"/><Relationship Id="rId28" Type="http://schemas.openxmlformats.org/officeDocument/2006/relationships/hyperlink" Target="http://opt.charmante.ru/prod19405?36_695_16012018_1048" TargetMode="External"/><Relationship Id="rId36" Type="http://schemas.openxmlformats.org/officeDocument/2006/relationships/hyperlink" Target="http://opt.charmante.ru/prod19413?36_695_16012018_1048" TargetMode="External"/><Relationship Id="rId49" Type="http://schemas.openxmlformats.org/officeDocument/2006/relationships/hyperlink" Target="http://opt.charmante.ru/prod09833?36_695_16012018_1048" TargetMode="External"/><Relationship Id="rId57" Type="http://schemas.openxmlformats.org/officeDocument/2006/relationships/hyperlink" Target="http://opt.charmante.ru/prod09835?36_695_16012018_1048" TargetMode="External"/><Relationship Id="rId106" Type="http://schemas.openxmlformats.org/officeDocument/2006/relationships/hyperlink" Target="http://opt.charmante.ru/prod14825?36_695_16012018_1048" TargetMode="External"/><Relationship Id="rId114" Type="http://schemas.openxmlformats.org/officeDocument/2006/relationships/hyperlink" Target="http://opt.charmante.ru/prod15226?36_695_16012018_1048" TargetMode="External"/><Relationship Id="rId119" Type="http://schemas.openxmlformats.org/officeDocument/2006/relationships/hyperlink" Target="http://opt.charmante.ru/prod09923?36_695_16012018_1048" TargetMode="External"/><Relationship Id="rId127" Type="http://schemas.openxmlformats.org/officeDocument/2006/relationships/hyperlink" Target="http://opt.charmante.ru/prod14826?36_695_16012018_1048" TargetMode="External"/><Relationship Id="rId10" Type="http://schemas.openxmlformats.org/officeDocument/2006/relationships/hyperlink" Target="http://opt.charmante.ru/prod15212?36_695_16012018_1048" TargetMode="External"/><Relationship Id="rId31" Type="http://schemas.openxmlformats.org/officeDocument/2006/relationships/hyperlink" Target="http://opt.charmante.ru/prod19407?36_695_16012018_1048" TargetMode="External"/><Relationship Id="rId44" Type="http://schemas.openxmlformats.org/officeDocument/2006/relationships/hyperlink" Target="http://opt.charmante.ru/prod09832?36_695_16012018_1048" TargetMode="External"/><Relationship Id="rId52" Type="http://schemas.openxmlformats.org/officeDocument/2006/relationships/hyperlink" Target="http://opt.charmante.ru/prod09833?36_695_16012018_1048" TargetMode="External"/><Relationship Id="rId60" Type="http://schemas.openxmlformats.org/officeDocument/2006/relationships/hyperlink" Target="http://opt.charmante.ru/prod09835?36_695_16012018_1048" TargetMode="External"/><Relationship Id="rId65" Type="http://schemas.openxmlformats.org/officeDocument/2006/relationships/hyperlink" Target="http://opt.charmante.ru/prod09836?36_695_16012018_1048" TargetMode="External"/><Relationship Id="rId73" Type="http://schemas.openxmlformats.org/officeDocument/2006/relationships/hyperlink" Target="http://opt.charmante.ru/prod09838?36_695_16012018_1048" TargetMode="External"/><Relationship Id="rId78" Type="http://schemas.openxmlformats.org/officeDocument/2006/relationships/hyperlink" Target="http://opt.charmante.ru/prod09840?36_695_16012018_1048" TargetMode="External"/><Relationship Id="rId81" Type="http://schemas.openxmlformats.org/officeDocument/2006/relationships/hyperlink" Target="http://opt.charmante.ru/prod09841?36_695_16012018_1048" TargetMode="External"/><Relationship Id="rId86" Type="http://schemas.openxmlformats.org/officeDocument/2006/relationships/hyperlink" Target="http://opt.charmante.ru/prod09843?36_695_16012018_1048" TargetMode="External"/><Relationship Id="rId94" Type="http://schemas.openxmlformats.org/officeDocument/2006/relationships/hyperlink" Target="http://opt.charmante.ru/prod09846?36_695_16012018_1048" TargetMode="External"/><Relationship Id="rId99" Type="http://schemas.openxmlformats.org/officeDocument/2006/relationships/hyperlink" Target="http://opt.charmante.ru/prod09848?36_695_16012018_1048" TargetMode="External"/><Relationship Id="rId101" Type="http://schemas.openxmlformats.org/officeDocument/2006/relationships/hyperlink" Target="http://opt.charmante.ru/prod09849?36_695_16012018_1048" TargetMode="External"/><Relationship Id="rId122" Type="http://schemas.openxmlformats.org/officeDocument/2006/relationships/hyperlink" Target="http://opt.charmante.ru/prod14883?36_695_16012018_1048" TargetMode="External"/><Relationship Id="rId130" Type="http://schemas.openxmlformats.org/officeDocument/2006/relationships/hyperlink" Target="http://opt.charmante.ru/prod19423?36_695_16012018_1048" TargetMode="External"/><Relationship Id="rId135" Type="http://schemas.openxmlformats.org/officeDocument/2006/relationships/hyperlink" Target="http://opt.charmante.ru/prod19422?36_695_16012018_1048" TargetMode="External"/><Relationship Id="rId4" Type="http://schemas.openxmlformats.org/officeDocument/2006/relationships/hyperlink" Target="http://opt.charmante.ru/prod01628?36_695_16012018_1048" TargetMode="External"/><Relationship Id="rId9" Type="http://schemas.openxmlformats.org/officeDocument/2006/relationships/hyperlink" Target="http://opt.charmante.ru/prod15210?36_695_16012018_1048" TargetMode="External"/><Relationship Id="rId13" Type="http://schemas.openxmlformats.org/officeDocument/2006/relationships/hyperlink" Target="http://opt.charmante.ru/prod19420?36_695_16012018_1048" TargetMode="External"/><Relationship Id="rId18" Type="http://schemas.openxmlformats.org/officeDocument/2006/relationships/hyperlink" Target="http://opt.charmante.ru/prod14410?36_695_16012018_1048" TargetMode="External"/><Relationship Id="rId39" Type="http://schemas.openxmlformats.org/officeDocument/2006/relationships/hyperlink" Target="http://opt.charmante.ru/prod19417?36_695_16012018_1048" TargetMode="External"/><Relationship Id="rId109" Type="http://schemas.openxmlformats.org/officeDocument/2006/relationships/hyperlink" Target="http://opt.charmante.ru/prod15223?36_695_16012018_1048" TargetMode="External"/><Relationship Id="rId34" Type="http://schemas.openxmlformats.org/officeDocument/2006/relationships/hyperlink" Target="http://opt.charmante.ru/prod19411?36_695_16012018_1048" TargetMode="External"/><Relationship Id="rId50" Type="http://schemas.openxmlformats.org/officeDocument/2006/relationships/hyperlink" Target="http://opt.charmante.ru/prod09833?36_695_16012018_1048" TargetMode="External"/><Relationship Id="rId55" Type="http://schemas.openxmlformats.org/officeDocument/2006/relationships/hyperlink" Target="http://opt.charmante.ru/prod09834?36_695_16012018_1048" TargetMode="External"/><Relationship Id="rId76" Type="http://schemas.openxmlformats.org/officeDocument/2006/relationships/hyperlink" Target="http://opt.charmante.ru/prod09839?36_695_16012018_1048" TargetMode="External"/><Relationship Id="rId97" Type="http://schemas.openxmlformats.org/officeDocument/2006/relationships/hyperlink" Target="http://opt.charmante.ru/prod09847?36_695_16012018_1048" TargetMode="External"/><Relationship Id="rId104" Type="http://schemas.openxmlformats.org/officeDocument/2006/relationships/hyperlink" Target="http://opt.charmante.ru/prod08699?36_695_16012018_1048" TargetMode="External"/><Relationship Id="rId120" Type="http://schemas.openxmlformats.org/officeDocument/2006/relationships/hyperlink" Target="http://opt.charmante.ru/prod14882?36_695_16012018_1048" TargetMode="External"/><Relationship Id="rId125" Type="http://schemas.openxmlformats.org/officeDocument/2006/relationships/hyperlink" Target="http://opt.charmante.ru/prod14826?36_695_16012018_1048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opt.charmante.ru/prod09730?36_695_16012018_1048" TargetMode="External"/><Relationship Id="rId71" Type="http://schemas.openxmlformats.org/officeDocument/2006/relationships/hyperlink" Target="http://opt.charmante.ru/prod09838?36_695_16012018_1048" TargetMode="External"/><Relationship Id="rId92" Type="http://schemas.openxmlformats.org/officeDocument/2006/relationships/hyperlink" Target="http://opt.charmante.ru/prod09845?36_695_16012018_1048" TargetMode="External"/><Relationship Id="rId2" Type="http://schemas.openxmlformats.org/officeDocument/2006/relationships/hyperlink" Target="mailto:info@charmante.ru" TargetMode="External"/><Relationship Id="rId29" Type="http://schemas.openxmlformats.org/officeDocument/2006/relationships/hyperlink" Target="http://opt.charmante.ru/prod19406?36_695_16012018_1048" TargetMode="External"/><Relationship Id="rId24" Type="http://schemas.openxmlformats.org/officeDocument/2006/relationships/hyperlink" Target="http://opt.charmante.ru/prod19403?36_695_16012018_1048" TargetMode="External"/><Relationship Id="rId40" Type="http://schemas.openxmlformats.org/officeDocument/2006/relationships/hyperlink" Target="http://opt.charmante.ru/prod19418?36_695_16012018_1048" TargetMode="External"/><Relationship Id="rId45" Type="http://schemas.openxmlformats.org/officeDocument/2006/relationships/hyperlink" Target="http://opt.charmante.ru/prod09832?36_695_16012018_1048" TargetMode="External"/><Relationship Id="rId66" Type="http://schemas.openxmlformats.org/officeDocument/2006/relationships/hyperlink" Target="http://opt.charmante.ru/prod09837?36_695_16012018_1048" TargetMode="External"/><Relationship Id="rId87" Type="http://schemas.openxmlformats.org/officeDocument/2006/relationships/hyperlink" Target="http://opt.charmante.ru/prod09843?36_695_16012018_1048" TargetMode="External"/><Relationship Id="rId110" Type="http://schemas.openxmlformats.org/officeDocument/2006/relationships/hyperlink" Target="http://opt.charmante.ru/prod15224?36_695_16012018_1048" TargetMode="External"/><Relationship Id="rId115" Type="http://schemas.openxmlformats.org/officeDocument/2006/relationships/hyperlink" Target="http://opt.charmante.ru/prod15226?36_695_16012018_1048" TargetMode="External"/><Relationship Id="rId131" Type="http://schemas.openxmlformats.org/officeDocument/2006/relationships/hyperlink" Target="http://opt.charmante.ru/prod19423?36_695_16012018_1048" TargetMode="External"/><Relationship Id="rId136" Type="http://schemas.openxmlformats.org/officeDocument/2006/relationships/hyperlink" Target="http://opt.charmante.ru/prod19424?36_695_16012018_1048" TargetMode="External"/><Relationship Id="rId61" Type="http://schemas.openxmlformats.org/officeDocument/2006/relationships/hyperlink" Target="http://opt.charmante.ru/prod09835?36_695_16012018_1048" TargetMode="External"/><Relationship Id="rId82" Type="http://schemas.openxmlformats.org/officeDocument/2006/relationships/hyperlink" Target="http://opt.charmante.ru/prod09841?36_695_16012018_1048" TargetMode="External"/><Relationship Id="rId19" Type="http://schemas.openxmlformats.org/officeDocument/2006/relationships/hyperlink" Target="http://opt.charmante.ru/prod14405?36_695_16012018_1048" TargetMode="External"/><Relationship Id="rId14" Type="http://schemas.openxmlformats.org/officeDocument/2006/relationships/hyperlink" Target="http://opt.charmante.ru/prod19420?36_695_16012018_1048" TargetMode="External"/><Relationship Id="rId30" Type="http://schemas.openxmlformats.org/officeDocument/2006/relationships/hyperlink" Target="http://opt.charmante.ru/prod19407?36_695_16012018_1048" TargetMode="External"/><Relationship Id="rId35" Type="http://schemas.openxmlformats.org/officeDocument/2006/relationships/hyperlink" Target="http://opt.charmante.ru/prod19412?36_695_16012018_1048" TargetMode="External"/><Relationship Id="rId56" Type="http://schemas.openxmlformats.org/officeDocument/2006/relationships/hyperlink" Target="http://opt.charmante.ru/prod09834?36_695_16012018_1048" TargetMode="External"/><Relationship Id="rId77" Type="http://schemas.openxmlformats.org/officeDocument/2006/relationships/hyperlink" Target="http://opt.charmante.ru/prod09839?36_695_16012018_1048" TargetMode="External"/><Relationship Id="rId100" Type="http://schemas.openxmlformats.org/officeDocument/2006/relationships/hyperlink" Target="http://opt.charmante.ru/prod09848?36_695_16012018_1048" TargetMode="External"/><Relationship Id="rId105" Type="http://schemas.openxmlformats.org/officeDocument/2006/relationships/hyperlink" Target="http://opt.charmante.ru/prod14825?36_695_16012018_1048" TargetMode="External"/><Relationship Id="rId126" Type="http://schemas.openxmlformats.org/officeDocument/2006/relationships/hyperlink" Target="http://opt.charmante.ru/prod14826?36_695_16012018_1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95"/>
  <sheetViews>
    <sheetView tabSelected="1" zoomScale="80" zoomScaleNormal="80" workbookViewId="0">
      <pane xSplit="5" ySplit="11" topLeftCell="F87" activePane="bottomRight" state="frozen"/>
      <selection pane="topRight" activeCell="F1" sqref="F1"/>
      <selection pane="bottomLeft" activeCell="A12" sqref="A12"/>
      <selection pane="bottomRight" activeCell="F31" sqref="F31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2" width="6" style="1" customWidth="1"/>
    <col min="13" max="13" width="9.85546875" style="2" customWidth="1"/>
    <col min="14" max="14" width="12.42578125" style="10" customWidth="1"/>
    <col min="15" max="15" width="13" style="11" customWidth="1"/>
  </cols>
  <sheetData>
    <row r="1" spans="1:15" s="4" customFormat="1" ht="15.75" customHeight="1" x14ac:dyDescent="0.2">
      <c r="A1" s="52"/>
      <c r="B1" s="30"/>
      <c r="C1" s="30" t="s">
        <v>0</v>
      </c>
      <c r="E1" s="5" t="s">
        <v>1</v>
      </c>
      <c r="F1" s="9" t="s">
        <v>3</v>
      </c>
      <c r="G1" s="72" t="s">
        <v>4</v>
      </c>
      <c r="H1" s="72"/>
      <c r="I1" s="72"/>
      <c r="J1" s="72"/>
      <c r="K1" s="72"/>
      <c r="L1" s="72"/>
      <c r="M1" s="57"/>
    </row>
    <row r="2" spans="1:15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3" t="s">
        <v>4</v>
      </c>
      <c r="H2" s="73"/>
      <c r="I2" s="73"/>
      <c r="J2" s="73"/>
      <c r="K2" s="73"/>
      <c r="L2" s="73"/>
      <c r="M2" s="57"/>
    </row>
    <row r="3" spans="1:15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3" t="s">
        <v>4</v>
      </c>
      <c r="H3" s="73"/>
      <c r="I3" s="73"/>
      <c r="J3" s="73"/>
      <c r="K3" s="73"/>
      <c r="L3" s="73"/>
      <c r="M3" s="57"/>
    </row>
    <row r="4" spans="1:15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16"/>
      <c r="M4" s="57"/>
      <c r="N4" s="17"/>
      <c r="O4" s="18"/>
    </row>
    <row r="5" spans="1:15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16"/>
      <c r="M5" s="57"/>
      <c r="N5" s="17"/>
      <c r="O5" s="18"/>
    </row>
    <row r="6" spans="1:15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14"/>
      <c r="M6" s="57"/>
      <c r="N6" s="17"/>
      <c r="O6" s="18"/>
    </row>
    <row r="7" spans="1:15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19"/>
      <c r="M7" s="57"/>
      <c r="N7" s="17"/>
      <c r="O7" s="18"/>
    </row>
    <row r="8" spans="1:15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19"/>
      <c r="M8" s="57"/>
      <c r="N8" s="17"/>
      <c r="O8" s="18"/>
    </row>
    <row r="9" spans="1:15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19"/>
      <c r="M9" s="57"/>
      <c r="N9" s="17"/>
      <c r="O9" s="18"/>
    </row>
    <row r="10" spans="1:15" ht="4.5" customHeight="1" x14ac:dyDescent="0.2">
      <c r="B10" s="2"/>
      <c r="C10" s="2"/>
    </row>
    <row r="11" spans="1:15" s="20" customFormat="1" ht="27" customHeight="1" x14ac:dyDescent="0.2">
      <c r="A11" s="42" t="s">
        <v>4</v>
      </c>
      <c r="B11" s="22" t="s">
        <v>14</v>
      </c>
      <c r="C11" s="22" t="s">
        <v>15</v>
      </c>
      <c r="D11" s="41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74" t="s">
        <v>20</v>
      </c>
      <c r="J11" s="75"/>
      <c r="K11" s="75"/>
      <c r="L11" s="75"/>
      <c r="M11" s="23" t="s">
        <v>22</v>
      </c>
      <c r="N11" s="24" t="s">
        <v>23</v>
      </c>
      <c r="O11" s="25" t="s">
        <v>24</v>
      </c>
    </row>
    <row r="12" spans="1:15" s="21" customFormat="1" ht="0.75" customHeight="1" x14ac:dyDescent="0.2">
      <c r="A12" s="43"/>
      <c r="B12" s="26"/>
      <c r="C12" s="26" t="s">
        <v>25</v>
      </c>
      <c r="D12" s="53" t="s">
        <v>26</v>
      </c>
      <c r="E12" s="27"/>
      <c r="F12" s="27"/>
      <c r="G12" s="27"/>
      <c r="H12" s="27"/>
      <c r="I12" s="28" t="s">
        <v>27</v>
      </c>
      <c r="J12" s="28" t="s">
        <v>28</v>
      </c>
      <c r="K12" s="28" t="s">
        <v>29</v>
      </c>
      <c r="L12" s="28" t="s">
        <v>30</v>
      </c>
      <c r="M12" s="38"/>
      <c r="N12" s="28"/>
      <c r="O12" s="29"/>
    </row>
    <row r="13" spans="1:15" s="20" customFormat="1" ht="13.5" thickBot="1" x14ac:dyDescent="0.25">
      <c r="A13" s="42" t="s">
        <v>4</v>
      </c>
      <c r="B13" s="48" t="s">
        <v>31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8"/>
      <c r="N13" s="40"/>
      <c r="O13" s="40"/>
    </row>
    <row r="14" spans="1:15" ht="15.75" customHeight="1" x14ac:dyDescent="0.2">
      <c r="A14" s="69" t="s">
        <v>4</v>
      </c>
      <c r="B14" s="70">
        <v>1</v>
      </c>
      <c r="C14" s="70">
        <v>13322</v>
      </c>
      <c r="D14" s="54" t="s">
        <v>32</v>
      </c>
      <c r="E14" s="65" t="s">
        <v>33</v>
      </c>
      <c r="F14" s="65" t="s">
        <v>34</v>
      </c>
      <c r="G14" s="67" t="s">
        <v>35</v>
      </c>
      <c r="H14" s="67" t="s">
        <v>36</v>
      </c>
      <c r="I14" s="49" t="s">
        <v>37</v>
      </c>
      <c r="J14" s="49" t="s">
        <v>38</v>
      </c>
      <c r="K14" s="49" t="s">
        <v>39</v>
      </c>
      <c r="L14" s="55" t="s">
        <v>4</v>
      </c>
      <c r="M14" s="59">
        <v>94</v>
      </c>
      <c r="N14" s="61">
        <f>SUM(K15)</f>
        <v>0</v>
      </c>
      <c r="O14" s="63">
        <f>SUM(K15)*M14</f>
        <v>0</v>
      </c>
    </row>
    <row r="15" spans="1:15" ht="13.5" thickBot="1" x14ac:dyDescent="0.25">
      <c r="A15" s="69"/>
      <c r="B15" s="71"/>
      <c r="C15" s="71"/>
      <c r="D15" s="51" t="s">
        <v>32</v>
      </c>
      <c r="E15" s="66"/>
      <c r="F15" s="66"/>
      <c r="G15" s="68"/>
      <c r="H15" s="68"/>
      <c r="I15" s="50" t="s">
        <v>4</v>
      </c>
      <c r="J15" s="50" t="s">
        <v>4</v>
      </c>
      <c r="K15" s="56" t="s">
        <v>40</v>
      </c>
      <c r="L15" s="50" t="s">
        <v>4</v>
      </c>
      <c r="M15" s="60"/>
      <c r="N15" s="62"/>
      <c r="O15" s="64"/>
    </row>
    <row r="16" spans="1:15" ht="15.75" customHeight="1" x14ac:dyDescent="0.2">
      <c r="A16" s="69" t="s">
        <v>4</v>
      </c>
      <c r="B16" s="70">
        <v>2</v>
      </c>
      <c r="C16" s="70">
        <v>13320</v>
      </c>
      <c r="D16" s="54" t="s">
        <v>41</v>
      </c>
      <c r="E16" s="65" t="s">
        <v>33</v>
      </c>
      <c r="F16" s="65" t="s">
        <v>34</v>
      </c>
      <c r="G16" s="67" t="s">
        <v>35</v>
      </c>
      <c r="H16" s="67" t="s">
        <v>36</v>
      </c>
      <c r="I16" s="49" t="s">
        <v>37</v>
      </c>
      <c r="J16" s="49" t="s">
        <v>38</v>
      </c>
      <c r="K16" s="49" t="s">
        <v>39</v>
      </c>
      <c r="L16" s="55" t="s">
        <v>4</v>
      </c>
      <c r="M16" s="59">
        <v>94</v>
      </c>
      <c r="N16" s="61">
        <f>SUM(K17)</f>
        <v>0</v>
      </c>
      <c r="O16" s="63">
        <f>SUM(K17)*M16</f>
        <v>0</v>
      </c>
    </row>
    <row r="17" spans="1:15" ht="13.5" customHeight="1" thickBot="1" x14ac:dyDescent="0.25">
      <c r="A17" s="69"/>
      <c r="B17" s="71"/>
      <c r="C17" s="71"/>
      <c r="D17" s="51" t="s">
        <v>41</v>
      </c>
      <c r="E17" s="66"/>
      <c r="F17" s="66"/>
      <c r="G17" s="68"/>
      <c r="H17" s="68"/>
      <c r="I17" s="50" t="s">
        <v>4</v>
      </c>
      <c r="J17" s="50" t="s">
        <v>4</v>
      </c>
      <c r="K17" s="56" t="s">
        <v>40</v>
      </c>
      <c r="L17" s="50" t="s">
        <v>4</v>
      </c>
      <c r="M17" s="60"/>
      <c r="N17" s="62"/>
      <c r="O17" s="64"/>
    </row>
    <row r="18" spans="1:15" ht="15.75" customHeight="1" x14ac:dyDescent="0.2">
      <c r="A18" s="69" t="s">
        <v>4</v>
      </c>
      <c r="B18" s="70">
        <v>3</v>
      </c>
      <c r="C18" s="70">
        <v>13323</v>
      </c>
      <c r="D18" s="54" t="s">
        <v>42</v>
      </c>
      <c r="E18" s="65" t="s">
        <v>33</v>
      </c>
      <c r="F18" s="65" t="s">
        <v>43</v>
      </c>
      <c r="G18" s="67" t="s">
        <v>35</v>
      </c>
      <c r="H18" s="67" t="s">
        <v>36</v>
      </c>
      <c r="I18" s="49" t="s">
        <v>37</v>
      </c>
      <c r="J18" s="49" t="s">
        <v>38</v>
      </c>
      <c r="K18" s="49" t="s">
        <v>39</v>
      </c>
      <c r="L18" s="55" t="s">
        <v>4</v>
      </c>
      <c r="M18" s="59">
        <v>94</v>
      </c>
      <c r="N18" s="61">
        <f>SUM(K19)</f>
        <v>0</v>
      </c>
      <c r="O18" s="63">
        <f>SUM(K19)*M18</f>
        <v>0</v>
      </c>
    </row>
    <row r="19" spans="1:15" ht="13.5" customHeight="1" thickBot="1" x14ac:dyDescent="0.25">
      <c r="A19" s="69"/>
      <c r="B19" s="71"/>
      <c r="C19" s="71"/>
      <c r="D19" s="51" t="s">
        <v>42</v>
      </c>
      <c r="E19" s="66"/>
      <c r="F19" s="66"/>
      <c r="G19" s="68"/>
      <c r="H19" s="68"/>
      <c r="I19" s="50" t="s">
        <v>4</v>
      </c>
      <c r="J19" s="50" t="s">
        <v>4</v>
      </c>
      <c r="K19" s="56" t="s">
        <v>40</v>
      </c>
      <c r="L19" s="50" t="s">
        <v>4</v>
      </c>
      <c r="M19" s="60"/>
      <c r="N19" s="62"/>
      <c r="O19" s="64"/>
    </row>
    <row r="20" spans="1:15" ht="15.75" customHeight="1" x14ac:dyDescent="0.2">
      <c r="A20" s="69" t="s">
        <v>4</v>
      </c>
      <c r="B20" s="70">
        <v>4</v>
      </c>
      <c r="C20" s="70">
        <v>6011</v>
      </c>
      <c r="D20" s="54" t="s">
        <v>44</v>
      </c>
      <c r="E20" s="65" t="s">
        <v>33</v>
      </c>
      <c r="F20" s="65" t="s">
        <v>43</v>
      </c>
      <c r="G20" s="67" t="s">
        <v>35</v>
      </c>
      <c r="H20" s="67" t="s">
        <v>36</v>
      </c>
      <c r="I20" s="49" t="s">
        <v>37</v>
      </c>
      <c r="J20" s="49" t="s">
        <v>38</v>
      </c>
      <c r="K20" s="49" t="s">
        <v>39</v>
      </c>
      <c r="L20" s="55" t="s">
        <v>4</v>
      </c>
      <c r="M20" s="59">
        <v>75</v>
      </c>
      <c r="N20" s="61">
        <f>SUM(K21)</f>
        <v>0</v>
      </c>
      <c r="O20" s="63">
        <f>SUM(K21)*M20</f>
        <v>0</v>
      </c>
    </row>
    <row r="21" spans="1:15" ht="13.5" customHeight="1" thickBot="1" x14ac:dyDescent="0.25">
      <c r="A21" s="69"/>
      <c r="B21" s="71"/>
      <c r="C21" s="71"/>
      <c r="D21" s="51" t="s">
        <v>44</v>
      </c>
      <c r="E21" s="66"/>
      <c r="F21" s="66"/>
      <c r="G21" s="68"/>
      <c r="H21" s="68"/>
      <c r="I21" s="50" t="s">
        <v>4</v>
      </c>
      <c r="J21" s="50" t="s">
        <v>4</v>
      </c>
      <c r="K21" s="56" t="s">
        <v>40</v>
      </c>
      <c r="L21" s="50" t="s">
        <v>4</v>
      </c>
      <c r="M21" s="60"/>
      <c r="N21" s="62"/>
      <c r="O21" s="64"/>
    </row>
    <row r="22" spans="1:15" s="20" customFormat="1" ht="13.5" thickBot="1" x14ac:dyDescent="0.25">
      <c r="A22" s="42" t="s">
        <v>4</v>
      </c>
      <c r="B22" s="48" t="s">
        <v>45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58"/>
      <c r="N22" s="40"/>
      <c r="O22" s="40"/>
    </row>
    <row r="23" spans="1:15" ht="15.75" customHeight="1" x14ac:dyDescent="0.2">
      <c r="A23" s="69" t="s">
        <v>4</v>
      </c>
      <c r="B23" s="70">
        <v>5</v>
      </c>
      <c r="C23" s="70">
        <v>16082</v>
      </c>
      <c r="D23" s="54" t="s">
        <v>46</v>
      </c>
      <c r="E23" s="65" t="s">
        <v>47</v>
      </c>
      <c r="F23" s="65" t="s">
        <v>48</v>
      </c>
      <c r="G23" s="67" t="s">
        <v>49</v>
      </c>
      <c r="H23" s="67" t="s">
        <v>50</v>
      </c>
      <c r="I23" s="49" t="s">
        <v>51</v>
      </c>
      <c r="J23" s="49" t="s">
        <v>52</v>
      </c>
      <c r="K23" s="55" t="s">
        <v>4</v>
      </c>
      <c r="L23" s="55" t="s">
        <v>4</v>
      </c>
      <c r="M23" s="59">
        <v>60</v>
      </c>
      <c r="N23" s="61">
        <f>SUM(J24:K24)</f>
        <v>0</v>
      </c>
      <c r="O23" s="63">
        <f>SUM(J24:K24)*M23</f>
        <v>0</v>
      </c>
    </row>
    <row r="24" spans="1:15" ht="13.5" customHeight="1" thickBot="1" x14ac:dyDescent="0.25">
      <c r="A24" s="69"/>
      <c r="B24" s="71"/>
      <c r="C24" s="71"/>
      <c r="D24" s="51" t="s">
        <v>46</v>
      </c>
      <c r="E24" s="66"/>
      <c r="F24" s="66"/>
      <c r="G24" s="68"/>
      <c r="H24" s="68"/>
      <c r="I24" s="50" t="s">
        <v>4</v>
      </c>
      <c r="J24" s="56" t="s">
        <v>40</v>
      </c>
      <c r="K24" s="50" t="s">
        <v>4</v>
      </c>
      <c r="L24" s="50" t="s">
        <v>4</v>
      </c>
      <c r="M24" s="60"/>
      <c r="N24" s="62"/>
      <c r="O24" s="64"/>
    </row>
    <row r="25" spans="1:15" ht="15.75" customHeight="1" x14ac:dyDescent="0.2">
      <c r="A25" s="69" t="s">
        <v>4</v>
      </c>
      <c r="B25" s="70">
        <v>6</v>
      </c>
      <c r="C25" s="70">
        <v>27005</v>
      </c>
      <c r="D25" s="54" t="s">
        <v>53</v>
      </c>
      <c r="E25" s="65" t="s">
        <v>54</v>
      </c>
      <c r="F25" s="65" t="s">
        <v>55</v>
      </c>
      <c r="G25" s="67" t="s">
        <v>49</v>
      </c>
      <c r="H25" s="67" t="s">
        <v>56</v>
      </c>
      <c r="I25" s="49" t="s">
        <v>51</v>
      </c>
      <c r="J25" s="49" t="s">
        <v>52</v>
      </c>
      <c r="K25" s="55" t="s">
        <v>4</v>
      </c>
      <c r="L25" s="55" t="s">
        <v>4</v>
      </c>
      <c r="M25" s="59">
        <v>70</v>
      </c>
      <c r="N25" s="61">
        <f>SUM(J26:K26)</f>
        <v>0</v>
      </c>
      <c r="O25" s="63">
        <f>SUM(J26:K26)*M25</f>
        <v>0</v>
      </c>
    </row>
    <row r="26" spans="1:15" ht="13.5" customHeight="1" thickBot="1" x14ac:dyDescent="0.25">
      <c r="A26" s="69"/>
      <c r="B26" s="71"/>
      <c r="C26" s="71"/>
      <c r="D26" s="51" t="s">
        <v>53</v>
      </c>
      <c r="E26" s="66"/>
      <c r="F26" s="66"/>
      <c r="G26" s="68"/>
      <c r="H26" s="68"/>
      <c r="I26" s="50" t="s">
        <v>4</v>
      </c>
      <c r="J26" s="56" t="s">
        <v>40</v>
      </c>
      <c r="K26" s="50" t="s">
        <v>4</v>
      </c>
      <c r="L26" s="50" t="s">
        <v>4</v>
      </c>
      <c r="M26" s="60"/>
      <c r="N26" s="62"/>
      <c r="O26" s="64"/>
    </row>
    <row r="27" spans="1:15" ht="15.75" customHeight="1" x14ac:dyDescent="0.2">
      <c r="A27" s="69" t="s">
        <v>4</v>
      </c>
      <c r="B27" s="70">
        <v>7</v>
      </c>
      <c r="C27" s="70">
        <v>27004</v>
      </c>
      <c r="D27" s="54" t="s">
        <v>57</v>
      </c>
      <c r="E27" s="65" t="s">
        <v>54</v>
      </c>
      <c r="F27" s="65" t="s">
        <v>58</v>
      </c>
      <c r="G27" s="67" t="s">
        <v>49</v>
      </c>
      <c r="H27" s="67" t="s">
        <v>56</v>
      </c>
      <c r="I27" s="49" t="s">
        <v>51</v>
      </c>
      <c r="J27" s="49" t="s">
        <v>52</v>
      </c>
      <c r="K27" s="55" t="s">
        <v>4</v>
      </c>
      <c r="L27" s="55" t="s">
        <v>4</v>
      </c>
      <c r="M27" s="59">
        <v>70</v>
      </c>
      <c r="N27" s="61">
        <f>SUM(J28:K28)</f>
        <v>0</v>
      </c>
      <c r="O27" s="63">
        <f>SUM(J28:K28)*M27</f>
        <v>0</v>
      </c>
    </row>
    <row r="28" spans="1:15" ht="13.5" customHeight="1" thickBot="1" x14ac:dyDescent="0.25">
      <c r="A28" s="69"/>
      <c r="B28" s="71"/>
      <c r="C28" s="71"/>
      <c r="D28" s="51" t="s">
        <v>57</v>
      </c>
      <c r="E28" s="66"/>
      <c r="F28" s="66"/>
      <c r="G28" s="68"/>
      <c r="H28" s="68"/>
      <c r="I28" s="50" t="s">
        <v>4</v>
      </c>
      <c r="J28" s="56" t="s">
        <v>40</v>
      </c>
      <c r="K28" s="50" t="s">
        <v>4</v>
      </c>
      <c r="L28" s="50" t="s">
        <v>4</v>
      </c>
      <c r="M28" s="60"/>
      <c r="N28" s="62"/>
      <c r="O28" s="64"/>
    </row>
    <row r="29" spans="1:15" ht="15.75" customHeight="1" x14ac:dyDescent="0.2">
      <c r="A29" s="69" t="s">
        <v>4</v>
      </c>
      <c r="B29" s="70">
        <v>8</v>
      </c>
      <c r="C29" s="70">
        <v>27012</v>
      </c>
      <c r="D29" s="54" t="s">
        <v>59</v>
      </c>
      <c r="E29" s="65" t="s">
        <v>54</v>
      </c>
      <c r="F29" s="65" t="s">
        <v>60</v>
      </c>
      <c r="G29" s="67" t="s">
        <v>49</v>
      </c>
      <c r="H29" s="67" t="s">
        <v>61</v>
      </c>
      <c r="I29" s="49" t="s">
        <v>51</v>
      </c>
      <c r="J29" s="49" t="s">
        <v>52</v>
      </c>
      <c r="K29" s="55" t="s">
        <v>4</v>
      </c>
      <c r="L29" s="55" t="s">
        <v>4</v>
      </c>
      <c r="M29" s="59">
        <v>120</v>
      </c>
      <c r="N29" s="61">
        <f>SUM(I30:K30)</f>
        <v>0</v>
      </c>
      <c r="O29" s="63">
        <f>SUM(I30:K30)*M29</f>
        <v>0</v>
      </c>
    </row>
    <row r="30" spans="1:15" ht="13.5" customHeight="1" thickBot="1" x14ac:dyDescent="0.25">
      <c r="A30" s="69"/>
      <c r="B30" s="71"/>
      <c r="C30" s="71"/>
      <c r="D30" s="51" t="s">
        <v>59</v>
      </c>
      <c r="E30" s="66"/>
      <c r="F30" s="66"/>
      <c r="G30" s="68"/>
      <c r="H30" s="68"/>
      <c r="I30" s="56" t="s">
        <v>40</v>
      </c>
      <c r="J30" s="56" t="s">
        <v>40</v>
      </c>
      <c r="K30" s="50" t="s">
        <v>4</v>
      </c>
      <c r="L30" s="50" t="s">
        <v>4</v>
      </c>
      <c r="M30" s="60"/>
      <c r="N30" s="62"/>
      <c r="O30" s="64"/>
    </row>
    <row r="31" spans="1:15" s="20" customFormat="1" ht="13.5" thickBot="1" x14ac:dyDescent="0.25">
      <c r="A31" s="42" t="s">
        <v>4</v>
      </c>
      <c r="B31" s="48" t="s">
        <v>62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58"/>
      <c r="N31" s="40"/>
      <c r="O31" s="40"/>
    </row>
    <row r="32" spans="1:15" ht="15.75" customHeight="1" x14ac:dyDescent="0.2">
      <c r="A32" s="69" t="s">
        <v>4</v>
      </c>
      <c r="B32" s="70">
        <v>9</v>
      </c>
      <c r="C32" s="70">
        <v>34213</v>
      </c>
      <c r="D32" s="54" t="s">
        <v>63</v>
      </c>
      <c r="E32" s="65" t="s">
        <v>47</v>
      </c>
      <c r="F32" s="65" t="s">
        <v>64</v>
      </c>
      <c r="G32" s="67" t="s">
        <v>65</v>
      </c>
      <c r="H32" s="67" t="s">
        <v>66</v>
      </c>
      <c r="I32" s="49" t="s">
        <v>51</v>
      </c>
      <c r="J32" s="49" t="s">
        <v>52</v>
      </c>
      <c r="K32" s="55" t="s">
        <v>4</v>
      </c>
      <c r="L32" s="55" t="s">
        <v>4</v>
      </c>
      <c r="M32" s="59">
        <v>60</v>
      </c>
      <c r="N32" s="61">
        <f>SUM(I33:K33)</f>
        <v>0</v>
      </c>
      <c r="O32" s="63">
        <f>SUM(I33:K33)*M32</f>
        <v>0</v>
      </c>
    </row>
    <row r="33" spans="1:15" ht="13.5" customHeight="1" thickBot="1" x14ac:dyDescent="0.25">
      <c r="A33" s="69"/>
      <c r="B33" s="71"/>
      <c r="C33" s="71"/>
      <c r="D33" s="51" t="s">
        <v>63</v>
      </c>
      <c r="E33" s="66"/>
      <c r="F33" s="66"/>
      <c r="G33" s="68"/>
      <c r="H33" s="68"/>
      <c r="I33" s="56" t="s">
        <v>40</v>
      </c>
      <c r="J33" s="50" t="s">
        <v>4</v>
      </c>
      <c r="K33" s="50" t="s">
        <v>4</v>
      </c>
      <c r="L33" s="50" t="s">
        <v>4</v>
      </c>
      <c r="M33" s="60"/>
      <c r="N33" s="62"/>
      <c r="O33" s="64"/>
    </row>
    <row r="34" spans="1:15" ht="15.75" customHeight="1" x14ac:dyDescent="0.2">
      <c r="A34" s="69" t="s">
        <v>4</v>
      </c>
      <c r="B34" s="70">
        <v>10</v>
      </c>
      <c r="C34" s="70">
        <v>34215</v>
      </c>
      <c r="D34" s="54" t="s">
        <v>67</v>
      </c>
      <c r="E34" s="65" t="s">
        <v>47</v>
      </c>
      <c r="F34" s="65" t="s">
        <v>68</v>
      </c>
      <c r="G34" s="67" t="s">
        <v>65</v>
      </c>
      <c r="H34" s="67" t="s">
        <v>66</v>
      </c>
      <c r="I34" s="49" t="s">
        <v>51</v>
      </c>
      <c r="J34" s="49" t="s">
        <v>52</v>
      </c>
      <c r="K34" s="55" t="s">
        <v>4</v>
      </c>
      <c r="L34" s="55" t="s">
        <v>4</v>
      </c>
      <c r="M34" s="59">
        <v>60</v>
      </c>
      <c r="N34" s="61">
        <f>SUM(I35:K35)</f>
        <v>0</v>
      </c>
      <c r="O34" s="63">
        <f>SUM(I35:K35)*M34</f>
        <v>0</v>
      </c>
    </row>
    <row r="35" spans="1:15" ht="13.5" customHeight="1" thickBot="1" x14ac:dyDescent="0.25">
      <c r="A35" s="69"/>
      <c r="B35" s="71"/>
      <c r="C35" s="71"/>
      <c r="D35" s="51" t="s">
        <v>67</v>
      </c>
      <c r="E35" s="66"/>
      <c r="F35" s="66"/>
      <c r="G35" s="68"/>
      <c r="H35" s="68"/>
      <c r="I35" s="56" t="s">
        <v>40</v>
      </c>
      <c r="J35" s="50" t="s">
        <v>4</v>
      </c>
      <c r="K35" s="50" t="s">
        <v>4</v>
      </c>
      <c r="L35" s="50" t="s">
        <v>4</v>
      </c>
      <c r="M35" s="60"/>
      <c r="N35" s="62"/>
      <c r="O35" s="64"/>
    </row>
    <row r="36" spans="1:15" ht="15.75" customHeight="1" x14ac:dyDescent="0.2">
      <c r="A36" s="69" t="s">
        <v>4</v>
      </c>
      <c r="B36" s="70">
        <v>11</v>
      </c>
      <c r="C36" s="70">
        <v>34214</v>
      </c>
      <c r="D36" s="54" t="s">
        <v>69</v>
      </c>
      <c r="E36" s="65" t="s">
        <v>47</v>
      </c>
      <c r="F36" s="65" t="s">
        <v>58</v>
      </c>
      <c r="G36" s="67" t="s">
        <v>65</v>
      </c>
      <c r="H36" s="67" t="s">
        <v>66</v>
      </c>
      <c r="I36" s="49" t="s">
        <v>51</v>
      </c>
      <c r="J36" s="49" t="s">
        <v>52</v>
      </c>
      <c r="K36" s="55" t="s">
        <v>4</v>
      </c>
      <c r="L36" s="55" t="s">
        <v>4</v>
      </c>
      <c r="M36" s="59">
        <v>60</v>
      </c>
      <c r="N36" s="61">
        <f>SUM(I37:K37)</f>
        <v>0</v>
      </c>
      <c r="O36" s="63">
        <f>SUM(I37:K37)*M36</f>
        <v>0</v>
      </c>
    </row>
    <row r="37" spans="1:15" ht="13.5" customHeight="1" thickBot="1" x14ac:dyDescent="0.25">
      <c r="A37" s="69"/>
      <c r="B37" s="71"/>
      <c r="C37" s="71"/>
      <c r="D37" s="51" t="s">
        <v>69</v>
      </c>
      <c r="E37" s="66"/>
      <c r="F37" s="66"/>
      <c r="G37" s="68"/>
      <c r="H37" s="68"/>
      <c r="I37" s="56" t="s">
        <v>40</v>
      </c>
      <c r="J37" s="50" t="s">
        <v>4</v>
      </c>
      <c r="K37" s="50" t="s">
        <v>4</v>
      </c>
      <c r="L37" s="50" t="s">
        <v>4</v>
      </c>
      <c r="M37" s="60"/>
      <c r="N37" s="62"/>
      <c r="O37" s="64"/>
    </row>
    <row r="38" spans="1:15" ht="15.75" customHeight="1" x14ac:dyDescent="0.2">
      <c r="A38" s="69" t="s">
        <v>4</v>
      </c>
      <c r="B38" s="70">
        <v>12</v>
      </c>
      <c r="C38" s="70">
        <v>34212</v>
      </c>
      <c r="D38" s="54" t="s">
        <v>70</v>
      </c>
      <c r="E38" s="65" t="s">
        <v>47</v>
      </c>
      <c r="F38" s="65" t="s">
        <v>71</v>
      </c>
      <c r="G38" s="67" t="s">
        <v>65</v>
      </c>
      <c r="H38" s="67" t="s">
        <v>66</v>
      </c>
      <c r="I38" s="49" t="s">
        <v>51</v>
      </c>
      <c r="J38" s="49" t="s">
        <v>52</v>
      </c>
      <c r="K38" s="55" t="s">
        <v>4</v>
      </c>
      <c r="L38" s="55" t="s">
        <v>4</v>
      </c>
      <c r="M38" s="59">
        <v>60</v>
      </c>
      <c r="N38" s="61">
        <f>SUM(I39:K39)</f>
        <v>0</v>
      </c>
      <c r="O38" s="63">
        <f>SUM(I39:K39)*M38</f>
        <v>0</v>
      </c>
    </row>
    <row r="39" spans="1:15" ht="13.5" customHeight="1" thickBot="1" x14ac:dyDescent="0.25">
      <c r="A39" s="69"/>
      <c r="B39" s="71"/>
      <c r="C39" s="71"/>
      <c r="D39" s="51" t="s">
        <v>70</v>
      </c>
      <c r="E39" s="66"/>
      <c r="F39" s="66"/>
      <c r="G39" s="68"/>
      <c r="H39" s="68"/>
      <c r="I39" s="56" t="s">
        <v>40</v>
      </c>
      <c r="J39" s="50" t="s">
        <v>4</v>
      </c>
      <c r="K39" s="50" t="s">
        <v>4</v>
      </c>
      <c r="L39" s="50" t="s">
        <v>4</v>
      </c>
      <c r="M39" s="60"/>
      <c r="N39" s="62"/>
      <c r="O39" s="64"/>
    </row>
    <row r="40" spans="1:15" ht="15.75" customHeight="1" x14ac:dyDescent="0.2">
      <c r="A40" s="69" t="s">
        <v>4</v>
      </c>
      <c r="B40" s="70">
        <v>13</v>
      </c>
      <c r="C40" s="70">
        <v>14445</v>
      </c>
      <c r="D40" s="54" t="s">
        <v>72</v>
      </c>
      <c r="E40" s="65" t="s">
        <v>47</v>
      </c>
      <c r="F40" s="65" t="s">
        <v>73</v>
      </c>
      <c r="G40" s="67" t="s">
        <v>65</v>
      </c>
      <c r="H40" s="67" t="s">
        <v>36</v>
      </c>
      <c r="I40" s="49" t="s">
        <v>51</v>
      </c>
      <c r="J40" s="49" t="s">
        <v>52</v>
      </c>
      <c r="K40" s="55" t="s">
        <v>4</v>
      </c>
      <c r="L40" s="55" t="s">
        <v>4</v>
      </c>
      <c r="M40" s="59">
        <v>70</v>
      </c>
      <c r="N40" s="61">
        <f>SUM(I41:K41)</f>
        <v>0</v>
      </c>
      <c r="O40" s="63">
        <f>SUM(I41:K41)*M40</f>
        <v>0</v>
      </c>
    </row>
    <row r="41" spans="1:15" ht="13.5" customHeight="1" thickBot="1" x14ac:dyDescent="0.25">
      <c r="A41" s="69"/>
      <c r="B41" s="71"/>
      <c r="C41" s="71"/>
      <c r="D41" s="51" t="s">
        <v>72</v>
      </c>
      <c r="E41" s="66"/>
      <c r="F41" s="66"/>
      <c r="G41" s="68"/>
      <c r="H41" s="68"/>
      <c r="I41" s="56" t="s">
        <v>40</v>
      </c>
      <c r="J41" s="50" t="s">
        <v>4</v>
      </c>
      <c r="K41" s="50" t="s">
        <v>4</v>
      </c>
      <c r="L41" s="50" t="s">
        <v>4</v>
      </c>
      <c r="M41" s="60"/>
      <c r="N41" s="62"/>
      <c r="O41" s="64"/>
    </row>
    <row r="42" spans="1:15" ht="15.75" customHeight="1" x14ac:dyDescent="0.2">
      <c r="A42" s="69" t="s">
        <v>4</v>
      </c>
      <c r="B42" s="70">
        <v>14</v>
      </c>
      <c r="C42" s="70">
        <v>19014</v>
      </c>
      <c r="D42" s="54" t="s">
        <v>74</v>
      </c>
      <c r="E42" s="65" t="s">
        <v>47</v>
      </c>
      <c r="F42" s="65" t="s">
        <v>75</v>
      </c>
      <c r="G42" s="67" t="s">
        <v>65</v>
      </c>
      <c r="H42" s="67" t="s">
        <v>36</v>
      </c>
      <c r="I42" s="49" t="s">
        <v>51</v>
      </c>
      <c r="J42" s="49" t="s">
        <v>52</v>
      </c>
      <c r="K42" s="55" t="s">
        <v>4</v>
      </c>
      <c r="L42" s="55" t="s">
        <v>4</v>
      </c>
      <c r="M42" s="59">
        <v>70</v>
      </c>
      <c r="N42" s="61">
        <f>SUM(I43:K43)</f>
        <v>0</v>
      </c>
      <c r="O42" s="63">
        <f>SUM(I43:K43)*M42</f>
        <v>0</v>
      </c>
    </row>
    <row r="43" spans="1:15" ht="13.5" customHeight="1" thickBot="1" x14ac:dyDescent="0.25">
      <c r="A43" s="69"/>
      <c r="B43" s="71"/>
      <c r="C43" s="71"/>
      <c r="D43" s="51" t="s">
        <v>74</v>
      </c>
      <c r="E43" s="66"/>
      <c r="F43" s="66"/>
      <c r="G43" s="68"/>
      <c r="H43" s="68"/>
      <c r="I43" s="56" t="s">
        <v>40</v>
      </c>
      <c r="J43" s="50" t="s">
        <v>4</v>
      </c>
      <c r="K43" s="50" t="s">
        <v>4</v>
      </c>
      <c r="L43" s="50" t="s">
        <v>4</v>
      </c>
      <c r="M43" s="60"/>
      <c r="N43" s="62"/>
      <c r="O43" s="64"/>
    </row>
    <row r="44" spans="1:15" ht="15.75" customHeight="1" x14ac:dyDescent="0.2">
      <c r="A44" s="69" t="s">
        <v>4</v>
      </c>
      <c r="B44" s="70">
        <v>15</v>
      </c>
      <c r="C44" s="70">
        <v>34208</v>
      </c>
      <c r="D44" s="54" t="s">
        <v>76</v>
      </c>
      <c r="E44" s="65" t="s">
        <v>47</v>
      </c>
      <c r="F44" s="65" t="s">
        <v>77</v>
      </c>
      <c r="G44" s="67" t="s">
        <v>65</v>
      </c>
      <c r="H44" s="67" t="s">
        <v>36</v>
      </c>
      <c r="I44" s="49" t="s">
        <v>51</v>
      </c>
      <c r="J44" s="49" t="s">
        <v>52</v>
      </c>
      <c r="K44" s="55" t="s">
        <v>4</v>
      </c>
      <c r="L44" s="55" t="s">
        <v>4</v>
      </c>
      <c r="M44" s="59">
        <v>70</v>
      </c>
      <c r="N44" s="61">
        <f>SUM(I45:K45)</f>
        <v>0</v>
      </c>
      <c r="O44" s="63">
        <f>SUM(I45:K45)*M44</f>
        <v>0</v>
      </c>
    </row>
    <row r="45" spans="1:15" ht="13.5" customHeight="1" thickBot="1" x14ac:dyDescent="0.25">
      <c r="A45" s="69"/>
      <c r="B45" s="71"/>
      <c r="C45" s="71"/>
      <c r="D45" s="51" t="s">
        <v>76</v>
      </c>
      <c r="E45" s="66"/>
      <c r="F45" s="66"/>
      <c r="G45" s="68"/>
      <c r="H45" s="68"/>
      <c r="I45" s="56" t="s">
        <v>40</v>
      </c>
      <c r="J45" s="56" t="s">
        <v>40</v>
      </c>
      <c r="K45" s="50" t="s">
        <v>4</v>
      </c>
      <c r="L45" s="50" t="s">
        <v>4</v>
      </c>
      <c r="M45" s="60"/>
      <c r="N45" s="62"/>
      <c r="O45" s="64"/>
    </row>
    <row r="46" spans="1:15" ht="15.75" customHeight="1" x14ac:dyDescent="0.2">
      <c r="A46" s="69" t="s">
        <v>4</v>
      </c>
      <c r="B46" s="70">
        <v>16</v>
      </c>
      <c r="C46" s="70">
        <v>23391</v>
      </c>
      <c r="D46" s="54" t="s">
        <v>78</v>
      </c>
      <c r="E46" s="65" t="s">
        <v>47</v>
      </c>
      <c r="F46" s="65" t="s">
        <v>79</v>
      </c>
      <c r="G46" s="67" t="s">
        <v>65</v>
      </c>
      <c r="H46" s="67" t="s">
        <v>36</v>
      </c>
      <c r="I46" s="49" t="s">
        <v>51</v>
      </c>
      <c r="J46" s="49" t="s">
        <v>52</v>
      </c>
      <c r="K46" s="55" t="s">
        <v>4</v>
      </c>
      <c r="L46" s="55" t="s">
        <v>4</v>
      </c>
      <c r="M46" s="59">
        <v>95</v>
      </c>
      <c r="N46" s="61">
        <f>SUM(J47:K47)</f>
        <v>0</v>
      </c>
      <c r="O46" s="63">
        <f>SUM(J47:K47)*M46</f>
        <v>0</v>
      </c>
    </row>
    <row r="47" spans="1:15" ht="13.5" customHeight="1" thickBot="1" x14ac:dyDescent="0.25">
      <c r="A47" s="69"/>
      <c r="B47" s="71"/>
      <c r="C47" s="71"/>
      <c r="D47" s="51" t="s">
        <v>78</v>
      </c>
      <c r="E47" s="66"/>
      <c r="F47" s="66"/>
      <c r="G47" s="68"/>
      <c r="H47" s="68"/>
      <c r="I47" s="50" t="s">
        <v>4</v>
      </c>
      <c r="J47" s="56" t="s">
        <v>40</v>
      </c>
      <c r="K47" s="50" t="s">
        <v>4</v>
      </c>
      <c r="L47" s="50" t="s">
        <v>4</v>
      </c>
      <c r="M47" s="60"/>
      <c r="N47" s="62"/>
      <c r="O47" s="64"/>
    </row>
    <row r="48" spans="1:15" ht="15.75" customHeight="1" x14ac:dyDescent="0.2">
      <c r="A48" s="69" t="s">
        <v>4</v>
      </c>
      <c r="B48" s="70">
        <v>17</v>
      </c>
      <c r="C48" s="70">
        <v>24393</v>
      </c>
      <c r="D48" s="54" t="s">
        <v>80</v>
      </c>
      <c r="E48" s="65" t="s">
        <v>47</v>
      </c>
      <c r="F48" s="65" t="s">
        <v>81</v>
      </c>
      <c r="G48" s="67" t="s">
        <v>65</v>
      </c>
      <c r="H48" s="67" t="s">
        <v>82</v>
      </c>
      <c r="I48" s="49" t="s">
        <v>51</v>
      </c>
      <c r="J48" s="49" t="s">
        <v>52</v>
      </c>
      <c r="K48" s="55" t="s">
        <v>4</v>
      </c>
      <c r="L48" s="55" t="s">
        <v>4</v>
      </c>
      <c r="M48" s="59">
        <v>95</v>
      </c>
      <c r="N48" s="61">
        <f>SUM(J49:K49)</f>
        <v>0</v>
      </c>
      <c r="O48" s="63">
        <f>SUM(J49:K49)*M48</f>
        <v>0</v>
      </c>
    </row>
    <row r="49" spans="1:15" ht="13.5" customHeight="1" thickBot="1" x14ac:dyDescent="0.25">
      <c r="A49" s="69"/>
      <c r="B49" s="71"/>
      <c r="C49" s="71"/>
      <c r="D49" s="51" t="s">
        <v>80</v>
      </c>
      <c r="E49" s="66"/>
      <c r="F49" s="66"/>
      <c r="G49" s="68"/>
      <c r="H49" s="68"/>
      <c r="I49" s="50" t="s">
        <v>4</v>
      </c>
      <c r="J49" s="56" t="s">
        <v>40</v>
      </c>
      <c r="K49" s="50" t="s">
        <v>4</v>
      </c>
      <c r="L49" s="50" t="s">
        <v>4</v>
      </c>
      <c r="M49" s="60"/>
      <c r="N49" s="62"/>
      <c r="O49" s="64"/>
    </row>
    <row r="50" spans="1:15" ht="15.75" customHeight="1" x14ac:dyDescent="0.2">
      <c r="A50" s="69" t="s">
        <v>4</v>
      </c>
      <c r="B50" s="70">
        <v>18</v>
      </c>
      <c r="C50" s="70">
        <v>24954</v>
      </c>
      <c r="D50" s="54" t="s">
        <v>83</v>
      </c>
      <c r="E50" s="65" t="s">
        <v>47</v>
      </c>
      <c r="F50" s="65" t="s">
        <v>84</v>
      </c>
      <c r="G50" s="67" t="s">
        <v>65</v>
      </c>
      <c r="H50" s="67" t="s">
        <v>85</v>
      </c>
      <c r="I50" s="49" t="s">
        <v>51</v>
      </c>
      <c r="J50" s="49" t="s">
        <v>52</v>
      </c>
      <c r="K50" s="55" t="s">
        <v>4</v>
      </c>
      <c r="L50" s="55" t="s">
        <v>4</v>
      </c>
      <c r="M50" s="59">
        <v>95</v>
      </c>
      <c r="N50" s="61">
        <f>SUM(J51:K51)</f>
        <v>0</v>
      </c>
      <c r="O50" s="63">
        <f>SUM(J51:K51)*M50</f>
        <v>0</v>
      </c>
    </row>
    <row r="51" spans="1:15" ht="13.5" customHeight="1" thickBot="1" x14ac:dyDescent="0.25">
      <c r="A51" s="69"/>
      <c r="B51" s="71"/>
      <c r="C51" s="71"/>
      <c r="D51" s="51" t="s">
        <v>83</v>
      </c>
      <c r="E51" s="66"/>
      <c r="F51" s="66"/>
      <c r="G51" s="68"/>
      <c r="H51" s="68"/>
      <c r="I51" s="50" t="s">
        <v>4</v>
      </c>
      <c r="J51" s="56" t="s">
        <v>40</v>
      </c>
      <c r="K51" s="50" t="s">
        <v>4</v>
      </c>
      <c r="L51" s="50" t="s">
        <v>4</v>
      </c>
      <c r="M51" s="60"/>
      <c r="N51" s="62"/>
      <c r="O51" s="64"/>
    </row>
    <row r="52" spans="1:15" ht="15.75" customHeight="1" x14ac:dyDescent="0.2">
      <c r="A52" s="69" t="s">
        <v>4</v>
      </c>
      <c r="B52" s="70">
        <v>19</v>
      </c>
      <c r="C52" s="70">
        <v>24962</v>
      </c>
      <c r="D52" s="54" t="s">
        <v>86</v>
      </c>
      <c r="E52" s="65" t="s">
        <v>47</v>
      </c>
      <c r="F52" s="65" t="s">
        <v>87</v>
      </c>
      <c r="G52" s="67" t="s">
        <v>65</v>
      </c>
      <c r="H52" s="67" t="s">
        <v>88</v>
      </c>
      <c r="I52" s="49" t="s">
        <v>51</v>
      </c>
      <c r="J52" s="49" t="s">
        <v>52</v>
      </c>
      <c r="K52" s="55" t="s">
        <v>4</v>
      </c>
      <c r="L52" s="55" t="s">
        <v>4</v>
      </c>
      <c r="M52" s="59">
        <v>95</v>
      </c>
      <c r="N52" s="61">
        <f>SUM(J53:K53)</f>
        <v>0</v>
      </c>
      <c r="O52" s="63">
        <f>SUM(J53:K53)*M52</f>
        <v>0</v>
      </c>
    </row>
    <row r="53" spans="1:15" ht="13.5" customHeight="1" thickBot="1" x14ac:dyDescent="0.25">
      <c r="A53" s="69"/>
      <c r="B53" s="71"/>
      <c r="C53" s="71"/>
      <c r="D53" s="51" t="s">
        <v>86</v>
      </c>
      <c r="E53" s="66"/>
      <c r="F53" s="66"/>
      <c r="G53" s="68"/>
      <c r="H53" s="68"/>
      <c r="I53" s="50" t="s">
        <v>4</v>
      </c>
      <c r="J53" s="56" t="s">
        <v>40</v>
      </c>
      <c r="K53" s="50" t="s">
        <v>4</v>
      </c>
      <c r="L53" s="50" t="s">
        <v>4</v>
      </c>
      <c r="M53" s="60"/>
      <c r="N53" s="62"/>
      <c r="O53" s="64"/>
    </row>
    <row r="54" spans="1:15" ht="15.75" customHeight="1" x14ac:dyDescent="0.2">
      <c r="A54" s="69" t="s">
        <v>4</v>
      </c>
      <c r="B54" s="70">
        <v>20</v>
      </c>
      <c r="C54" s="70">
        <v>25430</v>
      </c>
      <c r="D54" s="54" t="s">
        <v>89</v>
      </c>
      <c r="E54" s="65" t="s">
        <v>47</v>
      </c>
      <c r="F54" s="65" t="s">
        <v>73</v>
      </c>
      <c r="G54" s="67" t="s">
        <v>65</v>
      </c>
      <c r="H54" s="67" t="s">
        <v>90</v>
      </c>
      <c r="I54" s="49" t="s">
        <v>51</v>
      </c>
      <c r="J54" s="49" t="s">
        <v>52</v>
      </c>
      <c r="K54" s="55" t="s">
        <v>4</v>
      </c>
      <c r="L54" s="55" t="s">
        <v>4</v>
      </c>
      <c r="M54" s="59">
        <v>95</v>
      </c>
      <c r="N54" s="61">
        <f>SUM(J55:K55)</f>
        <v>0</v>
      </c>
      <c r="O54" s="63">
        <f>SUM(J55:K55)*M54</f>
        <v>0</v>
      </c>
    </row>
    <row r="55" spans="1:15" ht="13.5" customHeight="1" thickBot="1" x14ac:dyDescent="0.25">
      <c r="A55" s="69"/>
      <c r="B55" s="71"/>
      <c r="C55" s="71"/>
      <c r="D55" s="51" t="s">
        <v>89</v>
      </c>
      <c r="E55" s="66"/>
      <c r="F55" s="66"/>
      <c r="G55" s="68"/>
      <c r="H55" s="68"/>
      <c r="I55" s="50" t="s">
        <v>4</v>
      </c>
      <c r="J55" s="56" t="s">
        <v>40</v>
      </c>
      <c r="K55" s="50" t="s">
        <v>4</v>
      </c>
      <c r="L55" s="50" t="s">
        <v>4</v>
      </c>
      <c r="M55" s="60"/>
      <c r="N55" s="62"/>
      <c r="O55" s="64"/>
    </row>
    <row r="56" spans="1:15" ht="15.75" customHeight="1" x14ac:dyDescent="0.2">
      <c r="A56" s="69" t="s">
        <v>4</v>
      </c>
      <c r="B56" s="70">
        <v>21</v>
      </c>
      <c r="C56" s="70">
        <v>34184</v>
      </c>
      <c r="D56" s="54" t="s">
        <v>91</v>
      </c>
      <c r="E56" s="65" t="s">
        <v>47</v>
      </c>
      <c r="F56" s="65" t="s">
        <v>92</v>
      </c>
      <c r="G56" s="67" t="s">
        <v>65</v>
      </c>
      <c r="H56" s="67" t="s">
        <v>66</v>
      </c>
      <c r="I56" s="49" t="s">
        <v>51</v>
      </c>
      <c r="J56" s="49" t="s">
        <v>52</v>
      </c>
      <c r="K56" s="55" t="s">
        <v>4</v>
      </c>
      <c r="L56" s="55" t="s">
        <v>4</v>
      </c>
      <c r="M56" s="59">
        <v>70</v>
      </c>
      <c r="N56" s="61">
        <f>SUM(I57:K57)</f>
        <v>0</v>
      </c>
      <c r="O56" s="63">
        <f>SUM(I57:K57)*M56</f>
        <v>0</v>
      </c>
    </row>
    <row r="57" spans="1:15" ht="13.5" customHeight="1" thickBot="1" x14ac:dyDescent="0.25">
      <c r="A57" s="69"/>
      <c r="B57" s="71"/>
      <c r="C57" s="71"/>
      <c r="D57" s="51" t="s">
        <v>91</v>
      </c>
      <c r="E57" s="66"/>
      <c r="F57" s="66"/>
      <c r="G57" s="68"/>
      <c r="H57" s="68"/>
      <c r="I57" s="56" t="s">
        <v>40</v>
      </c>
      <c r="J57" s="56" t="s">
        <v>40</v>
      </c>
      <c r="K57" s="50" t="s">
        <v>4</v>
      </c>
      <c r="L57" s="50" t="s">
        <v>4</v>
      </c>
      <c r="M57" s="60"/>
      <c r="N57" s="62"/>
      <c r="O57" s="64"/>
    </row>
    <row r="58" spans="1:15" ht="15.75" customHeight="1" x14ac:dyDescent="0.2">
      <c r="A58" s="69" t="s">
        <v>4</v>
      </c>
      <c r="B58" s="70">
        <v>22</v>
      </c>
      <c r="C58" s="70">
        <v>34185</v>
      </c>
      <c r="D58" s="54" t="s">
        <v>93</v>
      </c>
      <c r="E58" s="65" t="s">
        <v>47</v>
      </c>
      <c r="F58" s="65" t="s">
        <v>92</v>
      </c>
      <c r="G58" s="67" t="s">
        <v>65</v>
      </c>
      <c r="H58" s="67" t="s">
        <v>66</v>
      </c>
      <c r="I58" s="49" t="s">
        <v>51</v>
      </c>
      <c r="J58" s="49" t="s">
        <v>52</v>
      </c>
      <c r="K58" s="55" t="s">
        <v>4</v>
      </c>
      <c r="L58" s="55" t="s">
        <v>4</v>
      </c>
      <c r="M58" s="59">
        <v>70</v>
      </c>
      <c r="N58" s="61">
        <f>SUM(I59:K59)</f>
        <v>0</v>
      </c>
      <c r="O58" s="63">
        <f>SUM(I59:K59)*M58</f>
        <v>0</v>
      </c>
    </row>
    <row r="59" spans="1:15" ht="13.5" customHeight="1" thickBot="1" x14ac:dyDescent="0.25">
      <c r="A59" s="69"/>
      <c r="B59" s="71"/>
      <c r="C59" s="71"/>
      <c r="D59" s="51" t="s">
        <v>93</v>
      </c>
      <c r="E59" s="66"/>
      <c r="F59" s="66"/>
      <c r="G59" s="68"/>
      <c r="H59" s="68"/>
      <c r="I59" s="56" t="s">
        <v>40</v>
      </c>
      <c r="J59" s="56" t="s">
        <v>40</v>
      </c>
      <c r="K59" s="50" t="s">
        <v>4</v>
      </c>
      <c r="L59" s="50" t="s">
        <v>4</v>
      </c>
      <c r="M59" s="60"/>
      <c r="N59" s="62"/>
      <c r="O59" s="64"/>
    </row>
    <row r="60" spans="1:15" ht="15.75" customHeight="1" x14ac:dyDescent="0.2">
      <c r="A60" s="69" t="s">
        <v>4</v>
      </c>
      <c r="B60" s="70">
        <v>23</v>
      </c>
      <c r="C60" s="70">
        <v>34188</v>
      </c>
      <c r="D60" s="54" t="s">
        <v>94</v>
      </c>
      <c r="E60" s="65" t="s">
        <v>47</v>
      </c>
      <c r="F60" s="65" t="s">
        <v>68</v>
      </c>
      <c r="G60" s="67" t="s">
        <v>65</v>
      </c>
      <c r="H60" s="67" t="s">
        <v>66</v>
      </c>
      <c r="I60" s="49" t="s">
        <v>51</v>
      </c>
      <c r="J60" s="49" t="s">
        <v>52</v>
      </c>
      <c r="K60" s="55" t="s">
        <v>4</v>
      </c>
      <c r="L60" s="55" t="s">
        <v>4</v>
      </c>
      <c r="M60" s="59">
        <v>70</v>
      </c>
      <c r="N60" s="61">
        <f>SUM(I61:K61)</f>
        <v>0</v>
      </c>
      <c r="O60" s="63">
        <f>SUM(I61:K61)*M60</f>
        <v>0</v>
      </c>
    </row>
    <row r="61" spans="1:15" ht="13.5" customHeight="1" thickBot="1" x14ac:dyDescent="0.25">
      <c r="A61" s="69"/>
      <c r="B61" s="71"/>
      <c r="C61" s="71"/>
      <c r="D61" s="51" t="s">
        <v>94</v>
      </c>
      <c r="E61" s="66"/>
      <c r="F61" s="66"/>
      <c r="G61" s="68"/>
      <c r="H61" s="68"/>
      <c r="I61" s="56" t="s">
        <v>40</v>
      </c>
      <c r="J61" s="50" t="s">
        <v>4</v>
      </c>
      <c r="K61" s="50" t="s">
        <v>4</v>
      </c>
      <c r="L61" s="50" t="s">
        <v>4</v>
      </c>
      <c r="M61" s="60"/>
      <c r="N61" s="62"/>
      <c r="O61" s="64"/>
    </row>
    <row r="62" spans="1:15" ht="15.75" customHeight="1" x14ac:dyDescent="0.2">
      <c r="A62" s="69" t="s">
        <v>4</v>
      </c>
      <c r="B62" s="70">
        <v>24</v>
      </c>
      <c r="C62" s="70">
        <v>34187</v>
      </c>
      <c r="D62" s="54" t="s">
        <v>95</v>
      </c>
      <c r="E62" s="65" t="s">
        <v>47</v>
      </c>
      <c r="F62" s="65" t="s">
        <v>92</v>
      </c>
      <c r="G62" s="67" t="s">
        <v>65</v>
      </c>
      <c r="H62" s="67" t="s">
        <v>66</v>
      </c>
      <c r="I62" s="49" t="s">
        <v>51</v>
      </c>
      <c r="J62" s="49" t="s">
        <v>52</v>
      </c>
      <c r="K62" s="55" t="s">
        <v>4</v>
      </c>
      <c r="L62" s="55" t="s">
        <v>4</v>
      </c>
      <c r="M62" s="59">
        <v>70</v>
      </c>
      <c r="N62" s="61">
        <f>SUM(I63:K63)</f>
        <v>0</v>
      </c>
      <c r="O62" s="63">
        <f>SUM(I63:K63)*M62</f>
        <v>0</v>
      </c>
    </row>
    <row r="63" spans="1:15" ht="13.5" customHeight="1" thickBot="1" x14ac:dyDescent="0.25">
      <c r="A63" s="69"/>
      <c r="B63" s="71"/>
      <c r="C63" s="71"/>
      <c r="D63" s="51" t="s">
        <v>95</v>
      </c>
      <c r="E63" s="66"/>
      <c r="F63" s="66"/>
      <c r="G63" s="68"/>
      <c r="H63" s="68"/>
      <c r="I63" s="56" t="s">
        <v>40</v>
      </c>
      <c r="J63" s="50" t="s">
        <v>4</v>
      </c>
      <c r="K63" s="50" t="s">
        <v>4</v>
      </c>
      <c r="L63" s="50" t="s">
        <v>4</v>
      </c>
      <c r="M63" s="60"/>
      <c r="N63" s="62"/>
      <c r="O63" s="64"/>
    </row>
    <row r="64" spans="1:15" ht="15.75" customHeight="1" x14ac:dyDescent="0.2">
      <c r="A64" s="69" t="s">
        <v>4</v>
      </c>
      <c r="B64" s="70">
        <v>25</v>
      </c>
      <c r="C64" s="70">
        <v>34190</v>
      </c>
      <c r="D64" s="54" t="s">
        <v>96</v>
      </c>
      <c r="E64" s="65" t="s">
        <v>47</v>
      </c>
      <c r="F64" s="65" t="s">
        <v>68</v>
      </c>
      <c r="G64" s="67" t="s">
        <v>65</v>
      </c>
      <c r="H64" s="67" t="s">
        <v>66</v>
      </c>
      <c r="I64" s="49" t="s">
        <v>51</v>
      </c>
      <c r="J64" s="49" t="s">
        <v>52</v>
      </c>
      <c r="K64" s="55" t="s">
        <v>4</v>
      </c>
      <c r="L64" s="55" t="s">
        <v>4</v>
      </c>
      <c r="M64" s="59">
        <v>70</v>
      </c>
      <c r="N64" s="61">
        <f>SUM(I65:K65)</f>
        <v>0</v>
      </c>
      <c r="O64" s="63">
        <f>SUM(I65:K65)*M64</f>
        <v>0</v>
      </c>
    </row>
    <row r="65" spans="1:15" ht="13.5" customHeight="1" thickBot="1" x14ac:dyDescent="0.25">
      <c r="A65" s="69"/>
      <c r="B65" s="71"/>
      <c r="C65" s="71"/>
      <c r="D65" s="51" t="s">
        <v>96</v>
      </c>
      <c r="E65" s="66"/>
      <c r="F65" s="66"/>
      <c r="G65" s="68"/>
      <c r="H65" s="68"/>
      <c r="I65" s="56" t="s">
        <v>40</v>
      </c>
      <c r="J65" s="56" t="s">
        <v>40</v>
      </c>
      <c r="K65" s="50" t="s">
        <v>4</v>
      </c>
      <c r="L65" s="50" t="s">
        <v>4</v>
      </c>
      <c r="M65" s="60"/>
      <c r="N65" s="62"/>
      <c r="O65" s="64"/>
    </row>
    <row r="66" spans="1:15" ht="15.75" customHeight="1" x14ac:dyDescent="0.2">
      <c r="A66" s="69" t="s">
        <v>4</v>
      </c>
      <c r="B66" s="70">
        <v>26</v>
      </c>
      <c r="C66" s="70">
        <v>34189</v>
      </c>
      <c r="D66" s="54" t="s">
        <v>97</v>
      </c>
      <c r="E66" s="65" t="s">
        <v>47</v>
      </c>
      <c r="F66" s="65" t="s">
        <v>92</v>
      </c>
      <c r="G66" s="67" t="s">
        <v>65</v>
      </c>
      <c r="H66" s="67" t="s">
        <v>66</v>
      </c>
      <c r="I66" s="49" t="s">
        <v>51</v>
      </c>
      <c r="J66" s="49" t="s">
        <v>52</v>
      </c>
      <c r="K66" s="55" t="s">
        <v>4</v>
      </c>
      <c r="L66" s="55" t="s">
        <v>4</v>
      </c>
      <c r="M66" s="59">
        <v>70</v>
      </c>
      <c r="N66" s="61">
        <f>SUM(J67:K67)</f>
        <v>0</v>
      </c>
      <c r="O66" s="63">
        <f>SUM(J67:K67)*M66</f>
        <v>0</v>
      </c>
    </row>
    <row r="67" spans="1:15" ht="13.5" customHeight="1" thickBot="1" x14ac:dyDescent="0.25">
      <c r="A67" s="69"/>
      <c r="B67" s="71"/>
      <c r="C67" s="71"/>
      <c r="D67" s="51" t="s">
        <v>97</v>
      </c>
      <c r="E67" s="66"/>
      <c r="F67" s="66"/>
      <c r="G67" s="68"/>
      <c r="H67" s="68"/>
      <c r="I67" s="50" t="s">
        <v>4</v>
      </c>
      <c r="J67" s="56" t="s">
        <v>40</v>
      </c>
      <c r="K67" s="50" t="s">
        <v>4</v>
      </c>
      <c r="L67" s="50" t="s">
        <v>4</v>
      </c>
      <c r="M67" s="60"/>
      <c r="N67" s="62"/>
      <c r="O67" s="64"/>
    </row>
    <row r="68" spans="1:15" ht="15.75" customHeight="1" x14ac:dyDescent="0.2">
      <c r="A68" s="69" t="s">
        <v>4</v>
      </c>
      <c r="B68" s="70">
        <v>27</v>
      </c>
      <c r="C68" s="70">
        <v>34191</v>
      </c>
      <c r="D68" s="54" t="s">
        <v>98</v>
      </c>
      <c r="E68" s="65" t="s">
        <v>47</v>
      </c>
      <c r="F68" s="65" t="s">
        <v>43</v>
      </c>
      <c r="G68" s="67" t="s">
        <v>65</v>
      </c>
      <c r="H68" s="67" t="s">
        <v>66</v>
      </c>
      <c r="I68" s="49" t="s">
        <v>51</v>
      </c>
      <c r="J68" s="49" t="s">
        <v>52</v>
      </c>
      <c r="K68" s="55" t="s">
        <v>4</v>
      </c>
      <c r="L68" s="55" t="s">
        <v>4</v>
      </c>
      <c r="M68" s="59">
        <v>70</v>
      </c>
      <c r="N68" s="61">
        <f>SUM(I69:K69)</f>
        <v>0</v>
      </c>
      <c r="O68" s="63">
        <f>SUM(I69:K69)*M68</f>
        <v>0</v>
      </c>
    </row>
    <row r="69" spans="1:15" ht="13.5" customHeight="1" thickBot="1" x14ac:dyDescent="0.25">
      <c r="A69" s="69"/>
      <c r="B69" s="71"/>
      <c r="C69" s="71"/>
      <c r="D69" s="51" t="s">
        <v>98</v>
      </c>
      <c r="E69" s="66"/>
      <c r="F69" s="66"/>
      <c r="G69" s="68"/>
      <c r="H69" s="68"/>
      <c r="I69" s="56" t="s">
        <v>40</v>
      </c>
      <c r="J69" s="50" t="s">
        <v>4</v>
      </c>
      <c r="K69" s="50" t="s">
        <v>4</v>
      </c>
      <c r="L69" s="50" t="s">
        <v>4</v>
      </c>
      <c r="M69" s="60"/>
      <c r="N69" s="62"/>
      <c r="O69" s="64"/>
    </row>
    <row r="70" spans="1:15" ht="15.75" customHeight="1" x14ac:dyDescent="0.2">
      <c r="A70" s="69" t="s">
        <v>4</v>
      </c>
      <c r="B70" s="70">
        <v>28</v>
      </c>
      <c r="C70" s="70">
        <v>34193</v>
      </c>
      <c r="D70" s="54" t="s">
        <v>99</v>
      </c>
      <c r="E70" s="65" t="s">
        <v>47</v>
      </c>
      <c r="F70" s="65" t="s">
        <v>68</v>
      </c>
      <c r="G70" s="67" t="s">
        <v>65</v>
      </c>
      <c r="H70" s="67" t="s">
        <v>66</v>
      </c>
      <c r="I70" s="49" t="s">
        <v>51</v>
      </c>
      <c r="J70" s="49" t="s">
        <v>52</v>
      </c>
      <c r="K70" s="55" t="s">
        <v>4</v>
      </c>
      <c r="L70" s="55" t="s">
        <v>4</v>
      </c>
      <c r="M70" s="59">
        <v>70</v>
      </c>
      <c r="N70" s="61">
        <f>SUM(I71:K71)</f>
        <v>0</v>
      </c>
      <c r="O70" s="63">
        <f>SUM(I71:K71)*M70</f>
        <v>0</v>
      </c>
    </row>
    <row r="71" spans="1:15" ht="13.5" customHeight="1" thickBot="1" x14ac:dyDescent="0.25">
      <c r="A71" s="69"/>
      <c r="B71" s="71"/>
      <c r="C71" s="71"/>
      <c r="D71" s="51" t="s">
        <v>99</v>
      </c>
      <c r="E71" s="66"/>
      <c r="F71" s="66"/>
      <c r="G71" s="68"/>
      <c r="H71" s="68"/>
      <c r="I71" s="56" t="s">
        <v>40</v>
      </c>
      <c r="J71" s="56" t="s">
        <v>40</v>
      </c>
      <c r="K71" s="50" t="s">
        <v>4</v>
      </c>
      <c r="L71" s="50" t="s">
        <v>4</v>
      </c>
      <c r="M71" s="60"/>
      <c r="N71" s="62"/>
      <c r="O71" s="64"/>
    </row>
    <row r="72" spans="1:15" ht="15.75" customHeight="1" x14ac:dyDescent="0.2">
      <c r="A72" s="69" t="s">
        <v>4</v>
      </c>
      <c r="B72" s="70">
        <v>29</v>
      </c>
      <c r="C72" s="70">
        <v>34192</v>
      </c>
      <c r="D72" s="54" t="s">
        <v>100</v>
      </c>
      <c r="E72" s="65" t="s">
        <v>47</v>
      </c>
      <c r="F72" s="65" t="s">
        <v>92</v>
      </c>
      <c r="G72" s="67" t="s">
        <v>65</v>
      </c>
      <c r="H72" s="67" t="s">
        <v>66</v>
      </c>
      <c r="I72" s="49" t="s">
        <v>51</v>
      </c>
      <c r="J72" s="49" t="s">
        <v>52</v>
      </c>
      <c r="K72" s="55" t="s">
        <v>4</v>
      </c>
      <c r="L72" s="55" t="s">
        <v>4</v>
      </c>
      <c r="M72" s="59">
        <v>70</v>
      </c>
      <c r="N72" s="61">
        <f>SUM(I73:K73)</f>
        <v>0</v>
      </c>
      <c r="O72" s="63">
        <f>SUM(I73:K73)*M72</f>
        <v>0</v>
      </c>
    </row>
    <row r="73" spans="1:15" ht="13.5" customHeight="1" thickBot="1" x14ac:dyDescent="0.25">
      <c r="A73" s="69"/>
      <c r="B73" s="71"/>
      <c r="C73" s="71"/>
      <c r="D73" s="51" t="s">
        <v>100</v>
      </c>
      <c r="E73" s="66"/>
      <c r="F73" s="66"/>
      <c r="G73" s="68"/>
      <c r="H73" s="68"/>
      <c r="I73" s="56" t="s">
        <v>40</v>
      </c>
      <c r="J73" s="56" t="s">
        <v>40</v>
      </c>
      <c r="K73" s="50" t="s">
        <v>4</v>
      </c>
      <c r="L73" s="50" t="s">
        <v>4</v>
      </c>
      <c r="M73" s="60"/>
      <c r="N73" s="62"/>
      <c r="O73" s="64"/>
    </row>
    <row r="74" spans="1:15" ht="15.75" customHeight="1" x14ac:dyDescent="0.2">
      <c r="A74" s="69" t="s">
        <v>4</v>
      </c>
      <c r="B74" s="70">
        <v>30</v>
      </c>
      <c r="C74" s="70">
        <v>34196</v>
      </c>
      <c r="D74" s="54" t="s">
        <v>101</v>
      </c>
      <c r="E74" s="65" t="s">
        <v>47</v>
      </c>
      <c r="F74" s="65" t="s">
        <v>102</v>
      </c>
      <c r="G74" s="67" t="s">
        <v>65</v>
      </c>
      <c r="H74" s="67" t="s">
        <v>66</v>
      </c>
      <c r="I74" s="49" t="s">
        <v>51</v>
      </c>
      <c r="J74" s="49" t="s">
        <v>52</v>
      </c>
      <c r="K74" s="55" t="s">
        <v>4</v>
      </c>
      <c r="L74" s="55" t="s">
        <v>4</v>
      </c>
      <c r="M74" s="59">
        <v>70</v>
      </c>
      <c r="N74" s="61">
        <f>SUM(I75:K75)</f>
        <v>0</v>
      </c>
      <c r="O74" s="63">
        <f>SUM(I75:K75)*M74</f>
        <v>0</v>
      </c>
    </row>
    <row r="75" spans="1:15" ht="13.5" customHeight="1" thickBot="1" x14ac:dyDescent="0.25">
      <c r="A75" s="69"/>
      <c r="B75" s="71"/>
      <c r="C75" s="71"/>
      <c r="D75" s="51" t="s">
        <v>101</v>
      </c>
      <c r="E75" s="66"/>
      <c r="F75" s="66"/>
      <c r="G75" s="68"/>
      <c r="H75" s="68"/>
      <c r="I75" s="56" t="s">
        <v>40</v>
      </c>
      <c r="J75" s="50" t="s">
        <v>4</v>
      </c>
      <c r="K75" s="50" t="s">
        <v>4</v>
      </c>
      <c r="L75" s="50" t="s">
        <v>4</v>
      </c>
      <c r="M75" s="60"/>
      <c r="N75" s="62"/>
      <c r="O75" s="64"/>
    </row>
    <row r="76" spans="1:15" ht="15.75" customHeight="1" x14ac:dyDescent="0.2">
      <c r="A76" s="69" t="s">
        <v>4</v>
      </c>
      <c r="B76" s="70">
        <v>31</v>
      </c>
      <c r="C76" s="70">
        <v>34197</v>
      </c>
      <c r="D76" s="54" t="s">
        <v>103</v>
      </c>
      <c r="E76" s="65" t="s">
        <v>47</v>
      </c>
      <c r="F76" s="65" t="s">
        <v>75</v>
      </c>
      <c r="G76" s="67" t="s">
        <v>65</v>
      </c>
      <c r="H76" s="67" t="s">
        <v>66</v>
      </c>
      <c r="I76" s="49" t="s">
        <v>51</v>
      </c>
      <c r="J76" s="49" t="s">
        <v>52</v>
      </c>
      <c r="K76" s="55" t="s">
        <v>4</v>
      </c>
      <c r="L76" s="55" t="s">
        <v>4</v>
      </c>
      <c r="M76" s="59">
        <v>70</v>
      </c>
      <c r="N76" s="61">
        <f>SUM(I77:K77)</f>
        <v>0</v>
      </c>
      <c r="O76" s="63">
        <f>SUM(I77:K77)*M76</f>
        <v>0</v>
      </c>
    </row>
    <row r="77" spans="1:15" ht="13.5" customHeight="1" thickBot="1" x14ac:dyDescent="0.25">
      <c r="A77" s="69"/>
      <c r="B77" s="71"/>
      <c r="C77" s="71"/>
      <c r="D77" s="51" t="s">
        <v>103</v>
      </c>
      <c r="E77" s="66"/>
      <c r="F77" s="66"/>
      <c r="G77" s="68"/>
      <c r="H77" s="68"/>
      <c r="I77" s="56" t="s">
        <v>40</v>
      </c>
      <c r="J77" s="56" t="s">
        <v>40</v>
      </c>
      <c r="K77" s="50" t="s">
        <v>4</v>
      </c>
      <c r="L77" s="50" t="s">
        <v>4</v>
      </c>
      <c r="M77" s="60"/>
      <c r="N77" s="62"/>
      <c r="O77" s="64"/>
    </row>
    <row r="78" spans="1:15" ht="15.75" customHeight="1" x14ac:dyDescent="0.2">
      <c r="A78" s="69" t="s">
        <v>4</v>
      </c>
      <c r="B78" s="70">
        <v>32</v>
      </c>
      <c r="C78" s="70">
        <v>34198</v>
      </c>
      <c r="D78" s="54" t="s">
        <v>104</v>
      </c>
      <c r="E78" s="65" t="s">
        <v>47</v>
      </c>
      <c r="F78" s="65" t="s">
        <v>55</v>
      </c>
      <c r="G78" s="67" t="s">
        <v>65</v>
      </c>
      <c r="H78" s="67" t="s">
        <v>66</v>
      </c>
      <c r="I78" s="49" t="s">
        <v>51</v>
      </c>
      <c r="J78" s="49" t="s">
        <v>52</v>
      </c>
      <c r="K78" s="55" t="s">
        <v>4</v>
      </c>
      <c r="L78" s="55" t="s">
        <v>4</v>
      </c>
      <c r="M78" s="59">
        <v>70</v>
      </c>
      <c r="N78" s="61">
        <f>SUM(I79:K79)</f>
        <v>0</v>
      </c>
      <c r="O78" s="63">
        <f>SUM(I79:K79)*M78</f>
        <v>0</v>
      </c>
    </row>
    <row r="79" spans="1:15" ht="13.5" customHeight="1" thickBot="1" x14ac:dyDescent="0.25">
      <c r="A79" s="69"/>
      <c r="B79" s="71"/>
      <c r="C79" s="71"/>
      <c r="D79" s="51" t="s">
        <v>104</v>
      </c>
      <c r="E79" s="66"/>
      <c r="F79" s="66"/>
      <c r="G79" s="68"/>
      <c r="H79" s="68"/>
      <c r="I79" s="56" t="s">
        <v>40</v>
      </c>
      <c r="J79" s="50" t="s">
        <v>4</v>
      </c>
      <c r="K79" s="50" t="s">
        <v>4</v>
      </c>
      <c r="L79" s="50" t="s">
        <v>4</v>
      </c>
      <c r="M79" s="60"/>
      <c r="N79" s="62"/>
      <c r="O79" s="64"/>
    </row>
    <row r="80" spans="1:15" ht="15.75" customHeight="1" x14ac:dyDescent="0.2">
      <c r="A80" s="69" t="s">
        <v>4</v>
      </c>
      <c r="B80" s="70">
        <v>33</v>
      </c>
      <c r="C80" s="70">
        <v>34199</v>
      </c>
      <c r="D80" s="54" t="s">
        <v>105</v>
      </c>
      <c r="E80" s="65" t="s">
        <v>47</v>
      </c>
      <c r="F80" s="65" t="s">
        <v>106</v>
      </c>
      <c r="G80" s="67" t="s">
        <v>65</v>
      </c>
      <c r="H80" s="67" t="s">
        <v>66</v>
      </c>
      <c r="I80" s="49" t="s">
        <v>51</v>
      </c>
      <c r="J80" s="49" t="s">
        <v>52</v>
      </c>
      <c r="K80" s="55" t="s">
        <v>4</v>
      </c>
      <c r="L80" s="55" t="s">
        <v>4</v>
      </c>
      <c r="M80" s="59">
        <v>70</v>
      </c>
      <c r="N80" s="61">
        <f>SUM(I81:K81)</f>
        <v>0</v>
      </c>
      <c r="O80" s="63">
        <f>SUM(I81:K81)*M80</f>
        <v>0</v>
      </c>
    </row>
    <row r="81" spans="1:15" ht="13.5" customHeight="1" thickBot="1" x14ac:dyDescent="0.25">
      <c r="A81" s="69"/>
      <c r="B81" s="71"/>
      <c r="C81" s="71"/>
      <c r="D81" s="51" t="s">
        <v>105</v>
      </c>
      <c r="E81" s="66"/>
      <c r="F81" s="66"/>
      <c r="G81" s="68"/>
      <c r="H81" s="68"/>
      <c r="I81" s="56" t="s">
        <v>40</v>
      </c>
      <c r="J81" s="56" t="s">
        <v>40</v>
      </c>
      <c r="K81" s="50" t="s">
        <v>4</v>
      </c>
      <c r="L81" s="50" t="s">
        <v>4</v>
      </c>
      <c r="M81" s="60"/>
      <c r="N81" s="62"/>
      <c r="O81" s="64"/>
    </row>
    <row r="82" spans="1:15" ht="15.75" customHeight="1" x14ac:dyDescent="0.2">
      <c r="A82" s="69" t="s">
        <v>4</v>
      </c>
      <c r="B82" s="70">
        <v>34</v>
      </c>
      <c r="C82" s="70">
        <v>34200</v>
      </c>
      <c r="D82" s="54" t="s">
        <v>107</v>
      </c>
      <c r="E82" s="65" t="s">
        <v>47</v>
      </c>
      <c r="F82" s="65" t="s">
        <v>92</v>
      </c>
      <c r="G82" s="67" t="s">
        <v>65</v>
      </c>
      <c r="H82" s="67" t="s">
        <v>66</v>
      </c>
      <c r="I82" s="49" t="s">
        <v>51</v>
      </c>
      <c r="J82" s="49" t="s">
        <v>52</v>
      </c>
      <c r="K82" s="55" t="s">
        <v>4</v>
      </c>
      <c r="L82" s="55" t="s">
        <v>4</v>
      </c>
      <c r="M82" s="59">
        <v>70</v>
      </c>
      <c r="N82" s="61">
        <f>SUM(I83:K83)</f>
        <v>0</v>
      </c>
      <c r="O82" s="63">
        <f>SUM(I83:K83)*M82</f>
        <v>0</v>
      </c>
    </row>
    <row r="83" spans="1:15" ht="13.5" customHeight="1" thickBot="1" x14ac:dyDescent="0.25">
      <c r="A83" s="69"/>
      <c r="B83" s="71"/>
      <c r="C83" s="71"/>
      <c r="D83" s="51" t="s">
        <v>107</v>
      </c>
      <c r="E83" s="66"/>
      <c r="F83" s="66"/>
      <c r="G83" s="68"/>
      <c r="H83" s="68"/>
      <c r="I83" s="56" t="s">
        <v>40</v>
      </c>
      <c r="J83" s="50" t="s">
        <v>4</v>
      </c>
      <c r="K83" s="50" t="s">
        <v>4</v>
      </c>
      <c r="L83" s="50" t="s">
        <v>4</v>
      </c>
      <c r="M83" s="60"/>
      <c r="N83" s="62"/>
      <c r="O83" s="64"/>
    </row>
    <row r="84" spans="1:15" ht="15.75" customHeight="1" x14ac:dyDescent="0.2">
      <c r="A84" s="69" t="s">
        <v>4</v>
      </c>
      <c r="B84" s="70">
        <v>35</v>
      </c>
      <c r="C84" s="70">
        <v>34202</v>
      </c>
      <c r="D84" s="54" t="s">
        <v>108</v>
      </c>
      <c r="E84" s="65" t="s">
        <v>47</v>
      </c>
      <c r="F84" s="65" t="s">
        <v>84</v>
      </c>
      <c r="G84" s="67" t="s">
        <v>65</v>
      </c>
      <c r="H84" s="67" t="s">
        <v>66</v>
      </c>
      <c r="I84" s="49" t="s">
        <v>51</v>
      </c>
      <c r="J84" s="49" t="s">
        <v>52</v>
      </c>
      <c r="K84" s="55" t="s">
        <v>4</v>
      </c>
      <c r="L84" s="55" t="s">
        <v>4</v>
      </c>
      <c r="M84" s="59">
        <v>70</v>
      </c>
      <c r="N84" s="61">
        <f>SUM(I85:K85)</f>
        <v>0</v>
      </c>
      <c r="O84" s="63">
        <f>SUM(I85:K85)*M84</f>
        <v>0</v>
      </c>
    </row>
    <row r="85" spans="1:15" ht="13.5" customHeight="1" thickBot="1" x14ac:dyDescent="0.25">
      <c r="A85" s="69"/>
      <c r="B85" s="71"/>
      <c r="C85" s="71"/>
      <c r="D85" s="51" t="s">
        <v>108</v>
      </c>
      <c r="E85" s="66"/>
      <c r="F85" s="66"/>
      <c r="G85" s="68"/>
      <c r="H85" s="68"/>
      <c r="I85" s="56" t="s">
        <v>40</v>
      </c>
      <c r="J85" s="50" t="s">
        <v>4</v>
      </c>
      <c r="K85" s="50" t="s">
        <v>4</v>
      </c>
      <c r="L85" s="50" t="s">
        <v>4</v>
      </c>
      <c r="M85" s="60"/>
      <c r="N85" s="62"/>
      <c r="O85" s="64"/>
    </row>
    <row r="86" spans="1:15" ht="15.75" customHeight="1" x14ac:dyDescent="0.2">
      <c r="A86" s="69" t="s">
        <v>4</v>
      </c>
      <c r="B86" s="70">
        <v>36</v>
      </c>
      <c r="C86" s="70">
        <v>34203</v>
      </c>
      <c r="D86" s="54" t="s">
        <v>109</v>
      </c>
      <c r="E86" s="65" t="s">
        <v>47</v>
      </c>
      <c r="F86" s="65" t="s">
        <v>92</v>
      </c>
      <c r="G86" s="67" t="s">
        <v>65</v>
      </c>
      <c r="H86" s="67" t="s">
        <v>66</v>
      </c>
      <c r="I86" s="49" t="s">
        <v>51</v>
      </c>
      <c r="J86" s="49" t="s">
        <v>52</v>
      </c>
      <c r="K86" s="55" t="s">
        <v>4</v>
      </c>
      <c r="L86" s="55" t="s">
        <v>4</v>
      </c>
      <c r="M86" s="59">
        <v>70</v>
      </c>
      <c r="N86" s="61">
        <f>SUM(I87:K87)</f>
        <v>0</v>
      </c>
      <c r="O86" s="63">
        <f>SUM(I87:K87)*M86</f>
        <v>0</v>
      </c>
    </row>
    <row r="87" spans="1:15" ht="13.5" customHeight="1" thickBot="1" x14ac:dyDescent="0.25">
      <c r="A87" s="69"/>
      <c r="B87" s="71"/>
      <c r="C87" s="71"/>
      <c r="D87" s="51" t="s">
        <v>109</v>
      </c>
      <c r="E87" s="66"/>
      <c r="F87" s="66"/>
      <c r="G87" s="68"/>
      <c r="H87" s="68"/>
      <c r="I87" s="56" t="s">
        <v>40</v>
      </c>
      <c r="J87" s="50" t="s">
        <v>4</v>
      </c>
      <c r="K87" s="50" t="s">
        <v>4</v>
      </c>
      <c r="L87" s="50" t="s">
        <v>4</v>
      </c>
      <c r="M87" s="60"/>
      <c r="N87" s="62"/>
      <c r="O87" s="64"/>
    </row>
    <row r="88" spans="1:15" ht="15.75" customHeight="1" x14ac:dyDescent="0.2">
      <c r="A88" s="69" t="s">
        <v>4</v>
      </c>
      <c r="B88" s="70">
        <v>37</v>
      </c>
      <c r="C88" s="70">
        <v>34205</v>
      </c>
      <c r="D88" s="54" t="s">
        <v>110</v>
      </c>
      <c r="E88" s="65" t="s">
        <v>47</v>
      </c>
      <c r="F88" s="65" t="s">
        <v>77</v>
      </c>
      <c r="G88" s="67" t="s">
        <v>65</v>
      </c>
      <c r="H88" s="67" t="s">
        <v>66</v>
      </c>
      <c r="I88" s="49" t="s">
        <v>51</v>
      </c>
      <c r="J88" s="49" t="s">
        <v>52</v>
      </c>
      <c r="K88" s="55" t="s">
        <v>4</v>
      </c>
      <c r="L88" s="55" t="s">
        <v>4</v>
      </c>
      <c r="M88" s="59">
        <v>70</v>
      </c>
      <c r="N88" s="61">
        <f>SUM(I89:K89)</f>
        <v>0</v>
      </c>
      <c r="O88" s="63">
        <f>SUM(I89:K89)*M88</f>
        <v>0</v>
      </c>
    </row>
    <row r="89" spans="1:15" ht="13.5" customHeight="1" thickBot="1" x14ac:dyDescent="0.25">
      <c r="A89" s="69"/>
      <c r="B89" s="71"/>
      <c r="C89" s="71"/>
      <c r="D89" s="51" t="s">
        <v>110</v>
      </c>
      <c r="E89" s="66"/>
      <c r="F89" s="66"/>
      <c r="G89" s="68"/>
      <c r="H89" s="68"/>
      <c r="I89" s="56" t="s">
        <v>40</v>
      </c>
      <c r="J89" s="56" t="s">
        <v>40</v>
      </c>
      <c r="K89" s="50" t="s">
        <v>4</v>
      </c>
      <c r="L89" s="50" t="s">
        <v>4</v>
      </c>
      <c r="M89" s="60"/>
      <c r="N89" s="62"/>
      <c r="O89" s="64"/>
    </row>
    <row r="90" spans="1:15" ht="15.75" customHeight="1" x14ac:dyDescent="0.2">
      <c r="A90" s="69" t="s">
        <v>4</v>
      </c>
      <c r="B90" s="70">
        <v>38</v>
      </c>
      <c r="C90" s="70">
        <v>34206</v>
      </c>
      <c r="D90" s="54" t="s">
        <v>111</v>
      </c>
      <c r="E90" s="65" t="s">
        <v>47</v>
      </c>
      <c r="F90" s="65" t="s">
        <v>68</v>
      </c>
      <c r="G90" s="67" t="s">
        <v>65</v>
      </c>
      <c r="H90" s="67" t="s">
        <v>66</v>
      </c>
      <c r="I90" s="49" t="s">
        <v>51</v>
      </c>
      <c r="J90" s="49" t="s">
        <v>52</v>
      </c>
      <c r="K90" s="55" t="s">
        <v>4</v>
      </c>
      <c r="L90" s="55" t="s">
        <v>4</v>
      </c>
      <c r="M90" s="59">
        <v>70</v>
      </c>
      <c r="N90" s="61">
        <f>SUM(I91:K91)</f>
        <v>0</v>
      </c>
      <c r="O90" s="63">
        <f>SUM(I91:K91)*M90</f>
        <v>0</v>
      </c>
    </row>
    <row r="91" spans="1:15" ht="13.5" customHeight="1" thickBot="1" x14ac:dyDescent="0.25">
      <c r="A91" s="69"/>
      <c r="B91" s="71"/>
      <c r="C91" s="71"/>
      <c r="D91" s="51" t="s">
        <v>111</v>
      </c>
      <c r="E91" s="66"/>
      <c r="F91" s="66"/>
      <c r="G91" s="68"/>
      <c r="H91" s="68"/>
      <c r="I91" s="56" t="s">
        <v>40</v>
      </c>
      <c r="J91" s="56" t="s">
        <v>40</v>
      </c>
      <c r="K91" s="50" t="s">
        <v>4</v>
      </c>
      <c r="L91" s="50" t="s">
        <v>4</v>
      </c>
      <c r="M91" s="60"/>
      <c r="N91" s="62"/>
      <c r="O91" s="64"/>
    </row>
    <row r="92" spans="1:15" ht="15.75" customHeight="1" x14ac:dyDescent="0.2">
      <c r="A92" s="69" t="s">
        <v>4</v>
      </c>
      <c r="B92" s="70">
        <v>39</v>
      </c>
      <c r="C92" s="70">
        <v>34210</v>
      </c>
      <c r="D92" s="54" t="s">
        <v>112</v>
      </c>
      <c r="E92" s="65" t="s">
        <v>47</v>
      </c>
      <c r="F92" s="65" t="s">
        <v>58</v>
      </c>
      <c r="G92" s="67" t="s">
        <v>65</v>
      </c>
      <c r="H92" s="67" t="s">
        <v>66</v>
      </c>
      <c r="I92" s="49" t="s">
        <v>51</v>
      </c>
      <c r="J92" s="49" t="s">
        <v>52</v>
      </c>
      <c r="K92" s="55" t="s">
        <v>4</v>
      </c>
      <c r="L92" s="55" t="s">
        <v>4</v>
      </c>
      <c r="M92" s="59">
        <v>70</v>
      </c>
      <c r="N92" s="61">
        <f>SUM(I93:K93)</f>
        <v>0</v>
      </c>
      <c r="O92" s="63">
        <f>SUM(I93:K93)*M92</f>
        <v>0</v>
      </c>
    </row>
    <row r="93" spans="1:15" ht="13.5" customHeight="1" thickBot="1" x14ac:dyDescent="0.25">
      <c r="A93" s="69"/>
      <c r="B93" s="71"/>
      <c r="C93" s="71"/>
      <c r="D93" s="51" t="s">
        <v>112</v>
      </c>
      <c r="E93" s="66"/>
      <c r="F93" s="66"/>
      <c r="G93" s="68"/>
      <c r="H93" s="68"/>
      <c r="I93" s="56" t="s">
        <v>40</v>
      </c>
      <c r="J93" s="50" t="s">
        <v>4</v>
      </c>
      <c r="K93" s="50" t="s">
        <v>4</v>
      </c>
      <c r="L93" s="50" t="s">
        <v>4</v>
      </c>
      <c r="M93" s="60"/>
      <c r="N93" s="62"/>
      <c r="O93" s="64"/>
    </row>
    <row r="94" spans="1:15" ht="15.75" customHeight="1" x14ac:dyDescent="0.2">
      <c r="A94" s="69" t="s">
        <v>4</v>
      </c>
      <c r="B94" s="70">
        <v>40</v>
      </c>
      <c r="C94" s="70">
        <v>34209</v>
      </c>
      <c r="D94" s="54" t="s">
        <v>113</v>
      </c>
      <c r="E94" s="65" t="s">
        <v>47</v>
      </c>
      <c r="F94" s="65" t="s">
        <v>92</v>
      </c>
      <c r="G94" s="67" t="s">
        <v>65</v>
      </c>
      <c r="H94" s="67" t="s">
        <v>66</v>
      </c>
      <c r="I94" s="49" t="s">
        <v>51</v>
      </c>
      <c r="J94" s="49" t="s">
        <v>52</v>
      </c>
      <c r="K94" s="55" t="s">
        <v>4</v>
      </c>
      <c r="L94" s="55" t="s">
        <v>4</v>
      </c>
      <c r="M94" s="59">
        <v>70</v>
      </c>
      <c r="N94" s="61">
        <f>SUM(I95:K95)</f>
        <v>0</v>
      </c>
      <c r="O94" s="63">
        <f>SUM(I95:K95)*M94</f>
        <v>0</v>
      </c>
    </row>
    <row r="95" spans="1:15" ht="13.5" customHeight="1" thickBot="1" x14ac:dyDescent="0.25">
      <c r="A95" s="69"/>
      <c r="B95" s="71"/>
      <c r="C95" s="71"/>
      <c r="D95" s="51" t="s">
        <v>113</v>
      </c>
      <c r="E95" s="66"/>
      <c r="F95" s="66"/>
      <c r="G95" s="68"/>
      <c r="H95" s="68"/>
      <c r="I95" s="56" t="s">
        <v>40</v>
      </c>
      <c r="J95" s="50" t="s">
        <v>4</v>
      </c>
      <c r="K95" s="50" t="s">
        <v>4</v>
      </c>
      <c r="L95" s="50" t="s">
        <v>4</v>
      </c>
      <c r="M95" s="60"/>
      <c r="N95" s="62"/>
      <c r="O95" s="64"/>
    </row>
    <row r="96" spans="1:15" s="20" customFormat="1" ht="13.5" thickBot="1" x14ac:dyDescent="0.25">
      <c r="A96" s="42" t="s">
        <v>4</v>
      </c>
      <c r="B96" s="48" t="s">
        <v>114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58"/>
      <c r="N96" s="40"/>
      <c r="O96" s="40"/>
    </row>
    <row r="97" spans="1:15" ht="15.75" customHeight="1" x14ac:dyDescent="0.2">
      <c r="A97" s="69" t="s">
        <v>4</v>
      </c>
      <c r="B97" s="70">
        <v>41</v>
      </c>
      <c r="C97" s="70">
        <v>14548</v>
      </c>
      <c r="D97" s="54" t="s">
        <v>115</v>
      </c>
      <c r="E97" s="65" t="s">
        <v>33</v>
      </c>
      <c r="F97" s="65" t="s">
        <v>84</v>
      </c>
      <c r="G97" s="67" t="s">
        <v>116</v>
      </c>
      <c r="H97" s="67" t="s">
        <v>36</v>
      </c>
      <c r="I97" s="49" t="s">
        <v>37</v>
      </c>
      <c r="J97" s="49" t="s">
        <v>38</v>
      </c>
      <c r="K97" s="49" t="s">
        <v>39</v>
      </c>
      <c r="L97" s="55" t="s">
        <v>4</v>
      </c>
      <c r="M97" s="59">
        <v>110</v>
      </c>
      <c r="N97" s="61">
        <f>SUM(I98:K98)</f>
        <v>0</v>
      </c>
      <c r="O97" s="63">
        <f>SUM(I98:K98)*M97</f>
        <v>0</v>
      </c>
    </row>
    <row r="98" spans="1:15" ht="13.5" customHeight="1" thickBot="1" x14ac:dyDescent="0.25">
      <c r="A98" s="69"/>
      <c r="B98" s="71"/>
      <c r="C98" s="71"/>
      <c r="D98" s="51" t="s">
        <v>115</v>
      </c>
      <c r="E98" s="66"/>
      <c r="F98" s="66"/>
      <c r="G98" s="68"/>
      <c r="H98" s="68"/>
      <c r="I98" s="56" t="s">
        <v>40</v>
      </c>
      <c r="J98" s="56" t="s">
        <v>40</v>
      </c>
      <c r="K98" s="56" t="s">
        <v>40</v>
      </c>
      <c r="L98" s="50" t="s">
        <v>4</v>
      </c>
      <c r="M98" s="60"/>
      <c r="N98" s="62"/>
      <c r="O98" s="64"/>
    </row>
    <row r="99" spans="1:15" ht="15.75" customHeight="1" x14ac:dyDescent="0.2">
      <c r="A99" s="69" t="s">
        <v>4</v>
      </c>
      <c r="B99" s="70">
        <v>42</v>
      </c>
      <c r="C99" s="70">
        <v>14549</v>
      </c>
      <c r="D99" s="54" t="s">
        <v>117</v>
      </c>
      <c r="E99" s="65" t="s">
        <v>33</v>
      </c>
      <c r="F99" s="65" t="s">
        <v>118</v>
      </c>
      <c r="G99" s="67" t="s">
        <v>116</v>
      </c>
      <c r="H99" s="67" t="s">
        <v>36</v>
      </c>
      <c r="I99" s="49" t="s">
        <v>37</v>
      </c>
      <c r="J99" s="49" t="s">
        <v>38</v>
      </c>
      <c r="K99" s="49" t="s">
        <v>39</v>
      </c>
      <c r="L99" s="55" t="s">
        <v>4</v>
      </c>
      <c r="M99" s="59">
        <v>110</v>
      </c>
      <c r="N99" s="61">
        <f>SUM(I100:K100)</f>
        <v>0</v>
      </c>
      <c r="O99" s="63">
        <f>SUM(I100:K100)*M99</f>
        <v>0</v>
      </c>
    </row>
    <row r="100" spans="1:15" ht="13.5" customHeight="1" thickBot="1" x14ac:dyDescent="0.25">
      <c r="A100" s="69"/>
      <c r="B100" s="71"/>
      <c r="C100" s="71"/>
      <c r="D100" s="51" t="s">
        <v>117</v>
      </c>
      <c r="E100" s="66"/>
      <c r="F100" s="66"/>
      <c r="G100" s="68"/>
      <c r="H100" s="68"/>
      <c r="I100" s="56" t="s">
        <v>40</v>
      </c>
      <c r="J100" s="56" t="s">
        <v>40</v>
      </c>
      <c r="K100" s="56" t="s">
        <v>40</v>
      </c>
      <c r="L100" s="50" t="s">
        <v>4</v>
      </c>
      <c r="M100" s="60"/>
      <c r="N100" s="62"/>
      <c r="O100" s="64"/>
    </row>
    <row r="101" spans="1:15" ht="15.75" customHeight="1" x14ac:dyDescent="0.2">
      <c r="A101" s="69" t="s">
        <v>4</v>
      </c>
      <c r="B101" s="70">
        <v>43</v>
      </c>
      <c r="C101" s="70">
        <v>14550</v>
      </c>
      <c r="D101" s="54" t="s">
        <v>119</v>
      </c>
      <c r="E101" s="65" t="s">
        <v>33</v>
      </c>
      <c r="F101" s="65" t="s">
        <v>120</v>
      </c>
      <c r="G101" s="67" t="s">
        <v>116</v>
      </c>
      <c r="H101" s="67" t="s">
        <v>36</v>
      </c>
      <c r="I101" s="49" t="s">
        <v>37</v>
      </c>
      <c r="J101" s="49" t="s">
        <v>38</v>
      </c>
      <c r="K101" s="49" t="s">
        <v>39</v>
      </c>
      <c r="L101" s="55" t="s">
        <v>4</v>
      </c>
      <c r="M101" s="59">
        <v>110</v>
      </c>
      <c r="N101" s="61">
        <f>SUM(I102:K102)</f>
        <v>0</v>
      </c>
      <c r="O101" s="63">
        <f>SUM(I102:K102)*M101</f>
        <v>0</v>
      </c>
    </row>
    <row r="102" spans="1:15" ht="13.5" customHeight="1" thickBot="1" x14ac:dyDescent="0.25">
      <c r="A102" s="69"/>
      <c r="B102" s="71"/>
      <c r="C102" s="71"/>
      <c r="D102" s="51" t="s">
        <v>119</v>
      </c>
      <c r="E102" s="66"/>
      <c r="F102" s="66"/>
      <c r="G102" s="68"/>
      <c r="H102" s="68"/>
      <c r="I102" s="56" t="s">
        <v>40</v>
      </c>
      <c r="J102" s="50" t="s">
        <v>4</v>
      </c>
      <c r="K102" s="56" t="s">
        <v>40</v>
      </c>
      <c r="L102" s="50" t="s">
        <v>4</v>
      </c>
      <c r="M102" s="60"/>
      <c r="N102" s="62"/>
      <c r="O102" s="64"/>
    </row>
    <row r="103" spans="1:15" ht="15.75" customHeight="1" x14ac:dyDescent="0.2">
      <c r="A103" s="69" t="s">
        <v>4</v>
      </c>
      <c r="B103" s="70">
        <v>44</v>
      </c>
      <c r="C103" s="70">
        <v>14551</v>
      </c>
      <c r="D103" s="54" t="s">
        <v>121</v>
      </c>
      <c r="E103" s="65" t="s">
        <v>33</v>
      </c>
      <c r="F103" s="65" t="s">
        <v>122</v>
      </c>
      <c r="G103" s="67" t="s">
        <v>116</v>
      </c>
      <c r="H103" s="67" t="s">
        <v>36</v>
      </c>
      <c r="I103" s="49" t="s">
        <v>37</v>
      </c>
      <c r="J103" s="49" t="s">
        <v>38</v>
      </c>
      <c r="K103" s="49" t="s">
        <v>39</v>
      </c>
      <c r="L103" s="55" t="s">
        <v>4</v>
      </c>
      <c r="M103" s="59">
        <v>110</v>
      </c>
      <c r="N103" s="61">
        <f>SUM(I104:K104)</f>
        <v>0</v>
      </c>
      <c r="O103" s="63">
        <f>SUM(I104:K104)*M103</f>
        <v>0</v>
      </c>
    </row>
    <row r="104" spans="1:15" ht="13.5" customHeight="1" thickBot="1" x14ac:dyDescent="0.25">
      <c r="A104" s="69"/>
      <c r="B104" s="71"/>
      <c r="C104" s="71"/>
      <c r="D104" s="51" t="s">
        <v>121</v>
      </c>
      <c r="E104" s="66"/>
      <c r="F104" s="66"/>
      <c r="G104" s="68"/>
      <c r="H104" s="68"/>
      <c r="I104" s="56" t="s">
        <v>40</v>
      </c>
      <c r="J104" s="50" t="s">
        <v>4</v>
      </c>
      <c r="K104" s="56" t="s">
        <v>40</v>
      </c>
      <c r="L104" s="50" t="s">
        <v>4</v>
      </c>
      <c r="M104" s="60"/>
      <c r="N104" s="62"/>
      <c r="O104" s="64"/>
    </row>
    <row r="105" spans="1:15" ht="15.75" customHeight="1" x14ac:dyDescent="0.2">
      <c r="A105" s="69" t="s">
        <v>4</v>
      </c>
      <c r="B105" s="70">
        <v>45</v>
      </c>
      <c r="C105" s="70">
        <v>14552</v>
      </c>
      <c r="D105" s="54" t="s">
        <v>123</v>
      </c>
      <c r="E105" s="65" t="s">
        <v>33</v>
      </c>
      <c r="F105" s="65" t="s">
        <v>73</v>
      </c>
      <c r="G105" s="67" t="s">
        <v>116</v>
      </c>
      <c r="H105" s="67" t="s">
        <v>36</v>
      </c>
      <c r="I105" s="49" t="s">
        <v>37</v>
      </c>
      <c r="J105" s="49" t="s">
        <v>38</v>
      </c>
      <c r="K105" s="49" t="s">
        <v>39</v>
      </c>
      <c r="L105" s="55" t="s">
        <v>4</v>
      </c>
      <c r="M105" s="59">
        <v>110</v>
      </c>
      <c r="N105" s="61">
        <f>SUM(I106:K106)</f>
        <v>0</v>
      </c>
      <c r="O105" s="63">
        <f>SUM(I106:K106)*M105</f>
        <v>0</v>
      </c>
    </row>
    <row r="106" spans="1:15" ht="13.5" customHeight="1" thickBot="1" x14ac:dyDescent="0.25">
      <c r="A106" s="69"/>
      <c r="B106" s="71"/>
      <c r="C106" s="71"/>
      <c r="D106" s="51" t="s">
        <v>123</v>
      </c>
      <c r="E106" s="66"/>
      <c r="F106" s="66"/>
      <c r="G106" s="68"/>
      <c r="H106" s="68"/>
      <c r="I106" s="56" t="s">
        <v>40</v>
      </c>
      <c r="J106" s="56" t="s">
        <v>40</v>
      </c>
      <c r="K106" s="56" t="s">
        <v>40</v>
      </c>
      <c r="L106" s="50" t="s">
        <v>4</v>
      </c>
      <c r="M106" s="60"/>
      <c r="N106" s="62"/>
      <c r="O106" s="64"/>
    </row>
    <row r="107" spans="1:15" ht="15.75" customHeight="1" x14ac:dyDescent="0.2">
      <c r="A107" s="69" t="s">
        <v>4</v>
      </c>
      <c r="B107" s="70">
        <v>46</v>
      </c>
      <c r="C107" s="70">
        <v>16296</v>
      </c>
      <c r="D107" s="54" t="s">
        <v>124</v>
      </c>
      <c r="E107" s="65" t="s">
        <v>33</v>
      </c>
      <c r="F107" s="65" t="s">
        <v>125</v>
      </c>
      <c r="G107" s="67" t="s">
        <v>116</v>
      </c>
      <c r="H107" s="67" t="s">
        <v>36</v>
      </c>
      <c r="I107" s="49" t="s">
        <v>37</v>
      </c>
      <c r="J107" s="49" t="s">
        <v>38</v>
      </c>
      <c r="K107" s="49" t="s">
        <v>39</v>
      </c>
      <c r="L107" s="55" t="s">
        <v>4</v>
      </c>
      <c r="M107" s="59">
        <v>110</v>
      </c>
      <c r="N107" s="61">
        <f>SUM(I108:K108)</f>
        <v>0</v>
      </c>
      <c r="O107" s="63">
        <f>SUM(I108:K108)*M107</f>
        <v>0</v>
      </c>
    </row>
    <row r="108" spans="1:15" ht="13.5" customHeight="1" thickBot="1" x14ac:dyDescent="0.25">
      <c r="A108" s="69"/>
      <c r="B108" s="71"/>
      <c r="C108" s="71"/>
      <c r="D108" s="51" t="s">
        <v>124</v>
      </c>
      <c r="E108" s="66"/>
      <c r="F108" s="66"/>
      <c r="G108" s="68"/>
      <c r="H108" s="68"/>
      <c r="I108" s="56" t="s">
        <v>40</v>
      </c>
      <c r="J108" s="56" t="s">
        <v>40</v>
      </c>
      <c r="K108" s="56" t="s">
        <v>40</v>
      </c>
      <c r="L108" s="50" t="s">
        <v>4</v>
      </c>
      <c r="M108" s="60"/>
      <c r="N108" s="62"/>
      <c r="O108" s="64"/>
    </row>
    <row r="109" spans="1:15" ht="15.75" customHeight="1" x14ac:dyDescent="0.2">
      <c r="A109" s="69" t="s">
        <v>4</v>
      </c>
      <c r="B109" s="70">
        <v>47</v>
      </c>
      <c r="C109" s="70">
        <v>14553</v>
      </c>
      <c r="D109" s="54" t="s">
        <v>126</v>
      </c>
      <c r="E109" s="65" t="s">
        <v>33</v>
      </c>
      <c r="F109" s="65" t="s">
        <v>75</v>
      </c>
      <c r="G109" s="67" t="s">
        <v>116</v>
      </c>
      <c r="H109" s="67" t="s">
        <v>36</v>
      </c>
      <c r="I109" s="49" t="s">
        <v>37</v>
      </c>
      <c r="J109" s="49" t="s">
        <v>38</v>
      </c>
      <c r="K109" s="49" t="s">
        <v>39</v>
      </c>
      <c r="L109" s="55" t="s">
        <v>4</v>
      </c>
      <c r="M109" s="59">
        <v>110</v>
      </c>
      <c r="N109" s="61">
        <f>SUM(I110:K110)</f>
        <v>0</v>
      </c>
      <c r="O109" s="63">
        <f>SUM(I110:K110)*M109</f>
        <v>0</v>
      </c>
    </row>
    <row r="110" spans="1:15" ht="13.5" customHeight="1" thickBot="1" x14ac:dyDescent="0.25">
      <c r="A110" s="69"/>
      <c r="B110" s="71"/>
      <c r="C110" s="71"/>
      <c r="D110" s="51" t="s">
        <v>126</v>
      </c>
      <c r="E110" s="66"/>
      <c r="F110" s="66"/>
      <c r="G110" s="68"/>
      <c r="H110" s="68"/>
      <c r="I110" s="56" t="s">
        <v>40</v>
      </c>
      <c r="J110" s="56" t="s">
        <v>40</v>
      </c>
      <c r="K110" s="56" t="s">
        <v>40</v>
      </c>
      <c r="L110" s="50" t="s">
        <v>4</v>
      </c>
      <c r="M110" s="60"/>
      <c r="N110" s="62"/>
      <c r="O110" s="64"/>
    </row>
    <row r="111" spans="1:15" ht="15.75" customHeight="1" x14ac:dyDescent="0.2">
      <c r="A111" s="69" t="s">
        <v>4</v>
      </c>
      <c r="B111" s="70">
        <v>48</v>
      </c>
      <c r="C111" s="70">
        <v>14554</v>
      </c>
      <c r="D111" s="54" t="s">
        <v>127</v>
      </c>
      <c r="E111" s="65" t="s">
        <v>33</v>
      </c>
      <c r="F111" s="65" t="s">
        <v>128</v>
      </c>
      <c r="G111" s="67" t="s">
        <v>116</v>
      </c>
      <c r="H111" s="67" t="s">
        <v>36</v>
      </c>
      <c r="I111" s="49" t="s">
        <v>37</v>
      </c>
      <c r="J111" s="49" t="s">
        <v>38</v>
      </c>
      <c r="K111" s="49" t="s">
        <v>39</v>
      </c>
      <c r="L111" s="55" t="s">
        <v>4</v>
      </c>
      <c r="M111" s="59">
        <v>110</v>
      </c>
      <c r="N111" s="61">
        <f>SUM(I112:K112)</f>
        <v>0</v>
      </c>
      <c r="O111" s="63">
        <f>SUM(I112:K112)*M111</f>
        <v>0</v>
      </c>
    </row>
    <row r="112" spans="1:15" ht="13.5" customHeight="1" thickBot="1" x14ac:dyDescent="0.25">
      <c r="A112" s="69"/>
      <c r="B112" s="71"/>
      <c r="C112" s="71"/>
      <c r="D112" s="51" t="s">
        <v>127</v>
      </c>
      <c r="E112" s="66"/>
      <c r="F112" s="66"/>
      <c r="G112" s="68"/>
      <c r="H112" s="68"/>
      <c r="I112" s="56" t="s">
        <v>40</v>
      </c>
      <c r="J112" s="56" t="s">
        <v>40</v>
      </c>
      <c r="K112" s="56" t="s">
        <v>40</v>
      </c>
      <c r="L112" s="50" t="s">
        <v>4</v>
      </c>
      <c r="M112" s="60"/>
      <c r="N112" s="62"/>
      <c r="O112" s="64"/>
    </row>
    <row r="113" spans="1:15" ht="15.75" customHeight="1" x14ac:dyDescent="0.2">
      <c r="A113" s="69" t="s">
        <v>4</v>
      </c>
      <c r="B113" s="70">
        <v>49</v>
      </c>
      <c r="C113" s="70">
        <v>14555</v>
      </c>
      <c r="D113" s="54" t="s">
        <v>129</v>
      </c>
      <c r="E113" s="65" t="s">
        <v>33</v>
      </c>
      <c r="F113" s="65" t="s">
        <v>73</v>
      </c>
      <c r="G113" s="67" t="s">
        <v>116</v>
      </c>
      <c r="H113" s="67" t="s">
        <v>36</v>
      </c>
      <c r="I113" s="49" t="s">
        <v>37</v>
      </c>
      <c r="J113" s="49" t="s">
        <v>38</v>
      </c>
      <c r="K113" s="49" t="s">
        <v>39</v>
      </c>
      <c r="L113" s="55" t="s">
        <v>4</v>
      </c>
      <c r="M113" s="59">
        <v>110</v>
      </c>
      <c r="N113" s="61">
        <f>SUM(I114:K114)</f>
        <v>0</v>
      </c>
      <c r="O113" s="63">
        <f>SUM(I114:K114)*M113</f>
        <v>0</v>
      </c>
    </row>
    <row r="114" spans="1:15" ht="13.5" customHeight="1" thickBot="1" x14ac:dyDescent="0.25">
      <c r="A114" s="69"/>
      <c r="B114" s="71"/>
      <c r="C114" s="71"/>
      <c r="D114" s="51" t="s">
        <v>129</v>
      </c>
      <c r="E114" s="66"/>
      <c r="F114" s="66"/>
      <c r="G114" s="68"/>
      <c r="H114" s="68"/>
      <c r="I114" s="56" t="s">
        <v>40</v>
      </c>
      <c r="J114" s="56" t="s">
        <v>40</v>
      </c>
      <c r="K114" s="56" t="s">
        <v>40</v>
      </c>
      <c r="L114" s="50" t="s">
        <v>4</v>
      </c>
      <c r="M114" s="60"/>
      <c r="N114" s="62"/>
      <c r="O114" s="64"/>
    </row>
    <row r="115" spans="1:15" ht="15.75" customHeight="1" x14ac:dyDescent="0.2">
      <c r="A115" s="69" t="s">
        <v>4</v>
      </c>
      <c r="B115" s="70">
        <v>50</v>
      </c>
      <c r="C115" s="70">
        <v>16297</v>
      </c>
      <c r="D115" s="54" t="s">
        <v>130</v>
      </c>
      <c r="E115" s="65" t="s">
        <v>33</v>
      </c>
      <c r="F115" s="65" t="s">
        <v>131</v>
      </c>
      <c r="G115" s="67" t="s">
        <v>116</v>
      </c>
      <c r="H115" s="67" t="s">
        <v>36</v>
      </c>
      <c r="I115" s="49" t="s">
        <v>37</v>
      </c>
      <c r="J115" s="49" t="s">
        <v>38</v>
      </c>
      <c r="K115" s="49" t="s">
        <v>39</v>
      </c>
      <c r="L115" s="55" t="s">
        <v>4</v>
      </c>
      <c r="M115" s="59">
        <v>110</v>
      </c>
      <c r="N115" s="61">
        <f>SUM(K116)</f>
        <v>0</v>
      </c>
      <c r="O115" s="63">
        <f>SUM(K116)*M115</f>
        <v>0</v>
      </c>
    </row>
    <row r="116" spans="1:15" ht="13.5" customHeight="1" thickBot="1" x14ac:dyDescent="0.25">
      <c r="A116" s="69"/>
      <c r="B116" s="71"/>
      <c r="C116" s="71"/>
      <c r="D116" s="51" t="s">
        <v>130</v>
      </c>
      <c r="E116" s="66"/>
      <c r="F116" s="66"/>
      <c r="G116" s="68"/>
      <c r="H116" s="68"/>
      <c r="I116" s="50" t="s">
        <v>4</v>
      </c>
      <c r="J116" s="50" t="s">
        <v>4</v>
      </c>
      <c r="K116" s="56" t="s">
        <v>40</v>
      </c>
      <c r="L116" s="50" t="s">
        <v>4</v>
      </c>
      <c r="M116" s="60"/>
      <c r="N116" s="62"/>
      <c r="O116" s="64"/>
    </row>
    <row r="117" spans="1:15" ht="15.75" customHeight="1" x14ac:dyDescent="0.2">
      <c r="A117" s="69" t="s">
        <v>4</v>
      </c>
      <c r="B117" s="70">
        <v>51</v>
      </c>
      <c r="C117" s="70">
        <v>14733</v>
      </c>
      <c r="D117" s="54" t="s">
        <v>132</v>
      </c>
      <c r="E117" s="65" t="s">
        <v>33</v>
      </c>
      <c r="F117" s="65" t="s">
        <v>133</v>
      </c>
      <c r="G117" s="67" t="s">
        <v>116</v>
      </c>
      <c r="H117" s="67" t="s">
        <v>36</v>
      </c>
      <c r="I117" s="49" t="s">
        <v>37</v>
      </c>
      <c r="J117" s="49" t="s">
        <v>38</v>
      </c>
      <c r="K117" s="49" t="s">
        <v>39</v>
      </c>
      <c r="L117" s="55" t="s">
        <v>4</v>
      </c>
      <c r="M117" s="59">
        <v>110</v>
      </c>
      <c r="N117" s="61">
        <f>SUM(I118:K118)</f>
        <v>0</v>
      </c>
      <c r="O117" s="63">
        <f>SUM(I118:K118)*M117</f>
        <v>0</v>
      </c>
    </row>
    <row r="118" spans="1:15" ht="13.5" customHeight="1" thickBot="1" x14ac:dyDescent="0.25">
      <c r="A118" s="69"/>
      <c r="B118" s="71"/>
      <c r="C118" s="71"/>
      <c r="D118" s="51" t="s">
        <v>132</v>
      </c>
      <c r="E118" s="66"/>
      <c r="F118" s="66"/>
      <c r="G118" s="68"/>
      <c r="H118" s="68"/>
      <c r="I118" s="56" t="s">
        <v>40</v>
      </c>
      <c r="J118" s="56" t="s">
        <v>40</v>
      </c>
      <c r="K118" s="56" t="s">
        <v>40</v>
      </c>
      <c r="L118" s="50" t="s">
        <v>4</v>
      </c>
      <c r="M118" s="60"/>
      <c r="N118" s="62"/>
      <c r="O118" s="64"/>
    </row>
    <row r="119" spans="1:15" ht="15.75" customHeight="1" x14ac:dyDescent="0.2">
      <c r="A119" s="69" t="s">
        <v>4</v>
      </c>
      <c r="B119" s="70">
        <v>52</v>
      </c>
      <c r="C119" s="70">
        <v>14734</v>
      </c>
      <c r="D119" s="54" t="s">
        <v>134</v>
      </c>
      <c r="E119" s="65" t="s">
        <v>33</v>
      </c>
      <c r="F119" s="65" t="s">
        <v>122</v>
      </c>
      <c r="G119" s="67" t="s">
        <v>116</v>
      </c>
      <c r="H119" s="67" t="s">
        <v>36</v>
      </c>
      <c r="I119" s="49" t="s">
        <v>37</v>
      </c>
      <c r="J119" s="49" t="s">
        <v>38</v>
      </c>
      <c r="K119" s="49" t="s">
        <v>39</v>
      </c>
      <c r="L119" s="55" t="s">
        <v>4</v>
      </c>
      <c r="M119" s="59">
        <v>110</v>
      </c>
      <c r="N119" s="61">
        <f>SUM(K120)</f>
        <v>0</v>
      </c>
      <c r="O119" s="63">
        <f>SUM(K120)*M119</f>
        <v>0</v>
      </c>
    </row>
    <row r="120" spans="1:15" ht="13.5" customHeight="1" thickBot="1" x14ac:dyDescent="0.25">
      <c r="A120" s="69"/>
      <c r="B120" s="71"/>
      <c r="C120" s="71"/>
      <c r="D120" s="51" t="s">
        <v>134</v>
      </c>
      <c r="E120" s="66"/>
      <c r="F120" s="66"/>
      <c r="G120" s="68"/>
      <c r="H120" s="68"/>
      <c r="I120" s="50" t="s">
        <v>4</v>
      </c>
      <c r="J120" s="50" t="s">
        <v>4</v>
      </c>
      <c r="K120" s="56" t="s">
        <v>40</v>
      </c>
      <c r="L120" s="50" t="s">
        <v>4</v>
      </c>
      <c r="M120" s="60"/>
      <c r="N120" s="62"/>
      <c r="O120" s="64"/>
    </row>
    <row r="121" spans="1:15" ht="15.75" customHeight="1" x14ac:dyDescent="0.2">
      <c r="A121" s="69" t="s">
        <v>4</v>
      </c>
      <c r="B121" s="70">
        <v>53</v>
      </c>
      <c r="C121" s="70">
        <v>14735</v>
      </c>
      <c r="D121" s="54" t="s">
        <v>135</v>
      </c>
      <c r="E121" s="65" t="s">
        <v>33</v>
      </c>
      <c r="F121" s="65" t="s">
        <v>73</v>
      </c>
      <c r="G121" s="67" t="s">
        <v>116</v>
      </c>
      <c r="H121" s="67" t="s">
        <v>36</v>
      </c>
      <c r="I121" s="49" t="s">
        <v>37</v>
      </c>
      <c r="J121" s="49" t="s">
        <v>38</v>
      </c>
      <c r="K121" s="49" t="s">
        <v>39</v>
      </c>
      <c r="L121" s="55" t="s">
        <v>4</v>
      </c>
      <c r="M121" s="59">
        <v>110</v>
      </c>
      <c r="N121" s="61">
        <f>SUM(I122:K122)</f>
        <v>0</v>
      </c>
      <c r="O121" s="63">
        <f>SUM(I122:K122)*M121</f>
        <v>0</v>
      </c>
    </row>
    <row r="122" spans="1:15" ht="13.5" customHeight="1" thickBot="1" x14ac:dyDescent="0.25">
      <c r="A122" s="69"/>
      <c r="B122" s="71"/>
      <c r="C122" s="71"/>
      <c r="D122" s="51" t="s">
        <v>135</v>
      </c>
      <c r="E122" s="66"/>
      <c r="F122" s="66"/>
      <c r="G122" s="68"/>
      <c r="H122" s="68"/>
      <c r="I122" s="56" t="s">
        <v>40</v>
      </c>
      <c r="J122" s="50" t="s">
        <v>4</v>
      </c>
      <c r="K122" s="56" t="s">
        <v>40</v>
      </c>
      <c r="L122" s="50" t="s">
        <v>4</v>
      </c>
      <c r="M122" s="60"/>
      <c r="N122" s="62"/>
      <c r="O122" s="64"/>
    </row>
    <row r="123" spans="1:15" ht="15.75" customHeight="1" x14ac:dyDescent="0.2">
      <c r="A123" s="69" t="s">
        <v>4</v>
      </c>
      <c r="B123" s="70">
        <v>54</v>
      </c>
      <c r="C123" s="70">
        <v>16298</v>
      </c>
      <c r="D123" s="54" t="s">
        <v>136</v>
      </c>
      <c r="E123" s="65" t="s">
        <v>33</v>
      </c>
      <c r="F123" s="65" t="s">
        <v>125</v>
      </c>
      <c r="G123" s="67" t="s">
        <v>116</v>
      </c>
      <c r="H123" s="67" t="s">
        <v>36</v>
      </c>
      <c r="I123" s="49" t="s">
        <v>37</v>
      </c>
      <c r="J123" s="49" t="s">
        <v>38</v>
      </c>
      <c r="K123" s="49" t="s">
        <v>39</v>
      </c>
      <c r="L123" s="55" t="s">
        <v>4</v>
      </c>
      <c r="M123" s="59">
        <v>110</v>
      </c>
      <c r="N123" s="61">
        <f>SUM(I124:K124)</f>
        <v>0</v>
      </c>
      <c r="O123" s="63">
        <f>SUM(I124:K124)*M123</f>
        <v>0</v>
      </c>
    </row>
    <row r="124" spans="1:15" ht="13.5" customHeight="1" thickBot="1" x14ac:dyDescent="0.25">
      <c r="A124" s="69"/>
      <c r="B124" s="71"/>
      <c r="C124" s="71"/>
      <c r="D124" s="51" t="s">
        <v>136</v>
      </c>
      <c r="E124" s="66"/>
      <c r="F124" s="66"/>
      <c r="G124" s="68"/>
      <c r="H124" s="68"/>
      <c r="I124" s="56" t="s">
        <v>40</v>
      </c>
      <c r="J124" s="50" t="s">
        <v>4</v>
      </c>
      <c r="K124" s="56" t="s">
        <v>40</v>
      </c>
      <c r="L124" s="50" t="s">
        <v>4</v>
      </c>
      <c r="M124" s="60"/>
      <c r="N124" s="62"/>
      <c r="O124" s="64"/>
    </row>
    <row r="125" spans="1:15" ht="15.75" customHeight="1" x14ac:dyDescent="0.2">
      <c r="A125" s="69" t="s">
        <v>4</v>
      </c>
      <c r="B125" s="70">
        <v>55</v>
      </c>
      <c r="C125" s="70">
        <v>14559</v>
      </c>
      <c r="D125" s="54" t="s">
        <v>137</v>
      </c>
      <c r="E125" s="65" t="s">
        <v>33</v>
      </c>
      <c r="F125" s="65" t="s">
        <v>118</v>
      </c>
      <c r="G125" s="67" t="s">
        <v>116</v>
      </c>
      <c r="H125" s="67" t="s">
        <v>36</v>
      </c>
      <c r="I125" s="49" t="s">
        <v>37</v>
      </c>
      <c r="J125" s="49" t="s">
        <v>38</v>
      </c>
      <c r="K125" s="49" t="s">
        <v>39</v>
      </c>
      <c r="L125" s="55" t="s">
        <v>4</v>
      </c>
      <c r="M125" s="59">
        <v>110</v>
      </c>
      <c r="N125" s="61">
        <f>SUM(I126:K126)</f>
        <v>0</v>
      </c>
      <c r="O125" s="63">
        <f>SUM(I126:K126)*M125</f>
        <v>0</v>
      </c>
    </row>
    <row r="126" spans="1:15" ht="13.5" customHeight="1" thickBot="1" x14ac:dyDescent="0.25">
      <c r="A126" s="69"/>
      <c r="B126" s="71"/>
      <c r="C126" s="71"/>
      <c r="D126" s="51" t="s">
        <v>137</v>
      </c>
      <c r="E126" s="66"/>
      <c r="F126" s="66"/>
      <c r="G126" s="68"/>
      <c r="H126" s="68"/>
      <c r="I126" s="56" t="s">
        <v>40</v>
      </c>
      <c r="J126" s="56" t="s">
        <v>40</v>
      </c>
      <c r="K126" s="56" t="s">
        <v>40</v>
      </c>
      <c r="L126" s="50" t="s">
        <v>4</v>
      </c>
      <c r="M126" s="60"/>
      <c r="N126" s="62"/>
      <c r="O126" s="64"/>
    </row>
    <row r="127" spans="1:15" ht="15.75" customHeight="1" x14ac:dyDescent="0.2">
      <c r="A127" s="69" t="s">
        <v>4</v>
      </c>
      <c r="B127" s="70">
        <v>56</v>
      </c>
      <c r="C127" s="70">
        <v>14560</v>
      </c>
      <c r="D127" s="54" t="s">
        <v>138</v>
      </c>
      <c r="E127" s="65" t="s">
        <v>33</v>
      </c>
      <c r="F127" s="65" t="s">
        <v>128</v>
      </c>
      <c r="G127" s="67" t="s">
        <v>116</v>
      </c>
      <c r="H127" s="67" t="s">
        <v>36</v>
      </c>
      <c r="I127" s="49" t="s">
        <v>37</v>
      </c>
      <c r="J127" s="49" t="s">
        <v>38</v>
      </c>
      <c r="K127" s="49" t="s">
        <v>39</v>
      </c>
      <c r="L127" s="55" t="s">
        <v>4</v>
      </c>
      <c r="M127" s="59">
        <v>110</v>
      </c>
      <c r="N127" s="61">
        <f>SUM(I128:K128)</f>
        <v>0</v>
      </c>
      <c r="O127" s="63">
        <f>SUM(I128:K128)*M127</f>
        <v>0</v>
      </c>
    </row>
    <row r="128" spans="1:15" ht="13.5" customHeight="1" thickBot="1" x14ac:dyDescent="0.25">
      <c r="A128" s="69"/>
      <c r="B128" s="71"/>
      <c r="C128" s="71"/>
      <c r="D128" s="51" t="s">
        <v>138</v>
      </c>
      <c r="E128" s="66"/>
      <c r="F128" s="66"/>
      <c r="G128" s="68"/>
      <c r="H128" s="68"/>
      <c r="I128" s="56" t="s">
        <v>40</v>
      </c>
      <c r="J128" s="56" t="s">
        <v>40</v>
      </c>
      <c r="K128" s="56" t="s">
        <v>40</v>
      </c>
      <c r="L128" s="50" t="s">
        <v>4</v>
      </c>
      <c r="M128" s="60"/>
      <c r="N128" s="62"/>
      <c r="O128" s="64"/>
    </row>
    <row r="129" spans="1:15" ht="15.75" customHeight="1" x14ac:dyDescent="0.2">
      <c r="A129" s="69" t="s">
        <v>4</v>
      </c>
      <c r="B129" s="70">
        <v>57</v>
      </c>
      <c r="C129" s="70">
        <v>14562</v>
      </c>
      <c r="D129" s="54" t="s">
        <v>139</v>
      </c>
      <c r="E129" s="65" t="s">
        <v>33</v>
      </c>
      <c r="F129" s="65" t="s">
        <v>122</v>
      </c>
      <c r="G129" s="67" t="s">
        <v>116</v>
      </c>
      <c r="H129" s="67" t="s">
        <v>36</v>
      </c>
      <c r="I129" s="49" t="s">
        <v>37</v>
      </c>
      <c r="J129" s="49" t="s">
        <v>38</v>
      </c>
      <c r="K129" s="49" t="s">
        <v>39</v>
      </c>
      <c r="L129" s="55" t="s">
        <v>4</v>
      </c>
      <c r="M129" s="59">
        <v>110</v>
      </c>
      <c r="N129" s="61">
        <f>SUM(I130:K130)</f>
        <v>0</v>
      </c>
      <c r="O129" s="63">
        <f>SUM(I130:K130)*M129</f>
        <v>0</v>
      </c>
    </row>
    <row r="130" spans="1:15" ht="13.5" customHeight="1" thickBot="1" x14ac:dyDescent="0.25">
      <c r="A130" s="69"/>
      <c r="B130" s="71"/>
      <c r="C130" s="71"/>
      <c r="D130" s="51" t="s">
        <v>139</v>
      </c>
      <c r="E130" s="66"/>
      <c r="F130" s="66"/>
      <c r="G130" s="68"/>
      <c r="H130" s="68"/>
      <c r="I130" s="56" t="s">
        <v>40</v>
      </c>
      <c r="J130" s="56" t="s">
        <v>40</v>
      </c>
      <c r="K130" s="56" t="s">
        <v>40</v>
      </c>
      <c r="L130" s="50" t="s">
        <v>4</v>
      </c>
      <c r="M130" s="60"/>
      <c r="N130" s="62"/>
      <c r="O130" s="64"/>
    </row>
    <row r="131" spans="1:15" ht="15.75" customHeight="1" x14ac:dyDescent="0.2">
      <c r="A131" s="69" t="s">
        <v>4</v>
      </c>
      <c r="B131" s="70">
        <v>58</v>
      </c>
      <c r="C131" s="70">
        <v>14561</v>
      </c>
      <c r="D131" s="54" t="s">
        <v>140</v>
      </c>
      <c r="E131" s="65" t="s">
        <v>33</v>
      </c>
      <c r="F131" s="65" t="s">
        <v>73</v>
      </c>
      <c r="G131" s="67" t="s">
        <v>116</v>
      </c>
      <c r="H131" s="67" t="s">
        <v>36</v>
      </c>
      <c r="I131" s="49" t="s">
        <v>37</v>
      </c>
      <c r="J131" s="49" t="s">
        <v>38</v>
      </c>
      <c r="K131" s="49" t="s">
        <v>39</v>
      </c>
      <c r="L131" s="55" t="s">
        <v>4</v>
      </c>
      <c r="M131" s="59">
        <v>110</v>
      </c>
      <c r="N131" s="61">
        <f>SUM(I132:K132)</f>
        <v>0</v>
      </c>
      <c r="O131" s="63">
        <f>SUM(I132:K132)*M131</f>
        <v>0</v>
      </c>
    </row>
    <row r="132" spans="1:15" ht="13.5" customHeight="1" thickBot="1" x14ac:dyDescent="0.25">
      <c r="A132" s="69"/>
      <c r="B132" s="71"/>
      <c r="C132" s="71"/>
      <c r="D132" s="51" t="s">
        <v>140</v>
      </c>
      <c r="E132" s="66"/>
      <c r="F132" s="66"/>
      <c r="G132" s="68"/>
      <c r="H132" s="68"/>
      <c r="I132" s="56" t="s">
        <v>40</v>
      </c>
      <c r="J132" s="56" t="s">
        <v>40</v>
      </c>
      <c r="K132" s="56" t="s">
        <v>40</v>
      </c>
      <c r="L132" s="50" t="s">
        <v>4</v>
      </c>
      <c r="M132" s="60"/>
      <c r="N132" s="62"/>
      <c r="O132" s="64"/>
    </row>
    <row r="133" spans="1:15" ht="15.75" customHeight="1" x14ac:dyDescent="0.2">
      <c r="A133" s="69" t="s">
        <v>4</v>
      </c>
      <c r="B133" s="70">
        <v>59</v>
      </c>
      <c r="C133" s="70">
        <v>16299</v>
      </c>
      <c r="D133" s="54" t="s">
        <v>141</v>
      </c>
      <c r="E133" s="65" t="s">
        <v>33</v>
      </c>
      <c r="F133" s="65" t="s">
        <v>84</v>
      </c>
      <c r="G133" s="67" t="s">
        <v>116</v>
      </c>
      <c r="H133" s="67" t="s">
        <v>36</v>
      </c>
      <c r="I133" s="49" t="s">
        <v>37</v>
      </c>
      <c r="J133" s="49" t="s">
        <v>38</v>
      </c>
      <c r="K133" s="49" t="s">
        <v>39</v>
      </c>
      <c r="L133" s="55" t="s">
        <v>4</v>
      </c>
      <c r="M133" s="59">
        <v>110</v>
      </c>
      <c r="N133" s="61">
        <f>SUM(I134:K134)</f>
        <v>0</v>
      </c>
      <c r="O133" s="63">
        <f>SUM(I134:K134)*M133</f>
        <v>0</v>
      </c>
    </row>
    <row r="134" spans="1:15" ht="13.5" customHeight="1" thickBot="1" x14ac:dyDescent="0.25">
      <c r="A134" s="69"/>
      <c r="B134" s="71"/>
      <c r="C134" s="71"/>
      <c r="D134" s="51" t="s">
        <v>141</v>
      </c>
      <c r="E134" s="66"/>
      <c r="F134" s="66"/>
      <c r="G134" s="68"/>
      <c r="H134" s="68"/>
      <c r="I134" s="56" t="s">
        <v>40</v>
      </c>
      <c r="J134" s="56" t="s">
        <v>40</v>
      </c>
      <c r="K134" s="56" t="s">
        <v>40</v>
      </c>
      <c r="L134" s="50" t="s">
        <v>4</v>
      </c>
      <c r="M134" s="60"/>
      <c r="N134" s="62"/>
      <c r="O134" s="64"/>
    </row>
    <row r="135" spans="1:15" ht="15.75" customHeight="1" x14ac:dyDescent="0.2">
      <c r="A135" s="69" t="s">
        <v>4</v>
      </c>
      <c r="B135" s="70">
        <v>60</v>
      </c>
      <c r="C135" s="70">
        <v>16300</v>
      </c>
      <c r="D135" s="54" t="s">
        <v>142</v>
      </c>
      <c r="E135" s="65" t="s">
        <v>33</v>
      </c>
      <c r="F135" s="65" t="s">
        <v>131</v>
      </c>
      <c r="G135" s="67" t="s">
        <v>116</v>
      </c>
      <c r="H135" s="67" t="s">
        <v>36</v>
      </c>
      <c r="I135" s="49" t="s">
        <v>37</v>
      </c>
      <c r="J135" s="49" t="s">
        <v>38</v>
      </c>
      <c r="K135" s="49" t="s">
        <v>39</v>
      </c>
      <c r="L135" s="55" t="s">
        <v>4</v>
      </c>
      <c r="M135" s="59">
        <v>110</v>
      </c>
      <c r="N135" s="61">
        <f>SUM(I136:K136)</f>
        <v>0</v>
      </c>
      <c r="O135" s="63">
        <f>SUM(I136:K136)*M135</f>
        <v>0</v>
      </c>
    </row>
    <row r="136" spans="1:15" ht="13.5" customHeight="1" thickBot="1" x14ac:dyDescent="0.25">
      <c r="A136" s="69"/>
      <c r="B136" s="71"/>
      <c r="C136" s="71"/>
      <c r="D136" s="51" t="s">
        <v>142</v>
      </c>
      <c r="E136" s="66"/>
      <c r="F136" s="66"/>
      <c r="G136" s="68"/>
      <c r="H136" s="68"/>
      <c r="I136" s="56" t="s">
        <v>40</v>
      </c>
      <c r="J136" s="56" t="s">
        <v>40</v>
      </c>
      <c r="K136" s="56" t="s">
        <v>40</v>
      </c>
      <c r="L136" s="50" t="s">
        <v>4</v>
      </c>
      <c r="M136" s="60"/>
      <c r="N136" s="62"/>
      <c r="O136" s="64"/>
    </row>
    <row r="137" spans="1:15" ht="15.75" customHeight="1" x14ac:dyDescent="0.2">
      <c r="A137" s="69" t="s">
        <v>4</v>
      </c>
      <c r="B137" s="70">
        <v>61</v>
      </c>
      <c r="C137" s="70">
        <v>14563</v>
      </c>
      <c r="D137" s="54" t="s">
        <v>143</v>
      </c>
      <c r="E137" s="65" t="s">
        <v>33</v>
      </c>
      <c r="F137" s="65" t="s">
        <v>73</v>
      </c>
      <c r="G137" s="67" t="s">
        <v>116</v>
      </c>
      <c r="H137" s="67" t="s">
        <v>36</v>
      </c>
      <c r="I137" s="49" t="s">
        <v>37</v>
      </c>
      <c r="J137" s="49" t="s">
        <v>38</v>
      </c>
      <c r="K137" s="49" t="s">
        <v>39</v>
      </c>
      <c r="L137" s="55" t="s">
        <v>4</v>
      </c>
      <c r="M137" s="59">
        <v>110</v>
      </c>
      <c r="N137" s="61">
        <f>SUM(I138:K138)</f>
        <v>0</v>
      </c>
      <c r="O137" s="63">
        <f>SUM(I138:K138)*M137</f>
        <v>0</v>
      </c>
    </row>
    <row r="138" spans="1:15" ht="13.5" customHeight="1" thickBot="1" x14ac:dyDescent="0.25">
      <c r="A138" s="69"/>
      <c r="B138" s="71"/>
      <c r="C138" s="71"/>
      <c r="D138" s="51" t="s">
        <v>143</v>
      </c>
      <c r="E138" s="66"/>
      <c r="F138" s="66"/>
      <c r="G138" s="68"/>
      <c r="H138" s="68"/>
      <c r="I138" s="56" t="s">
        <v>40</v>
      </c>
      <c r="J138" s="56" t="s">
        <v>40</v>
      </c>
      <c r="K138" s="56" t="s">
        <v>40</v>
      </c>
      <c r="L138" s="50" t="s">
        <v>4</v>
      </c>
      <c r="M138" s="60"/>
      <c r="N138" s="62"/>
      <c r="O138" s="64"/>
    </row>
    <row r="139" spans="1:15" ht="15.75" customHeight="1" x14ac:dyDescent="0.2">
      <c r="A139" s="69" t="s">
        <v>4</v>
      </c>
      <c r="B139" s="70">
        <v>62</v>
      </c>
      <c r="C139" s="70">
        <v>14564</v>
      </c>
      <c r="D139" s="54" t="s">
        <v>144</v>
      </c>
      <c r="E139" s="65" t="s">
        <v>33</v>
      </c>
      <c r="F139" s="65" t="s">
        <v>120</v>
      </c>
      <c r="G139" s="67" t="s">
        <v>116</v>
      </c>
      <c r="H139" s="67" t="s">
        <v>36</v>
      </c>
      <c r="I139" s="49" t="s">
        <v>37</v>
      </c>
      <c r="J139" s="49" t="s">
        <v>38</v>
      </c>
      <c r="K139" s="49" t="s">
        <v>39</v>
      </c>
      <c r="L139" s="55" t="s">
        <v>4</v>
      </c>
      <c r="M139" s="59">
        <v>110</v>
      </c>
      <c r="N139" s="61">
        <f>SUM(I140:K140)</f>
        <v>0</v>
      </c>
      <c r="O139" s="63">
        <f>SUM(I140:K140)*M139</f>
        <v>0</v>
      </c>
    </row>
    <row r="140" spans="1:15" ht="13.5" customHeight="1" thickBot="1" x14ac:dyDescent="0.25">
      <c r="A140" s="69"/>
      <c r="B140" s="71"/>
      <c r="C140" s="71"/>
      <c r="D140" s="51" t="s">
        <v>144</v>
      </c>
      <c r="E140" s="66"/>
      <c r="F140" s="66"/>
      <c r="G140" s="68"/>
      <c r="H140" s="68"/>
      <c r="I140" s="56" t="s">
        <v>40</v>
      </c>
      <c r="J140" s="50" t="s">
        <v>4</v>
      </c>
      <c r="K140" s="56" t="s">
        <v>40</v>
      </c>
      <c r="L140" s="50" t="s">
        <v>4</v>
      </c>
      <c r="M140" s="60"/>
      <c r="N140" s="62"/>
      <c r="O140" s="64"/>
    </row>
    <row r="141" spans="1:15" ht="15.75" customHeight="1" x14ac:dyDescent="0.2">
      <c r="A141" s="69" t="s">
        <v>4</v>
      </c>
      <c r="B141" s="70">
        <v>63</v>
      </c>
      <c r="C141" s="70">
        <v>14565</v>
      </c>
      <c r="D141" s="54" t="s">
        <v>145</v>
      </c>
      <c r="E141" s="65" t="s">
        <v>33</v>
      </c>
      <c r="F141" s="65" t="s">
        <v>122</v>
      </c>
      <c r="G141" s="67" t="s">
        <v>116</v>
      </c>
      <c r="H141" s="67" t="s">
        <v>36</v>
      </c>
      <c r="I141" s="49" t="s">
        <v>37</v>
      </c>
      <c r="J141" s="49" t="s">
        <v>38</v>
      </c>
      <c r="K141" s="49" t="s">
        <v>39</v>
      </c>
      <c r="L141" s="55" t="s">
        <v>4</v>
      </c>
      <c r="M141" s="59">
        <v>110</v>
      </c>
      <c r="N141" s="61">
        <f>SUM(K142)</f>
        <v>0</v>
      </c>
      <c r="O141" s="63">
        <f>SUM(K142)*M141</f>
        <v>0</v>
      </c>
    </row>
    <row r="142" spans="1:15" ht="13.5" customHeight="1" thickBot="1" x14ac:dyDescent="0.25">
      <c r="A142" s="69"/>
      <c r="B142" s="71"/>
      <c r="C142" s="71"/>
      <c r="D142" s="51" t="s">
        <v>145</v>
      </c>
      <c r="E142" s="66"/>
      <c r="F142" s="66"/>
      <c r="G142" s="68"/>
      <c r="H142" s="68"/>
      <c r="I142" s="50" t="s">
        <v>4</v>
      </c>
      <c r="J142" s="50" t="s">
        <v>4</v>
      </c>
      <c r="K142" s="56" t="s">
        <v>40</v>
      </c>
      <c r="L142" s="50" t="s">
        <v>4</v>
      </c>
      <c r="M142" s="60"/>
      <c r="N142" s="62"/>
      <c r="O142" s="64"/>
    </row>
    <row r="143" spans="1:15" ht="15.75" customHeight="1" x14ac:dyDescent="0.2">
      <c r="A143" s="69" t="s">
        <v>4</v>
      </c>
      <c r="B143" s="70">
        <v>64</v>
      </c>
      <c r="C143" s="70">
        <v>14567</v>
      </c>
      <c r="D143" s="54" t="s">
        <v>146</v>
      </c>
      <c r="E143" s="65" t="s">
        <v>33</v>
      </c>
      <c r="F143" s="65" t="s">
        <v>120</v>
      </c>
      <c r="G143" s="67" t="s">
        <v>116</v>
      </c>
      <c r="H143" s="67" t="s">
        <v>36</v>
      </c>
      <c r="I143" s="49" t="s">
        <v>37</v>
      </c>
      <c r="J143" s="49" t="s">
        <v>38</v>
      </c>
      <c r="K143" s="49" t="s">
        <v>39</v>
      </c>
      <c r="L143" s="55" t="s">
        <v>4</v>
      </c>
      <c r="M143" s="59">
        <v>110</v>
      </c>
      <c r="N143" s="61">
        <f>SUM(I144:K144)</f>
        <v>0</v>
      </c>
      <c r="O143" s="63">
        <f>SUM(I144:K144)*M143</f>
        <v>0</v>
      </c>
    </row>
    <row r="144" spans="1:15" ht="13.5" customHeight="1" thickBot="1" x14ac:dyDescent="0.25">
      <c r="A144" s="69"/>
      <c r="B144" s="71"/>
      <c r="C144" s="71"/>
      <c r="D144" s="51" t="s">
        <v>146</v>
      </c>
      <c r="E144" s="66"/>
      <c r="F144" s="66"/>
      <c r="G144" s="68"/>
      <c r="H144" s="68"/>
      <c r="I144" s="56" t="s">
        <v>40</v>
      </c>
      <c r="J144" s="50" t="s">
        <v>4</v>
      </c>
      <c r="K144" s="56" t="s">
        <v>40</v>
      </c>
      <c r="L144" s="50" t="s">
        <v>4</v>
      </c>
      <c r="M144" s="60"/>
      <c r="N144" s="62"/>
      <c r="O144" s="64"/>
    </row>
    <row r="145" spans="1:15" ht="15.75" customHeight="1" x14ac:dyDescent="0.2">
      <c r="A145" s="69" t="s">
        <v>4</v>
      </c>
      <c r="B145" s="70">
        <v>65</v>
      </c>
      <c r="C145" s="70">
        <v>14568</v>
      </c>
      <c r="D145" s="54" t="s">
        <v>147</v>
      </c>
      <c r="E145" s="65" t="s">
        <v>33</v>
      </c>
      <c r="F145" s="65" t="s">
        <v>73</v>
      </c>
      <c r="G145" s="67" t="s">
        <v>116</v>
      </c>
      <c r="H145" s="67" t="s">
        <v>36</v>
      </c>
      <c r="I145" s="49" t="s">
        <v>37</v>
      </c>
      <c r="J145" s="49" t="s">
        <v>38</v>
      </c>
      <c r="K145" s="49" t="s">
        <v>39</v>
      </c>
      <c r="L145" s="55" t="s">
        <v>4</v>
      </c>
      <c r="M145" s="59">
        <v>110</v>
      </c>
      <c r="N145" s="61">
        <f>SUM(K146)</f>
        <v>0</v>
      </c>
      <c r="O145" s="63">
        <f>SUM(K146)*M145</f>
        <v>0</v>
      </c>
    </row>
    <row r="146" spans="1:15" ht="13.5" customHeight="1" thickBot="1" x14ac:dyDescent="0.25">
      <c r="A146" s="69"/>
      <c r="B146" s="71"/>
      <c r="C146" s="71"/>
      <c r="D146" s="51" t="s">
        <v>147</v>
      </c>
      <c r="E146" s="66"/>
      <c r="F146" s="66"/>
      <c r="G146" s="68"/>
      <c r="H146" s="68"/>
      <c r="I146" s="50" t="s">
        <v>4</v>
      </c>
      <c r="J146" s="50" t="s">
        <v>4</v>
      </c>
      <c r="K146" s="56" t="s">
        <v>40</v>
      </c>
      <c r="L146" s="50" t="s">
        <v>4</v>
      </c>
      <c r="M146" s="60"/>
      <c r="N146" s="62"/>
      <c r="O146" s="64"/>
    </row>
    <row r="147" spans="1:15" ht="15.75" customHeight="1" x14ac:dyDescent="0.2">
      <c r="A147" s="69" t="s">
        <v>4</v>
      </c>
      <c r="B147" s="70">
        <v>66</v>
      </c>
      <c r="C147" s="70">
        <v>16301</v>
      </c>
      <c r="D147" s="54" t="s">
        <v>148</v>
      </c>
      <c r="E147" s="65" t="s">
        <v>33</v>
      </c>
      <c r="F147" s="65" t="s">
        <v>125</v>
      </c>
      <c r="G147" s="67" t="s">
        <v>116</v>
      </c>
      <c r="H147" s="67" t="s">
        <v>36</v>
      </c>
      <c r="I147" s="49" t="s">
        <v>37</v>
      </c>
      <c r="J147" s="49" t="s">
        <v>38</v>
      </c>
      <c r="K147" s="49" t="s">
        <v>39</v>
      </c>
      <c r="L147" s="55" t="s">
        <v>4</v>
      </c>
      <c r="M147" s="59">
        <v>110</v>
      </c>
      <c r="N147" s="61">
        <f>SUM(I148:K148)</f>
        <v>0</v>
      </c>
      <c r="O147" s="63">
        <f>SUM(I148:K148)*M147</f>
        <v>0</v>
      </c>
    </row>
    <row r="148" spans="1:15" ht="13.5" customHeight="1" thickBot="1" x14ac:dyDescent="0.25">
      <c r="A148" s="69"/>
      <c r="B148" s="71"/>
      <c r="C148" s="71"/>
      <c r="D148" s="51" t="s">
        <v>148</v>
      </c>
      <c r="E148" s="66"/>
      <c r="F148" s="66"/>
      <c r="G148" s="68"/>
      <c r="H148" s="68"/>
      <c r="I148" s="56" t="s">
        <v>40</v>
      </c>
      <c r="J148" s="56" t="s">
        <v>40</v>
      </c>
      <c r="K148" s="56" t="s">
        <v>40</v>
      </c>
      <c r="L148" s="50" t="s">
        <v>4</v>
      </c>
      <c r="M148" s="60"/>
      <c r="N148" s="62"/>
      <c r="O148" s="64"/>
    </row>
    <row r="149" spans="1:15" ht="15.75" customHeight="1" x14ac:dyDescent="0.2">
      <c r="A149" s="69" t="s">
        <v>4</v>
      </c>
      <c r="B149" s="70">
        <v>67</v>
      </c>
      <c r="C149" s="70">
        <v>14569</v>
      </c>
      <c r="D149" s="54" t="s">
        <v>149</v>
      </c>
      <c r="E149" s="65" t="s">
        <v>33</v>
      </c>
      <c r="F149" s="65" t="s">
        <v>128</v>
      </c>
      <c r="G149" s="67" t="s">
        <v>116</v>
      </c>
      <c r="H149" s="67" t="s">
        <v>36</v>
      </c>
      <c r="I149" s="49" t="s">
        <v>37</v>
      </c>
      <c r="J149" s="49" t="s">
        <v>38</v>
      </c>
      <c r="K149" s="49" t="s">
        <v>39</v>
      </c>
      <c r="L149" s="55" t="s">
        <v>4</v>
      </c>
      <c r="M149" s="59">
        <v>110</v>
      </c>
      <c r="N149" s="61">
        <f>SUM(K150)</f>
        <v>0</v>
      </c>
      <c r="O149" s="63">
        <f>SUM(K150)*M149</f>
        <v>0</v>
      </c>
    </row>
    <row r="150" spans="1:15" ht="13.5" customHeight="1" thickBot="1" x14ac:dyDescent="0.25">
      <c r="A150" s="69"/>
      <c r="B150" s="71"/>
      <c r="C150" s="71"/>
      <c r="D150" s="51" t="s">
        <v>149</v>
      </c>
      <c r="E150" s="66"/>
      <c r="F150" s="66"/>
      <c r="G150" s="68"/>
      <c r="H150" s="68"/>
      <c r="I150" s="50" t="s">
        <v>4</v>
      </c>
      <c r="J150" s="50" t="s">
        <v>4</v>
      </c>
      <c r="K150" s="56" t="s">
        <v>40</v>
      </c>
      <c r="L150" s="50" t="s">
        <v>4</v>
      </c>
      <c r="M150" s="60"/>
      <c r="N150" s="62"/>
      <c r="O150" s="64"/>
    </row>
    <row r="151" spans="1:15" ht="15.75" customHeight="1" x14ac:dyDescent="0.2">
      <c r="A151" s="69" t="s">
        <v>4</v>
      </c>
      <c r="B151" s="70">
        <v>68</v>
      </c>
      <c r="C151" s="70">
        <v>14570</v>
      </c>
      <c r="D151" s="54" t="s">
        <v>150</v>
      </c>
      <c r="E151" s="65" t="s">
        <v>33</v>
      </c>
      <c r="F151" s="65" t="s">
        <v>120</v>
      </c>
      <c r="G151" s="67" t="s">
        <v>116</v>
      </c>
      <c r="H151" s="67" t="s">
        <v>36</v>
      </c>
      <c r="I151" s="49" t="s">
        <v>37</v>
      </c>
      <c r="J151" s="49" t="s">
        <v>38</v>
      </c>
      <c r="K151" s="49" t="s">
        <v>39</v>
      </c>
      <c r="L151" s="55" t="s">
        <v>4</v>
      </c>
      <c r="M151" s="59">
        <v>110</v>
      </c>
      <c r="N151" s="61">
        <f>SUM(K152)</f>
        <v>0</v>
      </c>
      <c r="O151" s="63">
        <f>SUM(K152)*M151</f>
        <v>0</v>
      </c>
    </row>
    <row r="152" spans="1:15" ht="13.5" customHeight="1" thickBot="1" x14ac:dyDescent="0.25">
      <c r="A152" s="69"/>
      <c r="B152" s="71"/>
      <c r="C152" s="71"/>
      <c r="D152" s="51" t="s">
        <v>150</v>
      </c>
      <c r="E152" s="66"/>
      <c r="F152" s="66"/>
      <c r="G152" s="68"/>
      <c r="H152" s="68"/>
      <c r="I152" s="50" t="s">
        <v>4</v>
      </c>
      <c r="J152" s="50" t="s">
        <v>4</v>
      </c>
      <c r="K152" s="56" t="s">
        <v>40</v>
      </c>
      <c r="L152" s="50" t="s">
        <v>4</v>
      </c>
      <c r="M152" s="60"/>
      <c r="N152" s="62"/>
      <c r="O152" s="64"/>
    </row>
    <row r="153" spans="1:15" ht="15.75" customHeight="1" x14ac:dyDescent="0.2">
      <c r="A153" s="69" t="s">
        <v>4</v>
      </c>
      <c r="B153" s="70">
        <v>69</v>
      </c>
      <c r="C153" s="70">
        <v>14571</v>
      </c>
      <c r="D153" s="54" t="s">
        <v>151</v>
      </c>
      <c r="E153" s="65" t="s">
        <v>33</v>
      </c>
      <c r="F153" s="65" t="s">
        <v>122</v>
      </c>
      <c r="G153" s="67" t="s">
        <v>116</v>
      </c>
      <c r="H153" s="67" t="s">
        <v>36</v>
      </c>
      <c r="I153" s="49" t="s">
        <v>37</v>
      </c>
      <c r="J153" s="49" t="s">
        <v>38</v>
      </c>
      <c r="K153" s="49" t="s">
        <v>39</v>
      </c>
      <c r="L153" s="55" t="s">
        <v>4</v>
      </c>
      <c r="M153" s="59">
        <v>110</v>
      </c>
      <c r="N153" s="61">
        <f>SUM(J154:K154)</f>
        <v>0</v>
      </c>
      <c r="O153" s="63">
        <f>SUM(J154:K154)*M153</f>
        <v>0</v>
      </c>
    </row>
    <row r="154" spans="1:15" ht="13.5" customHeight="1" thickBot="1" x14ac:dyDescent="0.25">
      <c r="A154" s="69"/>
      <c r="B154" s="71"/>
      <c r="C154" s="71"/>
      <c r="D154" s="51" t="s">
        <v>151</v>
      </c>
      <c r="E154" s="66"/>
      <c r="F154" s="66"/>
      <c r="G154" s="68"/>
      <c r="H154" s="68"/>
      <c r="I154" s="50" t="s">
        <v>4</v>
      </c>
      <c r="J154" s="56" t="s">
        <v>40</v>
      </c>
      <c r="K154" s="56" t="s">
        <v>40</v>
      </c>
      <c r="L154" s="50" t="s">
        <v>4</v>
      </c>
      <c r="M154" s="60"/>
      <c r="N154" s="62"/>
      <c r="O154" s="64"/>
    </row>
    <row r="155" spans="1:15" ht="15.75" customHeight="1" x14ac:dyDescent="0.2">
      <c r="A155" s="69" t="s">
        <v>4</v>
      </c>
      <c r="B155" s="70">
        <v>70</v>
      </c>
      <c r="C155" s="70">
        <v>14572</v>
      </c>
      <c r="D155" s="54" t="s">
        <v>152</v>
      </c>
      <c r="E155" s="65" t="s">
        <v>33</v>
      </c>
      <c r="F155" s="65" t="s">
        <v>73</v>
      </c>
      <c r="G155" s="67" t="s">
        <v>116</v>
      </c>
      <c r="H155" s="67" t="s">
        <v>36</v>
      </c>
      <c r="I155" s="49" t="s">
        <v>37</v>
      </c>
      <c r="J155" s="49" t="s">
        <v>38</v>
      </c>
      <c r="K155" s="49" t="s">
        <v>39</v>
      </c>
      <c r="L155" s="55" t="s">
        <v>4</v>
      </c>
      <c r="M155" s="59">
        <v>110</v>
      </c>
      <c r="N155" s="61">
        <f>SUM(K156)</f>
        <v>0</v>
      </c>
      <c r="O155" s="63">
        <f>SUM(K156)*M155</f>
        <v>0</v>
      </c>
    </row>
    <row r="156" spans="1:15" ht="13.5" customHeight="1" thickBot="1" x14ac:dyDescent="0.25">
      <c r="A156" s="69"/>
      <c r="B156" s="71"/>
      <c r="C156" s="71"/>
      <c r="D156" s="51" t="s">
        <v>152</v>
      </c>
      <c r="E156" s="66"/>
      <c r="F156" s="66"/>
      <c r="G156" s="68"/>
      <c r="H156" s="68"/>
      <c r="I156" s="50" t="s">
        <v>4</v>
      </c>
      <c r="J156" s="50" t="s">
        <v>4</v>
      </c>
      <c r="K156" s="56" t="s">
        <v>40</v>
      </c>
      <c r="L156" s="50" t="s">
        <v>4</v>
      </c>
      <c r="M156" s="60"/>
      <c r="N156" s="62"/>
      <c r="O156" s="64"/>
    </row>
    <row r="157" spans="1:15" ht="15.75" customHeight="1" x14ac:dyDescent="0.2">
      <c r="A157" s="69" t="s">
        <v>4</v>
      </c>
      <c r="B157" s="70">
        <v>71</v>
      </c>
      <c r="C157" s="70">
        <v>16303</v>
      </c>
      <c r="D157" s="54" t="s">
        <v>153</v>
      </c>
      <c r="E157" s="65" t="s">
        <v>33</v>
      </c>
      <c r="F157" s="65" t="s">
        <v>75</v>
      </c>
      <c r="G157" s="67" t="s">
        <v>116</v>
      </c>
      <c r="H157" s="67" t="s">
        <v>36</v>
      </c>
      <c r="I157" s="49" t="s">
        <v>37</v>
      </c>
      <c r="J157" s="49" t="s">
        <v>38</v>
      </c>
      <c r="K157" s="49" t="s">
        <v>39</v>
      </c>
      <c r="L157" s="55" t="s">
        <v>4</v>
      </c>
      <c r="M157" s="59">
        <v>110</v>
      </c>
      <c r="N157" s="61">
        <f>SUM(I158:K158)</f>
        <v>0</v>
      </c>
      <c r="O157" s="63">
        <f>SUM(I158:K158)*M157</f>
        <v>0</v>
      </c>
    </row>
    <row r="158" spans="1:15" ht="13.5" customHeight="1" thickBot="1" x14ac:dyDescent="0.25">
      <c r="A158" s="69"/>
      <c r="B158" s="71"/>
      <c r="C158" s="71"/>
      <c r="D158" s="51" t="s">
        <v>153</v>
      </c>
      <c r="E158" s="66"/>
      <c r="F158" s="66"/>
      <c r="G158" s="68"/>
      <c r="H158" s="68"/>
      <c r="I158" s="56" t="s">
        <v>40</v>
      </c>
      <c r="J158" s="56" t="s">
        <v>40</v>
      </c>
      <c r="K158" s="56" t="s">
        <v>40</v>
      </c>
      <c r="L158" s="50" t="s">
        <v>4</v>
      </c>
      <c r="M158" s="60"/>
      <c r="N158" s="62"/>
      <c r="O158" s="64"/>
    </row>
    <row r="159" spans="1:15" ht="15.75" customHeight="1" x14ac:dyDescent="0.2">
      <c r="A159" s="69" t="s">
        <v>4</v>
      </c>
      <c r="B159" s="70">
        <v>72</v>
      </c>
      <c r="C159" s="70">
        <v>14574</v>
      </c>
      <c r="D159" s="54" t="s">
        <v>154</v>
      </c>
      <c r="E159" s="65" t="s">
        <v>33</v>
      </c>
      <c r="F159" s="65" t="s">
        <v>122</v>
      </c>
      <c r="G159" s="67" t="s">
        <v>116</v>
      </c>
      <c r="H159" s="67" t="s">
        <v>36</v>
      </c>
      <c r="I159" s="49" t="s">
        <v>37</v>
      </c>
      <c r="J159" s="49" t="s">
        <v>38</v>
      </c>
      <c r="K159" s="49" t="s">
        <v>39</v>
      </c>
      <c r="L159" s="55" t="s">
        <v>4</v>
      </c>
      <c r="M159" s="59">
        <v>110</v>
      </c>
      <c r="N159" s="61">
        <f>SUM(I160:K160)</f>
        <v>0</v>
      </c>
      <c r="O159" s="63">
        <f>SUM(I160:K160)*M159</f>
        <v>0</v>
      </c>
    </row>
    <row r="160" spans="1:15" ht="13.5" customHeight="1" thickBot="1" x14ac:dyDescent="0.25">
      <c r="A160" s="69"/>
      <c r="B160" s="71"/>
      <c r="C160" s="71"/>
      <c r="D160" s="51" t="s">
        <v>154</v>
      </c>
      <c r="E160" s="66"/>
      <c r="F160" s="66"/>
      <c r="G160" s="68"/>
      <c r="H160" s="68"/>
      <c r="I160" s="56" t="s">
        <v>40</v>
      </c>
      <c r="J160" s="56" t="s">
        <v>40</v>
      </c>
      <c r="K160" s="56" t="s">
        <v>40</v>
      </c>
      <c r="L160" s="50" t="s">
        <v>4</v>
      </c>
      <c r="M160" s="60"/>
      <c r="N160" s="62"/>
      <c r="O160" s="64"/>
    </row>
    <row r="161" spans="1:15" ht="15.75" customHeight="1" x14ac:dyDescent="0.2">
      <c r="A161" s="69" t="s">
        <v>4</v>
      </c>
      <c r="B161" s="70">
        <v>73</v>
      </c>
      <c r="C161" s="70">
        <v>14575</v>
      </c>
      <c r="D161" s="54" t="s">
        <v>155</v>
      </c>
      <c r="E161" s="65" t="s">
        <v>33</v>
      </c>
      <c r="F161" s="65" t="s">
        <v>73</v>
      </c>
      <c r="G161" s="67" t="s">
        <v>116</v>
      </c>
      <c r="H161" s="67" t="s">
        <v>36</v>
      </c>
      <c r="I161" s="49" t="s">
        <v>37</v>
      </c>
      <c r="J161" s="49" t="s">
        <v>38</v>
      </c>
      <c r="K161" s="49" t="s">
        <v>39</v>
      </c>
      <c r="L161" s="55" t="s">
        <v>4</v>
      </c>
      <c r="M161" s="59">
        <v>110</v>
      </c>
      <c r="N161" s="61">
        <f>SUM(I162:K162)</f>
        <v>0</v>
      </c>
      <c r="O161" s="63">
        <f>SUM(I162:K162)*M161</f>
        <v>0</v>
      </c>
    </row>
    <row r="162" spans="1:15" ht="13.5" customHeight="1" thickBot="1" x14ac:dyDescent="0.25">
      <c r="A162" s="69"/>
      <c r="B162" s="71"/>
      <c r="C162" s="71"/>
      <c r="D162" s="51" t="s">
        <v>155</v>
      </c>
      <c r="E162" s="66"/>
      <c r="F162" s="66"/>
      <c r="G162" s="68"/>
      <c r="H162" s="68"/>
      <c r="I162" s="56" t="s">
        <v>40</v>
      </c>
      <c r="J162" s="56" t="s">
        <v>40</v>
      </c>
      <c r="K162" s="56" t="s">
        <v>40</v>
      </c>
      <c r="L162" s="50" t="s">
        <v>4</v>
      </c>
      <c r="M162" s="60"/>
      <c r="N162" s="62"/>
      <c r="O162" s="64"/>
    </row>
    <row r="163" spans="1:15" ht="15.75" customHeight="1" x14ac:dyDescent="0.2">
      <c r="A163" s="69" t="s">
        <v>4</v>
      </c>
      <c r="B163" s="70">
        <v>74</v>
      </c>
      <c r="C163" s="70">
        <v>16305</v>
      </c>
      <c r="D163" s="54" t="s">
        <v>156</v>
      </c>
      <c r="E163" s="65" t="s">
        <v>33</v>
      </c>
      <c r="F163" s="65" t="s">
        <v>84</v>
      </c>
      <c r="G163" s="67" t="s">
        <v>116</v>
      </c>
      <c r="H163" s="67" t="s">
        <v>36</v>
      </c>
      <c r="I163" s="49" t="s">
        <v>37</v>
      </c>
      <c r="J163" s="49" t="s">
        <v>38</v>
      </c>
      <c r="K163" s="49" t="s">
        <v>39</v>
      </c>
      <c r="L163" s="55" t="s">
        <v>4</v>
      </c>
      <c r="M163" s="59">
        <v>110</v>
      </c>
      <c r="N163" s="61">
        <f>SUM(I164:K164)</f>
        <v>0</v>
      </c>
      <c r="O163" s="63">
        <f>SUM(I164:K164)*M163</f>
        <v>0</v>
      </c>
    </row>
    <row r="164" spans="1:15" ht="13.5" customHeight="1" thickBot="1" x14ac:dyDescent="0.25">
      <c r="A164" s="69"/>
      <c r="B164" s="71"/>
      <c r="C164" s="71"/>
      <c r="D164" s="51" t="s">
        <v>156</v>
      </c>
      <c r="E164" s="66"/>
      <c r="F164" s="66"/>
      <c r="G164" s="68"/>
      <c r="H164" s="68"/>
      <c r="I164" s="56" t="s">
        <v>40</v>
      </c>
      <c r="J164" s="56" t="s">
        <v>40</v>
      </c>
      <c r="K164" s="56" t="s">
        <v>40</v>
      </c>
      <c r="L164" s="50" t="s">
        <v>4</v>
      </c>
      <c r="M164" s="60"/>
      <c r="N164" s="62"/>
      <c r="O164" s="64"/>
    </row>
    <row r="165" spans="1:15" ht="15.75" customHeight="1" x14ac:dyDescent="0.2">
      <c r="A165" s="69" t="s">
        <v>4</v>
      </c>
      <c r="B165" s="70">
        <v>75</v>
      </c>
      <c r="C165" s="70">
        <v>16306</v>
      </c>
      <c r="D165" s="54" t="s">
        <v>157</v>
      </c>
      <c r="E165" s="65" t="s">
        <v>33</v>
      </c>
      <c r="F165" s="65" t="s">
        <v>158</v>
      </c>
      <c r="G165" s="67" t="s">
        <v>116</v>
      </c>
      <c r="H165" s="67" t="s">
        <v>36</v>
      </c>
      <c r="I165" s="49" t="s">
        <v>37</v>
      </c>
      <c r="J165" s="49" t="s">
        <v>38</v>
      </c>
      <c r="K165" s="49" t="s">
        <v>39</v>
      </c>
      <c r="L165" s="55" t="s">
        <v>4</v>
      </c>
      <c r="M165" s="59">
        <v>110</v>
      </c>
      <c r="N165" s="61">
        <f>SUM(I166:K166)</f>
        <v>0</v>
      </c>
      <c r="O165" s="63">
        <f>SUM(I166:K166)*M165</f>
        <v>0</v>
      </c>
    </row>
    <row r="166" spans="1:15" ht="13.5" customHeight="1" thickBot="1" x14ac:dyDescent="0.25">
      <c r="A166" s="69"/>
      <c r="B166" s="71"/>
      <c r="C166" s="71"/>
      <c r="D166" s="51" t="s">
        <v>157</v>
      </c>
      <c r="E166" s="66"/>
      <c r="F166" s="66"/>
      <c r="G166" s="68"/>
      <c r="H166" s="68"/>
      <c r="I166" s="56" t="s">
        <v>40</v>
      </c>
      <c r="J166" s="56" t="s">
        <v>40</v>
      </c>
      <c r="K166" s="56" t="s">
        <v>40</v>
      </c>
      <c r="L166" s="50" t="s">
        <v>4</v>
      </c>
      <c r="M166" s="60"/>
      <c r="N166" s="62"/>
      <c r="O166" s="64"/>
    </row>
    <row r="167" spans="1:15" ht="15.75" customHeight="1" x14ac:dyDescent="0.2">
      <c r="A167" s="69" t="s">
        <v>4</v>
      </c>
      <c r="B167" s="70">
        <v>76</v>
      </c>
      <c r="C167" s="70">
        <v>14576</v>
      </c>
      <c r="D167" s="54" t="s">
        <v>159</v>
      </c>
      <c r="E167" s="65" t="s">
        <v>33</v>
      </c>
      <c r="F167" s="65" t="s">
        <v>73</v>
      </c>
      <c r="G167" s="67" t="s">
        <v>116</v>
      </c>
      <c r="H167" s="67" t="s">
        <v>36</v>
      </c>
      <c r="I167" s="49" t="s">
        <v>37</v>
      </c>
      <c r="J167" s="49" t="s">
        <v>38</v>
      </c>
      <c r="K167" s="49" t="s">
        <v>39</v>
      </c>
      <c r="L167" s="55" t="s">
        <v>4</v>
      </c>
      <c r="M167" s="59">
        <v>110</v>
      </c>
      <c r="N167" s="61">
        <f>SUM(I168:K168)</f>
        <v>0</v>
      </c>
      <c r="O167" s="63">
        <f>SUM(I168:K168)*M167</f>
        <v>0</v>
      </c>
    </row>
    <row r="168" spans="1:15" ht="13.5" customHeight="1" thickBot="1" x14ac:dyDescent="0.25">
      <c r="A168" s="69"/>
      <c r="B168" s="71"/>
      <c r="C168" s="71"/>
      <c r="D168" s="51" t="s">
        <v>159</v>
      </c>
      <c r="E168" s="66"/>
      <c r="F168" s="66"/>
      <c r="G168" s="68"/>
      <c r="H168" s="68"/>
      <c r="I168" s="56" t="s">
        <v>40</v>
      </c>
      <c r="J168" s="56" t="s">
        <v>40</v>
      </c>
      <c r="K168" s="56" t="s">
        <v>40</v>
      </c>
      <c r="L168" s="50" t="s">
        <v>4</v>
      </c>
      <c r="M168" s="60"/>
      <c r="N168" s="62"/>
      <c r="O168" s="64"/>
    </row>
    <row r="169" spans="1:15" ht="15.75" customHeight="1" x14ac:dyDescent="0.2">
      <c r="A169" s="69" t="s">
        <v>4</v>
      </c>
      <c r="B169" s="70">
        <v>77</v>
      </c>
      <c r="C169" s="70">
        <v>14577</v>
      </c>
      <c r="D169" s="54" t="s">
        <v>160</v>
      </c>
      <c r="E169" s="65" t="s">
        <v>33</v>
      </c>
      <c r="F169" s="65" t="s">
        <v>122</v>
      </c>
      <c r="G169" s="67" t="s">
        <v>116</v>
      </c>
      <c r="H169" s="67" t="s">
        <v>36</v>
      </c>
      <c r="I169" s="49" t="s">
        <v>37</v>
      </c>
      <c r="J169" s="49" t="s">
        <v>38</v>
      </c>
      <c r="K169" s="49" t="s">
        <v>39</v>
      </c>
      <c r="L169" s="55" t="s">
        <v>4</v>
      </c>
      <c r="M169" s="59">
        <v>110</v>
      </c>
      <c r="N169" s="61">
        <f>SUM(I170:K170)</f>
        <v>0</v>
      </c>
      <c r="O169" s="63">
        <f>SUM(I170:K170)*M169</f>
        <v>0</v>
      </c>
    </row>
    <row r="170" spans="1:15" ht="13.5" customHeight="1" thickBot="1" x14ac:dyDescent="0.25">
      <c r="A170" s="69"/>
      <c r="B170" s="71"/>
      <c r="C170" s="71"/>
      <c r="D170" s="51" t="s">
        <v>160</v>
      </c>
      <c r="E170" s="66"/>
      <c r="F170" s="66"/>
      <c r="G170" s="68"/>
      <c r="H170" s="68"/>
      <c r="I170" s="56" t="s">
        <v>40</v>
      </c>
      <c r="J170" s="56" t="s">
        <v>40</v>
      </c>
      <c r="K170" s="56" t="s">
        <v>40</v>
      </c>
      <c r="L170" s="50" t="s">
        <v>4</v>
      </c>
      <c r="M170" s="60"/>
      <c r="N170" s="62"/>
      <c r="O170" s="64"/>
    </row>
    <row r="171" spans="1:15" ht="15.75" customHeight="1" x14ac:dyDescent="0.2">
      <c r="A171" s="69" t="s">
        <v>4</v>
      </c>
      <c r="B171" s="70">
        <v>78</v>
      </c>
      <c r="C171" s="70">
        <v>14578</v>
      </c>
      <c r="D171" s="54" t="s">
        <v>161</v>
      </c>
      <c r="E171" s="65" t="s">
        <v>33</v>
      </c>
      <c r="F171" s="65" t="s">
        <v>73</v>
      </c>
      <c r="G171" s="67" t="s">
        <v>116</v>
      </c>
      <c r="H171" s="67" t="s">
        <v>36</v>
      </c>
      <c r="I171" s="49" t="s">
        <v>37</v>
      </c>
      <c r="J171" s="49" t="s">
        <v>38</v>
      </c>
      <c r="K171" s="49" t="s">
        <v>39</v>
      </c>
      <c r="L171" s="55" t="s">
        <v>4</v>
      </c>
      <c r="M171" s="59">
        <v>110</v>
      </c>
      <c r="N171" s="61">
        <f>SUM(I172:K172)</f>
        <v>0</v>
      </c>
      <c r="O171" s="63">
        <f>SUM(I172:K172)*M171</f>
        <v>0</v>
      </c>
    </row>
    <row r="172" spans="1:15" ht="13.5" customHeight="1" thickBot="1" x14ac:dyDescent="0.25">
      <c r="A172" s="69"/>
      <c r="B172" s="71"/>
      <c r="C172" s="71"/>
      <c r="D172" s="51" t="s">
        <v>161</v>
      </c>
      <c r="E172" s="66"/>
      <c r="F172" s="66"/>
      <c r="G172" s="68"/>
      <c r="H172" s="68"/>
      <c r="I172" s="56" t="s">
        <v>40</v>
      </c>
      <c r="J172" s="50" t="s">
        <v>4</v>
      </c>
      <c r="K172" s="56" t="s">
        <v>40</v>
      </c>
      <c r="L172" s="50" t="s">
        <v>4</v>
      </c>
      <c r="M172" s="60"/>
      <c r="N172" s="62"/>
      <c r="O172" s="64"/>
    </row>
    <row r="173" spans="1:15" ht="15.75" customHeight="1" x14ac:dyDescent="0.2">
      <c r="A173" s="69" t="s">
        <v>4</v>
      </c>
      <c r="B173" s="70">
        <v>79</v>
      </c>
      <c r="C173" s="70">
        <v>16307</v>
      </c>
      <c r="D173" s="54" t="s">
        <v>162</v>
      </c>
      <c r="E173" s="65" t="s">
        <v>33</v>
      </c>
      <c r="F173" s="65" t="s">
        <v>84</v>
      </c>
      <c r="G173" s="67" t="s">
        <v>116</v>
      </c>
      <c r="H173" s="67" t="s">
        <v>36</v>
      </c>
      <c r="I173" s="49" t="s">
        <v>37</v>
      </c>
      <c r="J173" s="49" t="s">
        <v>38</v>
      </c>
      <c r="K173" s="49" t="s">
        <v>39</v>
      </c>
      <c r="L173" s="55" t="s">
        <v>4</v>
      </c>
      <c r="M173" s="59">
        <v>110</v>
      </c>
      <c r="N173" s="61">
        <f>SUM(I174:K174)</f>
        <v>0</v>
      </c>
      <c r="O173" s="63">
        <f>SUM(I174:K174)*M173</f>
        <v>0</v>
      </c>
    </row>
    <row r="174" spans="1:15" ht="13.5" customHeight="1" thickBot="1" x14ac:dyDescent="0.25">
      <c r="A174" s="69"/>
      <c r="B174" s="71"/>
      <c r="C174" s="71"/>
      <c r="D174" s="51" t="s">
        <v>162</v>
      </c>
      <c r="E174" s="66"/>
      <c r="F174" s="66"/>
      <c r="G174" s="68"/>
      <c r="H174" s="68"/>
      <c r="I174" s="56" t="s">
        <v>40</v>
      </c>
      <c r="J174" s="56" t="s">
        <v>40</v>
      </c>
      <c r="K174" s="56" t="s">
        <v>40</v>
      </c>
      <c r="L174" s="50" t="s">
        <v>4</v>
      </c>
      <c r="M174" s="60"/>
      <c r="N174" s="62"/>
      <c r="O174" s="64"/>
    </row>
    <row r="175" spans="1:15" ht="15.75" customHeight="1" x14ac:dyDescent="0.2">
      <c r="A175" s="69" t="s">
        <v>4</v>
      </c>
      <c r="B175" s="70">
        <v>80</v>
      </c>
      <c r="C175" s="70">
        <v>16308</v>
      </c>
      <c r="D175" s="54" t="s">
        <v>163</v>
      </c>
      <c r="E175" s="65" t="s">
        <v>33</v>
      </c>
      <c r="F175" s="65" t="s">
        <v>125</v>
      </c>
      <c r="G175" s="67" t="s">
        <v>116</v>
      </c>
      <c r="H175" s="67" t="s">
        <v>36</v>
      </c>
      <c r="I175" s="49" t="s">
        <v>37</v>
      </c>
      <c r="J175" s="49" t="s">
        <v>38</v>
      </c>
      <c r="K175" s="49" t="s">
        <v>39</v>
      </c>
      <c r="L175" s="55" t="s">
        <v>4</v>
      </c>
      <c r="M175" s="59">
        <v>110</v>
      </c>
      <c r="N175" s="61">
        <f>SUM(I176:K176)</f>
        <v>0</v>
      </c>
      <c r="O175" s="63">
        <f>SUM(I176:K176)*M175</f>
        <v>0</v>
      </c>
    </row>
    <row r="176" spans="1:15" ht="13.5" customHeight="1" thickBot="1" x14ac:dyDescent="0.25">
      <c r="A176" s="69"/>
      <c r="B176" s="71"/>
      <c r="C176" s="71"/>
      <c r="D176" s="51" t="s">
        <v>163</v>
      </c>
      <c r="E176" s="66"/>
      <c r="F176" s="66"/>
      <c r="G176" s="68"/>
      <c r="H176" s="68"/>
      <c r="I176" s="56" t="s">
        <v>40</v>
      </c>
      <c r="J176" s="56" t="s">
        <v>40</v>
      </c>
      <c r="K176" s="56" t="s">
        <v>40</v>
      </c>
      <c r="L176" s="50" t="s">
        <v>4</v>
      </c>
      <c r="M176" s="60"/>
      <c r="N176" s="62"/>
      <c r="O176" s="64"/>
    </row>
    <row r="177" spans="1:15" ht="15.75" customHeight="1" x14ac:dyDescent="0.2">
      <c r="A177" s="69" t="s">
        <v>4</v>
      </c>
      <c r="B177" s="70">
        <v>81</v>
      </c>
      <c r="C177" s="70">
        <v>16309</v>
      </c>
      <c r="D177" s="54" t="s">
        <v>164</v>
      </c>
      <c r="E177" s="65" t="s">
        <v>33</v>
      </c>
      <c r="F177" s="65" t="s">
        <v>131</v>
      </c>
      <c r="G177" s="67" t="s">
        <v>116</v>
      </c>
      <c r="H177" s="67" t="s">
        <v>36</v>
      </c>
      <c r="I177" s="49" t="s">
        <v>37</v>
      </c>
      <c r="J177" s="49" t="s">
        <v>38</v>
      </c>
      <c r="K177" s="49" t="s">
        <v>39</v>
      </c>
      <c r="L177" s="55" t="s">
        <v>4</v>
      </c>
      <c r="M177" s="59">
        <v>110</v>
      </c>
      <c r="N177" s="61">
        <f>SUM(J178:K178)</f>
        <v>0</v>
      </c>
      <c r="O177" s="63">
        <f>SUM(J178:K178)*M177</f>
        <v>0</v>
      </c>
    </row>
    <row r="178" spans="1:15" ht="13.5" customHeight="1" thickBot="1" x14ac:dyDescent="0.25">
      <c r="A178" s="69"/>
      <c r="B178" s="71"/>
      <c r="C178" s="71"/>
      <c r="D178" s="51" t="s">
        <v>164</v>
      </c>
      <c r="E178" s="66"/>
      <c r="F178" s="66"/>
      <c r="G178" s="68"/>
      <c r="H178" s="68"/>
      <c r="I178" s="50" t="s">
        <v>4</v>
      </c>
      <c r="J178" s="56" t="s">
        <v>40</v>
      </c>
      <c r="K178" s="56" t="s">
        <v>40</v>
      </c>
      <c r="L178" s="50" t="s">
        <v>4</v>
      </c>
      <c r="M178" s="60"/>
      <c r="N178" s="62"/>
      <c r="O178" s="64"/>
    </row>
    <row r="179" spans="1:15" ht="15.75" customHeight="1" x14ac:dyDescent="0.2">
      <c r="A179" s="69" t="s">
        <v>4</v>
      </c>
      <c r="B179" s="70">
        <v>82</v>
      </c>
      <c r="C179" s="70">
        <v>14579</v>
      </c>
      <c r="D179" s="54" t="s">
        <v>165</v>
      </c>
      <c r="E179" s="65" t="s">
        <v>33</v>
      </c>
      <c r="F179" s="65" t="s">
        <v>73</v>
      </c>
      <c r="G179" s="67" t="s">
        <v>116</v>
      </c>
      <c r="H179" s="67" t="s">
        <v>36</v>
      </c>
      <c r="I179" s="49" t="s">
        <v>37</v>
      </c>
      <c r="J179" s="49" t="s">
        <v>38</v>
      </c>
      <c r="K179" s="49" t="s">
        <v>39</v>
      </c>
      <c r="L179" s="55" t="s">
        <v>4</v>
      </c>
      <c r="M179" s="59">
        <v>110</v>
      </c>
      <c r="N179" s="61">
        <f>SUM(I180:K180)</f>
        <v>0</v>
      </c>
      <c r="O179" s="63">
        <f>SUM(I180:K180)*M179</f>
        <v>0</v>
      </c>
    </row>
    <row r="180" spans="1:15" ht="13.5" customHeight="1" thickBot="1" x14ac:dyDescent="0.25">
      <c r="A180" s="69"/>
      <c r="B180" s="71"/>
      <c r="C180" s="71"/>
      <c r="D180" s="51" t="s">
        <v>165</v>
      </c>
      <c r="E180" s="66"/>
      <c r="F180" s="66"/>
      <c r="G180" s="68"/>
      <c r="H180" s="68"/>
      <c r="I180" s="56" t="s">
        <v>40</v>
      </c>
      <c r="J180" s="50" t="s">
        <v>4</v>
      </c>
      <c r="K180" s="56" t="s">
        <v>40</v>
      </c>
      <c r="L180" s="50" t="s">
        <v>4</v>
      </c>
      <c r="M180" s="60"/>
      <c r="N180" s="62"/>
      <c r="O180" s="64"/>
    </row>
    <row r="181" spans="1:15" ht="15.75" customHeight="1" x14ac:dyDescent="0.2">
      <c r="A181" s="69" t="s">
        <v>4</v>
      </c>
      <c r="B181" s="70">
        <v>83</v>
      </c>
      <c r="C181" s="70">
        <v>14580</v>
      </c>
      <c r="D181" s="54" t="s">
        <v>166</v>
      </c>
      <c r="E181" s="65" t="s">
        <v>33</v>
      </c>
      <c r="F181" s="65" t="s">
        <v>122</v>
      </c>
      <c r="G181" s="67" t="s">
        <v>116</v>
      </c>
      <c r="H181" s="67" t="s">
        <v>36</v>
      </c>
      <c r="I181" s="49" t="s">
        <v>37</v>
      </c>
      <c r="J181" s="49" t="s">
        <v>38</v>
      </c>
      <c r="K181" s="49" t="s">
        <v>39</v>
      </c>
      <c r="L181" s="55" t="s">
        <v>4</v>
      </c>
      <c r="M181" s="59">
        <v>110</v>
      </c>
      <c r="N181" s="61">
        <f>SUM(I182:K182)</f>
        <v>0</v>
      </c>
      <c r="O181" s="63">
        <f>SUM(I182:K182)*M181</f>
        <v>0</v>
      </c>
    </row>
    <row r="182" spans="1:15" ht="13.5" customHeight="1" thickBot="1" x14ac:dyDescent="0.25">
      <c r="A182" s="69"/>
      <c r="B182" s="71"/>
      <c r="C182" s="71"/>
      <c r="D182" s="51" t="s">
        <v>166</v>
      </c>
      <c r="E182" s="66"/>
      <c r="F182" s="66"/>
      <c r="G182" s="68"/>
      <c r="H182" s="68"/>
      <c r="I182" s="56" t="s">
        <v>40</v>
      </c>
      <c r="J182" s="56" t="s">
        <v>40</v>
      </c>
      <c r="K182" s="56" t="s">
        <v>40</v>
      </c>
      <c r="L182" s="50" t="s">
        <v>4</v>
      </c>
      <c r="M182" s="60"/>
      <c r="N182" s="62"/>
      <c r="O182" s="64"/>
    </row>
    <row r="183" spans="1:15" ht="15.75" customHeight="1" x14ac:dyDescent="0.2">
      <c r="A183" s="69" t="s">
        <v>4</v>
      </c>
      <c r="B183" s="70">
        <v>84</v>
      </c>
      <c r="C183" s="70">
        <v>14581</v>
      </c>
      <c r="D183" s="54" t="s">
        <v>167</v>
      </c>
      <c r="E183" s="65" t="s">
        <v>33</v>
      </c>
      <c r="F183" s="65" t="s">
        <v>122</v>
      </c>
      <c r="G183" s="67" t="s">
        <v>116</v>
      </c>
      <c r="H183" s="67" t="s">
        <v>36</v>
      </c>
      <c r="I183" s="49" t="s">
        <v>37</v>
      </c>
      <c r="J183" s="49" t="s">
        <v>38</v>
      </c>
      <c r="K183" s="49" t="s">
        <v>39</v>
      </c>
      <c r="L183" s="55" t="s">
        <v>4</v>
      </c>
      <c r="M183" s="59">
        <v>110</v>
      </c>
      <c r="N183" s="61">
        <f>SUM(K184)</f>
        <v>0</v>
      </c>
      <c r="O183" s="63">
        <f>SUM(K184)*M183</f>
        <v>0</v>
      </c>
    </row>
    <row r="184" spans="1:15" ht="13.5" customHeight="1" thickBot="1" x14ac:dyDescent="0.25">
      <c r="A184" s="69"/>
      <c r="B184" s="71"/>
      <c r="C184" s="71"/>
      <c r="D184" s="51" t="s">
        <v>167</v>
      </c>
      <c r="E184" s="66"/>
      <c r="F184" s="66"/>
      <c r="G184" s="68"/>
      <c r="H184" s="68"/>
      <c r="I184" s="50" t="s">
        <v>4</v>
      </c>
      <c r="J184" s="50" t="s">
        <v>4</v>
      </c>
      <c r="K184" s="56" t="s">
        <v>40</v>
      </c>
      <c r="L184" s="50" t="s">
        <v>4</v>
      </c>
      <c r="M184" s="60"/>
      <c r="N184" s="62"/>
      <c r="O184" s="64"/>
    </row>
    <row r="185" spans="1:15" ht="15.75" customHeight="1" x14ac:dyDescent="0.2">
      <c r="A185" s="69" t="s">
        <v>4</v>
      </c>
      <c r="B185" s="70">
        <v>85</v>
      </c>
      <c r="C185" s="70">
        <v>14583</v>
      </c>
      <c r="D185" s="54" t="s">
        <v>168</v>
      </c>
      <c r="E185" s="65" t="s">
        <v>33</v>
      </c>
      <c r="F185" s="65" t="s">
        <v>120</v>
      </c>
      <c r="G185" s="67" t="s">
        <v>116</v>
      </c>
      <c r="H185" s="67" t="s">
        <v>36</v>
      </c>
      <c r="I185" s="49" t="s">
        <v>37</v>
      </c>
      <c r="J185" s="49" t="s">
        <v>38</v>
      </c>
      <c r="K185" s="49" t="s">
        <v>39</v>
      </c>
      <c r="L185" s="55" t="s">
        <v>4</v>
      </c>
      <c r="M185" s="59">
        <v>110</v>
      </c>
      <c r="N185" s="61">
        <f>SUM(K186)</f>
        <v>0</v>
      </c>
      <c r="O185" s="63">
        <f>SUM(K186)*M185</f>
        <v>0</v>
      </c>
    </row>
    <row r="186" spans="1:15" ht="13.5" customHeight="1" thickBot="1" x14ac:dyDescent="0.25">
      <c r="A186" s="69"/>
      <c r="B186" s="71"/>
      <c r="C186" s="71"/>
      <c r="D186" s="51" t="s">
        <v>168</v>
      </c>
      <c r="E186" s="66"/>
      <c r="F186" s="66"/>
      <c r="G186" s="68"/>
      <c r="H186" s="68"/>
      <c r="I186" s="50" t="s">
        <v>4</v>
      </c>
      <c r="J186" s="50" t="s">
        <v>4</v>
      </c>
      <c r="K186" s="56" t="s">
        <v>40</v>
      </c>
      <c r="L186" s="50" t="s">
        <v>4</v>
      </c>
      <c r="M186" s="60"/>
      <c r="N186" s="62"/>
      <c r="O186" s="64"/>
    </row>
    <row r="187" spans="1:15" ht="15.75" customHeight="1" x14ac:dyDescent="0.2">
      <c r="A187" s="69" t="s">
        <v>4</v>
      </c>
      <c r="B187" s="70">
        <v>86</v>
      </c>
      <c r="C187" s="70">
        <v>14584</v>
      </c>
      <c r="D187" s="54" t="s">
        <v>169</v>
      </c>
      <c r="E187" s="65" t="s">
        <v>33</v>
      </c>
      <c r="F187" s="65" t="s">
        <v>128</v>
      </c>
      <c r="G187" s="67" t="s">
        <v>116</v>
      </c>
      <c r="H187" s="67" t="s">
        <v>36</v>
      </c>
      <c r="I187" s="49" t="s">
        <v>37</v>
      </c>
      <c r="J187" s="49" t="s">
        <v>38</v>
      </c>
      <c r="K187" s="49" t="s">
        <v>39</v>
      </c>
      <c r="L187" s="55" t="s">
        <v>4</v>
      </c>
      <c r="M187" s="59">
        <v>110</v>
      </c>
      <c r="N187" s="61">
        <f>SUM(K188)</f>
        <v>0</v>
      </c>
      <c r="O187" s="63">
        <f>SUM(K188)*M187</f>
        <v>0</v>
      </c>
    </row>
    <row r="188" spans="1:15" ht="13.5" customHeight="1" thickBot="1" x14ac:dyDescent="0.25">
      <c r="A188" s="69"/>
      <c r="B188" s="71"/>
      <c r="C188" s="71"/>
      <c r="D188" s="51" t="s">
        <v>169</v>
      </c>
      <c r="E188" s="66"/>
      <c r="F188" s="66"/>
      <c r="G188" s="68"/>
      <c r="H188" s="68"/>
      <c r="I188" s="50" t="s">
        <v>4</v>
      </c>
      <c r="J188" s="50" t="s">
        <v>4</v>
      </c>
      <c r="K188" s="56" t="s">
        <v>40</v>
      </c>
      <c r="L188" s="50" t="s">
        <v>4</v>
      </c>
      <c r="M188" s="60"/>
      <c r="N188" s="62"/>
      <c r="O188" s="64"/>
    </row>
    <row r="189" spans="1:15" ht="15.75" customHeight="1" x14ac:dyDescent="0.2">
      <c r="A189" s="69" t="s">
        <v>4</v>
      </c>
      <c r="B189" s="70">
        <v>87</v>
      </c>
      <c r="C189" s="70">
        <v>14585</v>
      </c>
      <c r="D189" s="54" t="s">
        <v>170</v>
      </c>
      <c r="E189" s="65" t="s">
        <v>33</v>
      </c>
      <c r="F189" s="65" t="s">
        <v>73</v>
      </c>
      <c r="G189" s="67" t="s">
        <v>116</v>
      </c>
      <c r="H189" s="67" t="s">
        <v>36</v>
      </c>
      <c r="I189" s="49" t="s">
        <v>37</v>
      </c>
      <c r="J189" s="49" t="s">
        <v>38</v>
      </c>
      <c r="K189" s="49" t="s">
        <v>39</v>
      </c>
      <c r="L189" s="55" t="s">
        <v>4</v>
      </c>
      <c r="M189" s="59">
        <v>110</v>
      </c>
      <c r="N189" s="61">
        <f>SUM(I190:K190)</f>
        <v>0</v>
      </c>
      <c r="O189" s="63">
        <f>SUM(I190:K190)*M189</f>
        <v>0</v>
      </c>
    </row>
    <row r="190" spans="1:15" ht="13.5" customHeight="1" thickBot="1" x14ac:dyDescent="0.25">
      <c r="A190" s="69"/>
      <c r="B190" s="71"/>
      <c r="C190" s="71"/>
      <c r="D190" s="51" t="s">
        <v>170</v>
      </c>
      <c r="E190" s="66"/>
      <c r="F190" s="66"/>
      <c r="G190" s="68"/>
      <c r="H190" s="68"/>
      <c r="I190" s="56" t="s">
        <v>40</v>
      </c>
      <c r="J190" s="56" t="s">
        <v>40</v>
      </c>
      <c r="K190" s="56" t="s">
        <v>40</v>
      </c>
      <c r="L190" s="50" t="s">
        <v>4</v>
      </c>
      <c r="M190" s="60"/>
      <c r="N190" s="62"/>
      <c r="O190" s="64"/>
    </row>
    <row r="191" spans="1:15" ht="15.75" customHeight="1" x14ac:dyDescent="0.2">
      <c r="A191" s="69" t="s">
        <v>4</v>
      </c>
      <c r="B191" s="70">
        <v>88</v>
      </c>
      <c r="C191" s="70">
        <v>14586</v>
      </c>
      <c r="D191" s="54" t="s">
        <v>171</v>
      </c>
      <c r="E191" s="65" t="s">
        <v>33</v>
      </c>
      <c r="F191" s="65" t="s">
        <v>118</v>
      </c>
      <c r="G191" s="67" t="s">
        <v>116</v>
      </c>
      <c r="H191" s="67" t="s">
        <v>36</v>
      </c>
      <c r="I191" s="49" t="s">
        <v>37</v>
      </c>
      <c r="J191" s="49" t="s">
        <v>38</v>
      </c>
      <c r="K191" s="49" t="s">
        <v>39</v>
      </c>
      <c r="L191" s="55" t="s">
        <v>4</v>
      </c>
      <c r="M191" s="59">
        <v>110</v>
      </c>
      <c r="N191" s="61">
        <f>SUM(I192:K192)</f>
        <v>0</v>
      </c>
      <c r="O191" s="63">
        <f>SUM(I192:K192)*M191</f>
        <v>0</v>
      </c>
    </row>
    <row r="192" spans="1:15" ht="13.5" customHeight="1" thickBot="1" x14ac:dyDescent="0.25">
      <c r="A192" s="69"/>
      <c r="B192" s="71"/>
      <c r="C192" s="71"/>
      <c r="D192" s="51" t="s">
        <v>171</v>
      </c>
      <c r="E192" s="66"/>
      <c r="F192" s="66"/>
      <c r="G192" s="68"/>
      <c r="H192" s="68"/>
      <c r="I192" s="56" t="s">
        <v>40</v>
      </c>
      <c r="J192" s="50" t="s">
        <v>4</v>
      </c>
      <c r="K192" s="56" t="s">
        <v>40</v>
      </c>
      <c r="L192" s="50" t="s">
        <v>4</v>
      </c>
      <c r="M192" s="60"/>
      <c r="N192" s="62"/>
      <c r="O192" s="64"/>
    </row>
    <row r="193" spans="1:15" ht="15.75" customHeight="1" x14ac:dyDescent="0.2">
      <c r="A193" s="69" t="s">
        <v>4</v>
      </c>
      <c r="B193" s="70">
        <v>89</v>
      </c>
      <c r="C193" s="70">
        <v>14587</v>
      </c>
      <c r="D193" s="54" t="s">
        <v>172</v>
      </c>
      <c r="E193" s="65" t="s">
        <v>33</v>
      </c>
      <c r="F193" s="65" t="s">
        <v>122</v>
      </c>
      <c r="G193" s="67" t="s">
        <v>116</v>
      </c>
      <c r="H193" s="67" t="s">
        <v>36</v>
      </c>
      <c r="I193" s="49" t="s">
        <v>37</v>
      </c>
      <c r="J193" s="49" t="s">
        <v>38</v>
      </c>
      <c r="K193" s="49" t="s">
        <v>39</v>
      </c>
      <c r="L193" s="55" t="s">
        <v>4</v>
      </c>
      <c r="M193" s="59">
        <v>110</v>
      </c>
      <c r="N193" s="61">
        <f>SUM(I194:K194)</f>
        <v>0</v>
      </c>
      <c r="O193" s="63">
        <f>SUM(I194:K194)*M193</f>
        <v>0</v>
      </c>
    </row>
    <row r="194" spans="1:15" ht="13.5" customHeight="1" thickBot="1" x14ac:dyDescent="0.25">
      <c r="A194" s="69"/>
      <c r="B194" s="71"/>
      <c r="C194" s="71"/>
      <c r="D194" s="51" t="s">
        <v>172</v>
      </c>
      <c r="E194" s="66"/>
      <c r="F194" s="66"/>
      <c r="G194" s="68"/>
      <c r="H194" s="68"/>
      <c r="I194" s="56" t="s">
        <v>40</v>
      </c>
      <c r="J194" s="56" t="s">
        <v>40</v>
      </c>
      <c r="K194" s="56" t="s">
        <v>40</v>
      </c>
      <c r="L194" s="50" t="s">
        <v>4</v>
      </c>
      <c r="M194" s="60"/>
      <c r="N194" s="62"/>
      <c r="O194" s="64"/>
    </row>
    <row r="195" spans="1:15" ht="15.75" customHeight="1" x14ac:dyDescent="0.2">
      <c r="A195" s="69" t="s">
        <v>4</v>
      </c>
      <c r="B195" s="70">
        <v>90</v>
      </c>
      <c r="C195" s="70">
        <v>14588</v>
      </c>
      <c r="D195" s="54" t="s">
        <v>173</v>
      </c>
      <c r="E195" s="65" t="s">
        <v>33</v>
      </c>
      <c r="F195" s="65" t="s">
        <v>73</v>
      </c>
      <c r="G195" s="67" t="s">
        <v>116</v>
      </c>
      <c r="H195" s="67" t="s">
        <v>36</v>
      </c>
      <c r="I195" s="49" t="s">
        <v>37</v>
      </c>
      <c r="J195" s="49" t="s">
        <v>38</v>
      </c>
      <c r="K195" s="49" t="s">
        <v>39</v>
      </c>
      <c r="L195" s="55" t="s">
        <v>4</v>
      </c>
      <c r="M195" s="59">
        <v>110</v>
      </c>
      <c r="N195" s="61">
        <f>SUM(I196:K196)</f>
        <v>0</v>
      </c>
      <c r="O195" s="63">
        <f>SUM(I196:K196)*M195</f>
        <v>0</v>
      </c>
    </row>
    <row r="196" spans="1:15" ht="13.5" customHeight="1" thickBot="1" x14ac:dyDescent="0.25">
      <c r="A196" s="69"/>
      <c r="B196" s="71"/>
      <c r="C196" s="71"/>
      <c r="D196" s="51" t="s">
        <v>173</v>
      </c>
      <c r="E196" s="66"/>
      <c r="F196" s="66"/>
      <c r="G196" s="68"/>
      <c r="H196" s="68"/>
      <c r="I196" s="56" t="s">
        <v>40</v>
      </c>
      <c r="J196" s="56" t="s">
        <v>40</v>
      </c>
      <c r="K196" s="56" t="s">
        <v>40</v>
      </c>
      <c r="L196" s="50" t="s">
        <v>4</v>
      </c>
      <c r="M196" s="60"/>
      <c r="N196" s="62"/>
      <c r="O196" s="64"/>
    </row>
    <row r="197" spans="1:15" ht="15.75" customHeight="1" x14ac:dyDescent="0.2">
      <c r="A197" s="69" t="s">
        <v>4</v>
      </c>
      <c r="B197" s="70">
        <v>91</v>
      </c>
      <c r="C197" s="70">
        <v>14589</v>
      </c>
      <c r="D197" s="54" t="s">
        <v>174</v>
      </c>
      <c r="E197" s="65" t="s">
        <v>33</v>
      </c>
      <c r="F197" s="65" t="s">
        <v>73</v>
      </c>
      <c r="G197" s="67" t="s">
        <v>116</v>
      </c>
      <c r="H197" s="67" t="s">
        <v>36</v>
      </c>
      <c r="I197" s="49" t="s">
        <v>37</v>
      </c>
      <c r="J197" s="49" t="s">
        <v>38</v>
      </c>
      <c r="K197" s="49" t="s">
        <v>39</v>
      </c>
      <c r="L197" s="55" t="s">
        <v>4</v>
      </c>
      <c r="M197" s="59">
        <v>110</v>
      </c>
      <c r="N197" s="61">
        <f>SUM(K198)</f>
        <v>0</v>
      </c>
      <c r="O197" s="63">
        <f>SUM(K198)*M197</f>
        <v>0</v>
      </c>
    </row>
    <row r="198" spans="1:15" ht="13.5" customHeight="1" thickBot="1" x14ac:dyDescent="0.25">
      <c r="A198" s="69"/>
      <c r="B198" s="71"/>
      <c r="C198" s="71"/>
      <c r="D198" s="51" t="s">
        <v>174</v>
      </c>
      <c r="E198" s="66"/>
      <c r="F198" s="66"/>
      <c r="G198" s="68"/>
      <c r="H198" s="68"/>
      <c r="I198" s="50" t="s">
        <v>4</v>
      </c>
      <c r="J198" s="50" t="s">
        <v>4</v>
      </c>
      <c r="K198" s="56" t="s">
        <v>40</v>
      </c>
      <c r="L198" s="50" t="s">
        <v>4</v>
      </c>
      <c r="M198" s="60"/>
      <c r="N198" s="62"/>
      <c r="O198" s="64"/>
    </row>
    <row r="199" spans="1:15" ht="15.75" customHeight="1" x14ac:dyDescent="0.2">
      <c r="A199" s="69" t="s">
        <v>4</v>
      </c>
      <c r="B199" s="70">
        <v>92</v>
      </c>
      <c r="C199" s="70">
        <v>14590</v>
      </c>
      <c r="D199" s="54" t="s">
        <v>175</v>
      </c>
      <c r="E199" s="65" t="s">
        <v>33</v>
      </c>
      <c r="F199" s="65" t="s">
        <v>122</v>
      </c>
      <c r="G199" s="67" t="s">
        <v>116</v>
      </c>
      <c r="H199" s="67" t="s">
        <v>36</v>
      </c>
      <c r="I199" s="49" t="s">
        <v>37</v>
      </c>
      <c r="J199" s="49" t="s">
        <v>38</v>
      </c>
      <c r="K199" s="49" t="s">
        <v>39</v>
      </c>
      <c r="L199" s="55" t="s">
        <v>4</v>
      </c>
      <c r="M199" s="59">
        <v>110</v>
      </c>
      <c r="N199" s="61">
        <f>SUM(K200)</f>
        <v>0</v>
      </c>
      <c r="O199" s="63">
        <f>SUM(K200)*M199</f>
        <v>0</v>
      </c>
    </row>
    <row r="200" spans="1:15" ht="13.5" customHeight="1" thickBot="1" x14ac:dyDescent="0.25">
      <c r="A200" s="69"/>
      <c r="B200" s="71"/>
      <c r="C200" s="71"/>
      <c r="D200" s="51" t="s">
        <v>175</v>
      </c>
      <c r="E200" s="66"/>
      <c r="F200" s="66"/>
      <c r="G200" s="68"/>
      <c r="H200" s="68"/>
      <c r="I200" s="50" t="s">
        <v>4</v>
      </c>
      <c r="J200" s="50" t="s">
        <v>4</v>
      </c>
      <c r="K200" s="56" t="s">
        <v>40</v>
      </c>
      <c r="L200" s="50" t="s">
        <v>4</v>
      </c>
      <c r="M200" s="60"/>
      <c r="N200" s="62"/>
      <c r="O200" s="64"/>
    </row>
    <row r="201" spans="1:15" ht="15.75" customHeight="1" x14ac:dyDescent="0.2">
      <c r="A201" s="69" t="s">
        <v>4</v>
      </c>
      <c r="B201" s="70">
        <v>93</v>
      </c>
      <c r="C201" s="70">
        <v>14591</v>
      </c>
      <c r="D201" s="54" t="s">
        <v>176</v>
      </c>
      <c r="E201" s="65" t="s">
        <v>33</v>
      </c>
      <c r="F201" s="65" t="s">
        <v>73</v>
      </c>
      <c r="G201" s="67" t="s">
        <v>116</v>
      </c>
      <c r="H201" s="67" t="s">
        <v>36</v>
      </c>
      <c r="I201" s="49" t="s">
        <v>37</v>
      </c>
      <c r="J201" s="49" t="s">
        <v>38</v>
      </c>
      <c r="K201" s="49" t="s">
        <v>39</v>
      </c>
      <c r="L201" s="55" t="s">
        <v>4</v>
      </c>
      <c r="M201" s="59">
        <v>110</v>
      </c>
      <c r="N201" s="61">
        <f>SUM(I202:K202)</f>
        <v>0</v>
      </c>
      <c r="O201" s="63">
        <f>SUM(I202:K202)*M201</f>
        <v>0</v>
      </c>
    </row>
    <row r="202" spans="1:15" ht="13.5" customHeight="1" thickBot="1" x14ac:dyDescent="0.25">
      <c r="A202" s="69"/>
      <c r="B202" s="71"/>
      <c r="C202" s="71"/>
      <c r="D202" s="51" t="s">
        <v>176</v>
      </c>
      <c r="E202" s="66"/>
      <c r="F202" s="66"/>
      <c r="G202" s="68"/>
      <c r="H202" s="68"/>
      <c r="I202" s="56" t="s">
        <v>40</v>
      </c>
      <c r="J202" s="50" t="s">
        <v>4</v>
      </c>
      <c r="K202" s="56" t="s">
        <v>40</v>
      </c>
      <c r="L202" s="50" t="s">
        <v>4</v>
      </c>
      <c r="M202" s="60"/>
      <c r="N202" s="62"/>
      <c r="O202" s="64"/>
    </row>
    <row r="203" spans="1:15" ht="15.75" customHeight="1" x14ac:dyDescent="0.2">
      <c r="A203" s="69" t="s">
        <v>4</v>
      </c>
      <c r="B203" s="70">
        <v>94</v>
      </c>
      <c r="C203" s="70">
        <v>14592</v>
      </c>
      <c r="D203" s="54" t="s">
        <v>177</v>
      </c>
      <c r="E203" s="65" t="s">
        <v>33</v>
      </c>
      <c r="F203" s="65" t="s">
        <v>122</v>
      </c>
      <c r="G203" s="67" t="s">
        <v>116</v>
      </c>
      <c r="H203" s="67" t="s">
        <v>36</v>
      </c>
      <c r="I203" s="49" t="s">
        <v>37</v>
      </c>
      <c r="J203" s="49" t="s">
        <v>38</v>
      </c>
      <c r="K203" s="49" t="s">
        <v>39</v>
      </c>
      <c r="L203" s="55" t="s">
        <v>4</v>
      </c>
      <c r="M203" s="59">
        <v>110</v>
      </c>
      <c r="N203" s="61">
        <f>SUM(I204:K204)</f>
        <v>0</v>
      </c>
      <c r="O203" s="63">
        <f>SUM(I204:K204)*M203</f>
        <v>0</v>
      </c>
    </row>
    <row r="204" spans="1:15" ht="13.5" customHeight="1" thickBot="1" x14ac:dyDescent="0.25">
      <c r="A204" s="69"/>
      <c r="B204" s="71"/>
      <c r="C204" s="71"/>
      <c r="D204" s="51" t="s">
        <v>177</v>
      </c>
      <c r="E204" s="66"/>
      <c r="F204" s="66"/>
      <c r="G204" s="68"/>
      <c r="H204" s="68"/>
      <c r="I204" s="56" t="s">
        <v>40</v>
      </c>
      <c r="J204" s="56" t="s">
        <v>40</v>
      </c>
      <c r="K204" s="56" t="s">
        <v>40</v>
      </c>
      <c r="L204" s="50" t="s">
        <v>4</v>
      </c>
      <c r="M204" s="60"/>
      <c r="N204" s="62"/>
      <c r="O204" s="64"/>
    </row>
    <row r="205" spans="1:15" ht="15.75" customHeight="1" x14ac:dyDescent="0.2">
      <c r="A205" s="69" t="s">
        <v>4</v>
      </c>
      <c r="B205" s="70">
        <v>95</v>
      </c>
      <c r="C205" s="70">
        <v>14593</v>
      </c>
      <c r="D205" s="54" t="s">
        <v>178</v>
      </c>
      <c r="E205" s="65" t="s">
        <v>33</v>
      </c>
      <c r="F205" s="65" t="s">
        <v>73</v>
      </c>
      <c r="G205" s="67" t="s">
        <v>116</v>
      </c>
      <c r="H205" s="67" t="s">
        <v>36</v>
      </c>
      <c r="I205" s="49" t="s">
        <v>37</v>
      </c>
      <c r="J205" s="49" t="s">
        <v>38</v>
      </c>
      <c r="K205" s="49" t="s">
        <v>39</v>
      </c>
      <c r="L205" s="55" t="s">
        <v>4</v>
      </c>
      <c r="M205" s="59">
        <v>110</v>
      </c>
      <c r="N205" s="61">
        <f>SUM(I206:K206)</f>
        <v>0</v>
      </c>
      <c r="O205" s="63">
        <f>SUM(I206:K206)*M205</f>
        <v>0</v>
      </c>
    </row>
    <row r="206" spans="1:15" ht="13.5" customHeight="1" thickBot="1" x14ac:dyDescent="0.25">
      <c r="A206" s="69"/>
      <c r="B206" s="71"/>
      <c r="C206" s="71"/>
      <c r="D206" s="51" t="s">
        <v>178</v>
      </c>
      <c r="E206" s="66"/>
      <c r="F206" s="66"/>
      <c r="G206" s="68"/>
      <c r="H206" s="68"/>
      <c r="I206" s="56" t="s">
        <v>40</v>
      </c>
      <c r="J206" s="56" t="s">
        <v>40</v>
      </c>
      <c r="K206" s="56" t="s">
        <v>40</v>
      </c>
      <c r="L206" s="50" t="s">
        <v>4</v>
      </c>
      <c r="M206" s="60"/>
      <c r="N206" s="62"/>
      <c r="O206" s="64"/>
    </row>
    <row r="207" spans="1:15" ht="15.75" customHeight="1" x14ac:dyDescent="0.2">
      <c r="A207" s="69" t="s">
        <v>4</v>
      </c>
      <c r="B207" s="70">
        <v>96</v>
      </c>
      <c r="C207" s="70">
        <v>16310</v>
      </c>
      <c r="D207" s="54" t="s">
        <v>179</v>
      </c>
      <c r="E207" s="65" t="s">
        <v>33</v>
      </c>
      <c r="F207" s="65" t="s">
        <v>125</v>
      </c>
      <c r="G207" s="67" t="s">
        <v>116</v>
      </c>
      <c r="H207" s="67" t="s">
        <v>36</v>
      </c>
      <c r="I207" s="49" t="s">
        <v>37</v>
      </c>
      <c r="J207" s="49" t="s">
        <v>38</v>
      </c>
      <c r="K207" s="49" t="s">
        <v>39</v>
      </c>
      <c r="L207" s="55" t="s">
        <v>4</v>
      </c>
      <c r="M207" s="59">
        <v>110</v>
      </c>
      <c r="N207" s="61">
        <f>SUM(I208:K208)</f>
        <v>0</v>
      </c>
      <c r="O207" s="63">
        <f>SUM(I208:K208)*M207</f>
        <v>0</v>
      </c>
    </row>
    <row r="208" spans="1:15" ht="13.5" customHeight="1" thickBot="1" x14ac:dyDescent="0.25">
      <c r="A208" s="69"/>
      <c r="B208" s="71"/>
      <c r="C208" s="71"/>
      <c r="D208" s="51" t="s">
        <v>179</v>
      </c>
      <c r="E208" s="66"/>
      <c r="F208" s="66"/>
      <c r="G208" s="68"/>
      <c r="H208" s="68"/>
      <c r="I208" s="56" t="s">
        <v>40</v>
      </c>
      <c r="J208" s="56" t="s">
        <v>40</v>
      </c>
      <c r="K208" s="56" t="s">
        <v>40</v>
      </c>
      <c r="L208" s="50" t="s">
        <v>4</v>
      </c>
      <c r="M208" s="60"/>
      <c r="N208" s="62"/>
      <c r="O208" s="64"/>
    </row>
    <row r="209" spans="1:15" ht="15.75" customHeight="1" x14ac:dyDescent="0.2">
      <c r="A209" s="69" t="s">
        <v>4</v>
      </c>
      <c r="B209" s="70">
        <v>97</v>
      </c>
      <c r="C209" s="70">
        <v>16311</v>
      </c>
      <c r="D209" s="54" t="s">
        <v>180</v>
      </c>
      <c r="E209" s="65" t="s">
        <v>33</v>
      </c>
      <c r="F209" s="65" t="s">
        <v>131</v>
      </c>
      <c r="G209" s="67" t="s">
        <v>116</v>
      </c>
      <c r="H209" s="67" t="s">
        <v>36</v>
      </c>
      <c r="I209" s="49" t="s">
        <v>37</v>
      </c>
      <c r="J209" s="49" t="s">
        <v>38</v>
      </c>
      <c r="K209" s="49" t="s">
        <v>39</v>
      </c>
      <c r="L209" s="55" t="s">
        <v>4</v>
      </c>
      <c r="M209" s="59">
        <v>110</v>
      </c>
      <c r="N209" s="61">
        <f>SUM(I210:K210)</f>
        <v>0</v>
      </c>
      <c r="O209" s="63">
        <f>SUM(I210:K210)*M209</f>
        <v>0</v>
      </c>
    </row>
    <row r="210" spans="1:15" ht="13.5" customHeight="1" thickBot="1" x14ac:dyDescent="0.25">
      <c r="A210" s="69"/>
      <c r="B210" s="71"/>
      <c r="C210" s="71"/>
      <c r="D210" s="51" t="s">
        <v>180</v>
      </c>
      <c r="E210" s="66"/>
      <c r="F210" s="66"/>
      <c r="G210" s="68"/>
      <c r="H210" s="68"/>
      <c r="I210" s="56" t="s">
        <v>40</v>
      </c>
      <c r="J210" s="56" t="s">
        <v>40</v>
      </c>
      <c r="K210" s="56" t="s">
        <v>40</v>
      </c>
      <c r="L210" s="50" t="s">
        <v>4</v>
      </c>
      <c r="M210" s="60"/>
      <c r="N210" s="62"/>
      <c r="O210" s="64"/>
    </row>
    <row r="211" spans="1:15" ht="15.75" customHeight="1" x14ac:dyDescent="0.2">
      <c r="A211" s="69" t="s">
        <v>4</v>
      </c>
      <c r="B211" s="70">
        <v>98</v>
      </c>
      <c r="C211" s="70">
        <v>14594</v>
      </c>
      <c r="D211" s="54" t="s">
        <v>181</v>
      </c>
      <c r="E211" s="65" t="s">
        <v>33</v>
      </c>
      <c r="F211" s="65" t="s">
        <v>73</v>
      </c>
      <c r="G211" s="67" t="s">
        <v>116</v>
      </c>
      <c r="H211" s="67" t="s">
        <v>36</v>
      </c>
      <c r="I211" s="49" t="s">
        <v>37</v>
      </c>
      <c r="J211" s="49" t="s">
        <v>38</v>
      </c>
      <c r="K211" s="49" t="s">
        <v>39</v>
      </c>
      <c r="L211" s="55" t="s">
        <v>4</v>
      </c>
      <c r="M211" s="59">
        <v>110</v>
      </c>
      <c r="N211" s="61">
        <f>SUM(K212)</f>
        <v>0</v>
      </c>
      <c r="O211" s="63">
        <f>SUM(K212)*M211</f>
        <v>0</v>
      </c>
    </row>
    <row r="212" spans="1:15" ht="13.5" customHeight="1" thickBot="1" x14ac:dyDescent="0.25">
      <c r="A212" s="69"/>
      <c r="B212" s="71"/>
      <c r="C212" s="71"/>
      <c r="D212" s="51" t="s">
        <v>181</v>
      </c>
      <c r="E212" s="66"/>
      <c r="F212" s="66"/>
      <c r="G212" s="68"/>
      <c r="H212" s="68"/>
      <c r="I212" s="50" t="s">
        <v>4</v>
      </c>
      <c r="J212" s="50" t="s">
        <v>4</v>
      </c>
      <c r="K212" s="56" t="s">
        <v>40</v>
      </c>
      <c r="L212" s="50" t="s">
        <v>4</v>
      </c>
      <c r="M212" s="60"/>
      <c r="N212" s="62"/>
      <c r="O212" s="64"/>
    </row>
    <row r="213" spans="1:15" ht="15.75" customHeight="1" x14ac:dyDescent="0.2">
      <c r="A213" s="69" t="s">
        <v>4</v>
      </c>
      <c r="B213" s="70">
        <v>99</v>
      </c>
      <c r="C213" s="70">
        <v>16312</v>
      </c>
      <c r="D213" s="54" t="s">
        <v>182</v>
      </c>
      <c r="E213" s="65" t="s">
        <v>33</v>
      </c>
      <c r="F213" s="65" t="s">
        <v>75</v>
      </c>
      <c r="G213" s="67" t="s">
        <v>116</v>
      </c>
      <c r="H213" s="67" t="s">
        <v>36</v>
      </c>
      <c r="I213" s="49" t="s">
        <v>37</v>
      </c>
      <c r="J213" s="49" t="s">
        <v>38</v>
      </c>
      <c r="K213" s="49" t="s">
        <v>39</v>
      </c>
      <c r="L213" s="55" t="s">
        <v>4</v>
      </c>
      <c r="M213" s="59">
        <v>110</v>
      </c>
      <c r="N213" s="61">
        <f>SUM(I214:K214)</f>
        <v>0</v>
      </c>
      <c r="O213" s="63">
        <f>SUM(I214:K214)*M213</f>
        <v>0</v>
      </c>
    </row>
    <row r="214" spans="1:15" ht="13.5" customHeight="1" thickBot="1" x14ac:dyDescent="0.25">
      <c r="A214" s="69"/>
      <c r="B214" s="71"/>
      <c r="C214" s="71"/>
      <c r="D214" s="51" t="s">
        <v>182</v>
      </c>
      <c r="E214" s="66"/>
      <c r="F214" s="66"/>
      <c r="G214" s="68"/>
      <c r="H214" s="68"/>
      <c r="I214" s="56" t="s">
        <v>40</v>
      </c>
      <c r="J214" s="56" t="s">
        <v>40</v>
      </c>
      <c r="K214" s="56" t="s">
        <v>40</v>
      </c>
      <c r="L214" s="50" t="s">
        <v>4</v>
      </c>
      <c r="M214" s="60"/>
      <c r="N214" s="62"/>
      <c r="O214" s="64"/>
    </row>
    <row r="215" spans="1:15" ht="15.75" customHeight="1" x14ac:dyDescent="0.2">
      <c r="A215" s="69" t="s">
        <v>4</v>
      </c>
      <c r="B215" s="70">
        <v>100</v>
      </c>
      <c r="C215" s="70">
        <v>16313</v>
      </c>
      <c r="D215" s="54" t="s">
        <v>183</v>
      </c>
      <c r="E215" s="65" t="s">
        <v>33</v>
      </c>
      <c r="F215" s="65" t="s">
        <v>184</v>
      </c>
      <c r="G215" s="67" t="s">
        <v>116</v>
      </c>
      <c r="H215" s="67" t="s">
        <v>36</v>
      </c>
      <c r="I215" s="49" t="s">
        <v>37</v>
      </c>
      <c r="J215" s="49" t="s">
        <v>38</v>
      </c>
      <c r="K215" s="49" t="s">
        <v>39</v>
      </c>
      <c r="L215" s="55" t="s">
        <v>4</v>
      </c>
      <c r="M215" s="59">
        <v>110</v>
      </c>
      <c r="N215" s="61">
        <f>SUM(I216:K216)</f>
        <v>0</v>
      </c>
      <c r="O215" s="63">
        <f>SUM(I216:K216)*M215</f>
        <v>0</v>
      </c>
    </row>
    <row r="216" spans="1:15" ht="13.5" customHeight="1" thickBot="1" x14ac:dyDescent="0.25">
      <c r="A216" s="69"/>
      <c r="B216" s="71"/>
      <c r="C216" s="71"/>
      <c r="D216" s="51" t="s">
        <v>183</v>
      </c>
      <c r="E216" s="66"/>
      <c r="F216" s="66"/>
      <c r="G216" s="68"/>
      <c r="H216" s="68"/>
      <c r="I216" s="56" t="s">
        <v>40</v>
      </c>
      <c r="J216" s="56" t="s">
        <v>40</v>
      </c>
      <c r="K216" s="56" t="s">
        <v>40</v>
      </c>
      <c r="L216" s="50" t="s">
        <v>4</v>
      </c>
      <c r="M216" s="60"/>
      <c r="N216" s="62"/>
      <c r="O216" s="64"/>
    </row>
    <row r="217" spans="1:15" ht="15.75" customHeight="1" x14ac:dyDescent="0.2">
      <c r="A217" s="69" t="s">
        <v>4</v>
      </c>
      <c r="B217" s="70">
        <v>101</v>
      </c>
      <c r="C217" s="70">
        <v>14595</v>
      </c>
      <c r="D217" s="54" t="s">
        <v>185</v>
      </c>
      <c r="E217" s="65" t="s">
        <v>33</v>
      </c>
      <c r="F217" s="65" t="s">
        <v>73</v>
      </c>
      <c r="G217" s="67" t="s">
        <v>116</v>
      </c>
      <c r="H217" s="67" t="s">
        <v>36</v>
      </c>
      <c r="I217" s="49" t="s">
        <v>37</v>
      </c>
      <c r="J217" s="49" t="s">
        <v>38</v>
      </c>
      <c r="K217" s="49" t="s">
        <v>39</v>
      </c>
      <c r="L217" s="55" t="s">
        <v>4</v>
      </c>
      <c r="M217" s="59">
        <v>110</v>
      </c>
      <c r="N217" s="61">
        <f>SUM(K218)</f>
        <v>0</v>
      </c>
      <c r="O217" s="63">
        <f>SUM(K218)*M217</f>
        <v>0</v>
      </c>
    </row>
    <row r="218" spans="1:15" ht="13.5" customHeight="1" thickBot="1" x14ac:dyDescent="0.25">
      <c r="A218" s="69"/>
      <c r="B218" s="71"/>
      <c r="C218" s="71"/>
      <c r="D218" s="51" t="s">
        <v>185</v>
      </c>
      <c r="E218" s="66"/>
      <c r="F218" s="66"/>
      <c r="G218" s="68"/>
      <c r="H218" s="68"/>
      <c r="I218" s="50" t="s">
        <v>4</v>
      </c>
      <c r="J218" s="50" t="s">
        <v>4</v>
      </c>
      <c r="K218" s="56" t="s">
        <v>40</v>
      </c>
      <c r="L218" s="50" t="s">
        <v>4</v>
      </c>
      <c r="M218" s="60"/>
      <c r="N218" s="62"/>
      <c r="O218" s="64"/>
    </row>
    <row r="219" spans="1:15" ht="15.75" customHeight="1" x14ac:dyDescent="0.2">
      <c r="A219" s="69" t="s">
        <v>4</v>
      </c>
      <c r="B219" s="70">
        <v>102</v>
      </c>
      <c r="C219" s="70">
        <v>14517</v>
      </c>
      <c r="D219" s="54" t="s">
        <v>186</v>
      </c>
      <c r="E219" s="65" t="s">
        <v>187</v>
      </c>
      <c r="F219" s="65" t="s">
        <v>55</v>
      </c>
      <c r="G219" s="67" t="s">
        <v>116</v>
      </c>
      <c r="H219" s="67" t="s">
        <v>188</v>
      </c>
      <c r="I219" s="49" t="s">
        <v>51</v>
      </c>
      <c r="J219" s="49" t="s">
        <v>52</v>
      </c>
      <c r="K219" s="55" t="s">
        <v>4</v>
      </c>
      <c r="L219" s="55" t="s">
        <v>4</v>
      </c>
      <c r="M219" s="59">
        <v>136</v>
      </c>
      <c r="N219" s="61">
        <f>SUM(I220:K220)</f>
        <v>0</v>
      </c>
      <c r="O219" s="63">
        <f>SUM(I220:K220)*M219</f>
        <v>0</v>
      </c>
    </row>
    <row r="220" spans="1:15" ht="13.5" customHeight="1" thickBot="1" x14ac:dyDescent="0.25">
      <c r="A220" s="69"/>
      <c r="B220" s="71"/>
      <c r="C220" s="71"/>
      <c r="D220" s="51" t="s">
        <v>186</v>
      </c>
      <c r="E220" s="66"/>
      <c r="F220" s="66"/>
      <c r="G220" s="68"/>
      <c r="H220" s="68"/>
      <c r="I220" s="56" t="s">
        <v>40</v>
      </c>
      <c r="J220" s="56" t="s">
        <v>40</v>
      </c>
      <c r="K220" s="50" t="s">
        <v>4</v>
      </c>
      <c r="L220" s="50" t="s">
        <v>4</v>
      </c>
      <c r="M220" s="60"/>
      <c r="N220" s="62"/>
      <c r="O220" s="64"/>
    </row>
    <row r="221" spans="1:15" ht="15.75" customHeight="1" x14ac:dyDescent="0.2">
      <c r="A221" s="69" t="s">
        <v>4</v>
      </c>
      <c r="B221" s="70">
        <v>103</v>
      </c>
      <c r="C221" s="70">
        <v>24940</v>
      </c>
      <c r="D221" s="54" t="s">
        <v>189</v>
      </c>
      <c r="E221" s="65" t="s">
        <v>33</v>
      </c>
      <c r="F221" s="65" t="s">
        <v>84</v>
      </c>
      <c r="G221" s="67" t="s">
        <v>116</v>
      </c>
      <c r="H221" s="67" t="s">
        <v>36</v>
      </c>
      <c r="I221" s="49" t="s">
        <v>37</v>
      </c>
      <c r="J221" s="49" t="s">
        <v>38</v>
      </c>
      <c r="K221" s="49" t="s">
        <v>39</v>
      </c>
      <c r="L221" s="55" t="s">
        <v>4</v>
      </c>
      <c r="M221" s="59">
        <v>86</v>
      </c>
      <c r="N221" s="61">
        <f>SUM(J222:K222)</f>
        <v>0</v>
      </c>
      <c r="O221" s="63">
        <f>SUM(J222:K222)*M221</f>
        <v>0</v>
      </c>
    </row>
    <row r="222" spans="1:15" ht="13.5" customHeight="1" thickBot="1" x14ac:dyDescent="0.25">
      <c r="A222" s="69"/>
      <c r="B222" s="71"/>
      <c r="C222" s="71"/>
      <c r="D222" s="51" t="s">
        <v>189</v>
      </c>
      <c r="E222" s="66"/>
      <c r="F222" s="66"/>
      <c r="G222" s="68"/>
      <c r="H222" s="68"/>
      <c r="I222" s="50" t="s">
        <v>4</v>
      </c>
      <c r="J222" s="56" t="s">
        <v>40</v>
      </c>
      <c r="K222" s="50" t="s">
        <v>4</v>
      </c>
      <c r="L222" s="50" t="s">
        <v>4</v>
      </c>
      <c r="M222" s="60"/>
      <c r="N222" s="62"/>
      <c r="O222" s="64"/>
    </row>
    <row r="223" spans="1:15" ht="15.75" customHeight="1" x14ac:dyDescent="0.2">
      <c r="A223" s="69" t="s">
        <v>4</v>
      </c>
      <c r="B223" s="70">
        <v>104</v>
      </c>
      <c r="C223" s="70">
        <v>24939</v>
      </c>
      <c r="D223" s="54" t="s">
        <v>190</v>
      </c>
      <c r="E223" s="65" t="s">
        <v>33</v>
      </c>
      <c r="F223" s="65" t="s">
        <v>131</v>
      </c>
      <c r="G223" s="67" t="s">
        <v>116</v>
      </c>
      <c r="H223" s="67" t="s">
        <v>36</v>
      </c>
      <c r="I223" s="49" t="s">
        <v>37</v>
      </c>
      <c r="J223" s="49" t="s">
        <v>38</v>
      </c>
      <c r="K223" s="49" t="s">
        <v>39</v>
      </c>
      <c r="L223" s="55" t="s">
        <v>4</v>
      </c>
      <c r="M223" s="59">
        <v>86</v>
      </c>
      <c r="N223" s="61">
        <f>SUM(J224:K224)</f>
        <v>0</v>
      </c>
      <c r="O223" s="63">
        <f>SUM(J224:K224)*M223</f>
        <v>0</v>
      </c>
    </row>
    <row r="224" spans="1:15" ht="13.5" customHeight="1" thickBot="1" x14ac:dyDescent="0.25">
      <c r="A224" s="69"/>
      <c r="B224" s="71"/>
      <c r="C224" s="71"/>
      <c r="D224" s="51" t="s">
        <v>190</v>
      </c>
      <c r="E224" s="66"/>
      <c r="F224" s="66"/>
      <c r="G224" s="68"/>
      <c r="H224" s="68"/>
      <c r="I224" s="50" t="s">
        <v>4</v>
      </c>
      <c r="J224" s="56" t="s">
        <v>40</v>
      </c>
      <c r="K224" s="50" t="s">
        <v>4</v>
      </c>
      <c r="L224" s="50" t="s">
        <v>4</v>
      </c>
      <c r="M224" s="60"/>
      <c r="N224" s="62"/>
      <c r="O224" s="64"/>
    </row>
    <row r="225" spans="1:15" ht="15.75" customHeight="1" x14ac:dyDescent="0.2">
      <c r="A225" s="69" t="s">
        <v>4</v>
      </c>
      <c r="B225" s="70">
        <v>105</v>
      </c>
      <c r="C225" s="70">
        <v>25551</v>
      </c>
      <c r="D225" s="54" t="s">
        <v>191</v>
      </c>
      <c r="E225" s="65" t="s">
        <v>33</v>
      </c>
      <c r="F225" s="65" t="s">
        <v>43</v>
      </c>
      <c r="G225" s="67" t="s">
        <v>116</v>
      </c>
      <c r="H225" s="67" t="s">
        <v>192</v>
      </c>
      <c r="I225" s="49" t="s">
        <v>37</v>
      </c>
      <c r="J225" s="49" t="s">
        <v>38</v>
      </c>
      <c r="K225" s="49" t="s">
        <v>39</v>
      </c>
      <c r="L225" s="55" t="s">
        <v>4</v>
      </c>
      <c r="M225" s="59">
        <v>110</v>
      </c>
      <c r="N225" s="61">
        <f>SUM(I226:K226)</f>
        <v>0</v>
      </c>
      <c r="O225" s="63">
        <f>SUM(I226:K226)*M225</f>
        <v>0</v>
      </c>
    </row>
    <row r="226" spans="1:15" ht="13.5" customHeight="1" thickBot="1" x14ac:dyDescent="0.25">
      <c r="A226" s="69"/>
      <c r="B226" s="71"/>
      <c r="C226" s="71"/>
      <c r="D226" s="51" t="s">
        <v>191</v>
      </c>
      <c r="E226" s="66"/>
      <c r="F226" s="66"/>
      <c r="G226" s="68"/>
      <c r="H226" s="68"/>
      <c r="I226" s="56" t="s">
        <v>40</v>
      </c>
      <c r="J226" s="56" t="s">
        <v>40</v>
      </c>
      <c r="K226" s="56" t="s">
        <v>40</v>
      </c>
      <c r="L226" s="50" t="s">
        <v>4</v>
      </c>
      <c r="M226" s="60"/>
      <c r="N226" s="62"/>
      <c r="O226" s="64"/>
    </row>
    <row r="227" spans="1:15" ht="15.75" customHeight="1" x14ac:dyDescent="0.2">
      <c r="A227" s="69" t="s">
        <v>4</v>
      </c>
      <c r="B227" s="70">
        <v>106</v>
      </c>
      <c r="C227" s="70">
        <v>25550</v>
      </c>
      <c r="D227" s="54" t="s">
        <v>193</v>
      </c>
      <c r="E227" s="65" t="s">
        <v>33</v>
      </c>
      <c r="F227" s="65" t="s">
        <v>92</v>
      </c>
      <c r="G227" s="67" t="s">
        <v>116</v>
      </c>
      <c r="H227" s="67" t="s">
        <v>194</v>
      </c>
      <c r="I227" s="49" t="s">
        <v>37</v>
      </c>
      <c r="J227" s="49" t="s">
        <v>38</v>
      </c>
      <c r="K227" s="49" t="s">
        <v>39</v>
      </c>
      <c r="L227" s="55" t="s">
        <v>4</v>
      </c>
      <c r="M227" s="59">
        <v>110</v>
      </c>
      <c r="N227" s="61">
        <f>SUM(I228:K228)</f>
        <v>0</v>
      </c>
      <c r="O227" s="63">
        <f>SUM(I228:K228)*M227</f>
        <v>0</v>
      </c>
    </row>
    <row r="228" spans="1:15" ht="13.5" customHeight="1" thickBot="1" x14ac:dyDescent="0.25">
      <c r="A228" s="69"/>
      <c r="B228" s="71"/>
      <c r="C228" s="71"/>
      <c r="D228" s="51" t="s">
        <v>193</v>
      </c>
      <c r="E228" s="66"/>
      <c r="F228" s="66"/>
      <c r="G228" s="68"/>
      <c r="H228" s="68"/>
      <c r="I228" s="56" t="s">
        <v>40</v>
      </c>
      <c r="J228" s="56" t="s">
        <v>40</v>
      </c>
      <c r="K228" s="56" t="s">
        <v>40</v>
      </c>
      <c r="L228" s="50" t="s">
        <v>4</v>
      </c>
      <c r="M228" s="60"/>
      <c r="N228" s="62"/>
      <c r="O228" s="64"/>
    </row>
    <row r="229" spans="1:15" ht="15.75" customHeight="1" x14ac:dyDescent="0.2">
      <c r="A229" s="69" t="s">
        <v>4</v>
      </c>
      <c r="B229" s="70">
        <v>107</v>
      </c>
      <c r="C229" s="70">
        <v>25552</v>
      </c>
      <c r="D229" s="54" t="s">
        <v>195</v>
      </c>
      <c r="E229" s="65" t="s">
        <v>33</v>
      </c>
      <c r="F229" s="65" t="s">
        <v>43</v>
      </c>
      <c r="G229" s="67" t="s">
        <v>116</v>
      </c>
      <c r="H229" s="67" t="s">
        <v>192</v>
      </c>
      <c r="I229" s="49" t="s">
        <v>37</v>
      </c>
      <c r="J229" s="49" t="s">
        <v>38</v>
      </c>
      <c r="K229" s="49" t="s">
        <v>39</v>
      </c>
      <c r="L229" s="55" t="s">
        <v>4</v>
      </c>
      <c r="M229" s="59">
        <v>110</v>
      </c>
      <c r="N229" s="61">
        <f>SUM(I230:K230)</f>
        <v>0</v>
      </c>
      <c r="O229" s="63">
        <f>SUM(I230:K230)*M229</f>
        <v>0</v>
      </c>
    </row>
    <row r="230" spans="1:15" ht="13.5" customHeight="1" thickBot="1" x14ac:dyDescent="0.25">
      <c r="A230" s="69"/>
      <c r="B230" s="71"/>
      <c r="C230" s="71"/>
      <c r="D230" s="51" t="s">
        <v>195</v>
      </c>
      <c r="E230" s="66"/>
      <c r="F230" s="66"/>
      <c r="G230" s="68"/>
      <c r="H230" s="68"/>
      <c r="I230" s="56" t="s">
        <v>40</v>
      </c>
      <c r="J230" s="56" t="s">
        <v>40</v>
      </c>
      <c r="K230" s="56" t="s">
        <v>40</v>
      </c>
      <c r="L230" s="50" t="s">
        <v>4</v>
      </c>
      <c r="M230" s="60"/>
      <c r="N230" s="62"/>
      <c r="O230" s="64"/>
    </row>
    <row r="231" spans="1:15" ht="15.75" customHeight="1" x14ac:dyDescent="0.2">
      <c r="A231" s="69" t="s">
        <v>4</v>
      </c>
      <c r="B231" s="70">
        <v>108</v>
      </c>
      <c r="C231" s="70">
        <v>25554</v>
      </c>
      <c r="D231" s="54" t="s">
        <v>196</v>
      </c>
      <c r="E231" s="65" t="s">
        <v>33</v>
      </c>
      <c r="F231" s="65" t="s">
        <v>133</v>
      </c>
      <c r="G231" s="67" t="s">
        <v>116</v>
      </c>
      <c r="H231" s="67" t="s">
        <v>192</v>
      </c>
      <c r="I231" s="49" t="s">
        <v>37</v>
      </c>
      <c r="J231" s="49" t="s">
        <v>38</v>
      </c>
      <c r="K231" s="49" t="s">
        <v>39</v>
      </c>
      <c r="L231" s="55" t="s">
        <v>4</v>
      </c>
      <c r="M231" s="59">
        <v>86</v>
      </c>
      <c r="N231" s="61">
        <f>SUM(K232)</f>
        <v>0</v>
      </c>
      <c r="O231" s="63">
        <f>SUM(K232)*M231</f>
        <v>0</v>
      </c>
    </row>
    <row r="232" spans="1:15" ht="13.5" customHeight="1" thickBot="1" x14ac:dyDescent="0.25">
      <c r="A232" s="69"/>
      <c r="B232" s="71"/>
      <c r="C232" s="71"/>
      <c r="D232" s="51" t="s">
        <v>196</v>
      </c>
      <c r="E232" s="66"/>
      <c r="F232" s="66"/>
      <c r="G232" s="68"/>
      <c r="H232" s="68"/>
      <c r="I232" s="50" t="s">
        <v>4</v>
      </c>
      <c r="J232" s="50" t="s">
        <v>4</v>
      </c>
      <c r="K232" s="56" t="s">
        <v>40</v>
      </c>
      <c r="L232" s="50" t="s">
        <v>4</v>
      </c>
      <c r="M232" s="60"/>
      <c r="N232" s="62"/>
      <c r="O232" s="64"/>
    </row>
    <row r="233" spans="1:15" ht="15.75" customHeight="1" x14ac:dyDescent="0.2">
      <c r="A233" s="69" t="s">
        <v>4</v>
      </c>
      <c r="B233" s="70">
        <v>109</v>
      </c>
      <c r="C233" s="70">
        <v>25553</v>
      </c>
      <c r="D233" s="54" t="s">
        <v>197</v>
      </c>
      <c r="E233" s="65" t="s">
        <v>33</v>
      </c>
      <c r="F233" s="65" t="s">
        <v>92</v>
      </c>
      <c r="G233" s="67" t="s">
        <v>116</v>
      </c>
      <c r="H233" s="67" t="s">
        <v>192</v>
      </c>
      <c r="I233" s="49" t="s">
        <v>37</v>
      </c>
      <c r="J233" s="49" t="s">
        <v>38</v>
      </c>
      <c r="K233" s="49" t="s">
        <v>39</v>
      </c>
      <c r="L233" s="55" t="s">
        <v>4</v>
      </c>
      <c r="M233" s="59">
        <v>110</v>
      </c>
      <c r="N233" s="61">
        <f>SUM(I234:K234)</f>
        <v>0</v>
      </c>
      <c r="O233" s="63">
        <f>SUM(I234:K234)*M233</f>
        <v>0</v>
      </c>
    </row>
    <row r="234" spans="1:15" ht="13.5" customHeight="1" thickBot="1" x14ac:dyDescent="0.25">
      <c r="A234" s="69"/>
      <c r="B234" s="71"/>
      <c r="C234" s="71"/>
      <c r="D234" s="51" t="s">
        <v>197</v>
      </c>
      <c r="E234" s="66"/>
      <c r="F234" s="66"/>
      <c r="G234" s="68"/>
      <c r="H234" s="68"/>
      <c r="I234" s="56" t="s">
        <v>40</v>
      </c>
      <c r="J234" s="56" t="s">
        <v>40</v>
      </c>
      <c r="K234" s="56" t="s">
        <v>40</v>
      </c>
      <c r="L234" s="50" t="s">
        <v>4</v>
      </c>
      <c r="M234" s="60"/>
      <c r="N234" s="62"/>
      <c r="O234" s="64"/>
    </row>
    <row r="235" spans="1:15" ht="15.75" customHeight="1" x14ac:dyDescent="0.2">
      <c r="A235" s="69" t="s">
        <v>4</v>
      </c>
      <c r="B235" s="70">
        <v>110</v>
      </c>
      <c r="C235" s="70">
        <v>25555</v>
      </c>
      <c r="D235" s="54" t="s">
        <v>198</v>
      </c>
      <c r="E235" s="65" t="s">
        <v>33</v>
      </c>
      <c r="F235" s="65" t="s">
        <v>43</v>
      </c>
      <c r="G235" s="67" t="s">
        <v>116</v>
      </c>
      <c r="H235" s="67" t="s">
        <v>192</v>
      </c>
      <c r="I235" s="49" t="s">
        <v>37</v>
      </c>
      <c r="J235" s="49" t="s">
        <v>38</v>
      </c>
      <c r="K235" s="49" t="s">
        <v>39</v>
      </c>
      <c r="L235" s="55" t="s">
        <v>4</v>
      </c>
      <c r="M235" s="59">
        <v>86</v>
      </c>
      <c r="N235" s="61">
        <f>SUM(K236)</f>
        <v>0</v>
      </c>
      <c r="O235" s="63">
        <f>SUM(K236)*M235</f>
        <v>0</v>
      </c>
    </row>
    <row r="236" spans="1:15" ht="13.5" customHeight="1" thickBot="1" x14ac:dyDescent="0.25">
      <c r="A236" s="69"/>
      <c r="B236" s="71"/>
      <c r="C236" s="71"/>
      <c r="D236" s="51" t="s">
        <v>198</v>
      </c>
      <c r="E236" s="66"/>
      <c r="F236" s="66"/>
      <c r="G236" s="68"/>
      <c r="H236" s="68"/>
      <c r="I236" s="50" t="s">
        <v>4</v>
      </c>
      <c r="J236" s="50" t="s">
        <v>4</v>
      </c>
      <c r="K236" s="56" t="s">
        <v>40</v>
      </c>
      <c r="L236" s="50" t="s">
        <v>4</v>
      </c>
      <c r="M236" s="60"/>
      <c r="N236" s="62"/>
      <c r="O236" s="64"/>
    </row>
    <row r="237" spans="1:15" ht="15.75" customHeight="1" x14ac:dyDescent="0.2">
      <c r="A237" s="69" t="s">
        <v>4</v>
      </c>
      <c r="B237" s="70">
        <v>111</v>
      </c>
      <c r="C237" s="70">
        <v>25558</v>
      </c>
      <c r="D237" s="54" t="s">
        <v>199</v>
      </c>
      <c r="E237" s="65" t="s">
        <v>33</v>
      </c>
      <c r="F237" s="65" t="s">
        <v>133</v>
      </c>
      <c r="G237" s="67" t="s">
        <v>116</v>
      </c>
      <c r="H237" s="67" t="s">
        <v>192</v>
      </c>
      <c r="I237" s="49" t="s">
        <v>37</v>
      </c>
      <c r="J237" s="49" t="s">
        <v>38</v>
      </c>
      <c r="K237" s="49" t="s">
        <v>39</v>
      </c>
      <c r="L237" s="55" t="s">
        <v>4</v>
      </c>
      <c r="M237" s="59">
        <v>110</v>
      </c>
      <c r="N237" s="61">
        <f>SUM(I238:K238)</f>
        <v>0</v>
      </c>
      <c r="O237" s="63">
        <f>SUM(I238:K238)*M237</f>
        <v>0</v>
      </c>
    </row>
    <row r="238" spans="1:15" ht="13.5" customHeight="1" thickBot="1" x14ac:dyDescent="0.25">
      <c r="A238" s="69"/>
      <c r="B238" s="71"/>
      <c r="C238" s="71"/>
      <c r="D238" s="51" t="s">
        <v>199</v>
      </c>
      <c r="E238" s="66"/>
      <c r="F238" s="66"/>
      <c r="G238" s="68"/>
      <c r="H238" s="68"/>
      <c r="I238" s="56" t="s">
        <v>40</v>
      </c>
      <c r="J238" s="56" t="s">
        <v>40</v>
      </c>
      <c r="K238" s="56" t="s">
        <v>40</v>
      </c>
      <c r="L238" s="50" t="s">
        <v>4</v>
      </c>
      <c r="M238" s="60"/>
      <c r="N238" s="62"/>
      <c r="O238" s="64"/>
    </row>
    <row r="239" spans="1:15" ht="15.75" customHeight="1" x14ac:dyDescent="0.2">
      <c r="A239" s="69" t="s">
        <v>4</v>
      </c>
      <c r="B239" s="70">
        <v>112</v>
      </c>
      <c r="C239" s="70">
        <v>25557</v>
      </c>
      <c r="D239" s="54" t="s">
        <v>200</v>
      </c>
      <c r="E239" s="65" t="s">
        <v>33</v>
      </c>
      <c r="F239" s="65" t="s">
        <v>43</v>
      </c>
      <c r="G239" s="67" t="s">
        <v>116</v>
      </c>
      <c r="H239" s="67" t="s">
        <v>192</v>
      </c>
      <c r="I239" s="49" t="s">
        <v>37</v>
      </c>
      <c r="J239" s="49" t="s">
        <v>38</v>
      </c>
      <c r="K239" s="49" t="s">
        <v>39</v>
      </c>
      <c r="L239" s="55" t="s">
        <v>4</v>
      </c>
      <c r="M239" s="59">
        <v>86</v>
      </c>
      <c r="N239" s="61">
        <f>SUM(K240)</f>
        <v>0</v>
      </c>
      <c r="O239" s="63">
        <f>SUM(K240)*M239</f>
        <v>0</v>
      </c>
    </row>
    <row r="240" spans="1:15" ht="13.5" customHeight="1" thickBot="1" x14ac:dyDescent="0.25">
      <c r="A240" s="69"/>
      <c r="B240" s="71"/>
      <c r="C240" s="71"/>
      <c r="D240" s="51" t="s">
        <v>200</v>
      </c>
      <c r="E240" s="66"/>
      <c r="F240" s="66"/>
      <c r="G240" s="68"/>
      <c r="H240" s="68"/>
      <c r="I240" s="50" t="s">
        <v>4</v>
      </c>
      <c r="J240" s="50" t="s">
        <v>4</v>
      </c>
      <c r="K240" s="56" t="s">
        <v>40</v>
      </c>
      <c r="L240" s="50" t="s">
        <v>4</v>
      </c>
      <c r="M240" s="60"/>
      <c r="N240" s="62"/>
      <c r="O240" s="64"/>
    </row>
    <row r="241" spans="1:15" ht="15.75" customHeight="1" x14ac:dyDescent="0.2">
      <c r="A241" s="69" t="s">
        <v>4</v>
      </c>
      <c r="B241" s="70">
        <v>113</v>
      </c>
      <c r="C241" s="70">
        <v>25556</v>
      </c>
      <c r="D241" s="54" t="s">
        <v>201</v>
      </c>
      <c r="E241" s="65" t="s">
        <v>33</v>
      </c>
      <c r="F241" s="65" t="s">
        <v>92</v>
      </c>
      <c r="G241" s="67" t="s">
        <v>116</v>
      </c>
      <c r="H241" s="67" t="s">
        <v>192</v>
      </c>
      <c r="I241" s="49" t="s">
        <v>37</v>
      </c>
      <c r="J241" s="49" t="s">
        <v>38</v>
      </c>
      <c r="K241" s="49" t="s">
        <v>39</v>
      </c>
      <c r="L241" s="55" t="s">
        <v>4</v>
      </c>
      <c r="M241" s="59">
        <v>110</v>
      </c>
      <c r="N241" s="61">
        <f>SUM(I242:K242)</f>
        <v>0</v>
      </c>
      <c r="O241" s="63">
        <f>SUM(I242:K242)*M241</f>
        <v>0</v>
      </c>
    </row>
    <row r="242" spans="1:15" ht="13.5" customHeight="1" thickBot="1" x14ac:dyDescent="0.25">
      <c r="A242" s="69"/>
      <c r="B242" s="71"/>
      <c r="C242" s="71"/>
      <c r="D242" s="51" t="s">
        <v>201</v>
      </c>
      <c r="E242" s="66"/>
      <c r="F242" s="66"/>
      <c r="G242" s="68"/>
      <c r="H242" s="68"/>
      <c r="I242" s="56" t="s">
        <v>40</v>
      </c>
      <c r="J242" s="56" t="s">
        <v>40</v>
      </c>
      <c r="K242" s="56" t="s">
        <v>40</v>
      </c>
      <c r="L242" s="50" t="s">
        <v>4</v>
      </c>
      <c r="M242" s="60"/>
      <c r="N242" s="62"/>
      <c r="O242" s="64"/>
    </row>
    <row r="243" spans="1:15" ht="15.75" customHeight="1" x14ac:dyDescent="0.2">
      <c r="A243" s="69" t="s">
        <v>4</v>
      </c>
      <c r="B243" s="70">
        <v>114</v>
      </c>
      <c r="C243" s="70">
        <v>25559</v>
      </c>
      <c r="D243" s="54" t="s">
        <v>202</v>
      </c>
      <c r="E243" s="65" t="s">
        <v>33</v>
      </c>
      <c r="F243" s="65" t="s">
        <v>92</v>
      </c>
      <c r="G243" s="67" t="s">
        <v>116</v>
      </c>
      <c r="H243" s="67" t="s">
        <v>192</v>
      </c>
      <c r="I243" s="49" t="s">
        <v>37</v>
      </c>
      <c r="J243" s="49" t="s">
        <v>38</v>
      </c>
      <c r="K243" s="49" t="s">
        <v>39</v>
      </c>
      <c r="L243" s="55" t="s">
        <v>4</v>
      </c>
      <c r="M243" s="59">
        <v>110</v>
      </c>
      <c r="N243" s="61">
        <f>SUM(I244:K244)</f>
        <v>0</v>
      </c>
      <c r="O243" s="63">
        <f>SUM(I244:K244)*M243</f>
        <v>0</v>
      </c>
    </row>
    <row r="244" spans="1:15" ht="13.5" customHeight="1" thickBot="1" x14ac:dyDescent="0.25">
      <c r="A244" s="69"/>
      <c r="B244" s="71"/>
      <c r="C244" s="71"/>
      <c r="D244" s="51" t="s">
        <v>202</v>
      </c>
      <c r="E244" s="66"/>
      <c r="F244" s="66"/>
      <c r="G244" s="68"/>
      <c r="H244" s="68"/>
      <c r="I244" s="56" t="s">
        <v>40</v>
      </c>
      <c r="J244" s="56" t="s">
        <v>40</v>
      </c>
      <c r="K244" s="56" t="s">
        <v>40</v>
      </c>
      <c r="L244" s="50" t="s">
        <v>4</v>
      </c>
      <c r="M244" s="60"/>
      <c r="N244" s="62"/>
      <c r="O244" s="64"/>
    </row>
    <row r="245" spans="1:15" ht="15.75" customHeight="1" x14ac:dyDescent="0.2">
      <c r="A245" s="69" t="s">
        <v>4</v>
      </c>
      <c r="B245" s="70">
        <v>115</v>
      </c>
      <c r="C245" s="70">
        <v>25560</v>
      </c>
      <c r="D245" s="54" t="s">
        <v>203</v>
      </c>
      <c r="E245" s="65" t="s">
        <v>33</v>
      </c>
      <c r="F245" s="65" t="s">
        <v>92</v>
      </c>
      <c r="G245" s="67" t="s">
        <v>116</v>
      </c>
      <c r="H245" s="67" t="s">
        <v>192</v>
      </c>
      <c r="I245" s="49" t="s">
        <v>37</v>
      </c>
      <c r="J245" s="49" t="s">
        <v>38</v>
      </c>
      <c r="K245" s="49" t="s">
        <v>39</v>
      </c>
      <c r="L245" s="55" t="s">
        <v>4</v>
      </c>
      <c r="M245" s="59">
        <v>110</v>
      </c>
      <c r="N245" s="61">
        <f>SUM(I246:K246)</f>
        <v>0</v>
      </c>
      <c r="O245" s="63">
        <f>SUM(I246:K246)*M245</f>
        <v>0</v>
      </c>
    </row>
    <row r="246" spans="1:15" ht="13.5" customHeight="1" thickBot="1" x14ac:dyDescent="0.25">
      <c r="A246" s="69"/>
      <c r="B246" s="71"/>
      <c r="C246" s="71"/>
      <c r="D246" s="51" t="s">
        <v>203</v>
      </c>
      <c r="E246" s="66"/>
      <c r="F246" s="66"/>
      <c r="G246" s="68"/>
      <c r="H246" s="68"/>
      <c r="I246" s="56" t="s">
        <v>40</v>
      </c>
      <c r="J246" s="56" t="s">
        <v>40</v>
      </c>
      <c r="K246" s="56" t="s">
        <v>40</v>
      </c>
      <c r="L246" s="50" t="s">
        <v>4</v>
      </c>
      <c r="M246" s="60"/>
      <c r="N246" s="62"/>
      <c r="O246" s="64"/>
    </row>
    <row r="247" spans="1:15" ht="15.75" customHeight="1" x14ac:dyDescent="0.2">
      <c r="A247" s="69" t="s">
        <v>4</v>
      </c>
      <c r="B247" s="70">
        <v>116</v>
      </c>
      <c r="C247" s="70">
        <v>25561</v>
      </c>
      <c r="D247" s="54" t="s">
        <v>204</v>
      </c>
      <c r="E247" s="65" t="s">
        <v>33</v>
      </c>
      <c r="F247" s="65" t="s">
        <v>84</v>
      </c>
      <c r="G247" s="67" t="s">
        <v>116</v>
      </c>
      <c r="H247" s="67" t="s">
        <v>192</v>
      </c>
      <c r="I247" s="49" t="s">
        <v>37</v>
      </c>
      <c r="J247" s="49" t="s">
        <v>38</v>
      </c>
      <c r="K247" s="49" t="s">
        <v>39</v>
      </c>
      <c r="L247" s="55" t="s">
        <v>4</v>
      </c>
      <c r="M247" s="59">
        <v>86</v>
      </c>
      <c r="N247" s="61">
        <f>SUM(J248:K248)</f>
        <v>0</v>
      </c>
      <c r="O247" s="63">
        <f>SUM(J248:K248)*M247</f>
        <v>0</v>
      </c>
    </row>
    <row r="248" spans="1:15" ht="13.5" customHeight="1" thickBot="1" x14ac:dyDescent="0.25">
      <c r="A248" s="69"/>
      <c r="B248" s="71"/>
      <c r="C248" s="71"/>
      <c r="D248" s="51" t="s">
        <v>204</v>
      </c>
      <c r="E248" s="66"/>
      <c r="F248" s="66"/>
      <c r="G248" s="68"/>
      <c r="H248" s="68"/>
      <c r="I248" s="50" t="s">
        <v>4</v>
      </c>
      <c r="J248" s="56" t="s">
        <v>40</v>
      </c>
      <c r="K248" s="50" t="s">
        <v>4</v>
      </c>
      <c r="L248" s="50" t="s">
        <v>4</v>
      </c>
      <c r="M248" s="60"/>
      <c r="N248" s="62"/>
      <c r="O248" s="64"/>
    </row>
    <row r="249" spans="1:15" s="20" customFormat="1" ht="13.5" thickBot="1" x14ac:dyDescent="0.25">
      <c r="A249" s="42" t="s">
        <v>4</v>
      </c>
      <c r="B249" s="48" t="s">
        <v>205</v>
      </c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58"/>
      <c r="N249" s="40"/>
      <c r="O249" s="40"/>
    </row>
    <row r="250" spans="1:15" ht="15.75" customHeight="1" x14ac:dyDescent="0.2">
      <c r="A250" s="69" t="s">
        <v>4</v>
      </c>
      <c r="B250" s="70">
        <v>117</v>
      </c>
      <c r="C250" s="70">
        <v>14615</v>
      </c>
      <c r="D250" s="54" t="s">
        <v>206</v>
      </c>
      <c r="E250" s="65" t="s">
        <v>207</v>
      </c>
      <c r="F250" s="65" t="s">
        <v>84</v>
      </c>
      <c r="G250" s="67" t="s">
        <v>208</v>
      </c>
      <c r="H250" s="67" t="s">
        <v>209</v>
      </c>
      <c r="I250" s="49" t="s">
        <v>51</v>
      </c>
      <c r="J250" s="49" t="s">
        <v>52</v>
      </c>
      <c r="K250" s="49" t="s">
        <v>210</v>
      </c>
      <c r="L250" s="49" t="s">
        <v>211</v>
      </c>
      <c r="M250" s="59">
        <v>95</v>
      </c>
      <c r="N250" s="61">
        <f>SUM(L251)</f>
        <v>0</v>
      </c>
      <c r="O250" s="63">
        <f>SUM(L251)*M250</f>
        <v>0</v>
      </c>
    </row>
    <row r="251" spans="1:15" ht="13.5" customHeight="1" thickBot="1" x14ac:dyDescent="0.25">
      <c r="A251" s="69"/>
      <c r="B251" s="71"/>
      <c r="C251" s="71"/>
      <c r="D251" s="51" t="s">
        <v>206</v>
      </c>
      <c r="E251" s="66"/>
      <c r="F251" s="66"/>
      <c r="G251" s="68"/>
      <c r="H251" s="68"/>
      <c r="I251" s="50" t="s">
        <v>4</v>
      </c>
      <c r="J251" s="50" t="s">
        <v>4</v>
      </c>
      <c r="K251" s="50" t="s">
        <v>4</v>
      </c>
      <c r="L251" s="56" t="s">
        <v>40</v>
      </c>
      <c r="M251" s="60"/>
      <c r="N251" s="62"/>
      <c r="O251" s="64"/>
    </row>
    <row r="252" spans="1:15" ht="15.75" customHeight="1" x14ac:dyDescent="0.2">
      <c r="A252" s="69" t="s">
        <v>4</v>
      </c>
      <c r="B252" s="70">
        <v>118</v>
      </c>
      <c r="C252" s="70">
        <v>24946</v>
      </c>
      <c r="D252" s="54" t="s">
        <v>212</v>
      </c>
      <c r="E252" s="65" t="s">
        <v>207</v>
      </c>
      <c r="F252" s="65" t="s">
        <v>84</v>
      </c>
      <c r="G252" s="67" t="s">
        <v>208</v>
      </c>
      <c r="H252" s="67" t="s">
        <v>213</v>
      </c>
      <c r="I252" s="49" t="s">
        <v>51</v>
      </c>
      <c r="J252" s="49" t="s">
        <v>52</v>
      </c>
      <c r="K252" s="49" t="s">
        <v>210</v>
      </c>
      <c r="L252" s="49" t="s">
        <v>211</v>
      </c>
      <c r="M252" s="59">
        <v>95</v>
      </c>
      <c r="N252" s="61">
        <f>SUM(K253:L253)</f>
        <v>0</v>
      </c>
      <c r="O252" s="63">
        <f>SUM(K253:L253)*M252</f>
        <v>0</v>
      </c>
    </row>
    <row r="253" spans="1:15" ht="13.5" customHeight="1" thickBot="1" x14ac:dyDescent="0.25">
      <c r="A253" s="69"/>
      <c r="B253" s="71"/>
      <c r="C253" s="71"/>
      <c r="D253" s="51" t="s">
        <v>212</v>
      </c>
      <c r="E253" s="66"/>
      <c r="F253" s="66"/>
      <c r="G253" s="68"/>
      <c r="H253" s="68"/>
      <c r="I253" s="50" t="s">
        <v>4</v>
      </c>
      <c r="J253" s="50" t="s">
        <v>4</v>
      </c>
      <c r="K253" s="56" t="s">
        <v>40</v>
      </c>
      <c r="L253" s="56" t="s">
        <v>40</v>
      </c>
      <c r="M253" s="60"/>
      <c r="N253" s="62"/>
      <c r="O253" s="64"/>
    </row>
    <row r="254" spans="1:15" ht="15.75" customHeight="1" x14ac:dyDescent="0.2">
      <c r="A254" s="69" t="s">
        <v>4</v>
      </c>
      <c r="B254" s="70">
        <v>119</v>
      </c>
      <c r="C254" s="70">
        <v>24947</v>
      </c>
      <c r="D254" s="54" t="s">
        <v>214</v>
      </c>
      <c r="E254" s="65" t="s">
        <v>207</v>
      </c>
      <c r="F254" s="65" t="s">
        <v>73</v>
      </c>
      <c r="G254" s="67" t="s">
        <v>208</v>
      </c>
      <c r="H254" s="67" t="s">
        <v>213</v>
      </c>
      <c r="I254" s="49" t="s">
        <v>51</v>
      </c>
      <c r="J254" s="49" t="s">
        <v>52</v>
      </c>
      <c r="K254" s="49" t="s">
        <v>210</v>
      </c>
      <c r="L254" s="49" t="s">
        <v>211</v>
      </c>
      <c r="M254" s="59">
        <v>95</v>
      </c>
      <c r="N254" s="61">
        <f>SUM(L255)</f>
        <v>0</v>
      </c>
      <c r="O254" s="63">
        <f>SUM(L255)*M254</f>
        <v>0</v>
      </c>
    </row>
    <row r="255" spans="1:15" ht="13.5" customHeight="1" thickBot="1" x14ac:dyDescent="0.25">
      <c r="A255" s="69"/>
      <c r="B255" s="71"/>
      <c r="C255" s="71"/>
      <c r="D255" s="51" t="s">
        <v>214</v>
      </c>
      <c r="E255" s="66"/>
      <c r="F255" s="66"/>
      <c r="G255" s="68"/>
      <c r="H255" s="68"/>
      <c r="I255" s="50" t="s">
        <v>4</v>
      </c>
      <c r="J255" s="50" t="s">
        <v>4</v>
      </c>
      <c r="K255" s="50" t="s">
        <v>4</v>
      </c>
      <c r="L255" s="56" t="s">
        <v>40</v>
      </c>
      <c r="M255" s="60"/>
      <c r="N255" s="62"/>
      <c r="O255" s="64"/>
    </row>
    <row r="256" spans="1:15" ht="15.75" customHeight="1" x14ac:dyDescent="0.2">
      <c r="A256" s="69" t="s">
        <v>4</v>
      </c>
      <c r="B256" s="70">
        <v>120</v>
      </c>
      <c r="C256" s="70">
        <v>24948</v>
      </c>
      <c r="D256" s="54" t="s">
        <v>215</v>
      </c>
      <c r="E256" s="65" t="s">
        <v>207</v>
      </c>
      <c r="F256" s="65" t="s">
        <v>84</v>
      </c>
      <c r="G256" s="67" t="s">
        <v>208</v>
      </c>
      <c r="H256" s="67" t="s">
        <v>216</v>
      </c>
      <c r="I256" s="49" t="s">
        <v>51</v>
      </c>
      <c r="J256" s="49" t="s">
        <v>52</v>
      </c>
      <c r="K256" s="49" t="s">
        <v>210</v>
      </c>
      <c r="L256" s="49" t="s">
        <v>211</v>
      </c>
      <c r="M256" s="59">
        <v>95</v>
      </c>
      <c r="N256" s="61">
        <f>SUM(L257)</f>
        <v>0</v>
      </c>
      <c r="O256" s="63">
        <f>SUM(L257)*M256</f>
        <v>0</v>
      </c>
    </row>
    <row r="257" spans="1:15" ht="13.5" customHeight="1" thickBot="1" x14ac:dyDescent="0.25">
      <c r="A257" s="69"/>
      <c r="B257" s="71"/>
      <c r="C257" s="71"/>
      <c r="D257" s="51" t="s">
        <v>215</v>
      </c>
      <c r="E257" s="66"/>
      <c r="F257" s="66"/>
      <c r="G257" s="68"/>
      <c r="H257" s="68"/>
      <c r="I257" s="50" t="s">
        <v>4</v>
      </c>
      <c r="J257" s="50" t="s">
        <v>4</v>
      </c>
      <c r="K257" s="50" t="s">
        <v>4</v>
      </c>
      <c r="L257" s="56" t="s">
        <v>40</v>
      </c>
      <c r="M257" s="60"/>
      <c r="N257" s="62"/>
      <c r="O257" s="64"/>
    </row>
    <row r="258" spans="1:15" ht="15.75" customHeight="1" x14ac:dyDescent="0.2">
      <c r="A258" s="69" t="s">
        <v>4</v>
      </c>
      <c r="B258" s="70">
        <v>121</v>
      </c>
      <c r="C258" s="70">
        <v>24949</v>
      </c>
      <c r="D258" s="54" t="s">
        <v>217</v>
      </c>
      <c r="E258" s="65" t="s">
        <v>207</v>
      </c>
      <c r="F258" s="65" t="s">
        <v>118</v>
      </c>
      <c r="G258" s="67" t="s">
        <v>208</v>
      </c>
      <c r="H258" s="67" t="s">
        <v>216</v>
      </c>
      <c r="I258" s="49" t="s">
        <v>51</v>
      </c>
      <c r="J258" s="49" t="s">
        <v>52</v>
      </c>
      <c r="K258" s="49" t="s">
        <v>210</v>
      </c>
      <c r="L258" s="49" t="s">
        <v>211</v>
      </c>
      <c r="M258" s="59">
        <v>95</v>
      </c>
      <c r="N258" s="61">
        <f>SUM(L259)</f>
        <v>0</v>
      </c>
      <c r="O258" s="63">
        <f>SUM(L259)*M258</f>
        <v>0</v>
      </c>
    </row>
    <row r="259" spans="1:15" ht="13.5" customHeight="1" thickBot="1" x14ac:dyDescent="0.25">
      <c r="A259" s="69"/>
      <c r="B259" s="71"/>
      <c r="C259" s="71"/>
      <c r="D259" s="51" t="s">
        <v>217</v>
      </c>
      <c r="E259" s="66"/>
      <c r="F259" s="66"/>
      <c r="G259" s="68"/>
      <c r="H259" s="68"/>
      <c r="I259" s="50" t="s">
        <v>4</v>
      </c>
      <c r="J259" s="50" t="s">
        <v>4</v>
      </c>
      <c r="K259" s="50" t="s">
        <v>4</v>
      </c>
      <c r="L259" s="56" t="s">
        <v>40</v>
      </c>
      <c r="M259" s="60"/>
      <c r="N259" s="62"/>
      <c r="O259" s="64"/>
    </row>
    <row r="260" spans="1:15" ht="15.75" customHeight="1" x14ac:dyDescent="0.2">
      <c r="A260" s="69" t="s">
        <v>4</v>
      </c>
      <c r="B260" s="70">
        <v>122</v>
      </c>
      <c r="C260" s="70">
        <v>24950</v>
      </c>
      <c r="D260" s="54" t="s">
        <v>218</v>
      </c>
      <c r="E260" s="65" t="s">
        <v>207</v>
      </c>
      <c r="F260" s="65" t="s">
        <v>73</v>
      </c>
      <c r="G260" s="67" t="s">
        <v>208</v>
      </c>
      <c r="H260" s="67" t="s">
        <v>216</v>
      </c>
      <c r="I260" s="49" t="s">
        <v>51</v>
      </c>
      <c r="J260" s="49" t="s">
        <v>52</v>
      </c>
      <c r="K260" s="49" t="s">
        <v>210</v>
      </c>
      <c r="L260" s="49" t="s">
        <v>211</v>
      </c>
      <c r="M260" s="59">
        <v>95</v>
      </c>
      <c r="N260" s="61">
        <f>SUM(L261)</f>
        <v>0</v>
      </c>
      <c r="O260" s="63">
        <f>SUM(L261)*M260</f>
        <v>0</v>
      </c>
    </row>
    <row r="261" spans="1:15" ht="13.5" customHeight="1" thickBot="1" x14ac:dyDescent="0.25">
      <c r="A261" s="69"/>
      <c r="B261" s="71"/>
      <c r="C261" s="71"/>
      <c r="D261" s="51" t="s">
        <v>218</v>
      </c>
      <c r="E261" s="66"/>
      <c r="F261" s="66"/>
      <c r="G261" s="68"/>
      <c r="H261" s="68"/>
      <c r="I261" s="50" t="s">
        <v>4</v>
      </c>
      <c r="J261" s="50" t="s">
        <v>4</v>
      </c>
      <c r="K261" s="50" t="s">
        <v>4</v>
      </c>
      <c r="L261" s="56" t="s">
        <v>40</v>
      </c>
      <c r="M261" s="60"/>
      <c r="N261" s="62"/>
      <c r="O261" s="64"/>
    </row>
    <row r="262" spans="1:15" ht="15.75" customHeight="1" x14ac:dyDescent="0.2">
      <c r="A262" s="69" t="s">
        <v>4</v>
      </c>
      <c r="B262" s="70">
        <v>123</v>
      </c>
      <c r="C262" s="70">
        <v>24951</v>
      </c>
      <c r="D262" s="54" t="s">
        <v>219</v>
      </c>
      <c r="E262" s="65" t="s">
        <v>207</v>
      </c>
      <c r="F262" s="65" t="s">
        <v>84</v>
      </c>
      <c r="G262" s="67" t="s">
        <v>208</v>
      </c>
      <c r="H262" s="67" t="s">
        <v>220</v>
      </c>
      <c r="I262" s="49" t="s">
        <v>51</v>
      </c>
      <c r="J262" s="49" t="s">
        <v>52</v>
      </c>
      <c r="K262" s="49" t="s">
        <v>210</v>
      </c>
      <c r="L262" s="49" t="s">
        <v>211</v>
      </c>
      <c r="M262" s="59">
        <v>95</v>
      </c>
      <c r="N262" s="61">
        <f>SUM(L263)</f>
        <v>0</v>
      </c>
      <c r="O262" s="63">
        <f>SUM(L263)*M262</f>
        <v>0</v>
      </c>
    </row>
    <row r="263" spans="1:15" ht="13.5" customHeight="1" thickBot="1" x14ac:dyDescent="0.25">
      <c r="A263" s="69"/>
      <c r="B263" s="71"/>
      <c r="C263" s="71"/>
      <c r="D263" s="51" t="s">
        <v>219</v>
      </c>
      <c r="E263" s="66"/>
      <c r="F263" s="66"/>
      <c r="G263" s="68"/>
      <c r="H263" s="68"/>
      <c r="I263" s="50" t="s">
        <v>4</v>
      </c>
      <c r="J263" s="50" t="s">
        <v>4</v>
      </c>
      <c r="K263" s="50" t="s">
        <v>4</v>
      </c>
      <c r="L263" s="56" t="s">
        <v>40</v>
      </c>
      <c r="M263" s="60"/>
      <c r="N263" s="62"/>
      <c r="O263" s="64"/>
    </row>
    <row r="264" spans="1:15" ht="15.75" customHeight="1" x14ac:dyDescent="0.2">
      <c r="A264" s="69" t="s">
        <v>4</v>
      </c>
      <c r="B264" s="70">
        <v>124</v>
      </c>
      <c r="C264" s="70">
        <v>24952</v>
      </c>
      <c r="D264" s="54" t="s">
        <v>221</v>
      </c>
      <c r="E264" s="65" t="s">
        <v>207</v>
      </c>
      <c r="F264" s="65" t="s">
        <v>118</v>
      </c>
      <c r="G264" s="67" t="s">
        <v>208</v>
      </c>
      <c r="H264" s="67" t="s">
        <v>220</v>
      </c>
      <c r="I264" s="49" t="s">
        <v>51</v>
      </c>
      <c r="J264" s="49" t="s">
        <v>52</v>
      </c>
      <c r="K264" s="49" t="s">
        <v>210</v>
      </c>
      <c r="L264" s="49" t="s">
        <v>211</v>
      </c>
      <c r="M264" s="59">
        <v>95</v>
      </c>
      <c r="N264" s="61">
        <f>SUM(L265)</f>
        <v>0</v>
      </c>
      <c r="O264" s="63">
        <f>SUM(L265)*M264</f>
        <v>0</v>
      </c>
    </row>
    <row r="265" spans="1:15" ht="13.5" customHeight="1" thickBot="1" x14ac:dyDescent="0.25">
      <c r="A265" s="69"/>
      <c r="B265" s="71"/>
      <c r="C265" s="71"/>
      <c r="D265" s="51" t="s">
        <v>221</v>
      </c>
      <c r="E265" s="66"/>
      <c r="F265" s="66"/>
      <c r="G265" s="68"/>
      <c r="H265" s="68"/>
      <c r="I265" s="50" t="s">
        <v>4</v>
      </c>
      <c r="J265" s="50" t="s">
        <v>4</v>
      </c>
      <c r="K265" s="50" t="s">
        <v>4</v>
      </c>
      <c r="L265" s="56" t="s">
        <v>40</v>
      </c>
      <c r="M265" s="60"/>
      <c r="N265" s="62"/>
      <c r="O265" s="64"/>
    </row>
    <row r="266" spans="1:15" ht="15.75" customHeight="1" x14ac:dyDescent="0.2">
      <c r="A266" s="69" t="s">
        <v>4</v>
      </c>
      <c r="B266" s="70">
        <v>125</v>
      </c>
      <c r="C266" s="70">
        <v>24953</v>
      </c>
      <c r="D266" s="54" t="s">
        <v>222</v>
      </c>
      <c r="E266" s="65" t="s">
        <v>207</v>
      </c>
      <c r="F266" s="65" t="s">
        <v>73</v>
      </c>
      <c r="G266" s="67" t="s">
        <v>208</v>
      </c>
      <c r="H266" s="67" t="s">
        <v>220</v>
      </c>
      <c r="I266" s="49" t="s">
        <v>51</v>
      </c>
      <c r="J266" s="49" t="s">
        <v>52</v>
      </c>
      <c r="K266" s="49" t="s">
        <v>210</v>
      </c>
      <c r="L266" s="49" t="s">
        <v>211</v>
      </c>
      <c r="M266" s="59">
        <v>95</v>
      </c>
      <c r="N266" s="61">
        <f>SUM(L267)</f>
        <v>0</v>
      </c>
      <c r="O266" s="63">
        <f>SUM(L267)*M266</f>
        <v>0</v>
      </c>
    </row>
    <row r="267" spans="1:15" ht="13.5" customHeight="1" thickBot="1" x14ac:dyDescent="0.25">
      <c r="A267" s="69"/>
      <c r="B267" s="71"/>
      <c r="C267" s="71"/>
      <c r="D267" s="51" t="s">
        <v>222</v>
      </c>
      <c r="E267" s="66"/>
      <c r="F267" s="66"/>
      <c r="G267" s="68"/>
      <c r="H267" s="68"/>
      <c r="I267" s="50" t="s">
        <v>4</v>
      </c>
      <c r="J267" s="50" t="s">
        <v>4</v>
      </c>
      <c r="K267" s="50" t="s">
        <v>4</v>
      </c>
      <c r="L267" s="56" t="s">
        <v>40</v>
      </c>
      <c r="M267" s="60"/>
      <c r="N267" s="62"/>
      <c r="O267" s="64"/>
    </row>
    <row r="268" spans="1:15" ht="15.75" customHeight="1" x14ac:dyDescent="0.2">
      <c r="A268" s="69" t="s">
        <v>4</v>
      </c>
      <c r="B268" s="70">
        <v>126</v>
      </c>
      <c r="C268" s="70">
        <v>34172</v>
      </c>
      <c r="D268" s="54" t="s">
        <v>223</v>
      </c>
      <c r="E268" s="65" t="s">
        <v>207</v>
      </c>
      <c r="F268" s="65" t="s">
        <v>84</v>
      </c>
      <c r="G268" s="67" t="s">
        <v>208</v>
      </c>
      <c r="H268" s="67" t="s">
        <v>224</v>
      </c>
      <c r="I268" s="49" t="s">
        <v>51</v>
      </c>
      <c r="J268" s="49" t="s">
        <v>52</v>
      </c>
      <c r="K268" s="49" t="s">
        <v>210</v>
      </c>
      <c r="L268" s="49" t="s">
        <v>211</v>
      </c>
      <c r="M268" s="59">
        <v>70</v>
      </c>
      <c r="N268" s="61">
        <f>SUM(K269:L269)</f>
        <v>0</v>
      </c>
      <c r="O268" s="63">
        <f>SUM(K269:L269)*M268</f>
        <v>0</v>
      </c>
    </row>
    <row r="269" spans="1:15" ht="13.5" customHeight="1" thickBot="1" x14ac:dyDescent="0.25">
      <c r="A269" s="69"/>
      <c r="B269" s="71"/>
      <c r="C269" s="71"/>
      <c r="D269" s="51" t="s">
        <v>223</v>
      </c>
      <c r="E269" s="66"/>
      <c r="F269" s="66"/>
      <c r="G269" s="68"/>
      <c r="H269" s="68"/>
      <c r="I269" s="50" t="s">
        <v>4</v>
      </c>
      <c r="J269" s="50" t="s">
        <v>4</v>
      </c>
      <c r="K269" s="56" t="s">
        <v>40</v>
      </c>
      <c r="L269" s="56" t="s">
        <v>40</v>
      </c>
      <c r="M269" s="60"/>
      <c r="N269" s="62"/>
      <c r="O269" s="64"/>
    </row>
    <row r="270" spans="1:15" ht="15.75" customHeight="1" x14ac:dyDescent="0.2">
      <c r="A270" s="69" t="s">
        <v>4</v>
      </c>
      <c r="B270" s="70">
        <v>127</v>
      </c>
      <c r="C270" s="70">
        <v>24969</v>
      </c>
      <c r="D270" s="54" t="s">
        <v>225</v>
      </c>
      <c r="E270" s="65" t="s">
        <v>207</v>
      </c>
      <c r="F270" s="65" t="s">
        <v>118</v>
      </c>
      <c r="G270" s="67" t="s">
        <v>208</v>
      </c>
      <c r="H270" s="67" t="s">
        <v>226</v>
      </c>
      <c r="I270" s="49" t="s">
        <v>51</v>
      </c>
      <c r="J270" s="49" t="s">
        <v>52</v>
      </c>
      <c r="K270" s="49" t="s">
        <v>210</v>
      </c>
      <c r="L270" s="49" t="s">
        <v>211</v>
      </c>
      <c r="M270" s="59">
        <v>95</v>
      </c>
      <c r="N270" s="61">
        <f>SUM(K271:L271)</f>
        <v>0</v>
      </c>
      <c r="O270" s="63">
        <f>SUM(K271:L271)*M270</f>
        <v>0</v>
      </c>
    </row>
    <row r="271" spans="1:15" ht="13.5" customHeight="1" thickBot="1" x14ac:dyDescent="0.25">
      <c r="A271" s="69"/>
      <c r="B271" s="71"/>
      <c r="C271" s="71"/>
      <c r="D271" s="51" t="s">
        <v>225</v>
      </c>
      <c r="E271" s="66"/>
      <c r="F271" s="66"/>
      <c r="G271" s="68"/>
      <c r="H271" s="68"/>
      <c r="I271" s="50" t="s">
        <v>4</v>
      </c>
      <c r="J271" s="50" t="s">
        <v>4</v>
      </c>
      <c r="K271" s="56" t="s">
        <v>40</v>
      </c>
      <c r="L271" s="56" t="s">
        <v>40</v>
      </c>
      <c r="M271" s="60"/>
      <c r="N271" s="62"/>
      <c r="O271" s="64"/>
    </row>
    <row r="272" spans="1:15" ht="15.75" customHeight="1" x14ac:dyDescent="0.2">
      <c r="A272" s="69" t="s">
        <v>4</v>
      </c>
      <c r="B272" s="70">
        <v>128</v>
      </c>
      <c r="C272" s="70">
        <v>34177</v>
      </c>
      <c r="D272" s="54" t="s">
        <v>227</v>
      </c>
      <c r="E272" s="65" t="s">
        <v>207</v>
      </c>
      <c r="F272" s="65" t="s">
        <v>84</v>
      </c>
      <c r="G272" s="67" t="s">
        <v>208</v>
      </c>
      <c r="H272" s="67" t="s">
        <v>224</v>
      </c>
      <c r="I272" s="49" t="s">
        <v>51</v>
      </c>
      <c r="J272" s="49" t="s">
        <v>52</v>
      </c>
      <c r="K272" s="49" t="s">
        <v>210</v>
      </c>
      <c r="L272" s="49" t="s">
        <v>211</v>
      </c>
      <c r="M272" s="59">
        <v>70</v>
      </c>
      <c r="N272" s="61">
        <f>SUM(K273:L273)</f>
        <v>0</v>
      </c>
      <c r="O272" s="63">
        <f>SUM(K273:L273)*M272</f>
        <v>0</v>
      </c>
    </row>
    <row r="273" spans="1:15" ht="13.5" customHeight="1" thickBot="1" x14ac:dyDescent="0.25">
      <c r="A273" s="69"/>
      <c r="B273" s="71"/>
      <c r="C273" s="71"/>
      <c r="D273" s="51" t="s">
        <v>227</v>
      </c>
      <c r="E273" s="66"/>
      <c r="F273" s="66"/>
      <c r="G273" s="68"/>
      <c r="H273" s="68"/>
      <c r="I273" s="50" t="s">
        <v>4</v>
      </c>
      <c r="J273" s="50" t="s">
        <v>4</v>
      </c>
      <c r="K273" s="56" t="s">
        <v>40</v>
      </c>
      <c r="L273" s="56" t="s">
        <v>40</v>
      </c>
      <c r="M273" s="60"/>
      <c r="N273" s="62"/>
      <c r="O273" s="64"/>
    </row>
    <row r="274" spans="1:15" ht="15.75" customHeight="1" x14ac:dyDescent="0.2">
      <c r="A274" s="69" t="s">
        <v>4</v>
      </c>
      <c r="B274" s="70">
        <v>129</v>
      </c>
      <c r="C274" s="70">
        <v>34176</v>
      </c>
      <c r="D274" s="54" t="s">
        <v>228</v>
      </c>
      <c r="E274" s="65" t="s">
        <v>207</v>
      </c>
      <c r="F274" s="65" t="s">
        <v>118</v>
      </c>
      <c r="G274" s="67" t="s">
        <v>208</v>
      </c>
      <c r="H274" s="67" t="s">
        <v>224</v>
      </c>
      <c r="I274" s="49" t="s">
        <v>51</v>
      </c>
      <c r="J274" s="49" t="s">
        <v>52</v>
      </c>
      <c r="K274" s="49" t="s">
        <v>210</v>
      </c>
      <c r="L274" s="49" t="s">
        <v>211</v>
      </c>
      <c r="M274" s="59">
        <v>70</v>
      </c>
      <c r="N274" s="61">
        <f>SUM(L275)</f>
        <v>0</v>
      </c>
      <c r="O274" s="63">
        <f>SUM(L275)*M274</f>
        <v>0</v>
      </c>
    </row>
    <row r="275" spans="1:15" ht="13.5" customHeight="1" thickBot="1" x14ac:dyDescent="0.25">
      <c r="A275" s="69"/>
      <c r="B275" s="71"/>
      <c r="C275" s="71"/>
      <c r="D275" s="51" t="s">
        <v>228</v>
      </c>
      <c r="E275" s="66"/>
      <c r="F275" s="66"/>
      <c r="G275" s="68"/>
      <c r="H275" s="68"/>
      <c r="I275" s="50" t="s">
        <v>4</v>
      </c>
      <c r="J275" s="50" t="s">
        <v>4</v>
      </c>
      <c r="K275" s="50" t="s">
        <v>4</v>
      </c>
      <c r="L275" s="56" t="s">
        <v>40</v>
      </c>
      <c r="M275" s="60"/>
      <c r="N275" s="62"/>
      <c r="O275" s="64"/>
    </row>
    <row r="276" spans="1:15" ht="15.75" customHeight="1" x14ac:dyDescent="0.2">
      <c r="A276" s="69" t="s">
        <v>4</v>
      </c>
      <c r="B276" s="70">
        <v>130</v>
      </c>
      <c r="C276" s="70">
        <v>34178</v>
      </c>
      <c r="D276" s="54" t="s">
        <v>229</v>
      </c>
      <c r="E276" s="65" t="s">
        <v>207</v>
      </c>
      <c r="F276" s="65" t="s">
        <v>92</v>
      </c>
      <c r="G276" s="67" t="s">
        <v>208</v>
      </c>
      <c r="H276" s="67" t="s">
        <v>224</v>
      </c>
      <c r="I276" s="49" t="s">
        <v>51</v>
      </c>
      <c r="J276" s="49" t="s">
        <v>52</v>
      </c>
      <c r="K276" s="49" t="s">
        <v>210</v>
      </c>
      <c r="L276" s="49" t="s">
        <v>211</v>
      </c>
      <c r="M276" s="59">
        <v>70</v>
      </c>
      <c r="N276" s="61">
        <f>SUM(L277)</f>
        <v>0</v>
      </c>
      <c r="O276" s="63">
        <f>SUM(L277)*M276</f>
        <v>0</v>
      </c>
    </row>
    <row r="277" spans="1:15" ht="13.5" customHeight="1" thickBot="1" x14ac:dyDescent="0.25">
      <c r="A277" s="69"/>
      <c r="B277" s="71"/>
      <c r="C277" s="71"/>
      <c r="D277" s="51" t="s">
        <v>229</v>
      </c>
      <c r="E277" s="66"/>
      <c r="F277" s="66"/>
      <c r="G277" s="68"/>
      <c r="H277" s="68"/>
      <c r="I277" s="50" t="s">
        <v>4</v>
      </c>
      <c r="J277" s="50" t="s">
        <v>4</v>
      </c>
      <c r="K277" s="50" t="s">
        <v>4</v>
      </c>
      <c r="L277" s="56" t="s">
        <v>40</v>
      </c>
      <c r="M277" s="60"/>
      <c r="N277" s="62"/>
      <c r="O277" s="64"/>
    </row>
    <row r="278" spans="1:15" ht="15.75" customHeight="1" x14ac:dyDescent="0.2">
      <c r="A278" s="69" t="s">
        <v>4</v>
      </c>
      <c r="B278" s="70">
        <v>131</v>
      </c>
      <c r="C278" s="70">
        <v>34174</v>
      </c>
      <c r="D278" s="54" t="s">
        <v>230</v>
      </c>
      <c r="E278" s="65" t="s">
        <v>207</v>
      </c>
      <c r="F278" s="65" t="s">
        <v>84</v>
      </c>
      <c r="G278" s="67" t="s">
        <v>208</v>
      </c>
      <c r="H278" s="67" t="s">
        <v>224</v>
      </c>
      <c r="I278" s="49" t="s">
        <v>51</v>
      </c>
      <c r="J278" s="49" t="s">
        <v>52</v>
      </c>
      <c r="K278" s="49" t="s">
        <v>210</v>
      </c>
      <c r="L278" s="49" t="s">
        <v>211</v>
      </c>
      <c r="M278" s="59">
        <v>70</v>
      </c>
      <c r="N278" s="61">
        <f>SUM(L279)</f>
        <v>0</v>
      </c>
      <c r="O278" s="63">
        <f>SUM(L279)*M278</f>
        <v>0</v>
      </c>
    </row>
    <row r="279" spans="1:15" ht="13.5" customHeight="1" thickBot="1" x14ac:dyDescent="0.25">
      <c r="A279" s="69"/>
      <c r="B279" s="71"/>
      <c r="C279" s="71"/>
      <c r="D279" s="51" t="s">
        <v>230</v>
      </c>
      <c r="E279" s="66"/>
      <c r="F279" s="66"/>
      <c r="G279" s="68"/>
      <c r="H279" s="68"/>
      <c r="I279" s="50" t="s">
        <v>4</v>
      </c>
      <c r="J279" s="50" t="s">
        <v>4</v>
      </c>
      <c r="K279" s="50" t="s">
        <v>4</v>
      </c>
      <c r="L279" s="56" t="s">
        <v>40</v>
      </c>
      <c r="M279" s="60"/>
      <c r="N279" s="62"/>
      <c r="O279" s="64"/>
    </row>
    <row r="280" spans="1:15" ht="15.75" customHeight="1" x14ac:dyDescent="0.2">
      <c r="A280" s="69" t="s">
        <v>4</v>
      </c>
      <c r="B280" s="70">
        <v>132</v>
      </c>
      <c r="C280" s="70">
        <v>34173</v>
      </c>
      <c r="D280" s="54" t="s">
        <v>231</v>
      </c>
      <c r="E280" s="65" t="s">
        <v>207</v>
      </c>
      <c r="F280" s="65" t="s">
        <v>118</v>
      </c>
      <c r="G280" s="67" t="s">
        <v>208</v>
      </c>
      <c r="H280" s="67" t="s">
        <v>224</v>
      </c>
      <c r="I280" s="49" t="s">
        <v>51</v>
      </c>
      <c r="J280" s="49" t="s">
        <v>52</v>
      </c>
      <c r="K280" s="49" t="s">
        <v>210</v>
      </c>
      <c r="L280" s="49" t="s">
        <v>211</v>
      </c>
      <c r="M280" s="59">
        <v>70</v>
      </c>
      <c r="N280" s="61">
        <f>SUM(L281)</f>
        <v>0</v>
      </c>
      <c r="O280" s="63">
        <f>SUM(L281)*M280</f>
        <v>0</v>
      </c>
    </row>
    <row r="281" spans="1:15" ht="13.5" customHeight="1" thickBot="1" x14ac:dyDescent="0.25">
      <c r="A281" s="69"/>
      <c r="B281" s="71"/>
      <c r="C281" s="71"/>
      <c r="D281" s="51" t="s">
        <v>231</v>
      </c>
      <c r="E281" s="66"/>
      <c r="F281" s="66"/>
      <c r="G281" s="68"/>
      <c r="H281" s="68"/>
      <c r="I281" s="50" t="s">
        <v>4</v>
      </c>
      <c r="J281" s="50" t="s">
        <v>4</v>
      </c>
      <c r="K281" s="50" t="s">
        <v>4</v>
      </c>
      <c r="L281" s="56" t="s">
        <v>40</v>
      </c>
      <c r="M281" s="60"/>
      <c r="N281" s="62"/>
      <c r="O281" s="64"/>
    </row>
    <row r="282" spans="1:15" ht="15.75" customHeight="1" x14ac:dyDescent="0.2">
      <c r="A282" s="69" t="s">
        <v>4</v>
      </c>
      <c r="B282" s="70">
        <v>133</v>
      </c>
      <c r="C282" s="70">
        <v>34175</v>
      </c>
      <c r="D282" s="54" t="s">
        <v>232</v>
      </c>
      <c r="E282" s="65" t="s">
        <v>207</v>
      </c>
      <c r="F282" s="65" t="s">
        <v>92</v>
      </c>
      <c r="G282" s="67" t="s">
        <v>208</v>
      </c>
      <c r="H282" s="67" t="s">
        <v>224</v>
      </c>
      <c r="I282" s="49" t="s">
        <v>51</v>
      </c>
      <c r="J282" s="49" t="s">
        <v>52</v>
      </c>
      <c r="K282" s="49" t="s">
        <v>210</v>
      </c>
      <c r="L282" s="49" t="s">
        <v>211</v>
      </c>
      <c r="M282" s="59">
        <v>70</v>
      </c>
      <c r="N282" s="61">
        <f>SUM(L283)</f>
        <v>0</v>
      </c>
      <c r="O282" s="63">
        <f>SUM(L283)*M282</f>
        <v>0</v>
      </c>
    </row>
    <row r="283" spans="1:15" ht="13.5" customHeight="1" thickBot="1" x14ac:dyDescent="0.25">
      <c r="A283" s="69"/>
      <c r="B283" s="71"/>
      <c r="C283" s="71"/>
      <c r="D283" s="51" t="s">
        <v>232</v>
      </c>
      <c r="E283" s="66"/>
      <c r="F283" s="66"/>
      <c r="G283" s="68"/>
      <c r="H283" s="68"/>
      <c r="I283" s="50" t="s">
        <v>4</v>
      </c>
      <c r="J283" s="50" t="s">
        <v>4</v>
      </c>
      <c r="K283" s="50" t="s">
        <v>4</v>
      </c>
      <c r="L283" s="56" t="s">
        <v>40</v>
      </c>
      <c r="M283" s="60"/>
      <c r="N283" s="62"/>
      <c r="O283" s="64"/>
    </row>
    <row r="284" spans="1:15" ht="15.75" customHeight="1" x14ac:dyDescent="0.2">
      <c r="A284" s="69" t="s">
        <v>4</v>
      </c>
      <c r="B284" s="70">
        <v>134</v>
      </c>
      <c r="C284" s="70">
        <v>34179</v>
      </c>
      <c r="D284" s="54" t="s">
        <v>233</v>
      </c>
      <c r="E284" s="65" t="s">
        <v>207</v>
      </c>
      <c r="F284" s="65" t="s">
        <v>234</v>
      </c>
      <c r="G284" s="67" t="s">
        <v>208</v>
      </c>
      <c r="H284" s="67" t="s">
        <v>224</v>
      </c>
      <c r="I284" s="49" t="s">
        <v>51</v>
      </c>
      <c r="J284" s="49" t="s">
        <v>52</v>
      </c>
      <c r="K284" s="49" t="s">
        <v>210</v>
      </c>
      <c r="L284" s="49" t="s">
        <v>211</v>
      </c>
      <c r="M284" s="59">
        <v>70</v>
      </c>
      <c r="N284" s="61">
        <f>SUM(L285)</f>
        <v>0</v>
      </c>
      <c r="O284" s="63">
        <f>SUM(L285)*M284</f>
        <v>0</v>
      </c>
    </row>
    <row r="285" spans="1:15" ht="13.5" customHeight="1" thickBot="1" x14ac:dyDescent="0.25">
      <c r="A285" s="69"/>
      <c r="B285" s="71"/>
      <c r="C285" s="71"/>
      <c r="D285" s="51" t="s">
        <v>233</v>
      </c>
      <c r="E285" s="66"/>
      <c r="F285" s="66"/>
      <c r="G285" s="68"/>
      <c r="H285" s="68"/>
      <c r="I285" s="50" t="s">
        <v>4</v>
      </c>
      <c r="J285" s="50" t="s">
        <v>4</v>
      </c>
      <c r="K285" s="50" t="s">
        <v>4</v>
      </c>
      <c r="L285" s="56" t="s">
        <v>40</v>
      </c>
      <c r="M285" s="60"/>
      <c r="N285" s="62"/>
      <c r="O285" s="64"/>
    </row>
    <row r="286" spans="1:15" ht="15.75" customHeight="1" x14ac:dyDescent="0.2">
      <c r="A286" s="69" t="s">
        <v>4</v>
      </c>
      <c r="B286" s="70">
        <v>135</v>
      </c>
      <c r="C286" s="70">
        <v>34181</v>
      </c>
      <c r="D286" s="54" t="s">
        <v>235</v>
      </c>
      <c r="E286" s="65" t="s">
        <v>207</v>
      </c>
      <c r="F286" s="65" t="s">
        <v>84</v>
      </c>
      <c r="G286" s="67" t="s">
        <v>208</v>
      </c>
      <c r="H286" s="67" t="s">
        <v>224</v>
      </c>
      <c r="I286" s="49" t="s">
        <v>51</v>
      </c>
      <c r="J286" s="49" t="s">
        <v>52</v>
      </c>
      <c r="K286" s="49" t="s">
        <v>210</v>
      </c>
      <c r="L286" s="49" t="s">
        <v>211</v>
      </c>
      <c r="M286" s="59">
        <v>70</v>
      </c>
      <c r="N286" s="61">
        <f>SUM(L287)</f>
        <v>0</v>
      </c>
      <c r="O286" s="63">
        <f>SUM(L287)*M286</f>
        <v>0</v>
      </c>
    </row>
    <row r="287" spans="1:15" ht="13.5" customHeight="1" thickBot="1" x14ac:dyDescent="0.25">
      <c r="A287" s="69"/>
      <c r="B287" s="71"/>
      <c r="C287" s="71"/>
      <c r="D287" s="51" t="s">
        <v>235</v>
      </c>
      <c r="E287" s="66"/>
      <c r="F287" s="66"/>
      <c r="G287" s="68"/>
      <c r="H287" s="68"/>
      <c r="I287" s="50" t="s">
        <v>4</v>
      </c>
      <c r="J287" s="50" t="s">
        <v>4</v>
      </c>
      <c r="K287" s="50" t="s">
        <v>4</v>
      </c>
      <c r="L287" s="56" t="s">
        <v>40</v>
      </c>
      <c r="M287" s="60"/>
      <c r="N287" s="62"/>
      <c r="O287" s="64"/>
    </row>
    <row r="288" spans="1:15" ht="15.75" customHeight="1" x14ac:dyDescent="0.2">
      <c r="A288" s="69" t="s">
        <v>4</v>
      </c>
      <c r="B288" s="70">
        <v>136</v>
      </c>
      <c r="C288" s="70">
        <v>34180</v>
      </c>
      <c r="D288" s="54" t="s">
        <v>236</v>
      </c>
      <c r="E288" s="65" t="s">
        <v>207</v>
      </c>
      <c r="F288" s="65" t="s">
        <v>77</v>
      </c>
      <c r="G288" s="67" t="s">
        <v>208</v>
      </c>
      <c r="H288" s="67" t="s">
        <v>224</v>
      </c>
      <c r="I288" s="49" t="s">
        <v>51</v>
      </c>
      <c r="J288" s="49" t="s">
        <v>52</v>
      </c>
      <c r="K288" s="49" t="s">
        <v>210</v>
      </c>
      <c r="L288" s="49" t="s">
        <v>211</v>
      </c>
      <c r="M288" s="59">
        <v>70</v>
      </c>
      <c r="N288" s="61">
        <f>SUM(L289)</f>
        <v>0</v>
      </c>
      <c r="O288" s="63">
        <f>SUM(L289)*M288</f>
        <v>0</v>
      </c>
    </row>
    <row r="289" spans="1:15" ht="13.5" customHeight="1" thickBot="1" x14ac:dyDescent="0.25">
      <c r="A289" s="69"/>
      <c r="B289" s="71"/>
      <c r="C289" s="71"/>
      <c r="D289" s="51" t="s">
        <v>236</v>
      </c>
      <c r="E289" s="66"/>
      <c r="F289" s="66"/>
      <c r="G289" s="68"/>
      <c r="H289" s="68"/>
      <c r="I289" s="50" t="s">
        <v>4</v>
      </c>
      <c r="J289" s="50" t="s">
        <v>4</v>
      </c>
      <c r="K289" s="50" t="s">
        <v>4</v>
      </c>
      <c r="L289" s="56" t="s">
        <v>40</v>
      </c>
      <c r="M289" s="60"/>
      <c r="N289" s="62"/>
      <c r="O289" s="64"/>
    </row>
    <row r="290" spans="1:15" s="20" customFormat="1" ht="13.5" thickBot="1" x14ac:dyDescent="0.25">
      <c r="A290" s="42" t="s">
        <v>4</v>
      </c>
      <c r="B290" s="48" t="s">
        <v>237</v>
      </c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58"/>
      <c r="N290" s="40"/>
      <c r="O290" s="40"/>
    </row>
    <row r="291" spans="1:15" ht="15.75" customHeight="1" x14ac:dyDescent="0.2">
      <c r="A291" s="69" t="s">
        <v>4</v>
      </c>
      <c r="B291" s="70">
        <v>137</v>
      </c>
      <c r="C291" s="70">
        <v>23373</v>
      </c>
      <c r="D291" s="54" t="s">
        <v>238</v>
      </c>
      <c r="E291" s="65" t="s">
        <v>239</v>
      </c>
      <c r="F291" s="65" t="s">
        <v>92</v>
      </c>
      <c r="G291" s="67" t="s">
        <v>240</v>
      </c>
      <c r="H291" s="67" t="s">
        <v>4</v>
      </c>
      <c r="I291" s="49" t="s">
        <v>51</v>
      </c>
      <c r="J291" s="49" t="s">
        <v>52</v>
      </c>
      <c r="K291" s="55" t="s">
        <v>4</v>
      </c>
      <c r="L291" s="55" t="s">
        <v>4</v>
      </c>
      <c r="M291" s="59">
        <v>111</v>
      </c>
      <c r="N291" s="61">
        <f>SUM(I292:L292)</f>
        <v>0</v>
      </c>
      <c r="O291" s="63">
        <f>SUM(I292:L292)*M291</f>
        <v>0</v>
      </c>
    </row>
    <row r="292" spans="1:15" ht="13.5" customHeight="1" thickBot="1" x14ac:dyDescent="0.25">
      <c r="A292" s="69"/>
      <c r="B292" s="71"/>
      <c r="C292" s="71"/>
      <c r="D292" s="51" t="s">
        <v>238</v>
      </c>
      <c r="E292" s="66"/>
      <c r="F292" s="66"/>
      <c r="G292" s="68"/>
      <c r="H292" s="68"/>
      <c r="I292" s="56" t="s">
        <v>40</v>
      </c>
      <c r="J292" s="56" t="s">
        <v>40</v>
      </c>
      <c r="K292" s="50" t="s">
        <v>4</v>
      </c>
      <c r="L292" s="50" t="s">
        <v>4</v>
      </c>
      <c r="M292" s="60"/>
      <c r="N292" s="62"/>
      <c r="O292" s="64"/>
    </row>
    <row r="293" spans="1:15" ht="15.75" customHeight="1" x14ac:dyDescent="0.2">
      <c r="A293" s="69" t="s">
        <v>4</v>
      </c>
      <c r="B293" s="70">
        <v>138</v>
      </c>
      <c r="C293" s="70">
        <v>23376</v>
      </c>
      <c r="D293" s="54" t="s">
        <v>241</v>
      </c>
      <c r="E293" s="65" t="s">
        <v>187</v>
      </c>
      <c r="F293" s="65" t="s">
        <v>77</v>
      </c>
      <c r="G293" s="67" t="s">
        <v>240</v>
      </c>
      <c r="H293" s="67" t="s">
        <v>4</v>
      </c>
      <c r="I293" s="49" t="s">
        <v>51</v>
      </c>
      <c r="J293" s="49" t="s">
        <v>52</v>
      </c>
      <c r="K293" s="55" t="s">
        <v>4</v>
      </c>
      <c r="L293" s="55" t="s">
        <v>4</v>
      </c>
      <c r="M293" s="59">
        <v>111</v>
      </c>
      <c r="N293" s="61">
        <f>SUM(J294:L294)</f>
        <v>0</v>
      </c>
      <c r="O293" s="63">
        <f>SUM(J294:L294)*M293</f>
        <v>0</v>
      </c>
    </row>
    <row r="294" spans="1:15" ht="13.5" customHeight="1" thickBot="1" x14ac:dyDescent="0.25">
      <c r="A294" s="69"/>
      <c r="B294" s="71"/>
      <c r="C294" s="71"/>
      <c r="D294" s="51" t="s">
        <v>241</v>
      </c>
      <c r="E294" s="66"/>
      <c r="F294" s="66"/>
      <c r="G294" s="68"/>
      <c r="H294" s="68"/>
      <c r="I294" s="50" t="s">
        <v>4</v>
      </c>
      <c r="J294" s="56" t="s">
        <v>40</v>
      </c>
      <c r="K294" s="50" t="s">
        <v>4</v>
      </c>
      <c r="L294" s="50" t="s">
        <v>4</v>
      </c>
      <c r="M294" s="60"/>
      <c r="N294" s="62"/>
      <c r="O294" s="64"/>
    </row>
    <row r="295" spans="1:15" s="21" customFormat="1" ht="26.45" customHeight="1" x14ac:dyDescent="0.2">
      <c r="A295" s="16"/>
      <c r="B295" s="16"/>
      <c r="C295" s="16"/>
      <c r="E295" s="16"/>
      <c r="F295" s="16"/>
      <c r="G295" s="44"/>
      <c r="H295" s="44"/>
      <c r="I295" s="16"/>
      <c r="J295" s="45"/>
      <c r="K295" s="45"/>
      <c r="L295" s="45"/>
      <c r="M295" s="45"/>
      <c r="N295" s="46">
        <f>SUM(N14:N294)</f>
        <v>0</v>
      </c>
      <c r="O295" s="47">
        <f>SUM(O14:O294)</f>
        <v>0</v>
      </c>
    </row>
  </sheetData>
  <mergeCells count="1384">
    <mergeCell ref="M16:M17"/>
    <mergeCell ref="N16:N17"/>
    <mergeCell ref="O16:O17"/>
    <mergeCell ref="F16:F17"/>
    <mergeCell ref="G16:G17"/>
    <mergeCell ref="H16:H17"/>
    <mergeCell ref="A16:A17"/>
    <mergeCell ref="B16:B17"/>
    <mergeCell ref="C16:C17"/>
    <mergeCell ref="E16:E17"/>
    <mergeCell ref="G1:L1"/>
    <mergeCell ref="G2:L2"/>
    <mergeCell ref="G3:L3"/>
    <mergeCell ref="I11:L11"/>
    <mergeCell ref="O14:O15"/>
    <mergeCell ref="A14:A15"/>
    <mergeCell ref="B14:B15"/>
    <mergeCell ref="C14:C15"/>
    <mergeCell ref="E14:E15"/>
    <mergeCell ref="H14:H15"/>
    <mergeCell ref="M14:M15"/>
    <mergeCell ref="N14:N15"/>
    <mergeCell ref="G14:G15"/>
    <mergeCell ref="F14:F15"/>
    <mergeCell ref="O18:O19"/>
    <mergeCell ref="A20:A21"/>
    <mergeCell ref="B20:B21"/>
    <mergeCell ref="C20:C21"/>
    <mergeCell ref="E20:E21"/>
    <mergeCell ref="F20:F21"/>
    <mergeCell ref="G20:G21"/>
    <mergeCell ref="H20:H21"/>
    <mergeCell ref="M20:M21"/>
    <mergeCell ref="A18:A19"/>
    <mergeCell ref="B18:B19"/>
    <mergeCell ref="C18:C19"/>
    <mergeCell ref="E18:E19"/>
    <mergeCell ref="F18:F19"/>
    <mergeCell ref="G18:G19"/>
    <mergeCell ref="H18:H19"/>
    <mergeCell ref="M18:M19"/>
    <mergeCell ref="N18:N19"/>
    <mergeCell ref="M25:M26"/>
    <mergeCell ref="N25:N26"/>
    <mergeCell ref="O25:O26"/>
    <mergeCell ref="F25:F26"/>
    <mergeCell ref="G25:G26"/>
    <mergeCell ref="H25:H26"/>
    <mergeCell ref="A25:A26"/>
    <mergeCell ref="B25:B26"/>
    <mergeCell ref="C25:C26"/>
    <mergeCell ref="E25:E26"/>
    <mergeCell ref="N23:N24"/>
    <mergeCell ref="O23:O24"/>
    <mergeCell ref="N20:N21"/>
    <mergeCell ref="O20:O21"/>
    <mergeCell ref="A23:A24"/>
    <mergeCell ref="B23:B24"/>
    <mergeCell ref="C23:C24"/>
    <mergeCell ref="E23:E24"/>
    <mergeCell ref="F23:F24"/>
    <mergeCell ref="G23:G24"/>
    <mergeCell ref="H23:H24"/>
    <mergeCell ref="M23:M24"/>
    <mergeCell ref="O27:O28"/>
    <mergeCell ref="A29:A30"/>
    <mergeCell ref="B29:B30"/>
    <mergeCell ref="C29:C30"/>
    <mergeCell ref="E29:E30"/>
    <mergeCell ref="F29:F30"/>
    <mergeCell ref="G29:G30"/>
    <mergeCell ref="H29:H30"/>
    <mergeCell ref="M29:M30"/>
    <mergeCell ref="A27:A28"/>
    <mergeCell ref="B27:B28"/>
    <mergeCell ref="C27:C28"/>
    <mergeCell ref="E27:E28"/>
    <mergeCell ref="F27:F28"/>
    <mergeCell ref="G27:G28"/>
    <mergeCell ref="H27:H28"/>
    <mergeCell ref="M27:M28"/>
    <mergeCell ref="N27:N28"/>
    <mergeCell ref="M34:M35"/>
    <mergeCell ref="N34:N35"/>
    <mergeCell ref="O34:O35"/>
    <mergeCell ref="F34:F35"/>
    <mergeCell ref="G34:G35"/>
    <mergeCell ref="H34:H35"/>
    <mergeCell ref="A34:A35"/>
    <mergeCell ref="B34:B35"/>
    <mergeCell ref="C34:C35"/>
    <mergeCell ref="E34:E35"/>
    <mergeCell ref="N32:N33"/>
    <mergeCell ref="O32:O33"/>
    <mergeCell ref="N29:N30"/>
    <mergeCell ref="O29:O30"/>
    <mergeCell ref="A32:A33"/>
    <mergeCell ref="B32:B33"/>
    <mergeCell ref="C32:C33"/>
    <mergeCell ref="E32:E33"/>
    <mergeCell ref="F32:F33"/>
    <mergeCell ref="G32:G33"/>
    <mergeCell ref="H32:H33"/>
    <mergeCell ref="M32:M33"/>
    <mergeCell ref="O36:O37"/>
    <mergeCell ref="A38:A39"/>
    <mergeCell ref="B38:B39"/>
    <mergeCell ref="C38:C39"/>
    <mergeCell ref="E38:E39"/>
    <mergeCell ref="F38:F39"/>
    <mergeCell ref="G38:G39"/>
    <mergeCell ref="H38:H39"/>
    <mergeCell ref="M38:M39"/>
    <mergeCell ref="A36:A37"/>
    <mergeCell ref="B36:B37"/>
    <mergeCell ref="C36:C37"/>
    <mergeCell ref="E36:E37"/>
    <mergeCell ref="F36:F37"/>
    <mergeCell ref="G36:G37"/>
    <mergeCell ref="H36:H37"/>
    <mergeCell ref="M36:M37"/>
    <mergeCell ref="N36:N37"/>
    <mergeCell ref="M42:M43"/>
    <mergeCell ref="N42:N43"/>
    <mergeCell ref="O42:O43"/>
    <mergeCell ref="F42:F43"/>
    <mergeCell ref="G42:G43"/>
    <mergeCell ref="H42:H43"/>
    <mergeCell ref="A42:A43"/>
    <mergeCell ref="B42:B43"/>
    <mergeCell ref="C42:C43"/>
    <mergeCell ref="E42:E43"/>
    <mergeCell ref="N40:N41"/>
    <mergeCell ref="O40:O41"/>
    <mergeCell ref="N38:N39"/>
    <mergeCell ref="O38:O39"/>
    <mergeCell ref="A40:A41"/>
    <mergeCell ref="B40:B41"/>
    <mergeCell ref="C40:C41"/>
    <mergeCell ref="E40:E41"/>
    <mergeCell ref="F40:F41"/>
    <mergeCell ref="G40:G41"/>
    <mergeCell ref="H40:H41"/>
    <mergeCell ref="M40:M41"/>
    <mergeCell ref="O44:O45"/>
    <mergeCell ref="A46:A47"/>
    <mergeCell ref="B46:B47"/>
    <mergeCell ref="C46:C47"/>
    <mergeCell ref="E46:E47"/>
    <mergeCell ref="F46:F47"/>
    <mergeCell ref="G46:G47"/>
    <mergeCell ref="H46:H47"/>
    <mergeCell ref="M46:M47"/>
    <mergeCell ref="A44:A45"/>
    <mergeCell ref="B44:B45"/>
    <mergeCell ref="C44:C45"/>
    <mergeCell ref="E44:E45"/>
    <mergeCell ref="F44:F45"/>
    <mergeCell ref="G44:G45"/>
    <mergeCell ref="H44:H45"/>
    <mergeCell ref="M44:M45"/>
    <mergeCell ref="N44:N45"/>
    <mergeCell ref="M50:M51"/>
    <mergeCell ref="N50:N51"/>
    <mergeCell ref="O50:O51"/>
    <mergeCell ref="F50:F51"/>
    <mergeCell ref="G50:G51"/>
    <mergeCell ref="H50:H51"/>
    <mergeCell ref="A50:A51"/>
    <mergeCell ref="B50:B51"/>
    <mergeCell ref="C50:C51"/>
    <mergeCell ref="E50:E51"/>
    <mergeCell ref="N48:N49"/>
    <mergeCell ref="O48:O49"/>
    <mergeCell ref="N46:N47"/>
    <mergeCell ref="O46:O47"/>
    <mergeCell ref="A48:A49"/>
    <mergeCell ref="B48:B49"/>
    <mergeCell ref="C48:C49"/>
    <mergeCell ref="E48:E49"/>
    <mergeCell ref="F48:F49"/>
    <mergeCell ref="G48:G49"/>
    <mergeCell ref="H48:H49"/>
    <mergeCell ref="M48:M49"/>
    <mergeCell ref="O52:O53"/>
    <mergeCell ref="A54:A55"/>
    <mergeCell ref="B54:B55"/>
    <mergeCell ref="C54:C55"/>
    <mergeCell ref="E54:E55"/>
    <mergeCell ref="F54:F55"/>
    <mergeCell ref="G54:G55"/>
    <mergeCell ref="H54:H55"/>
    <mergeCell ref="M54:M55"/>
    <mergeCell ref="A52:A53"/>
    <mergeCell ref="B52:B53"/>
    <mergeCell ref="C52:C53"/>
    <mergeCell ref="E52:E53"/>
    <mergeCell ref="F52:F53"/>
    <mergeCell ref="G52:G53"/>
    <mergeCell ref="H52:H53"/>
    <mergeCell ref="M52:M53"/>
    <mergeCell ref="N52:N53"/>
    <mergeCell ref="M58:M59"/>
    <mergeCell ref="N58:N59"/>
    <mergeCell ref="O58:O59"/>
    <mergeCell ref="F58:F59"/>
    <mergeCell ref="G58:G59"/>
    <mergeCell ref="H58:H59"/>
    <mergeCell ref="A58:A59"/>
    <mergeCell ref="B58:B59"/>
    <mergeCell ref="C58:C59"/>
    <mergeCell ref="E58:E59"/>
    <mergeCell ref="N56:N57"/>
    <mergeCell ref="O56:O57"/>
    <mergeCell ref="N54:N55"/>
    <mergeCell ref="O54:O55"/>
    <mergeCell ref="A56:A57"/>
    <mergeCell ref="B56:B57"/>
    <mergeCell ref="C56:C57"/>
    <mergeCell ref="E56:E57"/>
    <mergeCell ref="F56:F57"/>
    <mergeCell ref="G56:G57"/>
    <mergeCell ref="H56:H57"/>
    <mergeCell ref="M56:M57"/>
    <mergeCell ref="O60:O61"/>
    <mergeCell ref="A62:A63"/>
    <mergeCell ref="B62:B63"/>
    <mergeCell ref="C62:C63"/>
    <mergeCell ref="E62:E63"/>
    <mergeCell ref="F62:F63"/>
    <mergeCell ref="G62:G63"/>
    <mergeCell ref="H62:H63"/>
    <mergeCell ref="M62:M63"/>
    <mergeCell ref="A60:A61"/>
    <mergeCell ref="B60:B61"/>
    <mergeCell ref="C60:C61"/>
    <mergeCell ref="E60:E61"/>
    <mergeCell ref="F60:F61"/>
    <mergeCell ref="G60:G61"/>
    <mergeCell ref="H60:H61"/>
    <mergeCell ref="M60:M61"/>
    <mergeCell ref="N60:N61"/>
    <mergeCell ref="M66:M67"/>
    <mergeCell ref="N66:N67"/>
    <mergeCell ref="O66:O67"/>
    <mergeCell ref="F66:F67"/>
    <mergeCell ref="G66:G67"/>
    <mergeCell ref="H66:H67"/>
    <mergeCell ref="A66:A67"/>
    <mergeCell ref="B66:B67"/>
    <mergeCell ref="C66:C67"/>
    <mergeCell ref="E66:E67"/>
    <mergeCell ref="N64:N65"/>
    <mergeCell ref="O64:O65"/>
    <mergeCell ref="N62:N63"/>
    <mergeCell ref="O62:O63"/>
    <mergeCell ref="A64:A65"/>
    <mergeCell ref="B64:B65"/>
    <mergeCell ref="C64:C65"/>
    <mergeCell ref="E64:E65"/>
    <mergeCell ref="F64:F65"/>
    <mergeCell ref="G64:G65"/>
    <mergeCell ref="H64:H65"/>
    <mergeCell ref="M64:M65"/>
    <mergeCell ref="O68:O69"/>
    <mergeCell ref="A70:A71"/>
    <mergeCell ref="B70:B71"/>
    <mergeCell ref="C70:C71"/>
    <mergeCell ref="E70:E71"/>
    <mergeCell ref="F70:F71"/>
    <mergeCell ref="G70:G71"/>
    <mergeCell ref="H70:H71"/>
    <mergeCell ref="M70:M71"/>
    <mergeCell ref="A68:A69"/>
    <mergeCell ref="B68:B69"/>
    <mergeCell ref="C68:C69"/>
    <mergeCell ref="E68:E69"/>
    <mergeCell ref="F68:F69"/>
    <mergeCell ref="G68:G69"/>
    <mergeCell ref="H68:H69"/>
    <mergeCell ref="M68:M69"/>
    <mergeCell ref="N68:N69"/>
    <mergeCell ref="M74:M75"/>
    <mergeCell ref="N74:N75"/>
    <mergeCell ref="O74:O75"/>
    <mergeCell ref="F74:F75"/>
    <mergeCell ref="G74:G75"/>
    <mergeCell ref="H74:H75"/>
    <mergeCell ref="A74:A75"/>
    <mergeCell ref="B74:B75"/>
    <mergeCell ref="C74:C75"/>
    <mergeCell ref="E74:E75"/>
    <mergeCell ref="N72:N73"/>
    <mergeCell ref="O72:O73"/>
    <mergeCell ref="N70:N71"/>
    <mergeCell ref="O70:O71"/>
    <mergeCell ref="A72:A73"/>
    <mergeCell ref="B72:B73"/>
    <mergeCell ref="C72:C73"/>
    <mergeCell ref="E72:E73"/>
    <mergeCell ref="F72:F73"/>
    <mergeCell ref="G72:G73"/>
    <mergeCell ref="H72:H73"/>
    <mergeCell ref="M72:M73"/>
    <mergeCell ref="O76:O77"/>
    <mergeCell ref="A78:A79"/>
    <mergeCell ref="B78:B79"/>
    <mergeCell ref="C78:C79"/>
    <mergeCell ref="E78:E79"/>
    <mergeCell ref="F78:F79"/>
    <mergeCell ref="G78:G79"/>
    <mergeCell ref="H78:H79"/>
    <mergeCell ref="M78:M79"/>
    <mergeCell ref="A76:A77"/>
    <mergeCell ref="B76:B77"/>
    <mergeCell ref="C76:C77"/>
    <mergeCell ref="E76:E77"/>
    <mergeCell ref="F76:F77"/>
    <mergeCell ref="G76:G77"/>
    <mergeCell ref="H76:H77"/>
    <mergeCell ref="M76:M77"/>
    <mergeCell ref="N76:N77"/>
    <mergeCell ref="M82:M83"/>
    <mergeCell ref="N82:N83"/>
    <mergeCell ref="O82:O83"/>
    <mergeCell ref="F82:F83"/>
    <mergeCell ref="G82:G83"/>
    <mergeCell ref="H82:H83"/>
    <mergeCell ref="A82:A83"/>
    <mergeCell ref="B82:B83"/>
    <mergeCell ref="C82:C83"/>
    <mergeCell ref="E82:E83"/>
    <mergeCell ref="N80:N81"/>
    <mergeCell ref="O80:O81"/>
    <mergeCell ref="N78:N79"/>
    <mergeCell ref="O78:O79"/>
    <mergeCell ref="A80:A81"/>
    <mergeCell ref="B80:B81"/>
    <mergeCell ref="C80:C81"/>
    <mergeCell ref="E80:E81"/>
    <mergeCell ref="F80:F81"/>
    <mergeCell ref="G80:G81"/>
    <mergeCell ref="H80:H81"/>
    <mergeCell ref="M80:M81"/>
    <mergeCell ref="O84:O85"/>
    <mergeCell ref="A86:A87"/>
    <mergeCell ref="B86:B87"/>
    <mergeCell ref="C86:C87"/>
    <mergeCell ref="E86:E87"/>
    <mergeCell ref="F86:F87"/>
    <mergeCell ref="G86:G87"/>
    <mergeCell ref="H86:H87"/>
    <mergeCell ref="M86:M87"/>
    <mergeCell ref="A84:A85"/>
    <mergeCell ref="B84:B85"/>
    <mergeCell ref="C84:C85"/>
    <mergeCell ref="E84:E85"/>
    <mergeCell ref="F84:F85"/>
    <mergeCell ref="G84:G85"/>
    <mergeCell ref="H84:H85"/>
    <mergeCell ref="M84:M85"/>
    <mergeCell ref="N84:N85"/>
    <mergeCell ref="M90:M91"/>
    <mergeCell ref="N90:N91"/>
    <mergeCell ref="O90:O91"/>
    <mergeCell ref="F90:F91"/>
    <mergeCell ref="G90:G91"/>
    <mergeCell ref="H90:H91"/>
    <mergeCell ref="A90:A91"/>
    <mergeCell ref="B90:B91"/>
    <mergeCell ref="C90:C91"/>
    <mergeCell ref="E90:E91"/>
    <mergeCell ref="N88:N89"/>
    <mergeCell ref="O88:O89"/>
    <mergeCell ref="N86:N87"/>
    <mergeCell ref="O86:O87"/>
    <mergeCell ref="A88:A89"/>
    <mergeCell ref="B88:B89"/>
    <mergeCell ref="C88:C89"/>
    <mergeCell ref="E88:E89"/>
    <mergeCell ref="F88:F89"/>
    <mergeCell ref="G88:G89"/>
    <mergeCell ref="H88:H89"/>
    <mergeCell ref="M88:M89"/>
    <mergeCell ref="O92:O93"/>
    <mergeCell ref="A94:A95"/>
    <mergeCell ref="B94:B95"/>
    <mergeCell ref="C94:C95"/>
    <mergeCell ref="E94:E95"/>
    <mergeCell ref="F94:F95"/>
    <mergeCell ref="G94:G95"/>
    <mergeCell ref="H94:H95"/>
    <mergeCell ref="M94:M95"/>
    <mergeCell ref="A92:A93"/>
    <mergeCell ref="B92:B93"/>
    <mergeCell ref="C92:C93"/>
    <mergeCell ref="E92:E93"/>
    <mergeCell ref="F92:F93"/>
    <mergeCell ref="G92:G93"/>
    <mergeCell ref="H92:H93"/>
    <mergeCell ref="M92:M93"/>
    <mergeCell ref="N92:N93"/>
    <mergeCell ref="M99:M100"/>
    <mergeCell ref="N99:N100"/>
    <mergeCell ref="O99:O100"/>
    <mergeCell ref="F99:F100"/>
    <mergeCell ref="G99:G100"/>
    <mergeCell ref="H99:H100"/>
    <mergeCell ref="A99:A100"/>
    <mergeCell ref="B99:B100"/>
    <mergeCell ref="C99:C100"/>
    <mergeCell ref="E99:E100"/>
    <mergeCell ref="N97:N98"/>
    <mergeCell ref="O97:O98"/>
    <mergeCell ref="N94:N95"/>
    <mergeCell ref="O94:O95"/>
    <mergeCell ref="A97:A98"/>
    <mergeCell ref="B97:B98"/>
    <mergeCell ref="C97:C98"/>
    <mergeCell ref="E97:E98"/>
    <mergeCell ref="F97:F98"/>
    <mergeCell ref="G97:G98"/>
    <mergeCell ref="H97:H98"/>
    <mergeCell ref="M97:M98"/>
    <mergeCell ref="O101:O102"/>
    <mergeCell ref="A103:A104"/>
    <mergeCell ref="B103:B104"/>
    <mergeCell ref="C103:C104"/>
    <mergeCell ref="E103:E104"/>
    <mergeCell ref="F103:F104"/>
    <mergeCell ref="G103:G104"/>
    <mergeCell ref="H103:H104"/>
    <mergeCell ref="M103:M104"/>
    <mergeCell ref="A101:A102"/>
    <mergeCell ref="B101:B102"/>
    <mergeCell ref="C101:C102"/>
    <mergeCell ref="E101:E102"/>
    <mergeCell ref="F101:F102"/>
    <mergeCell ref="G101:G102"/>
    <mergeCell ref="H101:H102"/>
    <mergeCell ref="M101:M102"/>
    <mergeCell ref="N101:N102"/>
    <mergeCell ref="M107:M108"/>
    <mergeCell ref="N107:N108"/>
    <mergeCell ref="O107:O108"/>
    <mergeCell ref="F107:F108"/>
    <mergeCell ref="G107:G108"/>
    <mergeCell ref="H107:H108"/>
    <mergeCell ref="A107:A108"/>
    <mergeCell ref="B107:B108"/>
    <mergeCell ref="C107:C108"/>
    <mergeCell ref="E107:E108"/>
    <mergeCell ref="N105:N106"/>
    <mergeCell ref="O105:O106"/>
    <mergeCell ref="N103:N104"/>
    <mergeCell ref="O103:O104"/>
    <mergeCell ref="A105:A106"/>
    <mergeCell ref="B105:B106"/>
    <mergeCell ref="C105:C106"/>
    <mergeCell ref="E105:E106"/>
    <mergeCell ref="F105:F106"/>
    <mergeCell ref="G105:G106"/>
    <mergeCell ref="H105:H106"/>
    <mergeCell ref="M105:M106"/>
    <mergeCell ref="O109:O110"/>
    <mergeCell ref="A111:A112"/>
    <mergeCell ref="B111:B112"/>
    <mergeCell ref="C111:C112"/>
    <mergeCell ref="E111:E112"/>
    <mergeCell ref="F111:F112"/>
    <mergeCell ref="G111:G112"/>
    <mergeCell ref="H111:H112"/>
    <mergeCell ref="M111:M112"/>
    <mergeCell ref="A109:A110"/>
    <mergeCell ref="B109:B110"/>
    <mergeCell ref="C109:C110"/>
    <mergeCell ref="E109:E110"/>
    <mergeCell ref="F109:F110"/>
    <mergeCell ref="G109:G110"/>
    <mergeCell ref="H109:H110"/>
    <mergeCell ref="M109:M110"/>
    <mergeCell ref="N109:N110"/>
    <mergeCell ref="M115:M116"/>
    <mergeCell ref="N115:N116"/>
    <mergeCell ref="O115:O116"/>
    <mergeCell ref="F115:F116"/>
    <mergeCell ref="G115:G116"/>
    <mergeCell ref="H115:H116"/>
    <mergeCell ref="A115:A116"/>
    <mergeCell ref="B115:B116"/>
    <mergeCell ref="C115:C116"/>
    <mergeCell ref="E115:E116"/>
    <mergeCell ref="N113:N114"/>
    <mergeCell ref="O113:O114"/>
    <mergeCell ref="N111:N112"/>
    <mergeCell ref="O111:O112"/>
    <mergeCell ref="A113:A114"/>
    <mergeCell ref="B113:B114"/>
    <mergeCell ref="C113:C114"/>
    <mergeCell ref="E113:E114"/>
    <mergeCell ref="F113:F114"/>
    <mergeCell ref="G113:G114"/>
    <mergeCell ref="H113:H114"/>
    <mergeCell ref="M113:M114"/>
    <mergeCell ref="O117:O118"/>
    <mergeCell ref="A119:A120"/>
    <mergeCell ref="B119:B120"/>
    <mergeCell ref="C119:C120"/>
    <mergeCell ref="E119:E120"/>
    <mergeCell ref="F119:F120"/>
    <mergeCell ref="G119:G120"/>
    <mergeCell ref="H119:H120"/>
    <mergeCell ref="M119:M120"/>
    <mergeCell ref="A117:A118"/>
    <mergeCell ref="B117:B118"/>
    <mergeCell ref="C117:C118"/>
    <mergeCell ref="E117:E118"/>
    <mergeCell ref="F117:F118"/>
    <mergeCell ref="G117:G118"/>
    <mergeCell ref="H117:H118"/>
    <mergeCell ref="M117:M118"/>
    <mergeCell ref="N117:N118"/>
    <mergeCell ref="M123:M124"/>
    <mergeCell ref="N123:N124"/>
    <mergeCell ref="O123:O124"/>
    <mergeCell ref="F123:F124"/>
    <mergeCell ref="G123:G124"/>
    <mergeCell ref="H123:H124"/>
    <mergeCell ref="A123:A124"/>
    <mergeCell ref="B123:B124"/>
    <mergeCell ref="C123:C124"/>
    <mergeCell ref="E123:E124"/>
    <mergeCell ref="N121:N122"/>
    <mergeCell ref="O121:O122"/>
    <mergeCell ref="N119:N120"/>
    <mergeCell ref="O119:O120"/>
    <mergeCell ref="A121:A122"/>
    <mergeCell ref="B121:B122"/>
    <mergeCell ref="C121:C122"/>
    <mergeCell ref="E121:E122"/>
    <mergeCell ref="F121:F122"/>
    <mergeCell ref="G121:G122"/>
    <mergeCell ref="H121:H122"/>
    <mergeCell ref="M121:M122"/>
    <mergeCell ref="O125:O126"/>
    <mergeCell ref="A127:A128"/>
    <mergeCell ref="B127:B128"/>
    <mergeCell ref="C127:C128"/>
    <mergeCell ref="E127:E128"/>
    <mergeCell ref="F127:F128"/>
    <mergeCell ref="G127:G128"/>
    <mergeCell ref="H127:H128"/>
    <mergeCell ref="M127:M128"/>
    <mergeCell ref="A125:A126"/>
    <mergeCell ref="B125:B126"/>
    <mergeCell ref="C125:C126"/>
    <mergeCell ref="E125:E126"/>
    <mergeCell ref="F125:F126"/>
    <mergeCell ref="G125:G126"/>
    <mergeCell ref="H125:H126"/>
    <mergeCell ref="M125:M126"/>
    <mergeCell ref="N125:N126"/>
    <mergeCell ref="M131:M132"/>
    <mergeCell ref="N131:N132"/>
    <mergeCell ref="O131:O132"/>
    <mergeCell ref="F131:F132"/>
    <mergeCell ref="G131:G132"/>
    <mergeCell ref="H131:H132"/>
    <mergeCell ref="A131:A132"/>
    <mergeCell ref="B131:B132"/>
    <mergeCell ref="C131:C132"/>
    <mergeCell ref="E131:E132"/>
    <mergeCell ref="N129:N130"/>
    <mergeCell ref="O129:O130"/>
    <mergeCell ref="N127:N128"/>
    <mergeCell ref="O127:O128"/>
    <mergeCell ref="A129:A130"/>
    <mergeCell ref="B129:B130"/>
    <mergeCell ref="C129:C130"/>
    <mergeCell ref="E129:E130"/>
    <mergeCell ref="F129:F130"/>
    <mergeCell ref="G129:G130"/>
    <mergeCell ref="H129:H130"/>
    <mergeCell ref="M129:M130"/>
    <mergeCell ref="O133:O134"/>
    <mergeCell ref="A135:A136"/>
    <mergeCell ref="B135:B136"/>
    <mergeCell ref="C135:C136"/>
    <mergeCell ref="E135:E136"/>
    <mergeCell ref="F135:F136"/>
    <mergeCell ref="G135:G136"/>
    <mergeCell ref="H135:H136"/>
    <mergeCell ref="M135:M136"/>
    <mergeCell ref="A133:A134"/>
    <mergeCell ref="B133:B134"/>
    <mergeCell ref="C133:C134"/>
    <mergeCell ref="E133:E134"/>
    <mergeCell ref="F133:F134"/>
    <mergeCell ref="G133:G134"/>
    <mergeCell ref="H133:H134"/>
    <mergeCell ref="M133:M134"/>
    <mergeCell ref="N133:N134"/>
    <mergeCell ref="M139:M140"/>
    <mergeCell ref="N139:N140"/>
    <mergeCell ref="O139:O140"/>
    <mergeCell ref="F139:F140"/>
    <mergeCell ref="G139:G140"/>
    <mergeCell ref="H139:H140"/>
    <mergeCell ref="A139:A140"/>
    <mergeCell ref="B139:B140"/>
    <mergeCell ref="C139:C140"/>
    <mergeCell ref="E139:E140"/>
    <mergeCell ref="N137:N138"/>
    <mergeCell ref="O137:O138"/>
    <mergeCell ref="N135:N136"/>
    <mergeCell ref="O135:O136"/>
    <mergeCell ref="A137:A138"/>
    <mergeCell ref="B137:B138"/>
    <mergeCell ref="C137:C138"/>
    <mergeCell ref="E137:E138"/>
    <mergeCell ref="F137:F138"/>
    <mergeCell ref="G137:G138"/>
    <mergeCell ref="H137:H138"/>
    <mergeCell ref="M137:M138"/>
    <mergeCell ref="O141:O142"/>
    <mergeCell ref="A143:A144"/>
    <mergeCell ref="B143:B144"/>
    <mergeCell ref="C143:C144"/>
    <mergeCell ref="E143:E144"/>
    <mergeCell ref="F143:F144"/>
    <mergeCell ref="G143:G144"/>
    <mergeCell ref="H143:H144"/>
    <mergeCell ref="M143:M144"/>
    <mergeCell ref="A141:A142"/>
    <mergeCell ref="B141:B142"/>
    <mergeCell ref="C141:C142"/>
    <mergeCell ref="E141:E142"/>
    <mergeCell ref="F141:F142"/>
    <mergeCell ref="G141:G142"/>
    <mergeCell ref="H141:H142"/>
    <mergeCell ref="M141:M142"/>
    <mergeCell ref="N141:N142"/>
    <mergeCell ref="M147:M148"/>
    <mergeCell ref="N147:N148"/>
    <mergeCell ref="O147:O148"/>
    <mergeCell ref="F147:F148"/>
    <mergeCell ref="G147:G148"/>
    <mergeCell ref="H147:H148"/>
    <mergeCell ref="A147:A148"/>
    <mergeCell ref="B147:B148"/>
    <mergeCell ref="C147:C148"/>
    <mergeCell ref="E147:E148"/>
    <mergeCell ref="N145:N146"/>
    <mergeCell ref="O145:O146"/>
    <mergeCell ref="N143:N144"/>
    <mergeCell ref="O143:O144"/>
    <mergeCell ref="A145:A146"/>
    <mergeCell ref="B145:B146"/>
    <mergeCell ref="C145:C146"/>
    <mergeCell ref="E145:E146"/>
    <mergeCell ref="F145:F146"/>
    <mergeCell ref="G145:G146"/>
    <mergeCell ref="H145:H146"/>
    <mergeCell ref="M145:M146"/>
    <mergeCell ref="O149:O150"/>
    <mergeCell ref="A151:A152"/>
    <mergeCell ref="B151:B152"/>
    <mergeCell ref="C151:C152"/>
    <mergeCell ref="E151:E152"/>
    <mergeCell ref="F151:F152"/>
    <mergeCell ref="G151:G152"/>
    <mergeCell ref="H151:H152"/>
    <mergeCell ref="M151:M152"/>
    <mergeCell ref="A149:A150"/>
    <mergeCell ref="B149:B150"/>
    <mergeCell ref="C149:C150"/>
    <mergeCell ref="E149:E150"/>
    <mergeCell ref="F149:F150"/>
    <mergeCell ref="G149:G150"/>
    <mergeCell ref="H149:H150"/>
    <mergeCell ref="M149:M150"/>
    <mergeCell ref="N149:N150"/>
    <mergeCell ref="M155:M156"/>
    <mergeCell ref="N155:N156"/>
    <mergeCell ref="O155:O156"/>
    <mergeCell ref="F155:F156"/>
    <mergeCell ref="G155:G156"/>
    <mergeCell ref="H155:H156"/>
    <mergeCell ref="A155:A156"/>
    <mergeCell ref="B155:B156"/>
    <mergeCell ref="C155:C156"/>
    <mergeCell ref="E155:E156"/>
    <mergeCell ref="N153:N154"/>
    <mergeCell ref="O153:O154"/>
    <mergeCell ref="N151:N152"/>
    <mergeCell ref="O151:O152"/>
    <mergeCell ref="A153:A154"/>
    <mergeCell ref="B153:B154"/>
    <mergeCell ref="C153:C154"/>
    <mergeCell ref="E153:E154"/>
    <mergeCell ref="F153:F154"/>
    <mergeCell ref="G153:G154"/>
    <mergeCell ref="H153:H154"/>
    <mergeCell ref="M153:M154"/>
    <mergeCell ref="O157:O158"/>
    <mergeCell ref="A159:A160"/>
    <mergeCell ref="B159:B160"/>
    <mergeCell ref="C159:C160"/>
    <mergeCell ref="E159:E160"/>
    <mergeCell ref="F159:F160"/>
    <mergeCell ref="G159:G160"/>
    <mergeCell ref="H159:H160"/>
    <mergeCell ref="M159:M160"/>
    <mergeCell ref="A157:A158"/>
    <mergeCell ref="B157:B158"/>
    <mergeCell ref="C157:C158"/>
    <mergeCell ref="E157:E158"/>
    <mergeCell ref="F157:F158"/>
    <mergeCell ref="G157:G158"/>
    <mergeCell ref="H157:H158"/>
    <mergeCell ref="M157:M158"/>
    <mergeCell ref="N157:N158"/>
    <mergeCell ref="M163:M164"/>
    <mergeCell ref="N163:N164"/>
    <mergeCell ref="O163:O164"/>
    <mergeCell ref="F163:F164"/>
    <mergeCell ref="G163:G164"/>
    <mergeCell ref="H163:H164"/>
    <mergeCell ref="A163:A164"/>
    <mergeCell ref="B163:B164"/>
    <mergeCell ref="C163:C164"/>
    <mergeCell ref="E163:E164"/>
    <mergeCell ref="N161:N162"/>
    <mergeCell ref="O161:O162"/>
    <mergeCell ref="N159:N160"/>
    <mergeCell ref="O159:O160"/>
    <mergeCell ref="A161:A162"/>
    <mergeCell ref="B161:B162"/>
    <mergeCell ref="C161:C162"/>
    <mergeCell ref="E161:E162"/>
    <mergeCell ref="F161:F162"/>
    <mergeCell ref="G161:G162"/>
    <mergeCell ref="H161:H162"/>
    <mergeCell ref="M161:M162"/>
    <mergeCell ref="O165:O166"/>
    <mergeCell ref="A167:A168"/>
    <mergeCell ref="B167:B168"/>
    <mergeCell ref="C167:C168"/>
    <mergeCell ref="E167:E168"/>
    <mergeCell ref="F167:F168"/>
    <mergeCell ref="G167:G168"/>
    <mergeCell ref="H167:H168"/>
    <mergeCell ref="M167:M168"/>
    <mergeCell ref="A165:A166"/>
    <mergeCell ref="B165:B166"/>
    <mergeCell ref="C165:C166"/>
    <mergeCell ref="E165:E166"/>
    <mergeCell ref="F165:F166"/>
    <mergeCell ref="G165:G166"/>
    <mergeCell ref="H165:H166"/>
    <mergeCell ref="M165:M166"/>
    <mergeCell ref="N165:N166"/>
    <mergeCell ref="M171:M172"/>
    <mergeCell ref="N171:N172"/>
    <mergeCell ref="O171:O172"/>
    <mergeCell ref="F171:F172"/>
    <mergeCell ref="G171:G172"/>
    <mergeCell ref="H171:H172"/>
    <mergeCell ref="A171:A172"/>
    <mergeCell ref="B171:B172"/>
    <mergeCell ref="C171:C172"/>
    <mergeCell ref="E171:E172"/>
    <mergeCell ref="N169:N170"/>
    <mergeCell ref="O169:O170"/>
    <mergeCell ref="N167:N168"/>
    <mergeCell ref="O167:O168"/>
    <mergeCell ref="A169:A170"/>
    <mergeCell ref="B169:B170"/>
    <mergeCell ref="C169:C170"/>
    <mergeCell ref="E169:E170"/>
    <mergeCell ref="F169:F170"/>
    <mergeCell ref="G169:G170"/>
    <mergeCell ref="H169:H170"/>
    <mergeCell ref="M169:M170"/>
    <mergeCell ref="O173:O174"/>
    <mergeCell ref="A175:A176"/>
    <mergeCell ref="B175:B176"/>
    <mergeCell ref="C175:C176"/>
    <mergeCell ref="E175:E176"/>
    <mergeCell ref="F175:F176"/>
    <mergeCell ref="G175:G176"/>
    <mergeCell ref="H175:H176"/>
    <mergeCell ref="M175:M176"/>
    <mergeCell ref="A173:A174"/>
    <mergeCell ref="B173:B174"/>
    <mergeCell ref="C173:C174"/>
    <mergeCell ref="E173:E174"/>
    <mergeCell ref="F173:F174"/>
    <mergeCell ref="G173:G174"/>
    <mergeCell ref="H173:H174"/>
    <mergeCell ref="M173:M174"/>
    <mergeCell ref="N173:N174"/>
    <mergeCell ref="M179:M180"/>
    <mergeCell ref="N179:N180"/>
    <mergeCell ref="O179:O180"/>
    <mergeCell ref="F179:F180"/>
    <mergeCell ref="G179:G180"/>
    <mergeCell ref="H179:H180"/>
    <mergeCell ref="A179:A180"/>
    <mergeCell ref="B179:B180"/>
    <mergeCell ref="C179:C180"/>
    <mergeCell ref="E179:E180"/>
    <mergeCell ref="N177:N178"/>
    <mergeCell ref="O177:O178"/>
    <mergeCell ref="N175:N176"/>
    <mergeCell ref="O175:O176"/>
    <mergeCell ref="A177:A178"/>
    <mergeCell ref="B177:B178"/>
    <mergeCell ref="C177:C178"/>
    <mergeCell ref="E177:E178"/>
    <mergeCell ref="F177:F178"/>
    <mergeCell ref="G177:G178"/>
    <mergeCell ref="H177:H178"/>
    <mergeCell ref="M177:M178"/>
    <mergeCell ref="O181:O182"/>
    <mergeCell ref="A183:A184"/>
    <mergeCell ref="B183:B184"/>
    <mergeCell ref="C183:C184"/>
    <mergeCell ref="E183:E184"/>
    <mergeCell ref="F183:F184"/>
    <mergeCell ref="G183:G184"/>
    <mergeCell ref="H183:H184"/>
    <mergeCell ref="M183:M184"/>
    <mergeCell ref="A181:A182"/>
    <mergeCell ref="B181:B182"/>
    <mergeCell ref="C181:C182"/>
    <mergeCell ref="E181:E182"/>
    <mergeCell ref="F181:F182"/>
    <mergeCell ref="G181:G182"/>
    <mergeCell ref="H181:H182"/>
    <mergeCell ref="M181:M182"/>
    <mergeCell ref="N181:N182"/>
    <mergeCell ref="M187:M188"/>
    <mergeCell ref="N187:N188"/>
    <mergeCell ref="O187:O188"/>
    <mergeCell ref="F187:F188"/>
    <mergeCell ref="G187:G188"/>
    <mergeCell ref="H187:H188"/>
    <mergeCell ref="A187:A188"/>
    <mergeCell ref="B187:B188"/>
    <mergeCell ref="C187:C188"/>
    <mergeCell ref="E187:E188"/>
    <mergeCell ref="N185:N186"/>
    <mergeCell ref="O185:O186"/>
    <mergeCell ref="N183:N184"/>
    <mergeCell ref="O183:O184"/>
    <mergeCell ref="A185:A186"/>
    <mergeCell ref="B185:B186"/>
    <mergeCell ref="C185:C186"/>
    <mergeCell ref="E185:E186"/>
    <mergeCell ref="F185:F186"/>
    <mergeCell ref="G185:G186"/>
    <mergeCell ref="H185:H186"/>
    <mergeCell ref="M185:M186"/>
    <mergeCell ref="O189:O190"/>
    <mergeCell ref="A191:A192"/>
    <mergeCell ref="B191:B192"/>
    <mergeCell ref="C191:C192"/>
    <mergeCell ref="E191:E192"/>
    <mergeCell ref="F191:F192"/>
    <mergeCell ref="G191:G192"/>
    <mergeCell ref="H191:H192"/>
    <mergeCell ref="M191:M192"/>
    <mergeCell ref="A189:A190"/>
    <mergeCell ref="B189:B190"/>
    <mergeCell ref="C189:C190"/>
    <mergeCell ref="E189:E190"/>
    <mergeCell ref="F189:F190"/>
    <mergeCell ref="G189:G190"/>
    <mergeCell ref="H189:H190"/>
    <mergeCell ref="M189:M190"/>
    <mergeCell ref="N189:N190"/>
    <mergeCell ref="M195:M196"/>
    <mergeCell ref="N195:N196"/>
    <mergeCell ref="O195:O196"/>
    <mergeCell ref="F195:F196"/>
    <mergeCell ref="G195:G196"/>
    <mergeCell ref="H195:H196"/>
    <mergeCell ref="A195:A196"/>
    <mergeCell ref="B195:B196"/>
    <mergeCell ref="C195:C196"/>
    <mergeCell ref="E195:E196"/>
    <mergeCell ref="N193:N194"/>
    <mergeCell ref="O193:O194"/>
    <mergeCell ref="N191:N192"/>
    <mergeCell ref="O191:O192"/>
    <mergeCell ref="A193:A194"/>
    <mergeCell ref="B193:B194"/>
    <mergeCell ref="C193:C194"/>
    <mergeCell ref="E193:E194"/>
    <mergeCell ref="F193:F194"/>
    <mergeCell ref="G193:G194"/>
    <mergeCell ref="H193:H194"/>
    <mergeCell ref="M193:M194"/>
    <mergeCell ref="O197:O198"/>
    <mergeCell ref="A199:A200"/>
    <mergeCell ref="B199:B200"/>
    <mergeCell ref="C199:C200"/>
    <mergeCell ref="E199:E200"/>
    <mergeCell ref="F199:F200"/>
    <mergeCell ref="G199:G200"/>
    <mergeCell ref="H199:H200"/>
    <mergeCell ref="M199:M200"/>
    <mergeCell ref="A197:A198"/>
    <mergeCell ref="B197:B198"/>
    <mergeCell ref="C197:C198"/>
    <mergeCell ref="E197:E198"/>
    <mergeCell ref="F197:F198"/>
    <mergeCell ref="G197:G198"/>
    <mergeCell ref="H197:H198"/>
    <mergeCell ref="M197:M198"/>
    <mergeCell ref="N197:N198"/>
    <mergeCell ref="M203:M204"/>
    <mergeCell ref="N203:N204"/>
    <mergeCell ref="O203:O204"/>
    <mergeCell ref="F203:F204"/>
    <mergeCell ref="G203:G204"/>
    <mergeCell ref="H203:H204"/>
    <mergeCell ref="A203:A204"/>
    <mergeCell ref="B203:B204"/>
    <mergeCell ref="C203:C204"/>
    <mergeCell ref="E203:E204"/>
    <mergeCell ref="N201:N202"/>
    <mergeCell ref="O201:O202"/>
    <mergeCell ref="N199:N200"/>
    <mergeCell ref="O199:O200"/>
    <mergeCell ref="A201:A202"/>
    <mergeCell ref="B201:B202"/>
    <mergeCell ref="C201:C202"/>
    <mergeCell ref="E201:E202"/>
    <mergeCell ref="F201:F202"/>
    <mergeCell ref="G201:G202"/>
    <mergeCell ref="H201:H202"/>
    <mergeCell ref="M201:M202"/>
    <mergeCell ref="O205:O206"/>
    <mergeCell ref="A207:A208"/>
    <mergeCell ref="B207:B208"/>
    <mergeCell ref="C207:C208"/>
    <mergeCell ref="E207:E208"/>
    <mergeCell ref="F207:F208"/>
    <mergeCell ref="G207:G208"/>
    <mergeCell ref="H207:H208"/>
    <mergeCell ref="M207:M208"/>
    <mergeCell ref="A205:A206"/>
    <mergeCell ref="B205:B206"/>
    <mergeCell ref="C205:C206"/>
    <mergeCell ref="E205:E206"/>
    <mergeCell ref="F205:F206"/>
    <mergeCell ref="G205:G206"/>
    <mergeCell ref="H205:H206"/>
    <mergeCell ref="M205:M206"/>
    <mergeCell ref="N205:N206"/>
    <mergeCell ref="M211:M212"/>
    <mergeCell ref="N211:N212"/>
    <mergeCell ref="O211:O212"/>
    <mergeCell ref="F211:F212"/>
    <mergeCell ref="G211:G212"/>
    <mergeCell ref="H211:H212"/>
    <mergeCell ref="A211:A212"/>
    <mergeCell ref="B211:B212"/>
    <mergeCell ref="C211:C212"/>
    <mergeCell ref="E211:E212"/>
    <mergeCell ref="N209:N210"/>
    <mergeCell ref="O209:O210"/>
    <mergeCell ref="N207:N208"/>
    <mergeCell ref="O207:O208"/>
    <mergeCell ref="A209:A210"/>
    <mergeCell ref="B209:B210"/>
    <mergeCell ref="C209:C210"/>
    <mergeCell ref="E209:E210"/>
    <mergeCell ref="F209:F210"/>
    <mergeCell ref="G209:G210"/>
    <mergeCell ref="H209:H210"/>
    <mergeCell ref="M209:M210"/>
    <mergeCell ref="O213:O214"/>
    <mergeCell ref="A215:A216"/>
    <mergeCell ref="B215:B216"/>
    <mergeCell ref="C215:C216"/>
    <mergeCell ref="E215:E216"/>
    <mergeCell ref="F215:F216"/>
    <mergeCell ref="G215:G216"/>
    <mergeCell ref="H215:H216"/>
    <mergeCell ref="M215:M216"/>
    <mergeCell ref="A213:A214"/>
    <mergeCell ref="B213:B214"/>
    <mergeCell ref="C213:C214"/>
    <mergeCell ref="E213:E214"/>
    <mergeCell ref="F213:F214"/>
    <mergeCell ref="G213:G214"/>
    <mergeCell ref="H213:H214"/>
    <mergeCell ref="M213:M214"/>
    <mergeCell ref="N213:N214"/>
    <mergeCell ref="M219:M220"/>
    <mergeCell ref="N219:N220"/>
    <mergeCell ref="O219:O220"/>
    <mergeCell ref="F219:F220"/>
    <mergeCell ref="G219:G220"/>
    <mergeCell ref="H219:H220"/>
    <mergeCell ref="A219:A220"/>
    <mergeCell ref="B219:B220"/>
    <mergeCell ref="C219:C220"/>
    <mergeCell ref="E219:E220"/>
    <mergeCell ref="N217:N218"/>
    <mergeCell ref="O217:O218"/>
    <mergeCell ref="N215:N216"/>
    <mergeCell ref="O215:O216"/>
    <mergeCell ref="A217:A218"/>
    <mergeCell ref="B217:B218"/>
    <mergeCell ref="C217:C218"/>
    <mergeCell ref="E217:E218"/>
    <mergeCell ref="F217:F218"/>
    <mergeCell ref="G217:G218"/>
    <mergeCell ref="H217:H218"/>
    <mergeCell ref="M217:M218"/>
    <mergeCell ref="O221:O222"/>
    <mergeCell ref="A223:A224"/>
    <mergeCell ref="B223:B224"/>
    <mergeCell ref="C223:C224"/>
    <mergeCell ref="E223:E224"/>
    <mergeCell ref="F223:F224"/>
    <mergeCell ref="G223:G224"/>
    <mergeCell ref="H223:H224"/>
    <mergeCell ref="M223:M224"/>
    <mergeCell ref="A221:A222"/>
    <mergeCell ref="B221:B222"/>
    <mergeCell ref="C221:C222"/>
    <mergeCell ref="E221:E222"/>
    <mergeCell ref="F221:F222"/>
    <mergeCell ref="G221:G222"/>
    <mergeCell ref="H221:H222"/>
    <mergeCell ref="M221:M222"/>
    <mergeCell ref="N221:N222"/>
    <mergeCell ref="M227:M228"/>
    <mergeCell ref="N227:N228"/>
    <mergeCell ref="O227:O228"/>
    <mergeCell ref="F227:F228"/>
    <mergeCell ref="G227:G228"/>
    <mergeCell ref="H227:H228"/>
    <mergeCell ref="A227:A228"/>
    <mergeCell ref="B227:B228"/>
    <mergeCell ref="C227:C228"/>
    <mergeCell ref="E227:E228"/>
    <mergeCell ref="N225:N226"/>
    <mergeCell ref="O225:O226"/>
    <mergeCell ref="N223:N224"/>
    <mergeCell ref="O223:O224"/>
    <mergeCell ref="A225:A226"/>
    <mergeCell ref="B225:B226"/>
    <mergeCell ref="C225:C226"/>
    <mergeCell ref="E225:E226"/>
    <mergeCell ref="F225:F226"/>
    <mergeCell ref="G225:G226"/>
    <mergeCell ref="H225:H226"/>
    <mergeCell ref="M225:M226"/>
    <mergeCell ref="O229:O230"/>
    <mergeCell ref="A231:A232"/>
    <mergeCell ref="B231:B232"/>
    <mergeCell ref="C231:C232"/>
    <mergeCell ref="E231:E232"/>
    <mergeCell ref="F231:F232"/>
    <mergeCell ref="G231:G232"/>
    <mergeCell ref="H231:H232"/>
    <mergeCell ref="M231:M232"/>
    <mergeCell ref="A229:A230"/>
    <mergeCell ref="B229:B230"/>
    <mergeCell ref="C229:C230"/>
    <mergeCell ref="E229:E230"/>
    <mergeCell ref="F229:F230"/>
    <mergeCell ref="G229:G230"/>
    <mergeCell ref="H229:H230"/>
    <mergeCell ref="M229:M230"/>
    <mergeCell ref="N229:N230"/>
    <mergeCell ref="M235:M236"/>
    <mergeCell ref="N235:N236"/>
    <mergeCell ref="O235:O236"/>
    <mergeCell ref="F235:F236"/>
    <mergeCell ref="G235:G236"/>
    <mergeCell ref="H235:H236"/>
    <mergeCell ref="A235:A236"/>
    <mergeCell ref="B235:B236"/>
    <mergeCell ref="C235:C236"/>
    <mergeCell ref="E235:E236"/>
    <mergeCell ref="N233:N234"/>
    <mergeCell ref="O233:O234"/>
    <mergeCell ref="N231:N232"/>
    <mergeCell ref="O231:O232"/>
    <mergeCell ref="A233:A234"/>
    <mergeCell ref="B233:B234"/>
    <mergeCell ref="C233:C234"/>
    <mergeCell ref="E233:E234"/>
    <mergeCell ref="F233:F234"/>
    <mergeCell ref="G233:G234"/>
    <mergeCell ref="H233:H234"/>
    <mergeCell ref="M233:M234"/>
    <mergeCell ref="O237:O238"/>
    <mergeCell ref="A239:A240"/>
    <mergeCell ref="B239:B240"/>
    <mergeCell ref="C239:C240"/>
    <mergeCell ref="E239:E240"/>
    <mergeCell ref="F239:F240"/>
    <mergeCell ref="G239:G240"/>
    <mergeCell ref="H239:H240"/>
    <mergeCell ref="M239:M240"/>
    <mergeCell ref="A237:A238"/>
    <mergeCell ref="B237:B238"/>
    <mergeCell ref="C237:C238"/>
    <mergeCell ref="E237:E238"/>
    <mergeCell ref="F237:F238"/>
    <mergeCell ref="G237:G238"/>
    <mergeCell ref="H237:H238"/>
    <mergeCell ref="M237:M238"/>
    <mergeCell ref="N237:N238"/>
    <mergeCell ref="M243:M244"/>
    <mergeCell ref="N243:N244"/>
    <mergeCell ref="O243:O244"/>
    <mergeCell ref="F243:F244"/>
    <mergeCell ref="G243:G244"/>
    <mergeCell ref="H243:H244"/>
    <mergeCell ref="A243:A244"/>
    <mergeCell ref="B243:B244"/>
    <mergeCell ref="C243:C244"/>
    <mergeCell ref="E243:E244"/>
    <mergeCell ref="N241:N242"/>
    <mergeCell ref="O241:O242"/>
    <mergeCell ref="N239:N240"/>
    <mergeCell ref="O239:O240"/>
    <mergeCell ref="A241:A242"/>
    <mergeCell ref="B241:B242"/>
    <mergeCell ref="C241:C242"/>
    <mergeCell ref="E241:E242"/>
    <mergeCell ref="F241:F242"/>
    <mergeCell ref="G241:G242"/>
    <mergeCell ref="H241:H242"/>
    <mergeCell ref="M241:M242"/>
    <mergeCell ref="O245:O246"/>
    <mergeCell ref="A247:A248"/>
    <mergeCell ref="B247:B248"/>
    <mergeCell ref="C247:C248"/>
    <mergeCell ref="E247:E248"/>
    <mergeCell ref="F247:F248"/>
    <mergeCell ref="G247:G248"/>
    <mergeCell ref="H247:H248"/>
    <mergeCell ref="M247:M248"/>
    <mergeCell ref="A245:A246"/>
    <mergeCell ref="B245:B246"/>
    <mergeCell ref="C245:C246"/>
    <mergeCell ref="E245:E246"/>
    <mergeCell ref="F245:F246"/>
    <mergeCell ref="G245:G246"/>
    <mergeCell ref="H245:H246"/>
    <mergeCell ref="M245:M246"/>
    <mergeCell ref="N245:N246"/>
    <mergeCell ref="M252:M253"/>
    <mergeCell ref="N252:N253"/>
    <mergeCell ref="O252:O253"/>
    <mergeCell ref="F252:F253"/>
    <mergeCell ref="G252:G253"/>
    <mergeCell ref="H252:H253"/>
    <mergeCell ref="A252:A253"/>
    <mergeCell ref="B252:B253"/>
    <mergeCell ref="C252:C253"/>
    <mergeCell ref="E252:E253"/>
    <mergeCell ref="N250:N251"/>
    <mergeCell ref="O250:O251"/>
    <mergeCell ref="N247:N248"/>
    <mergeCell ref="O247:O248"/>
    <mergeCell ref="A250:A251"/>
    <mergeCell ref="B250:B251"/>
    <mergeCell ref="C250:C251"/>
    <mergeCell ref="E250:E251"/>
    <mergeCell ref="F250:F251"/>
    <mergeCell ref="G250:G251"/>
    <mergeCell ref="H250:H251"/>
    <mergeCell ref="M250:M251"/>
    <mergeCell ref="O254:O255"/>
    <mergeCell ref="A256:A257"/>
    <mergeCell ref="B256:B257"/>
    <mergeCell ref="C256:C257"/>
    <mergeCell ref="E256:E257"/>
    <mergeCell ref="F256:F257"/>
    <mergeCell ref="G256:G257"/>
    <mergeCell ref="H256:H257"/>
    <mergeCell ref="M256:M257"/>
    <mergeCell ref="A254:A255"/>
    <mergeCell ref="B254:B255"/>
    <mergeCell ref="C254:C255"/>
    <mergeCell ref="E254:E255"/>
    <mergeCell ref="F254:F255"/>
    <mergeCell ref="G254:G255"/>
    <mergeCell ref="H254:H255"/>
    <mergeCell ref="M254:M255"/>
    <mergeCell ref="N254:N255"/>
    <mergeCell ref="M260:M261"/>
    <mergeCell ref="N260:N261"/>
    <mergeCell ref="O260:O261"/>
    <mergeCell ref="F260:F261"/>
    <mergeCell ref="G260:G261"/>
    <mergeCell ref="H260:H261"/>
    <mergeCell ref="A260:A261"/>
    <mergeCell ref="B260:B261"/>
    <mergeCell ref="C260:C261"/>
    <mergeCell ref="E260:E261"/>
    <mergeCell ref="N258:N259"/>
    <mergeCell ref="O258:O259"/>
    <mergeCell ref="N256:N257"/>
    <mergeCell ref="O256:O257"/>
    <mergeCell ref="A258:A259"/>
    <mergeCell ref="B258:B259"/>
    <mergeCell ref="C258:C259"/>
    <mergeCell ref="E258:E259"/>
    <mergeCell ref="F258:F259"/>
    <mergeCell ref="G258:G259"/>
    <mergeCell ref="H258:H259"/>
    <mergeCell ref="M258:M259"/>
    <mergeCell ref="O262:O263"/>
    <mergeCell ref="A264:A265"/>
    <mergeCell ref="B264:B265"/>
    <mergeCell ref="C264:C265"/>
    <mergeCell ref="E264:E265"/>
    <mergeCell ref="F264:F265"/>
    <mergeCell ref="G264:G265"/>
    <mergeCell ref="H264:H265"/>
    <mergeCell ref="M264:M265"/>
    <mergeCell ref="A262:A263"/>
    <mergeCell ref="B262:B263"/>
    <mergeCell ref="C262:C263"/>
    <mergeCell ref="E262:E263"/>
    <mergeCell ref="F262:F263"/>
    <mergeCell ref="G262:G263"/>
    <mergeCell ref="H262:H263"/>
    <mergeCell ref="M262:M263"/>
    <mergeCell ref="N262:N263"/>
    <mergeCell ref="M268:M269"/>
    <mergeCell ref="N268:N269"/>
    <mergeCell ref="O268:O269"/>
    <mergeCell ref="F268:F269"/>
    <mergeCell ref="G268:G269"/>
    <mergeCell ref="H268:H269"/>
    <mergeCell ref="A268:A269"/>
    <mergeCell ref="B268:B269"/>
    <mergeCell ref="C268:C269"/>
    <mergeCell ref="E268:E269"/>
    <mergeCell ref="N266:N267"/>
    <mergeCell ref="O266:O267"/>
    <mergeCell ref="N264:N265"/>
    <mergeCell ref="O264:O265"/>
    <mergeCell ref="A266:A267"/>
    <mergeCell ref="B266:B267"/>
    <mergeCell ref="C266:C267"/>
    <mergeCell ref="E266:E267"/>
    <mergeCell ref="F266:F267"/>
    <mergeCell ref="G266:G267"/>
    <mergeCell ref="H266:H267"/>
    <mergeCell ref="M266:M267"/>
    <mergeCell ref="O270:O271"/>
    <mergeCell ref="A272:A273"/>
    <mergeCell ref="B272:B273"/>
    <mergeCell ref="C272:C273"/>
    <mergeCell ref="E272:E273"/>
    <mergeCell ref="F272:F273"/>
    <mergeCell ref="G272:G273"/>
    <mergeCell ref="H272:H273"/>
    <mergeCell ref="M272:M273"/>
    <mergeCell ref="A270:A271"/>
    <mergeCell ref="B270:B271"/>
    <mergeCell ref="C270:C271"/>
    <mergeCell ref="E270:E271"/>
    <mergeCell ref="F270:F271"/>
    <mergeCell ref="G270:G271"/>
    <mergeCell ref="H270:H271"/>
    <mergeCell ref="M270:M271"/>
    <mergeCell ref="N270:N271"/>
    <mergeCell ref="M276:M277"/>
    <mergeCell ref="N276:N277"/>
    <mergeCell ref="O276:O277"/>
    <mergeCell ref="F276:F277"/>
    <mergeCell ref="G276:G277"/>
    <mergeCell ref="H276:H277"/>
    <mergeCell ref="A276:A277"/>
    <mergeCell ref="B276:B277"/>
    <mergeCell ref="C276:C277"/>
    <mergeCell ref="E276:E277"/>
    <mergeCell ref="N274:N275"/>
    <mergeCell ref="O274:O275"/>
    <mergeCell ref="N272:N273"/>
    <mergeCell ref="O272:O273"/>
    <mergeCell ref="A274:A275"/>
    <mergeCell ref="B274:B275"/>
    <mergeCell ref="C274:C275"/>
    <mergeCell ref="E274:E275"/>
    <mergeCell ref="F274:F275"/>
    <mergeCell ref="G274:G275"/>
    <mergeCell ref="H274:H275"/>
    <mergeCell ref="M274:M275"/>
    <mergeCell ref="O278:O279"/>
    <mergeCell ref="A280:A281"/>
    <mergeCell ref="B280:B281"/>
    <mergeCell ref="C280:C281"/>
    <mergeCell ref="E280:E281"/>
    <mergeCell ref="F280:F281"/>
    <mergeCell ref="G280:G281"/>
    <mergeCell ref="H280:H281"/>
    <mergeCell ref="M280:M281"/>
    <mergeCell ref="A278:A279"/>
    <mergeCell ref="B278:B279"/>
    <mergeCell ref="C278:C279"/>
    <mergeCell ref="E278:E279"/>
    <mergeCell ref="F278:F279"/>
    <mergeCell ref="G278:G279"/>
    <mergeCell ref="H278:H279"/>
    <mergeCell ref="M278:M279"/>
    <mergeCell ref="N278:N279"/>
    <mergeCell ref="M284:M285"/>
    <mergeCell ref="N284:N285"/>
    <mergeCell ref="O284:O285"/>
    <mergeCell ref="F284:F285"/>
    <mergeCell ref="G284:G285"/>
    <mergeCell ref="H284:H285"/>
    <mergeCell ref="A284:A285"/>
    <mergeCell ref="B284:B285"/>
    <mergeCell ref="C284:C285"/>
    <mergeCell ref="E284:E285"/>
    <mergeCell ref="N282:N283"/>
    <mergeCell ref="O282:O283"/>
    <mergeCell ref="N280:N281"/>
    <mergeCell ref="O280:O281"/>
    <mergeCell ref="A282:A283"/>
    <mergeCell ref="B282:B283"/>
    <mergeCell ref="C282:C283"/>
    <mergeCell ref="E282:E283"/>
    <mergeCell ref="F282:F283"/>
    <mergeCell ref="G282:G283"/>
    <mergeCell ref="H282:H283"/>
    <mergeCell ref="M282:M283"/>
    <mergeCell ref="O286:O287"/>
    <mergeCell ref="A288:A289"/>
    <mergeCell ref="B288:B289"/>
    <mergeCell ref="C288:C289"/>
    <mergeCell ref="E288:E289"/>
    <mergeCell ref="F288:F289"/>
    <mergeCell ref="G288:G289"/>
    <mergeCell ref="H288:H289"/>
    <mergeCell ref="M288:M289"/>
    <mergeCell ref="A286:A287"/>
    <mergeCell ref="B286:B287"/>
    <mergeCell ref="C286:C287"/>
    <mergeCell ref="E286:E287"/>
    <mergeCell ref="F286:F287"/>
    <mergeCell ref="G286:G287"/>
    <mergeCell ref="H286:H287"/>
    <mergeCell ref="M286:M287"/>
    <mergeCell ref="N286:N287"/>
    <mergeCell ref="M293:M294"/>
    <mergeCell ref="N293:N294"/>
    <mergeCell ref="O293:O294"/>
    <mergeCell ref="F293:F294"/>
    <mergeCell ref="G293:G294"/>
    <mergeCell ref="H293:H294"/>
    <mergeCell ref="A293:A294"/>
    <mergeCell ref="B293:B294"/>
    <mergeCell ref="C293:C294"/>
    <mergeCell ref="E293:E294"/>
    <mergeCell ref="N291:N292"/>
    <mergeCell ref="O291:O292"/>
    <mergeCell ref="N288:N289"/>
    <mergeCell ref="O288:O289"/>
    <mergeCell ref="A291:A292"/>
    <mergeCell ref="B291:B292"/>
    <mergeCell ref="C291:C292"/>
    <mergeCell ref="E291:E292"/>
    <mergeCell ref="F291:F292"/>
    <mergeCell ref="G291:G292"/>
    <mergeCell ref="H291:H292"/>
    <mergeCell ref="M291:M292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3" r:id="rId7"/>
    <hyperlink ref="D25" r:id="rId8"/>
    <hyperlink ref="D27" r:id="rId9"/>
    <hyperlink ref="D29" r:id="rId10"/>
    <hyperlink ref="D32" r:id="rId11"/>
    <hyperlink ref="D34" r:id="rId12"/>
    <hyperlink ref="D36" r:id="rId13"/>
    <hyperlink ref="D38" r:id="rId14"/>
    <hyperlink ref="D40" r:id="rId15"/>
    <hyperlink ref="D42" r:id="rId16"/>
    <hyperlink ref="D44" r:id="rId17"/>
    <hyperlink ref="D46" r:id="rId18"/>
    <hyperlink ref="D48" r:id="rId19"/>
    <hyperlink ref="D50" r:id="rId20"/>
    <hyperlink ref="D52" r:id="rId21"/>
    <hyperlink ref="D54" r:id="rId22"/>
    <hyperlink ref="D56" r:id="rId23"/>
    <hyperlink ref="D58" r:id="rId24"/>
    <hyperlink ref="D60" r:id="rId25"/>
    <hyperlink ref="D62" r:id="rId26"/>
    <hyperlink ref="D64" r:id="rId27"/>
    <hyperlink ref="D66" r:id="rId28"/>
    <hyperlink ref="D68" r:id="rId29"/>
    <hyperlink ref="D70" r:id="rId30"/>
    <hyperlink ref="D72" r:id="rId31"/>
    <hyperlink ref="D74" r:id="rId32"/>
    <hyperlink ref="D76" r:id="rId33"/>
    <hyperlink ref="D78" r:id="rId34"/>
    <hyperlink ref="D80" r:id="rId35"/>
    <hyperlink ref="D82" r:id="rId36"/>
    <hyperlink ref="D84" r:id="rId37"/>
    <hyperlink ref="D86" r:id="rId38"/>
    <hyperlink ref="D88" r:id="rId39"/>
    <hyperlink ref="D90" r:id="rId40"/>
    <hyperlink ref="D92" r:id="rId41"/>
    <hyperlink ref="D94" r:id="rId42"/>
    <hyperlink ref="D97" r:id="rId43"/>
    <hyperlink ref="D99" r:id="rId44"/>
    <hyperlink ref="D101" r:id="rId45"/>
    <hyperlink ref="D103" r:id="rId46"/>
    <hyperlink ref="D105" r:id="rId47"/>
    <hyperlink ref="D107" r:id="rId48"/>
    <hyperlink ref="D109" r:id="rId49"/>
    <hyperlink ref="D111" r:id="rId50"/>
    <hyperlink ref="D113" r:id="rId51"/>
    <hyperlink ref="D115" r:id="rId52"/>
    <hyperlink ref="D117" r:id="rId53"/>
    <hyperlink ref="D119" r:id="rId54"/>
    <hyperlink ref="D121" r:id="rId55"/>
    <hyperlink ref="D123" r:id="rId56"/>
    <hyperlink ref="D125" r:id="rId57"/>
    <hyperlink ref="D127" r:id="rId58"/>
    <hyperlink ref="D129" r:id="rId59"/>
    <hyperlink ref="D131" r:id="rId60"/>
    <hyperlink ref="D133" r:id="rId61"/>
    <hyperlink ref="D135" r:id="rId62"/>
    <hyperlink ref="D137" r:id="rId63"/>
    <hyperlink ref="D139" r:id="rId64"/>
    <hyperlink ref="D141" r:id="rId65"/>
    <hyperlink ref="D143" r:id="rId66"/>
    <hyperlink ref="D145" r:id="rId67"/>
    <hyperlink ref="D147" r:id="rId68"/>
    <hyperlink ref="D149" r:id="rId69"/>
    <hyperlink ref="D151" r:id="rId70"/>
    <hyperlink ref="D153" r:id="rId71"/>
    <hyperlink ref="D155" r:id="rId72"/>
    <hyperlink ref="D157" r:id="rId73"/>
    <hyperlink ref="D159" r:id="rId74"/>
    <hyperlink ref="D161" r:id="rId75"/>
    <hyperlink ref="D163" r:id="rId76"/>
    <hyperlink ref="D165" r:id="rId77"/>
    <hyperlink ref="D167" r:id="rId78"/>
    <hyperlink ref="D169" r:id="rId79"/>
    <hyperlink ref="D171" r:id="rId80"/>
    <hyperlink ref="D173" r:id="rId81"/>
    <hyperlink ref="D175" r:id="rId82"/>
    <hyperlink ref="D177" r:id="rId83"/>
    <hyperlink ref="D179" r:id="rId84"/>
    <hyperlink ref="D181" r:id="rId85"/>
    <hyperlink ref="D183" r:id="rId86"/>
    <hyperlink ref="D185" r:id="rId87"/>
    <hyperlink ref="D187" r:id="rId88"/>
    <hyperlink ref="D189" r:id="rId89"/>
    <hyperlink ref="D191" r:id="rId90"/>
    <hyperlink ref="D193" r:id="rId91"/>
    <hyperlink ref="D195" r:id="rId92"/>
    <hyperlink ref="D197" r:id="rId93"/>
    <hyperlink ref="D199" r:id="rId94"/>
    <hyperlink ref="D201" r:id="rId95"/>
    <hyperlink ref="D203" r:id="rId96"/>
    <hyperlink ref="D205" r:id="rId97"/>
    <hyperlink ref="D207" r:id="rId98"/>
    <hyperlink ref="D209" r:id="rId99"/>
    <hyperlink ref="D211" r:id="rId100"/>
    <hyperlink ref="D213" r:id="rId101"/>
    <hyperlink ref="D215" r:id="rId102"/>
    <hyperlink ref="D217" r:id="rId103"/>
    <hyperlink ref="D219" r:id="rId104"/>
    <hyperlink ref="D221" r:id="rId105"/>
    <hyperlink ref="D223" r:id="rId106"/>
    <hyperlink ref="D225" r:id="rId107"/>
    <hyperlink ref="D227" r:id="rId108"/>
    <hyperlink ref="D229" r:id="rId109"/>
    <hyperlink ref="D231" r:id="rId110"/>
    <hyperlink ref="D233" r:id="rId111"/>
    <hyperlink ref="D235" r:id="rId112"/>
    <hyperlink ref="D237" r:id="rId113"/>
    <hyperlink ref="D239" r:id="rId114"/>
    <hyperlink ref="D241" r:id="rId115"/>
    <hyperlink ref="D243" r:id="rId116"/>
    <hyperlink ref="D245" r:id="rId117"/>
    <hyperlink ref="D247" r:id="rId118"/>
    <hyperlink ref="D250" r:id="rId119"/>
    <hyperlink ref="D252" r:id="rId120"/>
    <hyperlink ref="D254" r:id="rId121"/>
    <hyperlink ref="D256" r:id="rId122"/>
    <hyperlink ref="D258" r:id="rId123"/>
    <hyperlink ref="D260" r:id="rId124"/>
    <hyperlink ref="D262" r:id="rId125"/>
    <hyperlink ref="D264" r:id="rId126"/>
    <hyperlink ref="D266" r:id="rId127"/>
    <hyperlink ref="D268" r:id="rId128"/>
    <hyperlink ref="D270" r:id="rId129"/>
    <hyperlink ref="D272" r:id="rId130"/>
    <hyperlink ref="D274" r:id="rId131"/>
    <hyperlink ref="D276" r:id="rId132"/>
    <hyperlink ref="D278" r:id="rId133"/>
    <hyperlink ref="D280" r:id="rId134"/>
    <hyperlink ref="D282" r:id="rId135"/>
    <hyperlink ref="D284" r:id="rId136"/>
    <hyperlink ref="D286" r:id="rId137"/>
    <hyperlink ref="D288" r:id="rId138"/>
    <hyperlink ref="D291" r:id="rId139"/>
    <hyperlink ref="D293" r:id="rId140"/>
  </hyperlinks>
  <pageMargins left="0.75" right="0.75" top="1" bottom="1" header="0.5" footer="0.5"/>
  <pageSetup paperSize="9" orientation="portrait" r:id="rId141"/>
  <headerFooter alignWithMargins="0"/>
  <drawing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2018-01-18T15:58:24Z</dcterms:modified>
</cp:coreProperties>
</file>