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6" rupBuild="1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Desktop-osh\osh\Прайс кухни\"/>
    </mc:Choice>
  </mc:AlternateContent>
  <bookViews>
    <workbookView xWindow="0" yWindow="0" windowWidth="20490" windowHeight="7530" activeTab="2" xr2:uid="{00000000-000D-0000-FFFF-FFFF00000000}"/>
  </bookViews>
  <sheets>
    <sheet name="Бланк заказа" sheetId="1" r:id="rId1"/>
    <sheet name="Эскиз" sheetId="3" r:id="rId2"/>
    <sheet name="Бланк - просчет" sheetId="2" r:id="rId3"/>
  </sheets>
  <definedNames>
    <definedName name="_xlnm.Print_Area" localSheetId="0">'Бланк заказа'!$A$1:$W$37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3" i="2" l="1"/>
  <c r="G24" i="2"/>
  <c r="G25" i="2"/>
  <c r="G26" i="2"/>
  <c r="G27" i="2"/>
  <c r="G28" i="2"/>
  <c r="G29" i="2"/>
  <c r="G30" i="2"/>
  <c r="G31" i="2"/>
  <c r="G32" i="2"/>
  <c r="G33" i="2"/>
  <c r="G34" i="2"/>
  <c r="G22" i="2"/>
  <c r="C1" i="2" l="1"/>
  <c r="C1" i="3" l="1"/>
  <c r="G41" i="2" l="1"/>
  <c r="G42" i="2"/>
  <c r="C3" i="3" l="1"/>
  <c r="G2" i="3"/>
  <c r="C2" i="3"/>
  <c r="C3" i="2" l="1"/>
  <c r="G2" i="2"/>
  <c r="C2" i="2"/>
  <c r="G10" i="2" l="1"/>
  <c r="G36" i="2" l="1"/>
  <c r="G37" i="2"/>
  <c r="G38" i="2"/>
  <c r="G39" i="2"/>
  <c r="G40" i="2"/>
  <c r="G43" i="2"/>
  <c r="G44" i="2"/>
  <c r="G45" i="2"/>
  <c r="G46" i="2"/>
  <c r="G47" i="2"/>
  <c r="G48" i="2"/>
  <c r="G5" i="2"/>
  <c r="G6" i="2"/>
  <c r="G7" i="2"/>
  <c r="G8" i="2"/>
  <c r="G9" i="2"/>
  <c r="G11" i="2"/>
  <c r="G12" i="2"/>
  <c r="G13" i="2"/>
  <c r="G14" i="2"/>
  <c r="G15" i="2"/>
  <c r="G16" i="2"/>
  <c r="G17" i="2"/>
  <c r="G18" i="2"/>
  <c r="G19" i="2"/>
  <c r="G20" i="2"/>
  <c r="G49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Автор</author>
    <author>Менеджер 1</author>
  </authors>
  <commentList>
    <comment ref="E3" authorId="0" shapeId="0" xr:uid="{00000000-0006-0000-0000-000001000000}">
      <text>
        <r>
          <rPr>
            <b/>
            <sz val="8"/>
            <color indexed="81"/>
            <rFont val="Tahoma"/>
            <family val="2"/>
            <charset val="204"/>
          </rPr>
          <t>Предполагаемая дата отгрузки продукции потребителю - заказчику.</t>
        </r>
      </text>
    </comment>
    <comment ref="G4" authorId="0" shapeId="0" xr:uid="{00000000-0006-0000-0000-000002000000}">
      <text>
        <r>
          <rPr>
            <b/>
            <sz val="8"/>
            <color indexed="81"/>
            <rFont val="Tahoma"/>
            <family val="2"/>
            <charset val="204"/>
          </rPr>
          <t>«Количество комплектов данной кухни», 
Например; 2 шт.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J4" authorId="0" shapeId="0" xr:uid="{00000000-0006-0000-0000-000003000000}">
      <text>
        <r>
          <rPr>
            <b/>
            <sz val="8"/>
            <color indexed="81"/>
            <rFont val="Tahoma"/>
            <family val="2"/>
            <charset val="204"/>
          </rPr>
          <t xml:space="preserve">Здесь указывается точное полное название ручки по прайс-листу. 
Если ручки не нужны – пишется «нет» или ставится знак «-». 
Если нужна сверловка под ручки, после слова «нет» или знака «-» пишется «сверловка 96 (или 128, или кнопка)».
</t>
        </r>
      </text>
    </comment>
    <comment ref="T4" authorId="1" shapeId="0" xr:uid="{00000000-0006-0000-0000-000004000000}">
      <text>
        <r>
          <rPr>
            <b/>
            <sz val="9"/>
            <color indexed="81"/>
            <rFont val="Tahoma"/>
            <family val="2"/>
            <charset val="204"/>
          </rPr>
          <t xml:space="preserve">Написать слово «да» в случае заказа опоры. В противном случае – «нет» или «-». </t>
        </r>
      </text>
    </comment>
    <comment ref="L5" authorId="0" shapeId="0" xr:uid="{00000000-0006-0000-0000-000005000000}">
      <text>
        <r>
          <rPr>
            <b/>
            <sz val="8"/>
            <color indexed="81"/>
            <rFont val="Tahoma"/>
            <family val="2"/>
            <charset val="204"/>
          </rPr>
          <t xml:space="preserve">Варианты: горизонтально (или вертикально). 
Расположение ручек показывается на эскизе кухни.
Если сверловка под ручку-кнопку, то стандартно. 
Если сверловку под ручки не делать,то пишется «нет» или ставится знак «-».
</t>
        </r>
      </text>
    </comment>
    <comment ref="W5" authorId="0" shapeId="0" xr:uid="{00000000-0006-0000-0000-000006000000}">
      <text>
        <r>
          <rPr>
            <b/>
            <sz val="8"/>
            <color indexed="81"/>
            <rFont val="Tahoma"/>
            <family val="2"/>
            <charset val="204"/>
          </rPr>
          <t>Укажите типы багетов и их количество</t>
        </r>
        <r>
          <rPr>
            <sz val="8"/>
            <color indexed="81"/>
            <rFont val="Tahoma"/>
            <family val="2"/>
            <charset val="204"/>
          </rPr>
          <t xml:space="preserve">
Багет МДФ заказываеть только хлыстами.
Багет Багетной серии заказываеться пагонным метром с учетом запаса на монтаж его.</t>
        </r>
      </text>
    </comment>
    <comment ref="C7" authorId="0" shapeId="0" xr:uid="{00000000-0006-0000-0000-000007000000}">
      <text>
        <r>
          <rPr>
            <b/>
            <sz val="8"/>
            <color indexed="81"/>
            <rFont val="Tahoma"/>
            <family val="2"/>
            <charset val="204"/>
          </rPr>
          <t>Цвет фасада должен быть указан  строго по названию, указанному в прайс-листе. Если в составе одной кухни имеется более одного цвета, то в данном пункте нужно ука-зать их поочерёдно через запятую. После каждого названия цвета в скобках нужно привести условное обозначение, которое применяется на прилагаемой схеме кухни. Например; фиолето-вый металлик (фм); серый металлик (см).</t>
        </r>
      </text>
    </comment>
    <comment ref="W7" authorId="0" shapeId="0" xr:uid="{00000000-0006-0000-0000-000008000000}">
      <text>
        <r>
          <rPr>
            <b/>
            <sz val="8"/>
            <color indexed="81"/>
            <rFont val="Tahoma"/>
            <family val="2"/>
            <charset val="204"/>
          </rPr>
          <t>Укажите типы багетов и их количество</t>
        </r>
        <r>
          <rPr>
            <sz val="8"/>
            <color indexed="81"/>
            <rFont val="Tahoma"/>
            <family val="2"/>
            <charset val="204"/>
          </rPr>
          <t xml:space="preserve">
Багет МДФ заказываеть только хлыстами.
Багет Багетной серии заказываеться пагонным метром с учетом запаса на монтаж его.</t>
        </r>
      </text>
    </comment>
    <comment ref="C8" authorId="0" shapeId="0" xr:uid="{00000000-0006-0000-0000-000009000000}">
      <text>
        <r>
          <rPr>
            <b/>
            <sz val="8"/>
            <color indexed="81"/>
            <rFont val="Tahoma"/>
            <family val="2"/>
            <charset val="204"/>
          </rPr>
          <t xml:space="preserve">Указать тип фрезеровки по прайсу. Если имеются  рамочные фасады под стекло, указать - «с крестом» или «без креста». 
По умолчанию ЛДСП (Пластик) рамки изготавливаються  цельными и без креста.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L8" authorId="0" shapeId="0" xr:uid="{00000000-0006-0000-0000-00000A000000}">
      <text>
        <r>
          <rPr>
            <b/>
            <sz val="8"/>
            <color indexed="81"/>
            <rFont val="Tahoma"/>
            <family val="2"/>
            <charset val="204"/>
          </rPr>
          <t xml:space="preserve">Если требуются опоры декоративные (хромированные), то в данном пункте пишется «да».
В этом случае при комплектации кухни передние опоры пластмассовые 100 мм будут заменены на декоративные опоры 100 мм.   
Если используются только опоры пластмассовые 100 мм (базовая комплектация) или 150 мм, то в пункте пишется: «нет» или «-».
</t>
        </r>
      </text>
    </comment>
    <comment ref="W9" authorId="0" shapeId="0" xr:uid="{00000000-0006-0000-0000-00000B000000}">
      <text>
        <r>
          <rPr>
            <b/>
            <sz val="8"/>
            <color indexed="81"/>
            <rFont val="Tahoma"/>
            <family val="2"/>
            <charset val="204"/>
          </rPr>
          <t>При заказе указывать типы планок для столешниц (торцевая, Т-образная, угловая) и количество каждого вида.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11" authorId="0" shapeId="0" xr:uid="{00000000-0006-0000-0000-00000C000000}">
      <text>
        <r>
          <rPr>
            <b/>
            <sz val="8"/>
            <color indexed="81"/>
            <rFont val="Tahoma"/>
            <family val="2"/>
            <charset val="204"/>
          </rPr>
          <t>Точное название цвета ЛДСП берётся из прайс-листа. 
В случае приемки заказа комбинированного цвета расписываеться дополнительно. 
Пример: низ-шима; верх-белый.</t>
        </r>
      </text>
    </comment>
    <comment ref="W11" authorId="0" shapeId="0" xr:uid="{00000000-0006-0000-0000-00000D000000}">
      <text>
        <r>
          <rPr>
            <b/>
            <sz val="8"/>
            <color indexed="81"/>
            <rFont val="Tahoma"/>
            <family val="2"/>
            <charset val="204"/>
          </rPr>
          <t>При заказе указывать типы планок для столешниц (торцевая, Т-образная, угловая) и количество каждого вида.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13" authorId="0" shapeId="0" xr:uid="{00000000-0006-0000-0000-00000E000000}">
      <text>
        <r>
          <rPr>
            <b/>
            <sz val="8"/>
            <color indexed="81"/>
            <rFont val="Tahoma"/>
            <family val="2"/>
            <charset val="204"/>
          </rPr>
          <t>Можно указывать только те цвета, которые имеются в наличии в настоящее время (представлены прайс-листом предприятия-изготовителя). Рядом с названием цвета рекомендуется указать номер цвета из того же перечня.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N13" authorId="0" shapeId="0" xr:uid="{00000000-0006-0000-0000-00000F000000}">
      <text>
        <r>
          <rPr>
            <b/>
            <sz val="8"/>
            <color indexed="81"/>
            <rFont val="Tahoma"/>
            <family val="2"/>
            <charset val="204"/>
          </rPr>
          <t>Имеется в виду плинтус для столешниц. Указать цвет вставки и количество хлыстов. Длина одного хлыста - 3050 мм. Менеджер поможет Вам в определении количества хлыстов и заглушек для плинтусов. По умолчанию на каждый хлыст плинтуса добавляется 1 комплект заглушек. Если требуется большее количество, то пишется, например: «+ 2 комплекта заглушек».</t>
        </r>
      </text>
    </comment>
    <comment ref="W13" authorId="0" shapeId="0" xr:uid="{00000000-0006-0000-0000-000010000000}">
      <text>
        <r>
          <rPr>
            <b/>
            <sz val="8"/>
            <color indexed="81"/>
            <rFont val="Tahoma"/>
            <family val="2"/>
            <charset val="204"/>
          </rPr>
          <t>При заказе указывать типы планок для столешниц (торцевая, Т-образная, угловая) и количество каждого вида.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14" authorId="0" shapeId="0" xr:uid="{00000000-0006-0000-0000-000011000000}">
      <text>
        <r>
          <rPr>
            <b/>
            <sz val="8"/>
            <color indexed="81"/>
            <rFont val="Tahoma"/>
            <family val="2"/>
            <charset val="204"/>
          </rPr>
          <t xml:space="preserve">толщина столешницы 26 мм (38 мм). 
- необходимо учесть то, что при выборе накладной мойки можно применить столешницу толщиной только 26 мм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W15" authorId="0" shapeId="0" xr:uid="{00000000-0006-0000-0000-000012000000}">
      <text>
        <r>
          <rPr>
            <b/>
            <sz val="8"/>
            <color indexed="81"/>
            <rFont val="Tahoma"/>
            <family val="2"/>
            <charset val="204"/>
          </rPr>
          <t>Определите  типы и количество профилей и впишите их в этот пункт.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L16" authorId="1" shapeId="0" xr:uid="{00000000-0006-0000-0000-000013000000}">
      <text>
        <r>
          <rPr>
            <b/>
            <sz val="9"/>
            <color indexed="81"/>
            <rFont val="Tahoma"/>
            <family val="2"/>
            <charset val="204"/>
          </rPr>
          <t>Тип шкафа-посудосушителя. Например; шкаф Н=720х800, шкаф со встроенным посудосушителем. 
Размеры шкафов-посудосушителей нужно обозначить на эскизе кухни.</t>
        </r>
      </text>
    </comment>
    <comment ref="W16" authorId="0" shapeId="0" xr:uid="{00000000-0006-0000-0000-000014000000}">
      <text>
        <r>
          <rPr>
            <b/>
            <sz val="8"/>
            <color indexed="81"/>
            <rFont val="Tahoma"/>
            <family val="2"/>
            <charset val="204"/>
          </rPr>
          <t>Определите  типы и количество профилей и впишите их в этот пункт.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17" authorId="0" shapeId="0" xr:uid="{00000000-0006-0000-0000-000015000000}">
      <text>
        <r>
          <rPr>
            <b/>
            <sz val="8"/>
            <color indexed="81"/>
            <rFont val="Tahoma"/>
            <family val="2"/>
            <charset val="204"/>
          </rPr>
          <t xml:space="preserve">Указывается тип стекла, например; Дельта (бронза). </t>
        </r>
      </text>
    </comment>
    <comment ref="W17" authorId="0" shapeId="0" xr:uid="{00000000-0006-0000-0000-000016000000}">
      <text>
        <r>
          <rPr>
            <b/>
            <sz val="8"/>
            <color indexed="81"/>
            <rFont val="Tahoma"/>
            <family val="2"/>
            <charset val="204"/>
          </rPr>
          <t>Определите  типы и количество профилей и впишите их в этот пункт.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18" authorId="0" shapeId="0" xr:uid="{00000000-0006-0000-0000-000017000000}">
      <text>
        <r>
          <rPr>
            <b/>
            <sz val="8"/>
            <color indexed="81"/>
            <rFont val="Tahoma"/>
            <family val="2"/>
            <charset val="204"/>
          </rPr>
          <t xml:space="preserve">Тип мойки по прайс-листу, например; врезная круглая  или врезная  левая, или накладная 800 правая . - необходимо учесть то, что при выборе накладной мойки можно применить столешницу толщиной только 26 мм
</t>
        </r>
      </text>
    </comment>
    <comment ref="L18" authorId="1" shapeId="0" xr:uid="{00000000-0006-0000-0000-000018000000}">
      <text>
        <r>
          <rPr>
            <b/>
            <sz val="9"/>
            <color indexed="81"/>
            <rFont val="Tahoma"/>
            <family val="2"/>
            <charset val="204"/>
          </rPr>
          <t>Тип шкафа-посудосушителя. Например; шкаф Н=720х800, шкаф со встроенным посудосушителем. Размеры шкафов-посудосушителей нужно обозначить на эскизе кухни.</t>
        </r>
      </text>
    </comment>
    <comment ref="T19" authorId="1" shapeId="0" xr:uid="{00000000-0006-0000-0000-000019000000}">
      <text>
        <r>
          <rPr>
            <b/>
            <sz val="9"/>
            <color indexed="81"/>
            <rFont val="Tahoma"/>
            <family val="2"/>
            <charset val="204"/>
          </rPr>
          <t>В случае необходимости дополнительных полок из ЛДСП, указать вид шкафа или стола и количество полок. Например: полка в стол комб.800-1 шт, полка в шк. 900-1 шт.</t>
        </r>
      </text>
    </comment>
    <comment ref="T20" authorId="0" shapeId="0" xr:uid="{00000000-0006-0000-0000-00001A000000}">
      <text>
        <r>
          <rPr>
            <b/>
            <sz val="8"/>
            <color indexed="81"/>
            <rFont val="Tahoma"/>
            <family val="2"/>
            <charset val="204"/>
          </rPr>
          <t xml:space="preserve">В этом пункте Вы можете сделать заказ на объект, который не оговорен в бланке, но имеется на складе фирмы. Поместить какое-либо уточнение по заказанному кухонному набору. В случае отсутствия таковых сведений пишется «нет» или «-». </t>
        </r>
      </text>
    </comment>
    <comment ref="A21" authorId="0" shapeId="0" xr:uid="{00000000-0006-0000-0000-00001B000000}">
      <text>
        <r>
          <rPr>
            <b/>
            <sz val="8"/>
            <color indexed="81"/>
            <rFont val="Tahoma"/>
            <family val="2"/>
            <charset val="204"/>
          </rPr>
          <t xml:space="preserve"> На поле в форме угольника нарисовать эскиз козырьков с указанием размеров: ширина, длина каждой части. с метками по длине с шагом 100 мм. Указать
вид окончаний козырьков - закругление или скос.  Расположение отверстий под светильники (координаты по длине). 
</t>
        </r>
      </text>
    </comment>
  </commentList>
</comments>
</file>

<file path=xl/sharedStrings.xml><?xml version="1.0" encoding="utf-8"?>
<sst xmlns="http://schemas.openxmlformats.org/spreadsheetml/2006/main" count="109" uniqueCount="76">
  <si>
    <t>от</t>
  </si>
  <si>
    <t>№</t>
  </si>
  <si>
    <t>Количество комплектов данной кухни</t>
  </si>
  <si>
    <t>Ручка</t>
  </si>
  <si>
    <t>Опора барной стойки</t>
  </si>
  <si>
    <t>ТИП фасада</t>
  </si>
  <si>
    <t>Сверловка под ручку</t>
  </si>
  <si>
    <t>шт</t>
  </si>
  <si>
    <t>Фрезеровка</t>
  </si>
  <si>
    <t>(Горизонтально/вертикально)</t>
  </si>
  <si>
    <t>(под стекло:рамка с крестом/без креста)</t>
  </si>
  <si>
    <t>Петли с доводчиком (да\нет)</t>
  </si>
  <si>
    <t>(26мм/38мм,простая/влагостойкая)</t>
  </si>
  <si>
    <t>Стен. Панель</t>
  </si>
  <si>
    <t>( указать цвет)(Кол-во)</t>
  </si>
  <si>
    <t>Вырез под мойку: слева\по центру\справа</t>
  </si>
  <si>
    <t>(нужное подчеркнуть)</t>
  </si>
  <si>
    <t>( указать тип и цвет вставки)</t>
  </si>
  <si>
    <t>Сушилка: простая</t>
  </si>
  <si>
    <t>(размер)</t>
  </si>
  <si>
    <t>Итого:</t>
  </si>
  <si>
    <t>Столешница/отборочный профиль.</t>
  </si>
  <si>
    <t>Условные обозначения</t>
  </si>
  <si>
    <t>С условиями оформления и размерами</t>
  </si>
  <si>
    <t>заказа согласен.</t>
  </si>
  <si>
    <t>Дата:</t>
  </si>
  <si>
    <t>Подпись:</t>
  </si>
  <si>
    <t>М. П.</t>
  </si>
  <si>
    <t>Артикул</t>
  </si>
  <si>
    <t>Наименование стандарт</t>
  </si>
  <si>
    <t>Наименование не стандарт</t>
  </si>
  <si>
    <t>Заказчик/Менеджер</t>
  </si>
  <si>
    <t>Внимание! Заказы принимаются только на оригинальных бланках 
Заполнение каждого пункта бланка Обязательно!  
В случае не полного  заполнения бланка, заказ изготавливаться НЕ БУДЕТ!!!</t>
  </si>
  <si>
    <t>Цвет фасада верх</t>
  </si>
  <si>
    <t>Цвет фасада низ</t>
  </si>
  <si>
    <t>Сушилка: встроенная</t>
  </si>
  <si>
    <t>Плинтус Простой\Алюминивый</t>
  </si>
  <si>
    <t>Заказ №</t>
  </si>
  <si>
    <t>Дата отгрузки:</t>
  </si>
  <si>
    <t>Цвет столешницы:</t>
  </si>
  <si>
    <t>Цвет каркаса низ:</t>
  </si>
  <si>
    <t>Цвет каркаса верх:</t>
  </si>
  <si>
    <t>Тип столешницы:</t>
  </si>
  <si>
    <t>Стекло:</t>
  </si>
  <si>
    <t>Мойка:</t>
  </si>
  <si>
    <t>Тип кромки  у столешницы:</t>
  </si>
  <si>
    <t>Примечание:</t>
  </si>
  <si>
    <t>Дополнительные полки:</t>
  </si>
  <si>
    <t>(указать цвет и количество)</t>
  </si>
  <si>
    <t>(указать тип, цвет и количество)</t>
  </si>
  <si>
    <t>(указать тип и количество)</t>
  </si>
  <si>
    <t>Эскиз столешницы с размерами</t>
  </si>
  <si>
    <t>Багет 16мм/32мм</t>
  </si>
  <si>
    <t>Багет 32мм R</t>
  </si>
  <si>
    <t>Планки торцевые 26мм/38мм:</t>
  </si>
  <si>
    <t>Планки угловые 26мм/38мм:</t>
  </si>
  <si>
    <t>Планки Т-образазный 26мм/38мм:</t>
  </si>
  <si>
    <t>Профиля для стеновой понели  Г-образные: 4мм/6мм</t>
  </si>
  <si>
    <t>Профиля для стеновой понели  Н-образные: 4мм/6мм</t>
  </si>
  <si>
    <t>Профиля для стеновой понели  П-образные: 4мм/6мм</t>
  </si>
  <si>
    <t>(2 метра)</t>
  </si>
  <si>
    <t>Кол-во</t>
  </si>
  <si>
    <t>Цена</t>
  </si>
  <si>
    <t>Сумма</t>
  </si>
  <si>
    <t>Дополнительные</t>
  </si>
  <si>
    <t>Козырек</t>
  </si>
  <si>
    <t>Цвет заглушки</t>
  </si>
  <si>
    <t>шт.</t>
  </si>
  <si>
    <t>Текстура фасадов( верт.\ гориз.)</t>
  </si>
  <si>
    <r>
      <rPr>
        <b/>
        <sz val="15"/>
        <color theme="1"/>
        <rFont val="Times New Roman"/>
        <family val="1"/>
        <charset val="204"/>
      </rPr>
      <t xml:space="preserve">Δ - </t>
    </r>
    <r>
      <rPr>
        <sz val="15"/>
        <color theme="1"/>
        <rFont val="Times New Roman"/>
        <family val="1"/>
        <charset val="204"/>
      </rPr>
      <t>кромить в цвет столешницы.</t>
    </r>
  </si>
  <si>
    <r>
      <t xml:space="preserve">Х - </t>
    </r>
    <r>
      <rPr>
        <sz val="15"/>
        <color theme="1"/>
        <rFont val="Times New Roman"/>
        <family val="1"/>
        <charset val="204"/>
      </rPr>
      <t>технический кант белый.</t>
    </r>
  </si>
  <si>
    <r>
      <rPr>
        <b/>
        <sz val="15"/>
        <color theme="1"/>
        <rFont val="Times New Roman"/>
        <family val="1"/>
        <charset val="204"/>
      </rPr>
      <t xml:space="preserve">К - </t>
    </r>
    <r>
      <rPr>
        <sz val="15"/>
        <color theme="1"/>
        <rFont val="Times New Roman"/>
        <family val="1"/>
        <charset val="204"/>
      </rPr>
      <t>в цвет каркаса.</t>
    </r>
  </si>
  <si>
    <r>
      <rPr>
        <b/>
        <sz val="15"/>
        <color theme="1"/>
        <rFont val="Times New Roman"/>
        <family val="1"/>
        <charset val="204"/>
      </rPr>
      <t>Цоколь:</t>
    </r>
    <r>
      <rPr>
        <sz val="15"/>
        <color theme="1"/>
        <rFont val="Times New Roman"/>
        <family val="1"/>
        <charset val="204"/>
      </rPr>
      <t xml:space="preserve"> </t>
    </r>
    <r>
      <rPr>
        <sz val="12"/>
        <color theme="1"/>
        <rFont val="Times New Roman"/>
        <family val="1"/>
        <charset val="204"/>
      </rPr>
      <t xml:space="preserve">ЛДСП\ ПВХ </t>
    </r>
  </si>
  <si>
    <r>
      <rPr>
        <b/>
        <sz val="15"/>
        <color theme="1"/>
        <rFont val="Times New Roman"/>
        <family val="1"/>
        <charset val="204"/>
      </rPr>
      <t>Высота опор:</t>
    </r>
    <r>
      <rPr>
        <sz val="15"/>
        <color theme="1"/>
        <rFont val="Times New Roman"/>
        <family val="1"/>
        <charset val="204"/>
      </rPr>
      <t xml:space="preserve"> </t>
    </r>
    <r>
      <rPr>
        <sz val="12"/>
        <color theme="1"/>
        <rFont val="Times New Roman"/>
        <family val="1"/>
        <charset val="204"/>
      </rPr>
      <t>100\150</t>
    </r>
  </si>
  <si>
    <r>
      <rPr>
        <b/>
        <sz val="15"/>
        <color theme="1"/>
        <rFont val="Times New Roman"/>
        <family val="1"/>
        <charset val="204"/>
      </rPr>
      <t>Опоры:</t>
    </r>
    <r>
      <rPr>
        <sz val="15"/>
        <color theme="1"/>
        <rFont val="Times New Roman"/>
        <family val="1"/>
        <charset val="204"/>
      </rPr>
      <t xml:space="preserve"> </t>
    </r>
    <r>
      <rPr>
        <sz val="12"/>
        <color theme="1"/>
        <rFont val="Times New Roman"/>
        <family val="1"/>
        <charset val="204"/>
      </rPr>
      <t xml:space="preserve">простые\хром </t>
    </r>
  </si>
  <si>
    <t>Иванов / Петров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</si>
</sst>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₽-419]_-;\-* #,##0.00\ [$₽-419]_-;_-* &quot;-&quot;??\ [$₽-419]_-;_-@_-"/>
    <numFmt numFmtId="165" formatCode="#,##0.00\ &quot;₽&quot;"/>
  </numFmts>
  <fonts count="23" x14ac:knownFonts="1">
    <font>
      <sz val="11"/>
      <color theme="1"/>
      <name val="Calibri"/>
      <family val="2"/>
      <charset val="204"/>
      <scheme val="minor"/>
    </font>
    <font>
      <b/>
      <i/>
      <sz val="10"/>
      <name val="Times New Roman"/>
      <family val="1"/>
      <charset val="204"/>
    </font>
    <font>
      <i/>
      <sz val="10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i/>
      <sz val="11"/>
      <name val="Calibri"/>
      <family val="2"/>
      <charset val="204"/>
      <scheme val="minor"/>
    </font>
    <font>
      <b/>
      <i/>
      <sz val="12"/>
      <name val="Times New Roman"/>
      <family val="1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9"/>
      <color indexed="81"/>
      <name val="Tahoma"/>
      <family val="2"/>
      <charset val="204"/>
    </font>
    <font>
      <b/>
      <sz val="8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5"/>
      <color theme="1"/>
      <name val="Times New Roman"/>
      <family val="1"/>
      <charset val="204"/>
    </font>
    <font>
      <b/>
      <sz val="15"/>
      <name val="Times New Roman"/>
      <family val="1"/>
      <charset val="204"/>
    </font>
    <font>
      <sz val="15"/>
      <color theme="1"/>
      <name val="Times New Roman"/>
      <family val="1"/>
      <charset val="204"/>
    </font>
    <font>
      <i/>
      <sz val="15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7" tint="0.79998168889431442"/>
        <bgColor indexed="64"/>
      </patternFill>
    </fill>
  </fills>
  <borders count="8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dotted">
        <color theme="2" tint="-0.249977111117893"/>
      </left>
      <right/>
      <top style="dotted">
        <color theme="2" tint="-0.249977111117893"/>
      </top>
      <bottom/>
      <diagonal/>
    </border>
    <border>
      <left/>
      <right style="dotted">
        <color theme="2" tint="-0.249977111117893"/>
      </right>
      <top style="dotted">
        <color theme="2" tint="-0.249977111117893"/>
      </top>
      <bottom/>
      <diagonal/>
    </border>
    <border>
      <left style="dotted">
        <color theme="2" tint="-0.249977111117893"/>
      </left>
      <right/>
      <top/>
      <bottom/>
      <diagonal/>
    </border>
    <border>
      <left/>
      <right style="dotted">
        <color theme="2" tint="-0.249977111117893"/>
      </right>
      <top/>
      <bottom/>
      <diagonal/>
    </border>
    <border>
      <left style="dotted">
        <color theme="2" tint="-0.249977111117893"/>
      </left>
      <right/>
      <top/>
      <bottom style="dotted">
        <color theme="2" tint="-0.249977111117893"/>
      </bottom>
      <diagonal/>
    </border>
    <border>
      <left/>
      <right style="dotted">
        <color theme="2" tint="-0.249977111117893"/>
      </right>
      <top/>
      <bottom style="dotted">
        <color theme="2" tint="-0.249977111117893"/>
      </bottom>
      <diagonal/>
    </border>
    <border>
      <left/>
      <right/>
      <top style="dotted">
        <color theme="2" tint="-0.249977111117893"/>
      </top>
      <bottom/>
      <diagonal/>
    </border>
    <border>
      <left/>
      <right/>
      <top/>
      <bottom style="dotted">
        <color theme="2" tint="-0.249977111117893"/>
      </bottom>
      <diagonal/>
    </border>
    <border>
      <left style="thin">
        <color theme="1"/>
      </left>
      <right style="thin">
        <color indexed="64"/>
      </right>
      <top style="thin">
        <color theme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1"/>
      </top>
      <bottom style="thin">
        <color indexed="64"/>
      </bottom>
      <diagonal/>
    </border>
    <border>
      <left style="thin">
        <color indexed="64"/>
      </left>
      <right style="thin">
        <color theme="1"/>
      </right>
      <top style="thin">
        <color theme="1"/>
      </top>
      <bottom style="thin">
        <color indexed="64"/>
      </bottom>
      <diagonal/>
    </border>
    <border>
      <left style="thin">
        <color theme="1"/>
      </left>
      <right/>
      <top style="thin">
        <color indexed="64"/>
      </top>
      <bottom/>
      <diagonal/>
    </border>
    <border>
      <left/>
      <right style="thin">
        <color theme="1"/>
      </right>
      <top style="thin">
        <color indexed="64"/>
      </top>
      <bottom/>
      <diagonal/>
    </border>
    <border>
      <left style="thin">
        <color theme="1"/>
      </left>
      <right/>
      <top/>
      <bottom/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 style="dotted">
        <color theme="1"/>
      </left>
      <right/>
      <top style="dotted">
        <color theme="1"/>
      </top>
      <bottom/>
      <diagonal/>
    </border>
    <border>
      <left/>
      <right/>
      <top style="dotted">
        <color theme="1"/>
      </top>
      <bottom/>
      <diagonal/>
    </border>
    <border>
      <left/>
      <right style="dotted">
        <color theme="1"/>
      </right>
      <top style="dotted">
        <color theme="1"/>
      </top>
      <bottom/>
      <diagonal/>
    </border>
    <border>
      <left style="dotted">
        <color theme="1"/>
      </left>
      <right/>
      <top/>
      <bottom/>
      <diagonal/>
    </border>
    <border>
      <left/>
      <right style="dotted">
        <color theme="1"/>
      </right>
      <top/>
      <bottom/>
      <diagonal/>
    </border>
    <border>
      <left style="dotted">
        <color theme="1"/>
      </left>
      <right/>
      <top/>
      <bottom style="dotted">
        <color theme="1"/>
      </bottom>
      <diagonal/>
    </border>
    <border>
      <left/>
      <right/>
      <top/>
      <bottom style="dotted">
        <color theme="1"/>
      </bottom>
      <diagonal/>
    </border>
    <border>
      <left/>
      <right style="dotted">
        <color theme="1"/>
      </right>
      <top/>
      <bottom style="dotted">
        <color theme="1"/>
      </bottom>
      <diagonal/>
    </border>
    <border>
      <left style="dotted">
        <color theme="1"/>
      </left>
      <right/>
      <top style="dotted">
        <color theme="1"/>
      </top>
      <bottom style="medium">
        <color indexed="64"/>
      </bottom>
      <diagonal/>
    </border>
    <border>
      <left/>
      <right/>
      <top style="dotted">
        <color theme="1"/>
      </top>
      <bottom style="medium">
        <color indexed="64"/>
      </bottom>
      <diagonal/>
    </border>
    <border>
      <left style="dotted">
        <color theme="1"/>
      </left>
      <right/>
      <top style="medium">
        <color indexed="64"/>
      </top>
      <bottom style="medium">
        <color indexed="64"/>
      </bottom>
      <diagonal/>
    </border>
    <border>
      <left style="dotted">
        <color theme="1"/>
      </left>
      <right/>
      <top/>
      <bottom style="medium">
        <color indexed="64"/>
      </bottom>
      <diagonal/>
    </border>
    <border>
      <left style="medium">
        <color theme="1"/>
      </left>
      <right/>
      <top style="medium">
        <color theme="1"/>
      </top>
      <bottom/>
      <diagonal/>
    </border>
    <border>
      <left/>
      <right/>
      <top style="medium">
        <color theme="1"/>
      </top>
      <bottom/>
      <diagonal/>
    </border>
    <border>
      <left/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/>
      <bottom/>
      <diagonal/>
    </border>
    <border>
      <left/>
      <right style="medium">
        <color theme="1"/>
      </right>
      <top/>
      <bottom/>
      <diagonal/>
    </border>
    <border>
      <left style="medium">
        <color theme="1"/>
      </left>
      <right/>
      <top/>
      <bottom style="medium">
        <color theme="1"/>
      </bottom>
      <diagonal/>
    </border>
    <border>
      <left/>
      <right/>
      <top/>
      <bottom style="medium">
        <color theme="1"/>
      </bottom>
      <diagonal/>
    </border>
    <border>
      <left/>
      <right style="medium">
        <color theme="1"/>
      </right>
      <top/>
      <bottom style="medium">
        <color theme="1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/>
      <right style="medium">
        <color theme="1"/>
      </right>
      <top style="dotted">
        <color theme="1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theme="1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222">
    <xf numFmtId="0" fontId="0" fillId="0" borderId="0" xfId="0"/>
    <xf numFmtId="0" fontId="5" fillId="0" borderId="7" xfId="0" applyFont="1" applyBorder="1" applyAlignment="1">
      <alignment vertical="center"/>
    </xf>
    <xf numFmtId="0" fontId="0" fillId="0" borderId="0" xfId="0" applyBorder="1"/>
    <xf numFmtId="0" fontId="5" fillId="0" borderId="7" xfId="0" applyFont="1" applyBorder="1" applyAlignment="1"/>
    <xf numFmtId="0" fontId="7" fillId="0" borderId="0" xfId="0" applyFont="1" applyBorder="1" applyAlignment="1">
      <alignment vertical="center"/>
    </xf>
    <xf numFmtId="0" fontId="5" fillId="0" borderId="17" xfId="0" applyFont="1" applyBorder="1" applyAlignment="1"/>
    <xf numFmtId="0" fontId="5" fillId="0" borderId="15" xfId="0" applyFont="1" applyBorder="1" applyAlignment="1"/>
    <xf numFmtId="0" fontId="11" fillId="0" borderId="0" xfId="0" applyFont="1" applyBorder="1"/>
    <xf numFmtId="0" fontId="11" fillId="0" borderId="0" xfId="0" applyFont="1" applyBorder="1" applyAlignment="1"/>
    <xf numFmtId="0" fontId="12" fillId="2" borderId="0" xfId="0" applyFont="1" applyFill="1" applyBorder="1" applyAlignment="1">
      <alignment horizontal="left"/>
    </xf>
    <xf numFmtId="0" fontId="11" fillId="0" borderId="0" xfId="0" applyFont="1" applyBorder="1" applyAlignment="1">
      <alignment horizontal="right"/>
    </xf>
    <xf numFmtId="0" fontId="12" fillId="2" borderId="0" xfId="0" applyFont="1" applyFill="1" applyBorder="1" applyAlignment="1"/>
    <xf numFmtId="0" fontId="12" fillId="2" borderId="0" xfId="0" applyFont="1" applyFill="1" applyBorder="1" applyAlignment="1">
      <alignment horizontal="center"/>
    </xf>
    <xf numFmtId="165" fontId="5" fillId="0" borderId="7" xfId="0" applyNumberFormat="1" applyFont="1" applyBorder="1" applyAlignment="1"/>
    <xf numFmtId="165" fontId="5" fillId="0" borderId="8" xfId="0" applyNumberFormat="1" applyFont="1" applyBorder="1" applyAlignment="1"/>
    <xf numFmtId="165" fontId="5" fillId="0" borderId="17" xfId="0" applyNumberFormat="1" applyFont="1" applyBorder="1" applyAlignment="1"/>
    <xf numFmtId="165" fontId="5" fillId="0" borderId="18" xfId="0" applyNumberFormat="1" applyFont="1" applyBorder="1" applyAlignment="1"/>
    <xf numFmtId="165" fontId="5" fillId="0" borderId="15" xfId="0" applyNumberFormat="1" applyFont="1" applyBorder="1" applyAlignment="1"/>
    <xf numFmtId="165" fontId="5" fillId="0" borderId="19" xfId="0" applyNumberFormat="1" applyFont="1" applyBorder="1" applyAlignment="1"/>
    <xf numFmtId="0" fontId="1" fillId="0" borderId="21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164" fontId="7" fillId="0" borderId="25" xfId="0" applyNumberFormat="1" applyFont="1" applyBorder="1" applyAlignment="1">
      <alignment vertical="center"/>
    </xf>
    <xf numFmtId="0" fontId="5" fillId="0" borderId="5" xfId="0" applyFont="1" applyBorder="1" applyAlignment="1"/>
    <xf numFmtId="0" fontId="6" fillId="0" borderId="6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5" fillId="0" borderId="7" xfId="0" applyFont="1" applyBorder="1" applyAlignment="1">
      <alignment wrapText="1"/>
    </xf>
    <xf numFmtId="0" fontId="6" fillId="0" borderId="7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/>
    <xf numFmtId="0" fontId="6" fillId="0" borderId="17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vertical="center"/>
    </xf>
    <xf numFmtId="0" fontId="13" fillId="2" borderId="0" xfId="0" applyFont="1" applyFill="1" applyBorder="1" applyAlignment="1">
      <alignment vertical="center"/>
    </xf>
    <xf numFmtId="0" fontId="10" fillId="2" borderId="9" xfId="0" applyFont="1" applyFill="1" applyBorder="1" applyAlignment="1">
      <alignment vertical="center"/>
    </xf>
    <xf numFmtId="0" fontId="10" fillId="0" borderId="9" xfId="0" applyFont="1" applyFill="1" applyBorder="1" applyAlignment="1">
      <alignment vertical="center"/>
    </xf>
    <xf numFmtId="0" fontId="10" fillId="0" borderId="9" xfId="0" applyFont="1" applyFill="1" applyBorder="1" applyAlignment="1">
      <alignment horizontal="left" vertical="center"/>
    </xf>
    <xf numFmtId="14" fontId="10" fillId="0" borderId="9" xfId="0" applyNumberFormat="1" applyFont="1" applyFill="1" applyBorder="1" applyAlignment="1">
      <alignment horizontal="left" vertical="center"/>
    </xf>
    <xf numFmtId="0" fontId="10" fillId="0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horizontal="left" vertical="center"/>
    </xf>
    <xf numFmtId="14" fontId="10" fillId="0" borderId="0" xfId="0" applyNumberFormat="1" applyFont="1" applyFill="1" applyBorder="1" applyAlignment="1">
      <alignment horizontal="left" vertical="center"/>
    </xf>
    <xf numFmtId="0" fontId="1" fillId="0" borderId="7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5" fillId="0" borderId="28" xfId="0" applyFont="1" applyBorder="1" applyAlignment="1"/>
    <xf numFmtId="0" fontId="1" fillId="0" borderId="29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9" fontId="1" fillId="0" borderId="12" xfId="0" applyNumberFormat="1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4" fillId="0" borderId="7" xfId="0" applyFont="1" applyFill="1" applyBorder="1"/>
    <xf numFmtId="0" fontId="3" fillId="0" borderId="6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left" vertical="center"/>
    </xf>
    <xf numFmtId="0" fontId="16" fillId="2" borderId="0" xfId="0" applyFont="1" applyFill="1" applyBorder="1" applyAlignment="1">
      <alignment horizontal="left" vertical="center"/>
    </xf>
    <xf numFmtId="0" fontId="18" fillId="0" borderId="0" xfId="0" applyFont="1"/>
    <xf numFmtId="0" fontId="19" fillId="0" borderId="0" xfId="0" applyFont="1" applyFill="1"/>
    <xf numFmtId="0" fontId="17" fillId="2" borderId="4" xfId="0" applyFont="1" applyFill="1" applyBorder="1" applyAlignment="1">
      <alignment horizontal="left" vertical="center"/>
    </xf>
    <xf numFmtId="0" fontId="17" fillId="2" borderId="4" xfId="0" applyFont="1" applyFill="1" applyBorder="1" applyAlignment="1">
      <alignment vertical="center"/>
    </xf>
    <xf numFmtId="0" fontId="17" fillId="2" borderId="0" xfId="0" applyFont="1" applyFill="1" applyBorder="1" applyAlignment="1">
      <alignment vertical="center"/>
    </xf>
    <xf numFmtId="0" fontId="17" fillId="2" borderId="0" xfId="0" applyFont="1" applyFill="1" applyBorder="1" applyAlignment="1">
      <alignment horizontal="left" vertical="center"/>
    </xf>
    <xf numFmtId="0" fontId="19" fillId="2" borderId="0" xfId="0" applyFont="1" applyFill="1" applyBorder="1" applyAlignment="1">
      <alignment vertical="center"/>
    </xf>
    <xf numFmtId="0" fontId="19" fillId="0" borderId="0" xfId="0" applyFont="1"/>
    <xf numFmtId="0" fontId="17" fillId="3" borderId="4" xfId="0" applyFont="1" applyFill="1" applyBorder="1" applyAlignment="1">
      <alignment vertical="center"/>
    </xf>
    <xf numFmtId="0" fontId="17" fillId="3" borderId="20" xfId="0" applyFont="1" applyFill="1" applyBorder="1" applyAlignment="1">
      <alignment vertical="center"/>
    </xf>
    <xf numFmtId="0" fontId="17" fillId="3" borderId="4" xfId="0" applyFont="1" applyFill="1" applyBorder="1" applyAlignment="1">
      <alignment horizontal="center" vertical="center"/>
    </xf>
    <xf numFmtId="0" fontId="17" fillId="3" borderId="1" xfId="0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/>
    </xf>
    <xf numFmtId="0" fontId="19" fillId="2" borderId="0" xfId="0" applyFont="1" applyFill="1" applyBorder="1" applyAlignment="1">
      <alignment horizontal="left" vertical="center"/>
    </xf>
    <xf numFmtId="0" fontId="19" fillId="2" borderId="0" xfId="0" applyFont="1" applyFill="1" applyBorder="1" applyAlignment="1">
      <alignment horizontal="center" vertical="center"/>
    </xf>
    <xf numFmtId="0" fontId="19" fillId="3" borderId="4" xfId="0" applyFont="1" applyFill="1" applyBorder="1" applyAlignment="1">
      <alignment horizontal="center" vertical="center"/>
    </xf>
    <xf numFmtId="0" fontId="19" fillId="3" borderId="4" xfId="0" applyFont="1" applyFill="1" applyBorder="1" applyAlignment="1">
      <alignment vertical="center"/>
    </xf>
    <xf numFmtId="0" fontId="19" fillId="3" borderId="15" xfId="0" applyFont="1" applyFill="1" applyBorder="1" applyAlignment="1">
      <alignment vertical="center"/>
    </xf>
    <xf numFmtId="0" fontId="17" fillId="3" borderId="15" xfId="0" applyFont="1" applyFill="1" applyBorder="1" applyAlignment="1">
      <alignment vertical="center"/>
    </xf>
    <xf numFmtId="0" fontId="19" fillId="0" borderId="0" xfId="0" applyFont="1" applyFill="1" applyBorder="1" applyAlignment="1">
      <alignment vertical="center"/>
    </xf>
    <xf numFmtId="0" fontId="17" fillId="0" borderId="0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left" vertical="center"/>
    </xf>
    <xf numFmtId="0" fontId="19" fillId="0" borderId="4" xfId="0" applyFont="1" applyFill="1" applyBorder="1" applyAlignment="1">
      <alignment vertical="center"/>
    </xf>
    <xf numFmtId="0" fontId="19" fillId="0" borderId="3" xfId="0" applyFont="1" applyFill="1" applyBorder="1" applyAlignment="1">
      <alignment vertical="center"/>
    </xf>
    <xf numFmtId="0" fontId="19" fillId="0" borderId="4" xfId="0" applyFont="1" applyFill="1" applyBorder="1" applyAlignment="1">
      <alignment horizontal="right" vertical="center"/>
    </xf>
    <xf numFmtId="0" fontId="19" fillId="0" borderId="0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vertical="center"/>
    </xf>
    <xf numFmtId="0" fontId="19" fillId="2" borderId="0" xfId="0" applyFont="1" applyFill="1" applyBorder="1" applyAlignment="1"/>
    <xf numFmtId="0" fontId="19" fillId="0" borderId="0" xfId="0" applyFont="1" applyBorder="1"/>
    <xf numFmtId="0" fontId="19" fillId="0" borderId="0" xfId="0" applyFont="1" applyBorder="1" applyAlignment="1"/>
    <xf numFmtId="0" fontId="17" fillId="2" borderId="0" xfId="0" applyFont="1" applyFill="1" applyBorder="1" applyAlignment="1">
      <alignment horizontal="left"/>
    </xf>
    <xf numFmtId="0" fontId="19" fillId="0" borderId="0" xfId="0" applyFont="1" applyBorder="1" applyAlignment="1">
      <alignment horizontal="right"/>
    </xf>
    <xf numFmtId="0" fontId="19" fillId="0" borderId="0" xfId="0" applyFont="1" applyBorder="1" applyAlignment="1">
      <alignment horizontal="center"/>
    </xf>
    <xf numFmtId="0" fontId="20" fillId="0" borderId="0" xfId="0" applyFont="1" applyFill="1" applyBorder="1" applyAlignment="1">
      <alignment wrapText="1"/>
    </xf>
    <xf numFmtId="0" fontId="19" fillId="2" borderId="35" xfId="0" applyFont="1" applyFill="1" applyBorder="1" applyAlignment="1"/>
    <xf numFmtId="0" fontId="19" fillId="2" borderId="36" xfId="0" applyFont="1" applyFill="1" applyBorder="1" applyAlignment="1"/>
    <xf numFmtId="0" fontId="19" fillId="2" borderId="37" xfId="0" applyFont="1" applyFill="1" applyBorder="1" applyAlignment="1"/>
    <xf numFmtId="0" fontId="19" fillId="2" borderId="38" xfId="0" applyFont="1" applyFill="1" applyBorder="1" applyAlignment="1"/>
    <xf numFmtId="0" fontId="19" fillId="2" borderId="39" xfId="0" applyFont="1" applyFill="1" applyBorder="1" applyAlignment="1"/>
    <xf numFmtId="0" fontId="19" fillId="2" borderId="40" xfId="0" applyFont="1" applyFill="1" applyBorder="1" applyAlignment="1"/>
    <xf numFmtId="0" fontId="19" fillId="2" borderId="41" xfId="0" applyFont="1" applyFill="1" applyBorder="1" applyAlignment="1"/>
    <xf numFmtId="0" fontId="19" fillId="2" borderId="42" xfId="0" applyFont="1" applyFill="1" applyBorder="1" applyAlignment="1"/>
    <xf numFmtId="0" fontId="19" fillId="2" borderId="53" xfId="0" applyFont="1" applyFill="1" applyBorder="1" applyAlignment="1"/>
    <xf numFmtId="0" fontId="19" fillId="2" borderId="54" xfId="0" applyFont="1" applyFill="1" applyBorder="1" applyAlignment="1"/>
    <xf numFmtId="0" fontId="19" fillId="2" borderId="55" xfId="0" applyFont="1" applyFill="1" applyBorder="1" applyAlignment="1"/>
    <xf numFmtId="0" fontId="19" fillId="2" borderId="56" xfId="0" applyFont="1" applyFill="1" applyBorder="1" applyAlignment="1"/>
    <xf numFmtId="0" fontId="19" fillId="2" borderId="57" xfId="0" applyFont="1" applyFill="1" applyBorder="1" applyAlignment="1"/>
    <xf numFmtId="0" fontId="19" fillId="2" borderId="58" xfId="0" applyFont="1" applyFill="1" applyBorder="1" applyAlignment="1"/>
    <xf numFmtId="0" fontId="19" fillId="2" borderId="59" xfId="0" applyFont="1" applyFill="1" applyBorder="1" applyAlignment="1"/>
    <xf numFmtId="0" fontId="19" fillId="2" borderId="60" xfId="0" applyFont="1" applyFill="1" applyBorder="1" applyAlignment="1"/>
    <xf numFmtId="0" fontId="16" fillId="2" borderId="63" xfId="0" applyFont="1" applyFill="1" applyBorder="1" applyAlignment="1">
      <alignment vertical="center"/>
    </xf>
    <xf numFmtId="0" fontId="19" fillId="2" borderId="56" xfId="0" applyFont="1" applyFill="1" applyBorder="1" applyAlignment="1">
      <alignment vertical="center"/>
    </xf>
    <xf numFmtId="0" fontId="17" fillId="2" borderId="56" xfId="0" applyFont="1" applyFill="1" applyBorder="1" applyAlignment="1">
      <alignment vertical="center"/>
    </xf>
    <xf numFmtId="0" fontId="16" fillId="2" borderId="56" xfId="0" applyFont="1" applyFill="1" applyBorder="1" applyAlignment="1">
      <alignment vertical="center"/>
    </xf>
    <xf numFmtId="0" fontId="19" fillId="3" borderId="4" xfId="0" applyFont="1" applyFill="1" applyBorder="1" applyAlignment="1">
      <alignment horizontal="right" vertical="center"/>
    </xf>
    <xf numFmtId="0" fontId="18" fillId="0" borderId="0" xfId="0" applyFont="1" applyBorder="1"/>
    <xf numFmtId="0" fontId="19" fillId="0" borderId="0" xfId="0" applyFont="1" applyFill="1" applyBorder="1"/>
    <xf numFmtId="0" fontId="19" fillId="2" borderId="48" xfId="0" applyFont="1" applyFill="1" applyBorder="1" applyAlignment="1"/>
    <xf numFmtId="0" fontId="19" fillId="2" borderId="49" xfId="0" applyFont="1" applyFill="1" applyBorder="1" applyAlignment="1"/>
    <xf numFmtId="0" fontId="19" fillId="2" borderId="50" xfId="0" applyFont="1" applyFill="1" applyBorder="1" applyAlignment="1"/>
    <xf numFmtId="0" fontId="19" fillId="2" borderId="51" xfId="0" applyFont="1" applyFill="1" applyBorder="1" applyAlignment="1"/>
    <xf numFmtId="0" fontId="19" fillId="2" borderId="52" xfId="0" applyFont="1" applyFill="1" applyBorder="1" applyAlignment="1"/>
    <xf numFmtId="0" fontId="19" fillId="2" borderId="73" xfId="0" applyFont="1" applyFill="1" applyBorder="1" applyAlignment="1"/>
    <xf numFmtId="0" fontId="19" fillId="2" borderId="74" xfId="0" applyFont="1" applyFill="1" applyBorder="1" applyAlignment="1"/>
    <xf numFmtId="0" fontId="19" fillId="2" borderId="75" xfId="0" applyFont="1" applyFill="1" applyBorder="1" applyAlignment="1"/>
    <xf numFmtId="0" fontId="16" fillId="4" borderId="62" xfId="0" applyFont="1" applyFill="1" applyBorder="1" applyAlignment="1">
      <alignment vertical="center"/>
    </xf>
    <xf numFmtId="0" fontId="10" fillId="2" borderId="10" xfId="0" applyFont="1" applyFill="1" applyBorder="1" applyAlignment="1">
      <alignment vertical="center"/>
    </xf>
    <xf numFmtId="0" fontId="16" fillId="4" borderId="76" xfId="0" applyFont="1" applyFill="1" applyBorder="1" applyAlignment="1">
      <alignment vertical="center"/>
    </xf>
    <xf numFmtId="0" fontId="16" fillId="2" borderId="65" xfId="0" applyFont="1" applyFill="1" applyBorder="1" applyAlignment="1">
      <alignment horizontal="center" vertical="center" wrapText="1"/>
    </xf>
    <xf numFmtId="0" fontId="16" fillId="2" borderId="66" xfId="0" applyFont="1" applyFill="1" applyBorder="1" applyAlignment="1">
      <alignment horizontal="center" vertical="center" wrapText="1"/>
    </xf>
    <xf numFmtId="0" fontId="16" fillId="2" borderId="67" xfId="0" applyFont="1" applyFill="1" applyBorder="1" applyAlignment="1">
      <alignment horizontal="center" vertical="center" wrapText="1"/>
    </xf>
    <xf numFmtId="0" fontId="16" fillId="2" borderId="68" xfId="0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center" vertical="center" wrapText="1"/>
    </xf>
    <xf numFmtId="0" fontId="16" fillId="2" borderId="69" xfId="0" applyFont="1" applyFill="1" applyBorder="1" applyAlignment="1">
      <alignment horizontal="center" vertical="center" wrapText="1"/>
    </xf>
    <xf numFmtId="0" fontId="16" fillId="2" borderId="70" xfId="0" applyFont="1" applyFill="1" applyBorder="1" applyAlignment="1">
      <alignment horizontal="center" vertical="center" wrapText="1"/>
    </xf>
    <xf numFmtId="0" fontId="16" fillId="2" borderId="71" xfId="0" applyFont="1" applyFill="1" applyBorder="1" applyAlignment="1">
      <alignment horizontal="center" vertical="center" wrapText="1"/>
    </xf>
    <xf numFmtId="0" fontId="16" fillId="2" borderId="72" xfId="0" applyFont="1" applyFill="1" applyBorder="1" applyAlignment="1">
      <alignment horizontal="center" vertical="center" wrapText="1"/>
    </xf>
    <xf numFmtId="0" fontId="19" fillId="3" borderId="1" xfId="0" applyFont="1" applyFill="1" applyBorder="1" applyAlignment="1">
      <alignment horizontal="center" vertical="center"/>
    </xf>
    <xf numFmtId="0" fontId="21" fillId="2" borderId="2" xfId="0" applyFont="1" applyFill="1" applyBorder="1" applyAlignment="1">
      <alignment horizontal="center" vertical="center"/>
    </xf>
    <xf numFmtId="0" fontId="21" fillId="0" borderId="2" xfId="0" applyFont="1" applyBorder="1" applyAlignment="1">
      <alignment vertical="center"/>
    </xf>
    <xf numFmtId="0" fontId="19" fillId="3" borderId="4" xfId="0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left" vertical="center"/>
    </xf>
    <xf numFmtId="0" fontId="16" fillId="2" borderId="4" xfId="0" applyFont="1" applyFill="1" applyBorder="1" applyAlignment="1">
      <alignment horizontal="left" vertical="center"/>
    </xf>
    <xf numFmtId="0" fontId="19" fillId="2" borderId="0" xfId="0" applyFont="1" applyFill="1" applyBorder="1" applyAlignment="1">
      <alignment horizontal="left" vertical="center"/>
    </xf>
    <xf numFmtId="0" fontId="19" fillId="3" borderId="77" xfId="0" applyFont="1" applyFill="1" applyBorder="1" applyAlignment="1">
      <alignment horizontal="center" vertical="center"/>
    </xf>
    <xf numFmtId="0" fontId="21" fillId="2" borderId="0" xfId="0" applyFont="1" applyFill="1" applyBorder="1" applyAlignment="1">
      <alignment horizontal="center" vertical="center"/>
    </xf>
    <xf numFmtId="14" fontId="16" fillId="4" borderId="1" xfId="0" applyNumberFormat="1" applyFont="1" applyFill="1" applyBorder="1" applyAlignment="1">
      <alignment horizontal="left" vertical="center"/>
    </xf>
    <xf numFmtId="0" fontId="16" fillId="4" borderId="1" xfId="0" applyFont="1" applyFill="1" applyBorder="1" applyAlignment="1">
      <alignment horizontal="left" vertical="center"/>
    </xf>
    <xf numFmtId="0" fontId="16" fillId="2" borderId="1" xfId="0" applyFont="1" applyFill="1" applyBorder="1" applyAlignment="1">
      <alignment horizontal="center" vertical="center"/>
    </xf>
    <xf numFmtId="0" fontId="16" fillId="2" borderId="63" xfId="0" applyFont="1" applyFill="1" applyBorder="1" applyAlignment="1">
      <alignment horizontal="left" vertical="center"/>
    </xf>
    <xf numFmtId="0" fontId="16" fillId="2" borderId="1" xfId="0" applyFont="1" applyFill="1" applyBorder="1" applyAlignment="1">
      <alignment horizontal="left" vertical="center"/>
    </xf>
    <xf numFmtId="0" fontId="16" fillId="2" borderId="61" xfId="0" applyFont="1" applyFill="1" applyBorder="1" applyAlignment="1">
      <alignment horizontal="left" vertical="center"/>
    </xf>
    <xf numFmtId="0" fontId="16" fillId="2" borderId="62" xfId="0" applyFont="1" applyFill="1" applyBorder="1" applyAlignment="1">
      <alignment horizontal="left" vertical="center"/>
    </xf>
    <xf numFmtId="0" fontId="16" fillId="2" borderId="64" xfId="0" applyFont="1" applyFill="1" applyBorder="1" applyAlignment="1">
      <alignment horizontal="left" vertical="center"/>
    </xf>
    <xf numFmtId="0" fontId="17" fillId="3" borderId="4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center" vertical="center"/>
    </xf>
    <xf numFmtId="0" fontId="19" fillId="0" borderId="0" xfId="0" applyFont="1" applyBorder="1" applyAlignment="1">
      <alignment horizontal="center"/>
    </xf>
    <xf numFmtId="0" fontId="17" fillId="3" borderId="1" xfId="0" applyFont="1" applyFill="1" applyBorder="1" applyAlignment="1">
      <alignment horizontal="center" vertical="center"/>
    </xf>
    <xf numFmtId="0" fontId="16" fillId="2" borderId="0" xfId="0" applyFont="1" applyFill="1" applyBorder="1" applyAlignment="1">
      <alignment horizontal="right" vertical="center"/>
    </xf>
    <xf numFmtId="0" fontId="17" fillId="3" borderId="0" xfId="0" applyFont="1" applyFill="1" applyBorder="1" applyAlignment="1">
      <alignment horizontal="center" vertical="center"/>
    </xf>
    <xf numFmtId="0" fontId="19" fillId="0" borderId="46" xfId="0" applyFont="1" applyBorder="1" applyAlignment="1">
      <alignment horizontal="left" vertical="center"/>
    </xf>
    <xf numFmtId="0" fontId="19" fillId="0" borderId="11" xfId="0" applyFont="1" applyBorder="1" applyAlignment="1">
      <alignment horizontal="left" vertical="center"/>
    </xf>
    <xf numFmtId="0" fontId="19" fillId="0" borderId="47" xfId="0" applyFont="1" applyBorder="1" applyAlignment="1">
      <alignment horizontal="left" vertical="center"/>
    </xf>
    <xf numFmtId="0" fontId="17" fillId="0" borderId="48" xfId="0" applyFont="1" applyBorder="1" applyAlignment="1">
      <alignment horizontal="left" vertical="center"/>
    </xf>
    <xf numFmtId="0" fontId="19" fillId="0" borderId="0" xfId="0" applyFont="1" applyBorder="1" applyAlignment="1">
      <alignment horizontal="left" vertical="center"/>
    </xf>
    <xf numFmtId="0" fontId="19" fillId="0" borderId="49" xfId="0" applyFont="1" applyBorder="1" applyAlignment="1">
      <alignment horizontal="left" vertical="center"/>
    </xf>
    <xf numFmtId="0" fontId="19" fillId="0" borderId="50" xfId="0" applyFont="1" applyBorder="1" applyAlignment="1">
      <alignment horizontal="left" vertical="center"/>
    </xf>
    <xf numFmtId="0" fontId="19" fillId="0" borderId="51" xfId="0" applyFont="1" applyBorder="1" applyAlignment="1">
      <alignment horizontal="left" vertical="center"/>
    </xf>
    <xf numFmtId="0" fontId="19" fillId="0" borderId="52" xfId="0" applyFont="1" applyBorder="1" applyAlignment="1">
      <alignment horizontal="left" vertical="center"/>
    </xf>
    <xf numFmtId="49" fontId="19" fillId="0" borderId="0" xfId="0" applyNumberFormat="1" applyFont="1" applyBorder="1" applyAlignment="1">
      <alignment horizontal="left" vertical="center"/>
    </xf>
    <xf numFmtId="0" fontId="17" fillId="3" borderId="9" xfId="0" applyFont="1" applyFill="1" applyBorder="1" applyAlignment="1">
      <alignment horizontal="center"/>
    </xf>
    <xf numFmtId="0" fontId="21" fillId="0" borderId="0" xfId="0" applyFont="1" applyBorder="1" applyAlignment="1">
      <alignment vertical="center"/>
    </xf>
    <xf numFmtId="0" fontId="17" fillId="0" borderId="0" xfId="0" applyFont="1" applyFill="1" applyBorder="1" applyAlignment="1">
      <alignment horizontal="left" vertical="center"/>
    </xf>
    <xf numFmtId="0" fontId="16" fillId="2" borderId="56" xfId="0" applyFont="1" applyFill="1" applyBorder="1" applyAlignment="1">
      <alignment vertical="center"/>
    </xf>
    <xf numFmtId="0" fontId="16" fillId="2" borderId="0" xfId="0" applyFont="1" applyFill="1" applyBorder="1" applyAlignment="1">
      <alignment vertical="center"/>
    </xf>
    <xf numFmtId="0" fontId="22" fillId="2" borderId="56" xfId="0" applyFont="1" applyFill="1" applyBorder="1" applyAlignment="1">
      <alignment horizontal="left" vertical="center"/>
    </xf>
    <xf numFmtId="0" fontId="22" fillId="2" borderId="0" xfId="0" applyFont="1" applyFill="1" applyBorder="1" applyAlignment="1">
      <alignment horizontal="left" vertical="center"/>
    </xf>
    <xf numFmtId="0" fontId="16" fillId="0" borderId="4" xfId="0" applyFont="1" applyFill="1" applyBorder="1" applyAlignment="1">
      <alignment horizontal="left" vertical="center"/>
    </xf>
    <xf numFmtId="0" fontId="21" fillId="0" borderId="0" xfId="0" applyFont="1" applyFill="1" applyBorder="1" applyAlignment="1">
      <alignment horizontal="center" vertical="center"/>
    </xf>
    <xf numFmtId="0" fontId="17" fillId="2" borderId="56" xfId="0" applyFont="1" applyFill="1" applyBorder="1" applyAlignment="1">
      <alignment horizontal="left" vertical="center"/>
    </xf>
    <xf numFmtId="0" fontId="16" fillId="2" borderId="56" xfId="0" applyFont="1" applyFill="1" applyBorder="1" applyAlignment="1">
      <alignment horizontal="left" vertical="center"/>
    </xf>
    <xf numFmtId="0" fontId="16" fillId="2" borderId="0" xfId="0" applyFont="1" applyFill="1" applyBorder="1" applyAlignment="1">
      <alignment horizontal="left" vertical="center"/>
    </xf>
    <xf numFmtId="0" fontId="19" fillId="2" borderId="43" xfId="0" applyFont="1" applyFill="1" applyBorder="1" applyAlignment="1">
      <alignment horizontal="center" vertical="center"/>
    </xf>
    <xf numFmtId="0" fontId="19" fillId="2" borderId="44" xfId="0" applyFont="1" applyFill="1" applyBorder="1" applyAlignment="1">
      <alignment horizontal="center" vertical="center"/>
    </xf>
    <xf numFmtId="0" fontId="19" fillId="2" borderId="45" xfId="0" applyFont="1" applyFill="1" applyBorder="1" applyAlignment="1">
      <alignment horizontal="center" vertical="center"/>
    </xf>
    <xf numFmtId="0" fontId="19" fillId="0" borderId="43" xfId="0" applyFont="1" applyBorder="1" applyAlignment="1">
      <alignment horizontal="center" vertical="center"/>
    </xf>
    <xf numFmtId="0" fontId="19" fillId="0" borderId="44" xfId="0" applyFont="1" applyBorder="1" applyAlignment="1">
      <alignment horizontal="center" vertical="center"/>
    </xf>
    <xf numFmtId="0" fontId="19" fillId="0" borderId="45" xfId="0" applyFont="1" applyBorder="1" applyAlignment="1">
      <alignment horizontal="center" vertical="center"/>
    </xf>
    <xf numFmtId="0" fontId="19" fillId="2" borderId="73" xfId="0" applyFont="1" applyFill="1" applyBorder="1" applyAlignment="1">
      <alignment horizontal="center" vertical="center"/>
    </xf>
    <xf numFmtId="0" fontId="19" fillId="2" borderId="74" xfId="0" applyFont="1" applyFill="1" applyBorder="1" applyAlignment="1">
      <alignment horizontal="center" vertical="center"/>
    </xf>
    <xf numFmtId="0" fontId="19" fillId="2" borderId="75" xfId="0" applyFont="1" applyFill="1" applyBorder="1" applyAlignment="1">
      <alignment horizontal="center" vertical="center"/>
    </xf>
    <xf numFmtId="0" fontId="21" fillId="2" borderId="56" xfId="0" applyFont="1" applyFill="1" applyBorder="1" applyAlignment="1">
      <alignment horizontal="center" vertical="center"/>
    </xf>
    <xf numFmtId="0" fontId="21" fillId="0" borderId="0" xfId="0" applyFont="1" applyBorder="1" applyAlignment="1">
      <alignment horizontal="center" vertical="center"/>
    </xf>
    <xf numFmtId="0" fontId="16" fillId="2" borderId="2" xfId="0" applyFont="1" applyFill="1" applyBorder="1" applyAlignment="1">
      <alignment horizontal="center" vertical="center"/>
    </xf>
    <xf numFmtId="0" fontId="12" fillId="3" borderId="9" xfId="0" applyFont="1" applyFill="1" applyBorder="1" applyAlignment="1">
      <alignment horizontal="center"/>
    </xf>
    <xf numFmtId="0" fontId="11" fillId="0" borderId="0" xfId="0" applyFont="1" applyBorder="1" applyAlignment="1">
      <alignment horizontal="center"/>
    </xf>
    <xf numFmtId="0" fontId="10" fillId="2" borderId="9" xfId="0" applyFont="1" applyFill="1" applyBorder="1" applyAlignment="1">
      <alignment horizontal="left" vertical="center"/>
    </xf>
    <xf numFmtId="0" fontId="10" fillId="2" borderId="10" xfId="0" applyFont="1" applyFill="1" applyBorder="1" applyAlignment="1">
      <alignment horizontal="left" vertical="center"/>
    </xf>
    <xf numFmtId="14" fontId="10" fillId="0" borderId="10" xfId="0" applyNumberFormat="1" applyFont="1" applyFill="1" applyBorder="1" applyAlignment="1">
      <alignment horizontal="center" vertical="center"/>
    </xf>
    <xf numFmtId="165" fontId="5" fillId="0" borderId="26" xfId="0" applyNumberFormat="1" applyFont="1" applyBorder="1" applyAlignment="1">
      <alignment horizontal="center"/>
    </xf>
    <xf numFmtId="165" fontId="5" fillId="0" borderId="81" xfId="0" applyNumberFormat="1" applyFont="1" applyBorder="1" applyAlignment="1">
      <alignment horizontal="center"/>
    </xf>
    <xf numFmtId="165" fontId="5" fillId="0" borderId="82" xfId="0" applyNumberFormat="1" applyFont="1" applyBorder="1" applyAlignment="1">
      <alignment horizontal="center"/>
    </xf>
    <xf numFmtId="165" fontId="5" fillId="0" borderId="83" xfId="0" applyNumberFormat="1" applyFont="1" applyBorder="1" applyAlignment="1">
      <alignment horizontal="center"/>
    </xf>
    <xf numFmtId="0" fontId="1" fillId="0" borderId="78" xfId="0" applyFont="1" applyBorder="1" applyAlignment="1">
      <alignment horizontal="center" vertical="center"/>
    </xf>
    <xf numFmtId="0" fontId="1" fillId="0" borderId="79" xfId="0" applyFont="1" applyBorder="1" applyAlignment="1">
      <alignment horizontal="center" vertical="center"/>
    </xf>
    <xf numFmtId="165" fontId="5" fillId="0" borderId="27" xfId="0" applyNumberFormat="1" applyFont="1" applyBorder="1" applyAlignment="1">
      <alignment horizontal="center"/>
    </xf>
    <xf numFmtId="165" fontId="5" fillId="0" borderId="80" xfId="0" applyNumberFormat="1" applyFont="1" applyBorder="1" applyAlignment="1">
      <alignment horizontal="center"/>
    </xf>
    <xf numFmtId="0" fontId="15" fillId="2" borderId="0" xfId="0" applyFont="1" applyFill="1" applyBorder="1" applyAlignment="1">
      <alignment horizontal="left" vertical="center"/>
    </xf>
    <xf numFmtId="0" fontId="13" fillId="2" borderId="0" xfId="0" applyFont="1" applyFill="1" applyBorder="1" applyAlignment="1">
      <alignment horizontal="left" vertical="center"/>
    </xf>
    <xf numFmtId="14" fontId="10" fillId="0" borderId="4" xfId="0" applyNumberFormat="1" applyFont="1" applyFill="1" applyBorder="1" applyAlignment="1">
      <alignment horizontal="center" vertical="center"/>
    </xf>
    <xf numFmtId="10" fontId="5" fillId="0" borderId="17" xfId="0" applyNumberFormat="1" applyFont="1" applyBorder="1" applyAlignment="1"/>
    <xf numFmtId="10" fontId="5" fillId="0" borderId="7" xfId="0" applyNumberFormat="1" applyFont="1" applyBorder="1" applyAlignment="1"/>
    <xf numFmtId="10" fontId="5" fillId="0" borderId="15" xfId="0" applyNumberFormat="1" applyFont="1" applyBorder="1" applyAlignment="1"/>
    <xf numFmtId="0" fontId="1" fillId="0" borderId="84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4</xdr:row>
      <xdr:rowOff>76200</xdr:rowOff>
    </xdr:from>
    <xdr:to>
      <xdr:col>13</xdr:col>
      <xdr:colOff>485774</xdr:colOff>
      <xdr:row>25</xdr:row>
      <xdr:rowOff>114300</xdr:rowOff>
    </xdr:to>
    <xdr:pic>
      <xdr:nvPicPr>
        <xdr:cNvPr id="2" name="Рисунок 2" descr="bCAD3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duotone>
            <a:schemeClr val="bg2">
              <a:shade val="45000"/>
              <a:satMod val="135000"/>
            </a:schemeClr>
            <a:prstClr val="white"/>
          </a:duotone>
          <a:lum contrast="4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009650"/>
          <a:ext cx="9772649" cy="403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39"/>
  <sheetViews>
    <sheetView zoomScale="70" zoomScaleNormal="70" workbookViewId="0">
      <selection activeCell="T11" sqref="T11"/>
    </sheetView>
  </sheetViews>
  <sheetFormatPr defaultRowHeight="19.5" x14ac:dyDescent="0.3"/>
  <cols>
    <col min="1" max="1" width="12.42578125" style="73" customWidth="1"/>
    <col min="2" max="2" width="13.42578125" style="73" customWidth="1"/>
    <col min="3" max="3" width="11.42578125" style="73" customWidth="1"/>
    <col min="4" max="4" width="9.140625" style="73" customWidth="1"/>
    <col min="5" max="5" width="8.28515625" style="73" customWidth="1"/>
    <col min="6" max="6" width="10.85546875" style="73" customWidth="1"/>
    <col min="7" max="7" width="13.85546875" style="73" customWidth="1"/>
    <col min="8" max="8" width="1.5703125" style="73" customWidth="1"/>
    <col min="9" max="9" width="12" style="73" customWidth="1"/>
    <col min="10" max="10" width="17.140625" style="73" customWidth="1"/>
    <col min="11" max="11" width="0.85546875" style="73" customWidth="1"/>
    <col min="12" max="12" width="11.42578125" style="73" customWidth="1"/>
    <col min="13" max="13" width="8.85546875" style="73" customWidth="1"/>
    <col min="14" max="14" width="7.5703125" style="73" customWidth="1"/>
    <col min="15" max="15" width="11.5703125" style="73" customWidth="1"/>
    <col min="16" max="16" width="2.140625" style="73" customWidth="1"/>
    <col min="17" max="17" width="9.5703125" style="73" customWidth="1"/>
    <col min="18" max="18" width="13.5703125" style="73" customWidth="1"/>
    <col min="19" max="19" width="16.42578125" style="73" customWidth="1"/>
    <col min="20" max="20" width="19.28515625" style="73" customWidth="1"/>
    <col min="21" max="21" width="13.140625" style="73" customWidth="1"/>
    <col min="22" max="22" width="9.28515625" style="73" customWidth="1"/>
    <col min="23" max="23" width="8.5703125" style="73" customWidth="1"/>
    <col min="24" max="99" width="3.5703125" style="73" customWidth="1"/>
    <col min="100" max="16384" width="9.140625" style="73"/>
  </cols>
  <sheetData>
    <row r="1" spans="1:29" s="66" customFormat="1" ht="27" customHeight="1" thickBot="1" x14ac:dyDescent="0.35">
      <c r="A1" s="158" t="s">
        <v>31</v>
      </c>
      <c r="B1" s="159"/>
      <c r="C1" s="159"/>
      <c r="D1" s="131" t="s">
        <v>75</v>
      </c>
      <c r="E1" s="131"/>
      <c r="F1" s="131"/>
      <c r="G1" s="131"/>
      <c r="H1" s="131"/>
      <c r="I1" s="133"/>
      <c r="J1" s="134" t="s">
        <v>32</v>
      </c>
      <c r="K1" s="135"/>
      <c r="L1" s="135"/>
      <c r="M1" s="135"/>
      <c r="N1" s="135"/>
      <c r="O1" s="135"/>
      <c r="P1" s="135"/>
      <c r="Q1" s="135"/>
      <c r="R1" s="135"/>
      <c r="S1" s="135"/>
      <c r="T1" s="135"/>
      <c r="U1" s="135"/>
      <c r="V1" s="135"/>
      <c r="W1" s="136"/>
      <c r="X1" s="121"/>
      <c r="Y1" s="121"/>
      <c r="Z1" s="121"/>
      <c r="AA1" s="121"/>
      <c r="AB1" s="121"/>
      <c r="AC1" s="121"/>
    </row>
    <row r="2" spans="1:29" s="66" customFormat="1" ht="27" customHeight="1" thickBot="1" x14ac:dyDescent="0.35">
      <c r="A2" s="116" t="s">
        <v>37</v>
      </c>
      <c r="B2" s="155">
        <v>1</v>
      </c>
      <c r="C2" s="155"/>
      <c r="D2" s="155"/>
      <c r="E2" s="155"/>
      <c r="F2" s="64" t="s">
        <v>0</v>
      </c>
      <c r="G2" s="153">
        <v>43116</v>
      </c>
      <c r="H2" s="154"/>
      <c r="I2" s="154"/>
      <c r="J2" s="137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9"/>
      <c r="X2" s="121"/>
      <c r="Y2" s="121"/>
      <c r="Z2" s="121"/>
      <c r="AA2" s="121"/>
      <c r="AB2" s="121"/>
      <c r="AC2" s="121"/>
    </row>
    <row r="3" spans="1:29" s="67" customFormat="1" ht="27" customHeight="1" thickBot="1" x14ac:dyDescent="0.35">
      <c r="A3" s="156" t="s">
        <v>38</v>
      </c>
      <c r="B3" s="157"/>
      <c r="C3" s="157"/>
      <c r="D3" s="157"/>
      <c r="E3" s="153">
        <v>43130</v>
      </c>
      <c r="F3" s="154"/>
      <c r="G3" s="154"/>
      <c r="H3" s="154"/>
      <c r="I3" s="154"/>
      <c r="J3" s="140"/>
      <c r="K3" s="141"/>
      <c r="L3" s="141"/>
      <c r="M3" s="141"/>
      <c r="N3" s="141"/>
      <c r="O3" s="141"/>
      <c r="P3" s="141"/>
      <c r="Q3" s="141"/>
      <c r="R3" s="141"/>
      <c r="S3" s="141"/>
      <c r="T3" s="141"/>
      <c r="U3" s="141"/>
      <c r="V3" s="141"/>
      <c r="W3" s="142"/>
      <c r="X3" s="122"/>
      <c r="Y3" s="122"/>
      <c r="Z3" s="122"/>
      <c r="AA3" s="122"/>
      <c r="AB3" s="122"/>
      <c r="AC3" s="122"/>
    </row>
    <row r="4" spans="1:29" ht="27" customHeight="1" thickBot="1" x14ac:dyDescent="0.35">
      <c r="A4" s="160" t="s">
        <v>2</v>
      </c>
      <c r="B4" s="149"/>
      <c r="C4" s="149"/>
      <c r="D4" s="149"/>
      <c r="E4" s="149"/>
      <c r="F4" s="68"/>
      <c r="G4" s="69"/>
      <c r="H4" s="70"/>
      <c r="I4" s="65" t="s">
        <v>3</v>
      </c>
      <c r="J4" s="161"/>
      <c r="K4" s="161"/>
      <c r="L4" s="161"/>
      <c r="M4" s="161"/>
      <c r="N4" s="161"/>
      <c r="O4" s="161"/>
      <c r="P4" s="72"/>
      <c r="Q4" s="148" t="s">
        <v>4</v>
      </c>
      <c r="R4" s="148"/>
      <c r="S4" s="148"/>
      <c r="T4" s="146"/>
      <c r="U4" s="146"/>
      <c r="V4" s="146"/>
      <c r="W4" s="146"/>
      <c r="X4" s="94"/>
      <c r="Y4" s="94"/>
      <c r="Z4" s="94"/>
      <c r="AA4" s="94"/>
      <c r="AB4" s="94"/>
      <c r="AC4" s="94"/>
    </row>
    <row r="5" spans="1:29" ht="27" customHeight="1" thickBot="1" x14ac:dyDescent="0.35">
      <c r="A5" s="180" t="s">
        <v>5</v>
      </c>
      <c r="B5" s="181"/>
      <c r="C5" s="164"/>
      <c r="D5" s="164"/>
      <c r="E5" s="164"/>
      <c r="F5" s="164"/>
      <c r="G5" s="164"/>
      <c r="H5" s="70"/>
      <c r="I5" s="148" t="s">
        <v>6</v>
      </c>
      <c r="J5" s="148"/>
      <c r="K5" s="71"/>
      <c r="L5" s="143"/>
      <c r="M5" s="143"/>
      <c r="N5" s="143"/>
      <c r="O5" s="143"/>
      <c r="P5" s="72"/>
      <c r="Q5" s="70" t="s">
        <v>52</v>
      </c>
      <c r="R5" s="70"/>
      <c r="S5" s="74"/>
      <c r="T5" s="74"/>
      <c r="U5" s="74"/>
      <c r="V5" s="75"/>
      <c r="W5" s="120" t="s">
        <v>7</v>
      </c>
      <c r="X5" s="94"/>
      <c r="Y5" s="94"/>
      <c r="Z5" s="94"/>
      <c r="AA5" s="94"/>
      <c r="AB5" s="94"/>
      <c r="AC5" s="94"/>
    </row>
    <row r="6" spans="1:29" ht="27" customHeight="1" thickBot="1" x14ac:dyDescent="0.35">
      <c r="A6" s="180" t="s">
        <v>33</v>
      </c>
      <c r="B6" s="181"/>
      <c r="C6" s="76"/>
      <c r="D6" s="76"/>
      <c r="E6" s="76"/>
      <c r="F6" s="76"/>
      <c r="G6" s="77"/>
      <c r="H6" s="70"/>
      <c r="I6" s="78"/>
      <c r="J6" s="78"/>
      <c r="K6" s="78"/>
      <c r="L6" s="144" t="s">
        <v>9</v>
      </c>
      <c r="M6" s="144"/>
      <c r="N6" s="144"/>
      <c r="O6" s="144"/>
      <c r="P6" s="72"/>
      <c r="Q6" s="152" t="s">
        <v>60</v>
      </c>
      <c r="R6" s="152"/>
      <c r="S6" s="144" t="s">
        <v>49</v>
      </c>
      <c r="T6" s="144"/>
      <c r="U6" s="144"/>
      <c r="V6" s="152"/>
      <c r="W6" s="144"/>
      <c r="X6" s="94"/>
      <c r="Y6" s="94"/>
      <c r="Z6" s="94"/>
      <c r="AA6" s="94"/>
      <c r="AB6" s="94"/>
      <c r="AC6" s="94"/>
    </row>
    <row r="7" spans="1:29" ht="27" customHeight="1" thickBot="1" x14ac:dyDescent="0.35">
      <c r="A7" s="180" t="s">
        <v>34</v>
      </c>
      <c r="B7" s="181"/>
      <c r="C7" s="161"/>
      <c r="D7" s="161"/>
      <c r="E7" s="161"/>
      <c r="F7" s="161"/>
      <c r="G7" s="164"/>
      <c r="H7" s="78"/>
      <c r="I7" s="79" t="s">
        <v>74</v>
      </c>
      <c r="J7" s="80"/>
      <c r="K7" s="79"/>
      <c r="L7" s="81"/>
      <c r="M7" s="81"/>
      <c r="N7" s="81"/>
      <c r="O7" s="81"/>
      <c r="P7" s="72"/>
      <c r="Q7" s="147" t="s">
        <v>53</v>
      </c>
      <c r="R7" s="147"/>
      <c r="S7" s="161"/>
      <c r="T7" s="161"/>
      <c r="U7" s="82"/>
      <c r="V7" s="83"/>
      <c r="W7" s="120" t="s">
        <v>7</v>
      </c>
      <c r="X7" s="94"/>
      <c r="Y7" s="94"/>
      <c r="Z7" s="94"/>
      <c r="AA7" s="94"/>
      <c r="AB7" s="94"/>
      <c r="AC7" s="94"/>
    </row>
    <row r="8" spans="1:29" ht="27" customHeight="1" thickBot="1" x14ac:dyDescent="0.35">
      <c r="A8" s="180" t="s">
        <v>8</v>
      </c>
      <c r="B8" s="181"/>
      <c r="C8" s="143"/>
      <c r="D8" s="143"/>
      <c r="E8" s="143"/>
      <c r="F8" s="143"/>
      <c r="G8" s="143"/>
      <c r="H8" s="80"/>
      <c r="I8" s="150" t="s">
        <v>73</v>
      </c>
      <c r="J8" s="150"/>
      <c r="K8" s="79"/>
      <c r="L8" s="143"/>
      <c r="M8" s="143"/>
      <c r="N8" s="143"/>
      <c r="O8" s="143"/>
      <c r="P8" s="72"/>
      <c r="Q8" s="71"/>
      <c r="R8" s="70"/>
      <c r="S8" s="152" t="s">
        <v>48</v>
      </c>
      <c r="T8" s="152"/>
      <c r="U8" s="152"/>
      <c r="V8" s="152"/>
      <c r="W8" s="152"/>
      <c r="X8" s="94"/>
      <c r="Y8" s="94"/>
      <c r="Z8" s="94"/>
      <c r="AA8" s="94"/>
      <c r="AB8" s="94"/>
      <c r="AC8" s="94"/>
    </row>
    <row r="9" spans="1:29" ht="27" customHeight="1" thickBot="1" x14ac:dyDescent="0.35">
      <c r="A9" s="117"/>
      <c r="B9" s="72"/>
      <c r="C9" s="144" t="s">
        <v>10</v>
      </c>
      <c r="D9" s="144"/>
      <c r="E9" s="144"/>
      <c r="F9" s="144"/>
      <c r="G9" s="144"/>
      <c r="H9" s="80"/>
      <c r="I9" s="150" t="s">
        <v>72</v>
      </c>
      <c r="J9" s="150"/>
      <c r="K9" s="79"/>
      <c r="L9" s="151"/>
      <c r="M9" s="151"/>
      <c r="N9" s="151"/>
      <c r="O9" s="151"/>
      <c r="P9" s="72"/>
      <c r="Q9" s="179" t="s">
        <v>54</v>
      </c>
      <c r="R9" s="179"/>
      <c r="S9" s="179"/>
      <c r="T9" s="74"/>
      <c r="U9" s="74"/>
      <c r="V9" s="84"/>
      <c r="W9" s="120" t="s">
        <v>7</v>
      </c>
      <c r="X9" s="94"/>
      <c r="Y9" s="94"/>
      <c r="Z9" s="94"/>
      <c r="AA9" s="94"/>
      <c r="AB9" s="94"/>
      <c r="AC9" s="94"/>
    </row>
    <row r="10" spans="1:29" ht="27" customHeight="1" thickBot="1" x14ac:dyDescent="0.35">
      <c r="A10" s="182" t="s">
        <v>68</v>
      </c>
      <c r="B10" s="183"/>
      <c r="C10" s="183"/>
      <c r="D10" s="146"/>
      <c r="E10" s="146"/>
      <c r="F10" s="146"/>
      <c r="G10" s="146"/>
      <c r="H10" s="80"/>
      <c r="I10" s="71" t="s">
        <v>11</v>
      </c>
      <c r="J10" s="71"/>
      <c r="K10" s="71"/>
      <c r="L10" s="68"/>
      <c r="M10" s="81"/>
      <c r="N10" s="81"/>
      <c r="O10" s="81"/>
      <c r="P10" s="72"/>
      <c r="Q10" s="85"/>
      <c r="R10" s="70"/>
      <c r="S10" s="86"/>
      <c r="T10" s="152" t="s">
        <v>50</v>
      </c>
      <c r="U10" s="152"/>
      <c r="V10" s="178"/>
      <c r="W10" s="178"/>
      <c r="X10" s="94"/>
      <c r="Y10" s="94"/>
      <c r="Z10" s="94"/>
      <c r="AA10" s="94"/>
      <c r="AB10" s="94"/>
      <c r="AC10" s="94"/>
    </row>
    <row r="11" spans="1:29" ht="27" customHeight="1" thickBot="1" x14ac:dyDescent="0.35">
      <c r="A11" s="186" t="s">
        <v>41</v>
      </c>
      <c r="B11" s="148"/>
      <c r="C11" s="146"/>
      <c r="D11" s="146"/>
      <c r="E11" s="146"/>
      <c r="F11" s="146"/>
      <c r="G11" s="146"/>
      <c r="H11" s="80"/>
      <c r="I11" s="65" t="s">
        <v>13</v>
      </c>
      <c r="J11" s="71"/>
      <c r="K11" s="71"/>
      <c r="L11" s="81"/>
      <c r="M11" s="81"/>
      <c r="N11" s="81"/>
      <c r="O11" s="81"/>
      <c r="P11" s="72"/>
      <c r="Q11" s="87" t="s">
        <v>55</v>
      </c>
      <c r="R11" s="87"/>
      <c r="S11" s="87"/>
      <c r="T11" s="74"/>
      <c r="U11" s="74"/>
      <c r="V11" s="84"/>
      <c r="W11" s="120" t="s">
        <v>7</v>
      </c>
      <c r="X11" s="94"/>
      <c r="Y11" s="94"/>
      <c r="Z11" s="94"/>
      <c r="AA11" s="94"/>
      <c r="AB11" s="94"/>
      <c r="AC11" s="94"/>
    </row>
    <row r="12" spans="1:29" ht="27" customHeight="1" thickBot="1" x14ac:dyDescent="0.35">
      <c r="A12" s="186" t="s">
        <v>40</v>
      </c>
      <c r="B12" s="148"/>
      <c r="C12" s="146"/>
      <c r="D12" s="146"/>
      <c r="E12" s="146"/>
      <c r="F12" s="146"/>
      <c r="G12" s="146"/>
      <c r="H12" s="80"/>
      <c r="I12" s="72"/>
      <c r="J12" s="72"/>
      <c r="K12" s="80"/>
      <c r="L12" s="144" t="s">
        <v>14</v>
      </c>
      <c r="M12" s="145"/>
      <c r="N12" s="145"/>
      <c r="O12" s="145"/>
      <c r="P12" s="72"/>
      <c r="Q12" s="85"/>
      <c r="R12" s="70"/>
      <c r="S12" s="86"/>
      <c r="T12" s="144" t="s">
        <v>50</v>
      </c>
      <c r="U12" s="144"/>
      <c r="V12" s="152"/>
      <c r="W12" s="144"/>
      <c r="X12" s="94"/>
      <c r="Y12" s="94"/>
      <c r="Z12" s="94"/>
      <c r="AA12" s="94"/>
      <c r="AB12" s="94"/>
      <c r="AC12" s="94"/>
    </row>
    <row r="13" spans="1:29" ht="27" customHeight="1" thickBot="1" x14ac:dyDescent="0.35">
      <c r="A13" s="186" t="s">
        <v>39</v>
      </c>
      <c r="B13" s="148"/>
      <c r="C13" s="143"/>
      <c r="D13" s="143"/>
      <c r="E13" s="143"/>
      <c r="F13" s="143"/>
      <c r="G13" s="143"/>
      <c r="H13" s="80"/>
      <c r="I13" s="149" t="s">
        <v>36</v>
      </c>
      <c r="J13" s="149"/>
      <c r="K13" s="149"/>
      <c r="L13" s="149"/>
      <c r="M13" s="149"/>
      <c r="N13" s="146"/>
      <c r="O13" s="146"/>
      <c r="P13" s="72"/>
      <c r="Q13" s="87" t="s">
        <v>56</v>
      </c>
      <c r="R13" s="87"/>
      <c r="S13" s="87"/>
      <c r="T13" s="74"/>
      <c r="U13" s="74"/>
      <c r="V13" s="84"/>
      <c r="W13" s="120" t="s">
        <v>7</v>
      </c>
      <c r="X13" s="94"/>
      <c r="Y13" s="94"/>
      <c r="Z13" s="94"/>
      <c r="AA13" s="94"/>
      <c r="AB13" s="94"/>
      <c r="AC13" s="94"/>
    </row>
    <row r="14" spans="1:29" ht="27" customHeight="1" thickBot="1" x14ac:dyDescent="0.35">
      <c r="A14" s="186" t="s">
        <v>42</v>
      </c>
      <c r="B14" s="148"/>
      <c r="C14" s="143"/>
      <c r="D14" s="143"/>
      <c r="E14" s="143"/>
      <c r="F14" s="143"/>
      <c r="G14" s="143"/>
      <c r="H14" s="80"/>
      <c r="I14" s="184" t="s">
        <v>66</v>
      </c>
      <c r="J14" s="184"/>
      <c r="K14" s="88"/>
      <c r="L14" s="88"/>
      <c r="M14" s="88"/>
      <c r="N14" s="89"/>
      <c r="O14" s="90" t="s">
        <v>67</v>
      </c>
      <c r="P14" s="72"/>
      <c r="Q14" s="85"/>
      <c r="R14" s="70"/>
      <c r="S14" s="86"/>
      <c r="T14" s="144" t="s">
        <v>50</v>
      </c>
      <c r="U14" s="144"/>
      <c r="V14" s="152"/>
      <c r="W14" s="144"/>
      <c r="X14" s="94"/>
      <c r="Y14" s="94"/>
      <c r="Z14" s="94"/>
      <c r="AA14" s="94"/>
      <c r="AB14" s="94"/>
      <c r="AC14" s="94"/>
    </row>
    <row r="15" spans="1:29" ht="27" customHeight="1" thickBot="1" x14ac:dyDescent="0.35">
      <c r="A15" s="117"/>
      <c r="B15" s="72"/>
      <c r="C15" s="144" t="s">
        <v>12</v>
      </c>
      <c r="D15" s="144"/>
      <c r="E15" s="144"/>
      <c r="F15" s="144"/>
      <c r="G15" s="144"/>
      <c r="H15" s="80"/>
      <c r="I15" s="152" t="s">
        <v>17</v>
      </c>
      <c r="J15" s="152"/>
      <c r="K15" s="144"/>
      <c r="L15" s="144"/>
      <c r="M15" s="145"/>
      <c r="N15" s="145"/>
      <c r="O15" s="145"/>
      <c r="P15" s="72"/>
      <c r="Q15" s="148" t="s">
        <v>57</v>
      </c>
      <c r="R15" s="148"/>
      <c r="S15" s="148"/>
      <c r="T15" s="148"/>
      <c r="U15" s="148"/>
      <c r="V15" s="74"/>
      <c r="W15" s="120" t="s">
        <v>7</v>
      </c>
      <c r="X15" s="94"/>
      <c r="Y15" s="94"/>
      <c r="Z15" s="94"/>
      <c r="AA15" s="94"/>
      <c r="AB15" s="94"/>
      <c r="AC15" s="94"/>
    </row>
    <row r="16" spans="1:29" ht="27" customHeight="1" thickBot="1" x14ac:dyDescent="0.35">
      <c r="A16" s="118" t="s">
        <v>45</v>
      </c>
      <c r="B16" s="72"/>
      <c r="C16" s="72"/>
      <c r="D16" s="146"/>
      <c r="E16" s="146"/>
      <c r="F16" s="146"/>
      <c r="G16" s="146"/>
      <c r="H16" s="80"/>
      <c r="I16" s="65" t="s">
        <v>18</v>
      </c>
      <c r="J16" s="71"/>
      <c r="K16" s="91"/>
      <c r="L16" s="146"/>
      <c r="M16" s="146"/>
      <c r="N16" s="146"/>
      <c r="O16" s="146"/>
      <c r="P16" s="72"/>
      <c r="Q16" s="148" t="s">
        <v>58</v>
      </c>
      <c r="R16" s="148"/>
      <c r="S16" s="148"/>
      <c r="T16" s="148"/>
      <c r="U16" s="148"/>
      <c r="V16" s="74"/>
      <c r="W16" s="120" t="s">
        <v>7</v>
      </c>
      <c r="X16" s="94"/>
      <c r="Y16" s="94"/>
      <c r="Z16" s="94"/>
      <c r="AA16" s="94"/>
      <c r="AB16" s="94"/>
      <c r="AC16" s="94"/>
    </row>
    <row r="17" spans="1:29" ht="27" customHeight="1" thickBot="1" x14ac:dyDescent="0.35">
      <c r="A17" s="119" t="s">
        <v>43</v>
      </c>
      <c r="B17" s="161"/>
      <c r="C17" s="161"/>
      <c r="D17" s="161"/>
      <c r="E17" s="161"/>
      <c r="F17" s="161"/>
      <c r="G17" s="161"/>
      <c r="H17" s="78"/>
      <c r="I17" s="92"/>
      <c r="J17" s="92"/>
      <c r="K17" s="92"/>
      <c r="L17" s="185" t="s">
        <v>19</v>
      </c>
      <c r="M17" s="185"/>
      <c r="N17" s="185"/>
      <c r="O17" s="185"/>
      <c r="P17" s="72"/>
      <c r="Q17" s="148" t="s">
        <v>59</v>
      </c>
      <c r="R17" s="148"/>
      <c r="S17" s="148"/>
      <c r="T17" s="148"/>
      <c r="U17" s="148"/>
      <c r="V17" s="74"/>
      <c r="W17" s="120" t="s">
        <v>7</v>
      </c>
      <c r="X17" s="94"/>
      <c r="Y17" s="94"/>
      <c r="Z17" s="94"/>
      <c r="AA17" s="94"/>
      <c r="AB17" s="94"/>
      <c r="AC17" s="94"/>
    </row>
    <row r="18" spans="1:29" ht="27" customHeight="1" thickBot="1" x14ac:dyDescent="0.35">
      <c r="A18" s="119" t="s">
        <v>44</v>
      </c>
      <c r="B18" s="164"/>
      <c r="C18" s="164"/>
      <c r="D18" s="164"/>
      <c r="E18" s="164"/>
      <c r="F18" s="164"/>
      <c r="G18" s="164"/>
      <c r="H18" s="78"/>
      <c r="I18" s="71" t="s">
        <v>35</v>
      </c>
      <c r="J18" s="71"/>
      <c r="K18" s="91"/>
      <c r="L18" s="146"/>
      <c r="M18" s="146"/>
      <c r="N18" s="146"/>
      <c r="O18" s="146"/>
      <c r="P18" s="72"/>
      <c r="Q18" s="161"/>
      <c r="R18" s="161"/>
      <c r="S18" s="161"/>
      <c r="T18" s="161"/>
      <c r="U18" s="161"/>
      <c r="V18" s="161"/>
      <c r="W18" s="161"/>
      <c r="X18" s="94"/>
      <c r="Y18" s="94"/>
      <c r="Z18" s="94"/>
      <c r="AA18" s="94"/>
      <c r="AB18" s="94"/>
      <c r="AC18" s="94"/>
    </row>
    <row r="19" spans="1:29" ht="27" customHeight="1" thickBot="1" x14ac:dyDescent="0.35">
      <c r="A19" s="187" t="s">
        <v>15</v>
      </c>
      <c r="B19" s="188"/>
      <c r="C19" s="188"/>
      <c r="D19" s="188"/>
      <c r="E19" s="188"/>
      <c r="F19" s="188"/>
      <c r="G19" s="188"/>
      <c r="H19" s="78"/>
      <c r="I19" s="92"/>
      <c r="J19" s="92"/>
      <c r="K19" s="92"/>
      <c r="L19" s="185" t="s">
        <v>19</v>
      </c>
      <c r="M19" s="185"/>
      <c r="N19" s="185"/>
      <c r="O19" s="185"/>
      <c r="P19" s="72"/>
      <c r="Q19" s="200" t="s">
        <v>47</v>
      </c>
      <c r="R19" s="200"/>
      <c r="S19" s="200"/>
      <c r="T19" s="164"/>
      <c r="U19" s="164"/>
      <c r="V19" s="164"/>
      <c r="W19" s="164"/>
      <c r="X19" s="94"/>
      <c r="Y19" s="94"/>
      <c r="Z19" s="94"/>
      <c r="AA19" s="94"/>
      <c r="AB19" s="94"/>
      <c r="AC19" s="94"/>
    </row>
    <row r="20" spans="1:29" ht="27" customHeight="1" x14ac:dyDescent="0.3">
      <c r="A20" s="198" t="s">
        <v>16</v>
      </c>
      <c r="B20" s="152"/>
      <c r="C20" s="199"/>
      <c r="D20" s="199"/>
      <c r="E20" s="199"/>
      <c r="F20" s="199"/>
      <c r="G20" s="199"/>
      <c r="H20" s="72"/>
      <c r="I20" s="92"/>
      <c r="J20" s="92"/>
      <c r="K20" s="92"/>
      <c r="L20" s="162"/>
      <c r="M20" s="162"/>
      <c r="N20" s="162"/>
      <c r="O20" s="162"/>
      <c r="P20" s="72"/>
      <c r="Q20" s="165" t="s">
        <v>46</v>
      </c>
      <c r="R20" s="165"/>
      <c r="S20" s="165"/>
      <c r="T20" s="166"/>
      <c r="U20" s="166"/>
      <c r="V20" s="166"/>
      <c r="W20" s="166"/>
      <c r="X20" s="94"/>
      <c r="Y20" s="94"/>
      <c r="Z20" s="94"/>
      <c r="AA20" s="94"/>
      <c r="AB20" s="94"/>
      <c r="AC20" s="94"/>
    </row>
    <row r="21" spans="1:29" ht="27" customHeight="1" x14ac:dyDescent="0.3">
      <c r="A21" s="187" t="s">
        <v>51</v>
      </c>
      <c r="B21" s="188"/>
      <c r="C21" s="188"/>
      <c r="D21" s="188"/>
      <c r="E21" s="72"/>
      <c r="F21" s="72"/>
      <c r="G21" s="72"/>
      <c r="H21" s="72"/>
      <c r="I21" s="72"/>
      <c r="J21" s="72"/>
      <c r="K21" s="72"/>
      <c r="L21" s="72"/>
      <c r="M21" s="72"/>
      <c r="N21" s="72"/>
      <c r="O21" s="72"/>
      <c r="P21" s="72"/>
      <c r="Q21" s="162"/>
      <c r="R21" s="162"/>
      <c r="S21" s="162"/>
      <c r="T21" s="162"/>
      <c r="U21" s="162"/>
      <c r="V21" s="162"/>
      <c r="W21" s="162"/>
      <c r="X21" s="94"/>
      <c r="Y21" s="94"/>
      <c r="Z21" s="94"/>
      <c r="AA21" s="94"/>
      <c r="AB21" s="94"/>
      <c r="AC21" s="94"/>
    </row>
    <row r="22" spans="1:29" ht="23.1" customHeight="1" x14ac:dyDescent="0.3">
      <c r="A22" s="195" t="s">
        <v>21</v>
      </c>
      <c r="B22" s="196"/>
      <c r="C22" s="196"/>
      <c r="D22" s="196"/>
      <c r="E22" s="196"/>
      <c r="F22" s="196"/>
      <c r="G22" s="196"/>
      <c r="H22" s="196"/>
      <c r="I22" s="196"/>
      <c r="J22" s="196"/>
      <c r="K22" s="196"/>
      <c r="L22" s="196"/>
      <c r="M22" s="197"/>
      <c r="N22" s="72"/>
      <c r="O22" s="189" t="s">
        <v>65</v>
      </c>
      <c r="P22" s="190"/>
      <c r="Q22" s="190"/>
      <c r="R22" s="190"/>
      <c r="S22" s="190"/>
      <c r="T22" s="190"/>
      <c r="U22" s="190"/>
      <c r="V22" s="190"/>
      <c r="W22" s="191"/>
      <c r="X22" s="94"/>
      <c r="Y22" s="94"/>
      <c r="Z22" s="94"/>
      <c r="AA22" s="94"/>
      <c r="AB22" s="94"/>
      <c r="AC22" s="94"/>
    </row>
    <row r="23" spans="1:29" ht="23.1" customHeight="1" x14ac:dyDescent="0.3">
      <c r="A23" s="128"/>
      <c r="B23" s="129"/>
      <c r="C23" s="129"/>
      <c r="D23" s="129"/>
      <c r="E23" s="129"/>
      <c r="F23" s="129"/>
      <c r="G23" s="129"/>
      <c r="H23" s="129"/>
      <c r="I23" s="129"/>
      <c r="J23" s="129"/>
      <c r="K23" s="129"/>
      <c r="L23" s="129"/>
      <c r="M23" s="130"/>
      <c r="N23" s="93"/>
      <c r="O23" s="123"/>
      <c r="P23" s="93"/>
      <c r="Q23" s="93"/>
      <c r="R23" s="93"/>
      <c r="S23" s="93"/>
      <c r="T23" s="93"/>
      <c r="U23" s="93"/>
      <c r="V23" s="93"/>
      <c r="W23" s="124"/>
      <c r="X23" s="94"/>
      <c r="Y23" s="94"/>
      <c r="Z23" s="94"/>
      <c r="AA23" s="94"/>
      <c r="AB23" s="94"/>
      <c r="AC23" s="94"/>
    </row>
    <row r="24" spans="1:29" ht="23.1" customHeight="1" x14ac:dyDescent="0.3">
      <c r="A24" s="123"/>
      <c r="B24" s="108"/>
      <c r="C24" s="109"/>
      <c r="D24" s="109"/>
      <c r="E24" s="109"/>
      <c r="F24" s="109"/>
      <c r="G24" s="109"/>
      <c r="H24" s="109"/>
      <c r="I24" s="109"/>
      <c r="J24" s="108"/>
      <c r="K24" s="109"/>
      <c r="L24" s="110"/>
      <c r="M24" s="124"/>
      <c r="N24" s="93"/>
      <c r="O24" s="123"/>
      <c r="P24" s="100"/>
      <c r="Q24" s="106"/>
      <c r="R24" s="106"/>
      <c r="S24" s="106"/>
      <c r="T24" s="106"/>
      <c r="U24" s="100"/>
      <c r="V24" s="101"/>
      <c r="W24" s="124"/>
      <c r="X24" s="94"/>
      <c r="Y24" s="94"/>
      <c r="Z24" s="94"/>
      <c r="AA24" s="94"/>
      <c r="AB24" s="94"/>
      <c r="AC24" s="94"/>
    </row>
    <row r="25" spans="1:29" ht="23.1" customHeight="1" x14ac:dyDescent="0.3">
      <c r="A25" s="123"/>
      <c r="B25" s="111"/>
      <c r="C25" s="93"/>
      <c r="D25" s="93"/>
      <c r="E25" s="93"/>
      <c r="F25" s="93"/>
      <c r="G25" s="93"/>
      <c r="H25" s="93"/>
      <c r="I25" s="93"/>
      <c r="J25" s="111"/>
      <c r="K25" s="93"/>
      <c r="L25" s="112"/>
      <c r="M25" s="124"/>
      <c r="N25" s="93"/>
      <c r="O25" s="123"/>
      <c r="P25" s="102"/>
      <c r="Q25" s="93"/>
      <c r="R25" s="93"/>
      <c r="S25" s="93"/>
      <c r="T25" s="93"/>
      <c r="U25" s="102"/>
      <c r="V25" s="103"/>
      <c r="W25" s="124"/>
      <c r="X25" s="94"/>
      <c r="Y25" s="94"/>
      <c r="Z25" s="94"/>
      <c r="AA25" s="94"/>
      <c r="AB25" s="94"/>
      <c r="AC25" s="94"/>
    </row>
    <row r="26" spans="1:29" ht="23.1" customHeight="1" x14ac:dyDescent="0.3">
      <c r="A26" s="123"/>
      <c r="B26" s="111"/>
      <c r="C26" s="93"/>
      <c r="D26" s="93"/>
      <c r="E26" s="93"/>
      <c r="F26" s="93"/>
      <c r="G26" s="93"/>
      <c r="H26" s="93"/>
      <c r="I26" s="93"/>
      <c r="J26" s="111"/>
      <c r="K26" s="93"/>
      <c r="L26" s="112"/>
      <c r="M26" s="124"/>
      <c r="N26" s="93"/>
      <c r="O26" s="123"/>
      <c r="P26" s="104"/>
      <c r="Q26" s="107"/>
      <c r="R26" s="107"/>
      <c r="S26" s="107"/>
      <c r="T26" s="107"/>
      <c r="U26" s="104"/>
      <c r="V26" s="105"/>
      <c r="W26" s="124"/>
      <c r="X26" s="94"/>
      <c r="Y26" s="94"/>
      <c r="Z26" s="94"/>
      <c r="AA26" s="94"/>
      <c r="AB26" s="94"/>
      <c r="AC26" s="94"/>
    </row>
    <row r="27" spans="1:29" ht="23.1" customHeight="1" x14ac:dyDescent="0.3">
      <c r="A27" s="123"/>
      <c r="B27" s="113"/>
      <c r="C27" s="114"/>
      <c r="D27" s="114"/>
      <c r="E27" s="114"/>
      <c r="F27" s="114"/>
      <c r="G27" s="114"/>
      <c r="H27" s="114"/>
      <c r="I27" s="114"/>
      <c r="J27" s="113"/>
      <c r="K27" s="114"/>
      <c r="L27" s="115"/>
      <c r="M27" s="124"/>
      <c r="N27" s="93"/>
      <c r="O27" s="123"/>
      <c r="P27" s="93"/>
      <c r="Q27" s="93"/>
      <c r="R27" s="93"/>
      <c r="S27" s="93"/>
      <c r="T27" s="93"/>
      <c r="U27" s="102"/>
      <c r="V27" s="103"/>
      <c r="W27" s="124"/>
      <c r="X27" s="94"/>
      <c r="Y27" s="94"/>
      <c r="Z27" s="94"/>
      <c r="AA27" s="94"/>
      <c r="AB27" s="94"/>
      <c r="AC27" s="94"/>
    </row>
    <row r="28" spans="1:29" ht="23.1" customHeight="1" x14ac:dyDescent="0.3">
      <c r="A28" s="123"/>
      <c r="B28" s="93"/>
      <c r="C28" s="93"/>
      <c r="D28" s="93"/>
      <c r="E28" s="93"/>
      <c r="F28" s="93"/>
      <c r="G28" s="93"/>
      <c r="H28" s="93"/>
      <c r="I28" s="93"/>
      <c r="J28" s="111"/>
      <c r="K28" s="93"/>
      <c r="L28" s="112"/>
      <c r="M28" s="124"/>
      <c r="N28" s="93"/>
      <c r="O28" s="123"/>
      <c r="P28" s="93"/>
      <c r="Q28" s="93"/>
      <c r="R28" s="93"/>
      <c r="S28" s="93"/>
      <c r="T28" s="93"/>
      <c r="U28" s="102"/>
      <c r="V28" s="103"/>
      <c r="W28" s="124"/>
      <c r="X28" s="94"/>
      <c r="Y28" s="94"/>
      <c r="Z28" s="94"/>
      <c r="AA28" s="94"/>
      <c r="AB28" s="94"/>
      <c r="AC28" s="94"/>
    </row>
    <row r="29" spans="1:29" ht="23.1" customHeight="1" x14ac:dyDescent="0.3">
      <c r="A29" s="123"/>
      <c r="B29" s="93"/>
      <c r="C29" s="93"/>
      <c r="D29" s="93"/>
      <c r="E29" s="93"/>
      <c r="F29" s="93"/>
      <c r="G29" s="93"/>
      <c r="H29" s="93"/>
      <c r="I29" s="93"/>
      <c r="J29" s="111"/>
      <c r="K29" s="93"/>
      <c r="L29" s="112"/>
      <c r="M29" s="124"/>
      <c r="N29" s="93"/>
      <c r="O29" s="123"/>
      <c r="P29" s="93"/>
      <c r="Q29" s="93"/>
      <c r="R29" s="93"/>
      <c r="S29" s="93"/>
      <c r="T29" s="93"/>
      <c r="U29" s="104"/>
      <c r="V29" s="105"/>
      <c r="W29" s="124"/>
      <c r="X29" s="94"/>
      <c r="Y29" s="94"/>
      <c r="Z29" s="94"/>
      <c r="AA29" s="94"/>
      <c r="AB29" s="94"/>
      <c r="AC29" s="94"/>
    </row>
    <row r="30" spans="1:29" ht="23.1" customHeight="1" x14ac:dyDescent="0.3">
      <c r="A30" s="123"/>
      <c r="B30" s="93"/>
      <c r="C30" s="93"/>
      <c r="D30" s="93"/>
      <c r="E30" s="93"/>
      <c r="F30" s="93"/>
      <c r="G30" s="93"/>
      <c r="H30" s="93"/>
      <c r="I30" s="93"/>
      <c r="J30" s="111"/>
      <c r="K30" s="93"/>
      <c r="L30" s="112"/>
      <c r="M30" s="124"/>
      <c r="N30" s="93"/>
      <c r="O30" s="125"/>
      <c r="P30" s="126"/>
      <c r="Q30" s="126"/>
      <c r="R30" s="126"/>
      <c r="S30" s="126"/>
      <c r="T30" s="126"/>
      <c r="U30" s="126"/>
      <c r="V30" s="126"/>
      <c r="W30" s="127"/>
      <c r="X30" s="94"/>
      <c r="Y30" s="94"/>
      <c r="Z30" s="94"/>
      <c r="AA30" s="94"/>
      <c r="AB30" s="94"/>
      <c r="AC30" s="94"/>
    </row>
    <row r="31" spans="1:29" ht="23.1" customHeight="1" x14ac:dyDescent="0.3">
      <c r="A31" s="123"/>
      <c r="B31" s="93"/>
      <c r="C31" s="93"/>
      <c r="D31" s="93"/>
      <c r="E31" s="93"/>
      <c r="F31" s="93"/>
      <c r="G31" s="93"/>
      <c r="H31" s="93"/>
      <c r="I31" s="93"/>
      <c r="J31" s="111"/>
      <c r="K31" s="93"/>
      <c r="L31" s="112"/>
      <c r="M31" s="124"/>
      <c r="N31" s="93"/>
      <c r="O31" s="93"/>
      <c r="P31" s="93"/>
      <c r="Q31" s="93"/>
      <c r="R31" s="93"/>
      <c r="S31" s="93"/>
      <c r="T31" s="93"/>
      <c r="U31" s="93"/>
      <c r="V31" s="93"/>
      <c r="W31" s="93"/>
      <c r="X31" s="94"/>
      <c r="Y31" s="94"/>
      <c r="Z31" s="94"/>
      <c r="AA31" s="94"/>
      <c r="AB31" s="94"/>
      <c r="AC31" s="94"/>
    </row>
    <row r="32" spans="1:29" ht="23.1" customHeight="1" x14ac:dyDescent="0.3">
      <c r="A32" s="123"/>
      <c r="B32" s="93"/>
      <c r="C32" s="93"/>
      <c r="D32" s="93"/>
      <c r="E32" s="93"/>
      <c r="F32" s="93"/>
      <c r="G32" s="93"/>
      <c r="H32" s="93"/>
      <c r="I32" s="93"/>
      <c r="J32" s="111"/>
      <c r="K32" s="93"/>
      <c r="L32" s="112"/>
      <c r="M32" s="124"/>
      <c r="N32" s="93"/>
      <c r="O32" s="192" t="s">
        <v>22</v>
      </c>
      <c r="P32" s="193"/>
      <c r="Q32" s="193"/>
      <c r="R32" s="194"/>
      <c r="S32" s="94"/>
      <c r="T32" s="163" t="s">
        <v>23</v>
      </c>
      <c r="U32" s="163"/>
      <c r="V32" s="163"/>
      <c r="W32" s="163"/>
      <c r="X32" s="94"/>
      <c r="Y32" s="94"/>
      <c r="Z32" s="94"/>
      <c r="AA32" s="94"/>
      <c r="AB32" s="94"/>
      <c r="AC32" s="94"/>
    </row>
    <row r="33" spans="1:34" ht="23.1" customHeight="1" x14ac:dyDescent="0.3">
      <c r="A33" s="123"/>
      <c r="B33" s="93"/>
      <c r="C33" s="93"/>
      <c r="D33" s="93"/>
      <c r="E33" s="93"/>
      <c r="F33" s="93"/>
      <c r="G33" s="93"/>
      <c r="H33" s="93"/>
      <c r="I33" s="93"/>
      <c r="J33" s="111"/>
      <c r="K33" s="93"/>
      <c r="L33" s="112"/>
      <c r="M33" s="124"/>
      <c r="N33" s="93"/>
      <c r="O33" s="167" t="s">
        <v>69</v>
      </c>
      <c r="P33" s="168"/>
      <c r="Q33" s="168"/>
      <c r="R33" s="169"/>
      <c r="S33" s="94"/>
      <c r="T33" s="163" t="s">
        <v>24</v>
      </c>
      <c r="U33" s="163"/>
      <c r="V33" s="163"/>
      <c r="W33" s="163"/>
      <c r="X33" s="94"/>
      <c r="Y33" s="94"/>
      <c r="Z33" s="94"/>
      <c r="AA33" s="94"/>
      <c r="AB33" s="94"/>
      <c r="AC33" s="94"/>
    </row>
    <row r="34" spans="1:34" ht="23.1" customHeight="1" x14ac:dyDescent="0.3">
      <c r="A34" s="123"/>
      <c r="B34" s="93"/>
      <c r="C34" s="93"/>
      <c r="D34" s="93"/>
      <c r="E34" s="93"/>
      <c r="F34" s="93"/>
      <c r="G34" s="93"/>
      <c r="H34" s="93"/>
      <c r="I34" s="93"/>
      <c r="J34" s="113"/>
      <c r="K34" s="114"/>
      <c r="L34" s="115"/>
      <c r="M34" s="124"/>
      <c r="N34" s="93"/>
      <c r="O34" s="170" t="s">
        <v>70</v>
      </c>
      <c r="P34" s="171"/>
      <c r="Q34" s="171"/>
      <c r="R34" s="172"/>
      <c r="S34" s="94"/>
      <c r="T34" s="95"/>
      <c r="U34" s="96"/>
      <c r="V34" s="96"/>
      <c r="W34" s="96"/>
      <c r="X34" s="94"/>
      <c r="Y34" s="94"/>
      <c r="Z34" s="94"/>
      <c r="AA34" s="94"/>
      <c r="AB34" s="94"/>
      <c r="AC34" s="94"/>
    </row>
    <row r="35" spans="1:34" ht="23.1" customHeight="1" x14ac:dyDescent="0.3">
      <c r="A35" s="123"/>
      <c r="B35" s="93"/>
      <c r="C35" s="93"/>
      <c r="D35" s="93"/>
      <c r="E35" s="93"/>
      <c r="F35" s="93"/>
      <c r="G35" s="93"/>
      <c r="H35" s="93"/>
      <c r="I35" s="93"/>
      <c r="J35" s="93"/>
      <c r="K35" s="93"/>
      <c r="L35" s="93"/>
      <c r="M35" s="124"/>
      <c r="N35" s="93"/>
      <c r="O35" s="173" t="s">
        <v>71</v>
      </c>
      <c r="P35" s="174"/>
      <c r="Q35" s="174"/>
      <c r="R35" s="175"/>
      <c r="S35" s="94"/>
      <c r="T35" s="97" t="s">
        <v>25</v>
      </c>
      <c r="U35" s="177"/>
      <c r="V35" s="177"/>
      <c r="W35" s="177"/>
      <c r="X35" s="163"/>
      <c r="Y35" s="163"/>
      <c r="Z35" s="163"/>
      <c r="AA35" s="163"/>
      <c r="AB35" s="98"/>
      <c r="AC35" s="94"/>
    </row>
    <row r="36" spans="1:34" ht="23.1" customHeight="1" x14ac:dyDescent="0.3">
      <c r="A36" s="125"/>
      <c r="B36" s="126"/>
      <c r="C36" s="126"/>
      <c r="D36" s="126"/>
      <c r="E36" s="126"/>
      <c r="F36" s="126"/>
      <c r="G36" s="126"/>
      <c r="H36" s="126"/>
      <c r="I36" s="126"/>
      <c r="J36" s="126"/>
      <c r="K36" s="126"/>
      <c r="L36" s="126"/>
      <c r="M36" s="127"/>
      <c r="N36" s="93"/>
      <c r="O36" s="176"/>
      <c r="P36" s="176"/>
      <c r="Q36" s="176"/>
      <c r="R36" s="176"/>
      <c r="S36" s="94"/>
      <c r="T36" s="97" t="s">
        <v>26</v>
      </c>
      <c r="U36" s="177"/>
      <c r="V36" s="177"/>
      <c r="W36" s="177"/>
      <c r="X36" s="99"/>
      <c r="Y36" s="99"/>
      <c r="Z36" s="99"/>
      <c r="AA36" s="99"/>
      <c r="AB36" s="99"/>
      <c r="AC36" s="94"/>
    </row>
    <row r="37" spans="1:34" ht="23.1" customHeight="1" x14ac:dyDescent="0.3">
      <c r="A37" s="93"/>
      <c r="B37" s="93"/>
      <c r="C37" s="93"/>
      <c r="D37" s="93"/>
      <c r="E37" s="93"/>
      <c r="F37" s="93"/>
      <c r="G37" s="93"/>
      <c r="H37" s="93"/>
      <c r="I37" s="93"/>
      <c r="J37" s="93"/>
      <c r="K37" s="93"/>
      <c r="L37" s="93"/>
      <c r="M37" s="93"/>
      <c r="N37" s="94"/>
      <c r="O37" s="171"/>
      <c r="P37" s="171"/>
      <c r="Q37" s="171"/>
      <c r="R37" s="171"/>
      <c r="S37" s="94"/>
      <c r="T37" s="94"/>
      <c r="U37" s="163" t="s">
        <v>27</v>
      </c>
      <c r="V37" s="163"/>
      <c r="W37" s="163"/>
      <c r="X37" s="94"/>
      <c r="Y37" s="94"/>
      <c r="Z37" s="94"/>
      <c r="AA37" s="94"/>
      <c r="AB37" s="94"/>
      <c r="AC37" s="94"/>
      <c r="AD37" s="94"/>
      <c r="AE37" s="94"/>
      <c r="AF37" s="94"/>
      <c r="AG37" s="94"/>
      <c r="AH37" s="94"/>
    </row>
    <row r="38" spans="1:34" x14ac:dyDescent="0.3">
      <c r="A38" s="94"/>
      <c r="B38" s="94"/>
      <c r="C38" s="94"/>
      <c r="D38" s="94"/>
      <c r="E38" s="94"/>
      <c r="F38" s="94"/>
      <c r="G38" s="94"/>
      <c r="H38" s="94"/>
      <c r="I38" s="94"/>
      <c r="J38" s="94"/>
      <c r="K38" s="94"/>
      <c r="L38" s="94"/>
      <c r="M38" s="94"/>
      <c r="N38" s="94"/>
      <c r="O38" s="94"/>
      <c r="P38" s="94"/>
      <c r="Q38" s="94"/>
      <c r="R38" s="94"/>
      <c r="S38" s="94"/>
      <c r="T38" s="94"/>
      <c r="U38" s="94"/>
      <c r="V38" s="94"/>
      <c r="W38" s="94"/>
      <c r="X38" s="94"/>
      <c r="Y38" s="94"/>
    </row>
    <row r="39" spans="1:34" x14ac:dyDescent="0.3">
      <c r="A39" s="94"/>
      <c r="B39" s="94"/>
      <c r="C39" s="94"/>
      <c r="D39" s="94"/>
      <c r="E39" s="94"/>
      <c r="F39" s="94"/>
      <c r="G39" s="94"/>
      <c r="H39" s="94"/>
      <c r="I39" s="94"/>
      <c r="J39" s="94"/>
      <c r="K39" s="94"/>
      <c r="L39" s="94"/>
      <c r="M39" s="94"/>
      <c r="N39" s="94"/>
      <c r="O39" s="94"/>
      <c r="P39" s="94"/>
      <c r="Q39" s="94"/>
      <c r="R39" s="94"/>
      <c r="S39" s="94"/>
      <c r="T39" s="94"/>
      <c r="U39" s="94"/>
      <c r="V39" s="94"/>
      <c r="W39" s="94"/>
      <c r="X39" s="94"/>
      <c r="Y39" s="94"/>
    </row>
  </sheetData>
  <mergeCells count="85">
    <mergeCell ref="Q18:W18"/>
    <mergeCell ref="A21:D21"/>
    <mergeCell ref="O22:W22"/>
    <mergeCell ref="O32:R32"/>
    <mergeCell ref="U35:W35"/>
    <mergeCell ref="A22:M22"/>
    <mergeCell ref="A20:G20"/>
    <mergeCell ref="A19:G19"/>
    <mergeCell ref="L19:O19"/>
    <mergeCell ref="L20:O20"/>
    <mergeCell ref="B18:G18"/>
    <mergeCell ref="Q19:S19"/>
    <mergeCell ref="L18:O18"/>
    <mergeCell ref="I14:J14"/>
    <mergeCell ref="Q6:R6"/>
    <mergeCell ref="C15:G15"/>
    <mergeCell ref="B17:G17"/>
    <mergeCell ref="L17:O17"/>
    <mergeCell ref="D16:G16"/>
    <mergeCell ref="A14:B14"/>
    <mergeCell ref="C14:G14"/>
    <mergeCell ref="A11:B11"/>
    <mergeCell ref="C11:G11"/>
    <mergeCell ref="A12:B12"/>
    <mergeCell ref="C12:G12"/>
    <mergeCell ref="A13:B13"/>
    <mergeCell ref="C13:G13"/>
    <mergeCell ref="T10:W10"/>
    <mergeCell ref="Q9:S9"/>
    <mergeCell ref="I5:J5"/>
    <mergeCell ref="A8:B8"/>
    <mergeCell ref="C8:G8"/>
    <mergeCell ref="C9:G9"/>
    <mergeCell ref="D10:G10"/>
    <mergeCell ref="A5:B5"/>
    <mergeCell ref="A7:B7"/>
    <mergeCell ref="C7:G7"/>
    <mergeCell ref="A10:C10"/>
    <mergeCell ref="C5:G5"/>
    <mergeCell ref="A6:B6"/>
    <mergeCell ref="I8:J8"/>
    <mergeCell ref="U37:W37"/>
    <mergeCell ref="O33:R33"/>
    <mergeCell ref="O34:R34"/>
    <mergeCell ref="O35:R35"/>
    <mergeCell ref="O36:R36"/>
    <mergeCell ref="O37:R37"/>
    <mergeCell ref="U36:W36"/>
    <mergeCell ref="A4:E4"/>
    <mergeCell ref="J4:O4"/>
    <mergeCell ref="Q21:W21"/>
    <mergeCell ref="X35:Y35"/>
    <mergeCell ref="Z35:AA35"/>
    <mergeCell ref="T32:W32"/>
    <mergeCell ref="T33:W33"/>
    <mergeCell ref="T19:W19"/>
    <mergeCell ref="Q20:S20"/>
    <mergeCell ref="T20:W20"/>
    <mergeCell ref="S7:T7"/>
    <mergeCell ref="Q16:U16"/>
    <mergeCell ref="Q17:U17"/>
    <mergeCell ref="Q15:U15"/>
    <mergeCell ref="S8:W8"/>
    <mergeCell ref="T12:W12"/>
    <mergeCell ref="E3:I3"/>
    <mergeCell ref="G2:I2"/>
    <mergeCell ref="B2:E2"/>
    <mergeCell ref="A3:D3"/>
    <mergeCell ref="A1:C1"/>
    <mergeCell ref="J1:W3"/>
    <mergeCell ref="L8:O8"/>
    <mergeCell ref="L12:O12"/>
    <mergeCell ref="N13:O13"/>
    <mergeCell ref="L16:O16"/>
    <mergeCell ref="Q7:R7"/>
    <mergeCell ref="T4:W4"/>
    <mergeCell ref="Q4:S4"/>
    <mergeCell ref="I13:M13"/>
    <mergeCell ref="I9:J9"/>
    <mergeCell ref="L9:O9"/>
    <mergeCell ref="L5:O5"/>
    <mergeCell ref="L6:O6"/>
    <mergeCell ref="I15:O15"/>
    <mergeCell ref="S6:W6"/>
    <mergeCell ref="T14:W14"/>
  </mergeCells>
  <pageMargins left="0.23622047244094491" right="0.23622047244094491" top="0.31496062992125984" bottom="0.31496062992125984" header="0.31496062992125984" footer="0.31496062992125984"/>
  <pageSetup paperSize="9" scale="59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36"/>
  <sheetViews>
    <sheetView zoomScaleNormal="100" workbookViewId="0">
      <selection activeCell="C2" sqref="C2"/>
    </sheetView>
  </sheetViews>
  <sheetFormatPr defaultRowHeight="15" x14ac:dyDescent="0.25"/>
  <cols>
    <col min="2" max="2" width="15" customWidth="1"/>
    <col min="6" max="6" width="13.7109375" customWidth="1"/>
    <col min="7" max="7" width="19.5703125" customWidth="1"/>
  </cols>
  <sheetData>
    <row r="1" spans="1:7" ht="20.100000000000001" customHeight="1" x14ac:dyDescent="0.25">
      <c r="A1" s="203" t="s">
        <v>31</v>
      </c>
      <c r="B1" s="203"/>
      <c r="C1" s="41" t="str">
        <f>'Бланк заказа'!D1</f>
        <v>Иванов / Петров</v>
      </c>
      <c r="D1" s="41"/>
      <c r="E1" s="41"/>
      <c r="F1" s="41"/>
      <c r="G1" s="41"/>
    </row>
    <row r="2" spans="1:7" ht="20.100000000000001" customHeight="1" x14ac:dyDescent="0.25">
      <c r="A2" s="132" t="s">
        <v>37</v>
      </c>
      <c r="B2" s="40"/>
      <c r="C2" s="42">
        <f>'Бланк заказа'!B2</f>
        <v>1</v>
      </c>
      <c r="D2" s="41"/>
      <c r="E2" s="41"/>
      <c r="F2" s="42" t="s">
        <v>0</v>
      </c>
      <c r="G2" s="43">
        <f>'Бланк заказа'!G2</f>
        <v>43116</v>
      </c>
    </row>
    <row r="3" spans="1:7" ht="20.100000000000001" customHeight="1" x14ac:dyDescent="0.25">
      <c r="A3" s="204" t="s">
        <v>38</v>
      </c>
      <c r="B3" s="204"/>
      <c r="C3" s="205">
        <f>'Бланк заказа'!E3</f>
        <v>43130</v>
      </c>
      <c r="D3" s="205"/>
      <c r="E3" s="205"/>
      <c r="F3" s="205"/>
      <c r="G3" s="205"/>
    </row>
    <row r="27" spans="9:14" x14ac:dyDescent="0.25">
      <c r="I27" s="202" t="s">
        <v>23</v>
      </c>
      <c r="J27" s="202"/>
      <c r="K27" s="202"/>
      <c r="L27" s="202"/>
      <c r="M27" s="202"/>
      <c r="N27" s="2"/>
    </row>
    <row r="28" spans="9:14" x14ac:dyDescent="0.25">
      <c r="J28" s="202" t="s">
        <v>24</v>
      </c>
      <c r="K28" s="202"/>
      <c r="L28" s="202"/>
      <c r="M28" s="202"/>
      <c r="N28" s="2"/>
    </row>
    <row r="29" spans="9:14" x14ac:dyDescent="0.25">
      <c r="J29" s="8"/>
      <c r="K29" s="9"/>
      <c r="L29" s="9"/>
      <c r="M29" s="9"/>
      <c r="N29" s="2"/>
    </row>
    <row r="30" spans="9:14" x14ac:dyDescent="0.25">
      <c r="J30" s="10" t="s">
        <v>25</v>
      </c>
      <c r="K30" s="201"/>
      <c r="L30" s="201"/>
      <c r="M30" s="201"/>
      <c r="N30" s="2"/>
    </row>
    <row r="31" spans="9:14" x14ac:dyDescent="0.25">
      <c r="J31" s="8"/>
      <c r="K31" s="11"/>
      <c r="L31" s="12"/>
      <c r="M31" s="12"/>
      <c r="N31" s="2"/>
    </row>
    <row r="32" spans="9:14" x14ac:dyDescent="0.25">
      <c r="J32" s="10" t="s">
        <v>26</v>
      </c>
      <c r="K32" s="201"/>
      <c r="L32" s="201"/>
      <c r="M32" s="201"/>
      <c r="N32" s="2"/>
    </row>
    <row r="33" spans="10:14" x14ac:dyDescent="0.25">
      <c r="J33" s="7"/>
      <c r="K33" s="7"/>
      <c r="L33" s="7"/>
      <c r="M33" s="7"/>
      <c r="N33" s="2"/>
    </row>
    <row r="34" spans="10:14" x14ac:dyDescent="0.25">
      <c r="J34" s="7"/>
      <c r="K34" s="202" t="s">
        <v>27</v>
      </c>
      <c r="L34" s="202"/>
      <c r="M34" s="202"/>
    </row>
    <row r="35" spans="10:14" x14ac:dyDescent="0.25">
      <c r="J35" s="2"/>
      <c r="K35" s="2"/>
      <c r="L35" s="2"/>
      <c r="M35" s="2"/>
    </row>
    <row r="36" spans="10:14" x14ac:dyDescent="0.25">
      <c r="J36" s="2"/>
      <c r="K36" s="2"/>
      <c r="L36" s="2"/>
      <c r="M36" s="2"/>
    </row>
  </sheetData>
  <mergeCells count="8">
    <mergeCell ref="K30:M30"/>
    <mergeCell ref="K32:M32"/>
    <mergeCell ref="K34:M34"/>
    <mergeCell ref="I27:M27"/>
    <mergeCell ref="A1:B1"/>
    <mergeCell ref="A3:B3"/>
    <mergeCell ref="C3:G3"/>
    <mergeCell ref="J28:M28"/>
  </mergeCells>
  <pageMargins left="0.25" right="0.25" top="0.75" bottom="0.75" header="0.3" footer="0.3"/>
  <pageSetup paperSize="9" scale="97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49"/>
  <sheetViews>
    <sheetView tabSelected="1" zoomScaleNormal="100" workbookViewId="0">
      <selection activeCell="D22" sqref="D22:E22"/>
    </sheetView>
  </sheetViews>
  <sheetFormatPr defaultRowHeight="15" x14ac:dyDescent="0.25"/>
  <cols>
    <col min="1" max="1" width="5" style="33" customWidth="1"/>
    <col min="2" max="2" width="10.7109375" style="33" customWidth="1"/>
    <col min="3" max="3" width="30.7109375" customWidth="1"/>
    <col min="4" max="4" width="8.7109375" customWidth="1"/>
    <col min="5" max="5" width="9.7109375" customWidth="1"/>
    <col min="6" max="6" width="8" customWidth="1"/>
    <col min="7" max="7" width="14.42578125" customWidth="1"/>
  </cols>
  <sheetData>
    <row r="1" spans="1:7" ht="15.75" x14ac:dyDescent="0.25">
      <c r="A1" s="214" t="s">
        <v>31</v>
      </c>
      <c r="B1" s="214"/>
      <c r="C1" s="44" t="str">
        <f>'Бланк заказа'!D1</f>
        <v>Иванов / Петров</v>
      </c>
      <c r="D1" s="44"/>
      <c r="E1" s="44"/>
      <c r="F1" s="44"/>
      <c r="G1" s="44"/>
    </row>
    <row r="2" spans="1:7" ht="15.75" x14ac:dyDescent="0.25">
      <c r="A2" s="39" t="s">
        <v>37</v>
      </c>
      <c r="B2" s="38"/>
      <c r="C2" s="45">
        <f>'Бланк заказа'!B2</f>
        <v>1</v>
      </c>
      <c r="D2" s="44"/>
      <c r="E2" s="44"/>
      <c r="F2" s="45" t="s">
        <v>0</v>
      </c>
      <c r="G2" s="46">
        <f>'Бланк заказа'!G2</f>
        <v>43116</v>
      </c>
    </row>
    <row r="3" spans="1:7" ht="16.5" thickBot="1" x14ac:dyDescent="0.3">
      <c r="A3" s="215" t="s">
        <v>38</v>
      </c>
      <c r="B3" s="215"/>
      <c r="C3" s="216">
        <f>'Бланк заказа'!E3</f>
        <v>43130</v>
      </c>
      <c r="D3" s="216"/>
      <c r="E3" s="216"/>
      <c r="F3" s="216"/>
      <c r="G3" s="216"/>
    </row>
    <row r="4" spans="1:7" ht="15.75" thickBot="1" x14ac:dyDescent="0.3">
      <c r="A4" s="19" t="s">
        <v>1</v>
      </c>
      <c r="B4" s="20" t="s">
        <v>28</v>
      </c>
      <c r="C4" s="21" t="s">
        <v>29</v>
      </c>
      <c r="D4" s="21" t="s">
        <v>61</v>
      </c>
      <c r="E4" s="210" t="s">
        <v>62</v>
      </c>
      <c r="F4" s="211"/>
      <c r="G4" s="22" t="s">
        <v>63</v>
      </c>
    </row>
    <row r="5" spans="1:7" x14ac:dyDescent="0.25">
      <c r="A5" s="32">
        <v>1</v>
      </c>
      <c r="B5" s="36"/>
      <c r="C5" s="5"/>
      <c r="D5" s="5"/>
      <c r="E5" s="212"/>
      <c r="F5" s="213"/>
      <c r="G5" s="16">
        <f>D5*E5</f>
        <v>0</v>
      </c>
    </row>
    <row r="6" spans="1:7" x14ac:dyDescent="0.25">
      <c r="A6" s="63">
        <v>2</v>
      </c>
      <c r="B6" s="61"/>
      <c r="C6" s="62"/>
      <c r="D6" s="3"/>
      <c r="E6" s="206"/>
      <c r="F6" s="207"/>
      <c r="G6" s="14">
        <f t="shared" ref="G6:G24" si="0">D6*E6</f>
        <v>0</v>
      </c>
    </row>
    <row r="7" spans="1:7" x14ac:dyDescent="0.25">
      <c r="A7" s="25">
        <v>3</v>
      </c>
      <c r="B7" s="37"/>
      <c r="C7" s="1"/>
      <c r="D7" s="3"/>
      <c r="E7" s="206"/>
      <c r="F7" s="207"/>
      <c r="G7" s="14">
        <f t="shared" si="0"/>
        <v>0</v>
      </c>
    </row>
    <row r="8" spans="1:7" x14ac:dyDescent="0.25">
      <c r="A8" s="25">
        <v>4</v>
      </c>
      <c r="B8" s="37"/>
      <c r="C8" s="3"/>
      <c r="D8" s="3"/>
      <c r="E8" s="206"/>
      <c r="F8" s="207"/>
      <c r="G8" s="14">
        <f t="shared" si="0"/>
        <v>0</v>
      </c>
    </row>
    <row r="9" spans="1:7" x14ac:dyDescent="0.25">
      <c r="A9" s="25">
        <v>5</v>
      </c>
      <c r="B9" s="37"/>
      <c r="C9" s="3"/>
      <c r="D9" s="3"/>
      <c r="E9" s="206"/>
      <c r="F9" s="207"/>
      <c r="G9" s="14">
        <f t="shared" si="0"/>
        <v>0</v>
      </c>
    </row>
    <row r="10" spans="1:7" x14ac:dyDescent="0.25">
      <c r="A10" s="25">
        <v>6</v>
      </c>
      <c r="B10" s="37"/>
      <c r="C10" s="3"/>
      <c r="D10" s="3"/>
      <c r="E10" s="206"/>
      <c r="F10" s="207"/>
      <c r="G10" s="14">
        <f t="shared" si="0"/>
        <v>0</v>
      </c>
    </row>
    <row r="11" spans="1:7" x14ac:dyDescent="0.25">
      <c r="A11" s="25">
        <v>7</v>
      </c>
      <c r="B11" s="28"/>
      <c r="C11" s="3"/>
      <c r="D11" s="3"/>
      <c r="E11" s="206"/>
      <c r="F11" s="207"/>
      <c r="G11" s="14">
        <f t="shared" si="0"/>
        <v>0</v>
      </c>
    </row>
    <row r="12" spans="1:7" x14ac:dyDescent="0.25">
      <c r="A12" s="25">
        <v>8</v>
      </c>
      <c r="B12" s="28"/>
      <c r="C12" s="3"/>
      <c r="D12" s="3"/>
      <c r="E12" s="206"/>
      <c r="F12" s="207"/>
      <c r="G12" s="14">
        <f t="shared" si="0"/>
        <v>0</v>
      </c>
    </row>
    <row r="13" spans="1:7" x14ac:dyDescent="0.25">
      <c r="A13" s="25">
        <v>9</v>
      </c>
      <c r="B13" s="28"/>
      <c r="C13" s="3"/>
      <c r="D13" s="3"/>
      <c r="E13" s="206"/>
      <c r="F13" s="207"/>
      <c r="G13" s="14">
        <f t="shared" si="0"/>
        <v>0</v>
      </c>
    </row>
    <row r="14" spans="1:7" x14ac:dyDescent="0.25">
      <c r="A14" s="25">
        <v>10</v>
      </c>
      <c r="B14" s="28"/>
      <c r="C14" s="3"/>
      <c r="D14" s="3"/>
      <c r="E14" s="206"/>
      <c r="F14" s="207"/>
      <c r="G14" s="14">
        <f t="shared" si="0"/>
        <v>0</v>
      </c>
    </row>
    <row r="15" spans="1:7" x14ac:dyDescent="0.25">
      <c r="A15" s="25">
        <v>11</v>
      </c>
      <c r="B15" s="28"/>
      <c r="C15" s="3"/>
      <c r="D15" s="3"/>
      <c r="E15" s="206"/>
      <c r="F15" s="207"/>
      <c r="G15" s="14">
        <f t="shared" si="0"/>
        <v>0</v>
      </c>
    </row>
    <row r="16" spans="1:7" x14ac:dyDescent="0.25">
      <c r="A16" s="25">
        <v>12</v>
      </c>
      <c r="B16" s="28"/>
      <c r="C16" s="3"/>
      <c r="D16" s="3"/>
      <c r="E16" s="206"/>
      <c r="F16" s="207"/>
      <c r="G16" s="14">
        <f t="shared" si="0"/>
        <v>0</v>
      </c>
    </row>
    <row r="17" spans="1:7" x14ac:dyDescent="0.25">
      <c r="A17" s="25">
        <v>13</v>
      </c>
      <c r="B17" s="28"/>
      <c r="C17" s="3"/>
      <c r="D17" s="3"/>
      <c r="E17" s="206"/>
      <c r="F17" s="207"/>
      <c r="G17" s="14">
        <f t="shared" si="0"/>
        <v>0</v>
      </c>
    </row>
    <row r="18" spans="1:7" x14ac:dyDescent="0.25">
      <c r="A18" s="25">
        <v>14</v>
      </c>
      <c r="B18" s="28"/>
      <c r="C18" s="3"/>
      <c r="D18" s="3"/>
      <c r="E18" s="206"/>
      <c r="F18" s="207"/>
      <c r="G18" s="14">
        <f t="shared" si="0"/>
        <v>0</v>
      </c>
    </row>
    <row r="19" spans="1:7" x14ac:dyDescent="0.25">
      <c r="A19" s="25">
        <v>15</v>
      </c>
      <c r="B19" s="28"/>
      <c r="C19" s="3"/>
      <c r="D19" s="3"/>
      <c r="E19" s="206"/>
      <c r="F19" s="207"/>
      <c r="G19" s="14">
        <f t="shared" si="0"/>
        <v>0</v>
      </c>
    </row>
    <row r="20" spans="1:7" ht="15.75" thickBot="1" x14ac:dyDescent="0.3">
      <c r="A20" s="26">
        <v>16</v>
      </c>
      <c r="B20" s="30"/>
      <c r="C20" s="6"/>
      <c r="D20" s="6"/>
      <c r="E20" s="208"/>
      <c r="F20" s="209"/>
      <c r="G20" s="18">
        <f t="shared" si="0"/>
        <v>0</v>
      </c>
    </row>
    <row r="21" spans="1:7" ht="15.75" thickBot="1" x14ac:dyDescent="0.3">
      <c r="A21" s="56" t="s">
        <v>1</v>
      </c>
      <c r="B21" s="57" t="s">
        <v>28</v>
      </c>
      <c r="C21" s="58" t="s">
        <v>30</v>
      </c>
      <c r="D21" s="58" t="s">
        <v>61</v>
      </c>
      <c r="E21" s="58" t="s">
        <v>62</v>
      </c>
      <c r="F21" s="59">
        <v>0.3</v>
      </c>
      <c r="G21" s="60" t="s">
        <v>63</v>
      </c>
    </row>
    <row r="22" spans="1:7" x14ac:dyDescent="0.25">
      <c r="A22" s="32">
        <v>17</v>
      </c>
      <c r="B22" s="48"/>
      <c r="C22" s="5"/>
      <c r="D22" s="5"/>
      <c r="E22" s="15"/>
      <c r="F22" s="217">
        <v>0.3</v>
      </c>
      <c r="G22" s="16">
        <f>D22*E22*1.3</f>
        <v>0</v>
      </c>
    </row>
    <row r="23" spans="1:7" x14ac:dyDescent="0.25">
      <c r="A23" s="25">
        <v>18</v>
      </c>
      <c r="B23" s="28"/>
      <c r="C23" s="3"/>
      <c r="D23" s="3"/>
      <c r="E23" s="13"/>
      <c r="F23" s="218">
        <v>0.3</v>
      </c>
      <c r="G23" s="14">
        <f t="shared" ref="G23:G34" si="1">D23*E23*1.3</f>
        <v>0</v>
      </c>
    </row>
    <row r="24" spans="1:7" x14ac:dyDescent="0.25">
      <c r="A24" s="25">
        <v>19</v>
      </c>
      <c r="B24" s="28"/>
      <c r="C24" s="3"/>
      <c r="D24" s="3"/>
      <c r="E24" s="13"/>
      <c r="F24" s="218">
        <v>0.3</v>
      </c>
      <c r="G24" s="14">
        <f t="shared" si="1"/>
        <v>0</v>
      </c>
    </row>
    <row r="25" spans="1:7" x14ac:dyDescent="0.25">
      <c r="A25" s="55">
        <v>20</v>
      </c>
      <c r="B25" s="47"/>
      <c r="C25" s="47"/>
      <c r="D25" s="47"/>
      <c r="E25" s="47"/>
      <c r="F25" s="218">
        <v>0.3</v>
      </c>
      <c r="G25" s="14">
        <f t="shared" si="1"/>
        <v>0</v>
      </c>
    </row>
    <row r="26" spans="1:7" x14ac:dyDescent="0.25">
      <c r="A26" s="25">
        <v>21</v>
      </c>
      <c r="B26" s="37"/>
      <c r="C26" s="3"/>
      <c r="D26" s="3"/>
      <c r="E26" s="13"/>
      <c r="F26" s="218">
        <v>0.3</v>
      </c>
      <c r="G26" s="14">
        <f t="shared" si="1"/>
        <v>0</v>
      </c>
    </row>
    <row r="27" spans="1:7" x14ac:dyDescent="0.25">
      <c r="A27" s="25">
        <v>22</v>
      </c>
      <c r="B27" s="37"/>
      <c r="C27" s="3"/>
      <c r="D27" s="3"/>
      <c r="E27" s="13"/>
      <c r="F27" s="218">
        <v>0.3</v>
      </c>
      <c r="G27" s="14">
        <f t="shared" si="1"/>
        <v>0</v>
      </c>
    </row>
    <row r="28" spans="1:7" x14ac:dyDescent="0.25">
      <c r="A28" s="55">
        <v>23</v>
      </c>
      <c r="B28" s="37"/>
      <c r="C28" s="3"/>
      <c r="D28" s="3"/>
      <c r="E28" s="13"/>
      <c r="F28" s="218">
        <v>0.3</v>
      </c>
      <c r="G28" s="14">
        <f t="shared" si="1"/>
        <v>0</v>
      </c>
    </row>
    <row r="29" spans="1:7" x14ac:dyDescent="0.25">
      <c r="A29" s="25">
        <v>24</v>
      </c>
      <c r="B29" s="37"/>
      <c r="C29" s="27"/>
      <c r="D29" s="3"/>
      <c r="E29" s="13"/>
      <c r="F29" s="218">
        <v>0.3</v>
      </c>
      <c r="G29" s="14">
        <f t="shared" si="1"/>
        <v>0</v>
      </c>
    </row>
    <row r="30" spans="1:7" x14ac:dyDescent="0.25">
      <c r="A30" s="25">
        <v>25</v>
      </c>
      <c r="B30" s="37"/>
      <c r="C30" s="3"/>
      <c r="D30" s="3"/>
      <c r="E30" s="13"/>
      <c r="F30" s="218">
        <v>0.3</v>
      </c>
      <c r="G30" s="14">
        <f t="shared" si="1"/>
        <v>0</v>
      </c>
    </row>
    <row r="31" spans="1:7" x14ac:dyDescent="0.25">
      <c r="A31" s="55">
        <v>26</v>
      </c>
      <c r="B31" s="37"/>
      <c r="C31" s="3"/>
      <c r="D31" s="3"/>
      <c r="E31" s="13"/>
      <c r="F31" s="218">
        <v>0.3</v>
      </c>
      <c r="G31" s="14">
        <f t="shared" si="1"/>
        <v>0</v>
      </c>
    </row>
    <row r="32" spans="1:7" x14ac:dyDescent="0.25">
      <c r="A32" s="25">
        <v>27</v>
      </c>
      <c r="B32" s="34"/>
      <c r="C32" s="35"/>
      <c r="D32" s="35"/>
      <c r="E32" s="35"/>
      <c r="F32" s="218">
        <v>0.3</v>
      </c>
      <c r="G32" s="14">
        <f t="shared" si="1"/>
        <v>0</v>
      </c>
    </row>
    <row r="33" spans="1:7" x14ac:dyDescent="0.25">
      <c r="A33" s="25">
        <v>28</v>
      </c>
      <c r="B33" s="34"/>
      <c r="C33" s="35"/>
      <c r="D33" s="35"/>
      <c r="E33" s="35"/>
      <c r="F33" s="218">
        <v>0.3</v>
      </c>
      <c r="G33" s="14">
        <f t="shared" si="1"/>
        <v>0</v>
      </c>
    </row>
    <row r="34" spans="1:7" ht="15.75" thickBot="1" x14ac:dyDescent="0.3">
      <c r="A34" s="26">
        <v>29</v>
      </c>
      <c r="B34" s="30"/>
      <c r="C34" s="6"/>
      <c r="D34" s="6"/>
      <c r="E34" s="17"/>
      <c r="F34" s="219">
        <v>0.3</v>
      </c>
      <c r="G34" s="18">
        <f t="shared" si="1"/>
        <v>0</v>
      </c>
    </row>
    <row r="35" spans="1:7" ht="15.75" thickBot="1" x14ac:dyDescent="0.3">
      <c r="A35" s="51" t="s">
        <v>1</v>
      </c>
      <c r="B35" s="52" t="s">
        <v>28</v>
      </c>
      <c r="C35" s="53" t="s">
        <v>64</v>
      </c>
      <c r="D35" s="53" t="s">
        <v>61</v>
      </c>
      <c r="E35" s="220" t="s">
        <v>62</v>
      </c>
      <c r="F35" s="221"/>
      <c r="G35" s="54" t="s">
        <v>63</v>
      </c>
    </row>
    <row r="36" spans="1:7" x14ac:dyDescent="0.25">
      <c r="A36" s="32">
        <v>30</v>
      </c>
      <c r="B36" s="48"/>
      <c r="C36" s="5"/>
      <c r="D36" s="5"/>
      <c r="E36" s="212"/>
      <c r="F36" s="213"/>
      <c r="G36" s="16">
        <f t="shared" ref="G32:G48" si="2">D36*E36</f>
        <v>0</v>
      </c>
    </row>
    <row r="37" spans="1:7" x14ac:dyDescent="0.25">
      <c r="A37" s="25">
        <v>31</v>
      </c>
      <c r="B37" s="28"/>
      <c r="C37" s="3"/>
      <c r="D37" s="3"/>
      <c r="E37" s="206"/>
      <c r="F37" s="207"/>
      <c r="G37" s="14">
        <f t="shared" si="2"/>
        <v>0</v>
      </c>
    </row>
    <row r="38" spans="1:7" x14ac:dyDescent="0.25">
      <c r="A38" s="25">
        <v>32</v>
      </c>
      <c r="B38" s="28"/>
      <c r="C38" s="3"/>
      <c r="D38" s="3"/>
      <c r="E38" s="206"/>
      <c r="F38" s="207"/>
      <c r="G38" s="14">
        <f t="shared" si="2"/>
        <v>0</v>
      </c>
    </row>
    <row r="39" spans="1:7" x14ac:dyDescent="0.25">
      <c r="A39" s="25">
        <v>33</v>
      </c>
      <c r="B39" s="28"/>
      <c r="C39" s="3"/>
      <c r="D39" s="3"/>
      <c r="E39" s="206"/>
      <c r="F39" s="207"/>
      <c r="G39" s="14">
        <f t="shared" si="2"/>
        <v>0</v>
      </c>
    </row>
    <row r="40" spans="1:7" x14ac:dyDescent="0.25">
      <c r="A40" s="25">
        <v>34</v>
      </c>
      <c r="B40" s="49"/>
      <c r="C40" s="50"/>
      <c r="D40" s="50"/>
      <c r="E40" s="206"/>
      <c r="F40" s="207"/>
      <c r="G40" s="14">
        <f t="shared" si="2"/>
        <v>0</v>
      </c>
    </row>
    <row r="41" spans="1:7" x14ac:dyDescent="0.25">
      <c r="A41" s="25">
        <v>35</v>
      </c>
      <c r="B41" s="47"/>
      <c r="C41" s="47"/>
      <c r="D41" s="47"/>
      <c r="E41" s="206"/>
      <c r="F41" s="207"/>
      <c r="G41" s="14">
        <f t="shared" si="2"/>
        <v>0</v>
      </c>
    </row>
    <row r="42" spans="1:7" x14ac:dyDescent="0.25">
      <c r="A42" s="25">
        <v>36</v>
      </c>
      <c r="B42" s="29"/>
      <c r="C42" s="24"/>
      <c r="D42" s="24"/>
      <c r="E42" s="206"/>
      <c r="F42" s="207"/>
      <c r="G42" s="14">
        <f t="shared" si="2"/>
        <v>0</v>
      </c>
    </row>
    <row r="43" spans="1:7" x14ac:dyDescent="0.25">
      <c r="A43" s="25">
        <v>37</v>
      </c>
      <c r="B43" s="28"/>
      <c r="C43" s="3"/>
      <c r="D43" s="3"/>
      <c r="E43" s="206"/>
      <c r="F43" s="207"/>
      <c r="G43" s="14">
        <f t="shared" si="2"/>
        <v>0</v>
      </c>
    </row>
    <row r="44" spans="1:7" x14ac:dyDescent="0.25">
      <c r="A44" s="25">
        <v>38</v>
      </c>
      <c r="B44" s="28"/>
      <c r="C44" s="3"/>
      <c r="D44" s="3"/>
      <c r="E44" s="206"/>
      <c r="F44" s="207"/>
      <c r="G44" s="14">
        <f t="shared" si="2"/>
        <v>0</v>
      </c>
    </row>
    <row r="45" spans="1:7" x14ac:dyDescent="0.25">
      <c r="A45" s="25">
        <v>39</v>
      </c>
      <c r="B45" s="28"/>
      <c r="C45" s="3"/>
      <c r="D45" s="3"/>
      <c r="E45" s="206"/>
      <c r="F45" s="207"/>
      <c r="G45" s="14">
        <f t="shared" si="2"/>
        <v>0</v>
      </c>
    </row>
    <row r="46" spans="1:7" x14ac:dyDescent="0.25">
      <c r="A46" s="25">
        <v>40</v>
      </c>
      <c r="B46" s="28"/>
      <c r="C46" s="3"/>
      <c r="D46" s="3"/>
      <c r="E46" s="206"/>
      <c r="F46" s="207"/>
      <c r="G46" s="14">
        <f t="shared" si="2"/>
        <v>0</v>
      </c>
    </row>
    <row r="47" spans="1:7" x14ac:dyDescent="0.25">
      <c r="A47" s="25">
        <v>41</v>
      </c>
      <c r="B47" s="28"/>
      <c r="C47" s="3"/>
      <c r="D47" s="3"/>
      <c r="E47" s="206"/>
      <c r="F47" s="207"/>
      <c r="G47" s="14">
        <f t="shared" si="2"/>
        <v>0</v>
      </c>
    </row>
    <row r="48" spans="1:7" ht="15.75" thickBot="1" x14ac:dyDescent="0.3">
      <c r="A48" s="26">
        <v>42</v>
      </c>
      <c r="B48" s="30"/>
      <c r="C48" s="6"/>
      <c r="D48" s="6"/>
      <c r="E48" s="208"/>
      <c r="F48" s="209"/>
      <c r="G48" s="18">
        <f t="shared" si="2"/>
        <v>0</v>
      </c>
    </row>
    <row r="49" spans="1:7" ht="16.5" thickBot="1" x14ac:dyDescent="0.3">
      <c r="A49" s="31"/>
      <c r="B49" s="31"/>
      <c r="C49" s="2"/>
      <c r="D49" s="4" t="s">
        <v>20</v>
      </c>
      <c r="E49" s="2"/>
      <c r="F49" s="2"/>
      <c r="G49" s="23">
        <f>SUM(G26:G48,G5:G24)</f>
        <v>0</v>
      </c>
    </row>
  </sheetData>
  <mergeCells count="34">
    <mergeCell ref="A1:B1"/>
    <mergeCell ref="A3:B3"/>
    <mergeCell ref="C3:G3"/>
    <mergeCell ref="E4:F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35:F35"/>
    <mergeCell ref="E36:F36"/>
    <mergeCell ref="E37:F37"/>
    <mergeCell ref="E38:F38"/>
    <mergeCell ref="E39:F39"/>
    <mergeCell ref="E45:F45"/>
    <mergeCell ref="E46:F46"/>
    <mergeCell ref="E47:F47"/>
    <mergeCell ref="E48:F48"/>
    <mergeCell ref="E40:F40"/>
    <mergeCell ref="E41:F41"/>
    <mergeCell ref="E42:F42"/>
    <mergeCell ref="E43:F43"/>
    <mergeCell ref="E44:F4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Бланк заказа</vt:lpstr>
      <vt:lpstr>Эскиз</vt:lpstr>
      <vt:lpstr>Бланк - просчет</vt:lpstr>
      <vt:lpstr>'Бланк заказа'!Область_печати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Менеджер 1</dc:creator>
  <cp:lastModifiedBy>Менеджер</cp:lastModifiedBy>
  <cp:lastPrinted>2018-01-17T04:27:40Z</cp:lastPrinted>
  <dcterms:created xsi:type="dcterms:W3CDTF">2018-01-12T05:22:02Z</dcterms:created>
  <dcterms:modified xsi:type="dcterms:W3CDTF">2018-01-25T11:45:31Z</dcterms:modified>
</cp:coreProperties>
</file>