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35" windowWidth="11325" windowHeight="699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R532" i="1" l="1"/>
  <c r="Q532" i="1"/>
  <c r="R530" i="1"/>
  <c r="Q530" i="1"/>
  <c r="R528" i="1"/>
  <c r="Q528" i="1"/>
  <c r="R526" i="1"/>
  <c r="Q526" i="1"/>
  <c r="R524" i="1"/>
  <c r="Q524" i="1"/>
  <c r="R522" i="1"/>
  <c r="Q522" i="1"/>
  <c r="R520" i="1"/>
  <c r="Q520" i="1"/>
  <c r="R518" i="1"/>
  <c r="Q518" i="1"/>
  <c r="R516" i="1"/>
  <c r="Q516" i="1"/>
  <c r="R514" i="1"/>
  <c r="Q514" i="1"/>
  <c r="R512" i="1"/>
  <c r="Q512" i="1"/>
  <c r="R510" i="1"/>
  <c r="Q510" i="1"/>
  <c r="R508" i="1"/>
  <c r="Q508" i="1"/>
  <c r="R506" i="1"/>
  <c r="Q506" i="1"/>
  <c r="R504" i="1"/>
  <c r="Q504" i="1"/>
  <c r="R502" i="1"/>
  <c r="Q502" i="1"/>
  <c r="R500" i="1"/>
  <c r="Q500" i="1"/>
  <c r="R498" i="1"/>
  <c r="Q498" i="1"/>
  <c r="R496" i="1"/>
  <c r="Q496" i="1"/>
  <c r="R494" i="1"/>
  <c r="Q494" i="1"/>
  <c r="R492" i="1"/>
  <c r="Q492" i="1"/>
  <c r="R490" i="1"/>
  <c r="Q490" i="1"/>
  <c r="R488" i="1"/>
  <c r="Q488" i="1"/>
  <c r="R486" i="1"/>
  <c r="Q486" i="1"/>
  <c r="R484" i="1"/>
  <c r="Q484" i="1"/>
  <c r="R482" i="1"/>
  <c r="Q482" i="1"/>
  <c r="R480" i="1"/>
  <c r="Q480" i="1"/>
  <c r="R478" i="1"/>
  <c r="Q478" i="1"/>
  <c r="R476" i="1"/>
  <c r="Q476" i="1"/>
  <c r="R474" i="1"/>
  <c r="Q474" i="1"/>
  <c r="R472" i="1"/>
  <c r="Q472" i="1"/>
  <c r="R470" i="1"/>
  <c r="Q470" i="1"/>
  <c r="R468" i="1"/>
  <c r="Q468" i="1"/>
  <c r="R466" i="1"/>
  <c r="Q466" i="1"/>
  <c r="R464" i="1"/>
  <c r="Q464" i="1"/>
  <c r="R462" i="1"/>
  <c r="Q462" i="1"/>
  <c r="R460" i="1"/>
  <c r="Q460" i="1"/>
  <c r="R458" i="1"/>
  <c r="Q458" i="1"/>
  <c r="R456" i="1"/>
  <c r="Q456" i="1"/>
  <c r="R454" i="1"/>
  <c r="Q454" i="1"/>
  <c r="R452" i="1"/>
  <c r="Q452" i="1"/>
  <c r="R450" i="1"/>
  <c r="Q450" i="1"/>
  <c r="R448" i="1"/>
  <c r="Q448" i="1"/>
  <c r="R446" i="1"/>
  <c r="Q446" i="1"/>
  <c r="R444" i="1"/>
  <c r="Q444" i="1"/>
  <c r="R442" i="1"/>
  <c r="Q442" i="1"/>
  <c r="R440" i="1"/>
  <c r="Q440" i="1"/>
  <c r="R438" i="1"/>
  <c r="Q438" i="1"/>
  <c r="R436" i="1"/>
  <c r="Q436" i="1"/>
  <c r="R434" i="1"/>
  <c r="Q434" i="1"/>
  <c r="R432" i="1"/>
  <c r="Q432" i="1"/>
  <c r="R430" i="1"/>
  <c r="Q430" i="1"/>
  <c r="R428" i="1"/>
  <c r="Q428" i="1"/>
  <c r="R426" i="1"/>
  <c r="Q426" i="1"/>
  <c r="R424" i="1"/>
  <c r="Q424" i="1"/>
  <c r="R422" i="1"/>
  <c r="Q422" i="1"/>
  <c r="R420" i="1"/>
  <c r="Q420" i="1"/>
  <c r="R418" i="1"/>
  <c r="Q418" i="1"/>
  <c r="R416" i="1"/>
  <c r="Q416" i="1"/>
  <c r="R414" i="1"/>
  <c r="Q414" i="1"/>
  <c r="R412" i="1"/>
  <c r="Q412" i="1"/>
  <c r="R410" i="1"/>
  <c r="Q410" i="1"/>
  <c r="R408" i="1"/>
  <c r="Q408" i="1"/>
  <c r="R406" i="1"/>
  <c r="Q406" i="1"/>
  <c r="R404" i="1"/>
  <c r="Q404" i="1"/>
  <c r="R402" i="1"/>
  <c r="Q402" i="1"/>
  <c r="R400" i="1"/>
  <c r="Q400" i="1"/>
  <c r="R398" i="1"/>
  <c r="Q398" i="1"/>
  <c r="R396" i="1"/>
  <c r="Q396" i="1"/>
  <c r="R394" i="1"/>
  <c r="Q394" i="1"/>
  <c r="R392" i="1"/>
  <c r="Q392" i="1"/>
  <c r="R390" i="1"/>
  <c r="Q390" i="1"/>
  <c r="R388" i="1"/>
  <c r="Q388" i="1"/>
  <c r="R386" i="1"/>
  <c r="Q386" i="1"/>
  <c r="R384" i="1"/>
  <c r="Q384" i="1"/>
  <c r="R382" i="1"/>
  <c r="Q382" i="1"/>
  <c r="R379" i="1"/>
  <c r="Q379" i="1"/>
  <c r="R377" i="1"/>
  <c r="Q377" i="1"/>
  <c r="R375" i="1"/>
  <c r="Q375" i="1"/>
  <c r="R373" i="1"/>
  <c r="Q373" i="1"/>
  <c r="R371" i="1"/>
  <c r="Q371" i="1"/>
  <c r="R369" i="1"/>
  <c r="Q369" i="1"/>
  <c r="R367" i="1"/>
  <c r="Q367" i="1"/>
  <c r="R365" i="1"/>
  <c r="Q365" i="1"/>
  <c r="R363" i="1"/>
  <c r="Q363" i="1"/>
  <c r="R361" i="1"/>
  <c r="Q361" i="1"/>
  <c r="R359" i="1"/>
  <c r="Q359" i="1"/>
  <c r="R357" i="1"/>
  <c r="Q357" i="1"/>
  <c r="R355" i="1"/>
  <c r="Q355" i="1"/>
  <c r="R353" i="1"/>
  <c r="Q353" i="1"/>
  <c r="R351" i="1"/>
  <c r="Q351" i="1"/>
  <c r="R348" i="1"/>
  <c r="Q348" i="1"/>
  <c r="R346" i="1"/>
  <c r="Q346" i="1"/>
  <c r="R344" i="1"/>
  <c r="Q344" i="1"/>
  <c r="R342" i="1"/>
  <c r="Q342" i="1"/>
  <c r="R340" i="1"/>
  <c r="Q340" i="1"/>
  <c r="R338" i="1"/>
  <c r="Q338" i="1"/>
  <c r="R336" i="1"/>
  <c r="Q336" i="1"/>
  <c r="R334" i="1"/>
  <c r="Q334" i="1"/>
  <c r="R332" i="1"/>
  <c r="Q332" i="1"/>
  <c r="R330" i="1"/>
  <c r="Q330" i="1"/>
  <c r="R328" i="1"/>
  <c r="Q328" i="1"/>
  <c r="R326" i="1"/>
  <c r="Q326" i="1"/>
  <c r="R324" i="1"/>
  <c r="Q324" i="1"/>
  <c r="R322" i="1"/>
  <c r="Q322" i="1"/>
  <c r="R320" i="1"/>
  <c r="Q320" i="1"/>
  <c r="R318" i="1"/>
  <c r="Q318" i="1"/>
  <c r="R316" i="1"/>
  <c r="Q316" i="1"/>
  <c r="R314" i="1"/>
  <c r="Q314" i="1"/>
  <c r="R312" i="1"/>
  <c r="Q312" i="1"/>
  <c r="R310" i="1"/>
  <c r="Q310" i="1"/>
  <c r="R308" i="1"/>
  <c r="Q308" i="1"/>
  <c r="R306" i="1"/>
  <c r="Q306" i="1"/>
  <c r="R304" i="1"/>
  <c r="Q304" i="1"/>
  <c r="R302" i="1"/>
  <c r="Q302" i="1"/>
  <c r="R300" i="1"/>
  <c r="Q300" i="1"/>
  <c r="R298" i="1"/>
  <c r="Q298" i="1"/>
  <c r="R296" i="1"/>
  <c r="Q296" i="1"/>
  <c r="R294" i="1"/>
  <c r="Q294" i="1"/>
  <c r="R292" i="1"/>
  <c r="Q292" i="1"/>
  <c r="R290" i="1"/>
  <c r="Q290" i="1"/>
  <c r="R288" i="1"/>
  <c r="Q288" i="1"/>
  <c r="R286" i="1"/>
  <c r="Q286" i="1"/>
  <c r="R284" i="1"/>
  <c r="Q284" i="1"/>
  <c r="R282" i="1"/>
  <c r="Q282" i="1"/>
  <c r="R280" i="1"/>
  <c r="Q280" i="1"/>
  <c r="R278" i="1"/>
  <c r="Q278" i="1"/>
  <c r="R276" i="1"/>
  <c r="Q276" i="1"/>
  <c r="R274" i="1"/>
  <c r="Q274" i="1"/>
  <c r="R272" i="1"/>
  <c r="Q272" i="1"/>
  <c r="R270" i="1"/>
  <c r="Q270" i="1"/>
  <c r="R268" i="1"/>
  <c r="Q268" i="1"/>
  <c r="R266" i="1"/>
  <c r="Q266" i="1"/>
  <c r="R264" i="1"/>
  <c r="Q264" i="1"/>
  <c r="R262" i="1"/>
  <c r="Q262" i="1"/>
  <c r="R260" i="1"/>
  <c r="Q260" i="1"/>
  <c r="R258" i="1"/>
  <c r="Q258" i="1"/>
  <c r="R256" i="1"/>
  <c r="Q256" i="1"/>
  <c r="R254" i="1"/>
  <c r="Q254" i="1"/>
  <c r="R252" i="1"/>
  <c r="Q252" i="1"/>
  <c r="R250" i="1"/>
  <c r="Q250" i="1"/>
  <c r="R248" i="1"/>
  <c r="Q248" i="1"/>
  <c r="R246" i="1"/>
  <c r="Q246" i="1"/>
  <c r="R244" i="1"/>
  <c r="Q244" i="1"/>
  <c r="R242" i="1"/>
  <c r="Q242" i="1"/>
  <c r="R240" i="1"/>
  <c r="Q240" i="1"/>
  <c r="R238" i="1"/>
  <c r="Q238" i="1"/>
  <c r="R236" i="1"/>
  <c r="Q236" i="1"/>
  <c r="R234" i="1"/>
  <c r="Q234" i="1"/>
  <c r="R232" i="1"/>
  <c r="Q232" i="1"/>
  <c r="R230" i="1"/>
  <c r="Q230" i="1"/>
  <c r="R228" i="1"/>
  <c r="Q228" i="1"/>
  <c r="R226" i="1"/>
  <c r="Q226" i="1"/>
  <c r="R224" i="1"/>
  <c r="Q224" i="1"/>
  <c r="R222" i="1"/>
  <c r="Q222" i="1"/>
  <c r="R220" i="1"/>
  <c r="Q220" i="1"/>
  <c r="R218" i="1"/>
  <c r="Q218" i="1"/>
  <c r="R216" i="1"/>
  <c r="Q216" i="1"/>
  <c r="R214" i="1"/>
  <c r="Q214" i="1"/>
  <c r="R212" i="1"/>
  <c r="Q212" i="1"/>
  <c r="R210" i="1"/>
  <c r="Q210" i="1"/>
  <c r="R208" i="1"/>
  <c r="Q208" i="1"/>
  <c r="R206" i="1"/>
  <c r="Q206" i="1"/>
  <c r="R204" i="1"/>
  <c r="Q204" i="1"/>
  <c r="R202" i="1"/>
  <c r="Q202" i="1"/>
  <c r="R200" i="1"/>
  <c r="Q200" i="1"/>
  <c r="R198" i="1"/>
  <c r="Q198" i="1"/>
  <c r="R196" i="1"/>
  <c r="Q196" i="1"/>
  <c r="R194" i="1"/>
  <c r="Q194" i="1"/>
  <c r="R192" i="1"/>
  <c r="Q192" i="1"/>
  <c r="R190" i="1"/>
  <c r="Q190" i="1"/>
  <c r="R188" i="1"/>
  <c r="Q188" i="1"/>
  <c r="R186" i="1"/>
  <c r="Q186" i="1"/>
  <c r="R184" i="1"/>
  <c r="Q184" i="1"/>
  <c r="R182" i="1"/>
  <c r="Q182" i="1"/>
  <c r="R180" i="1"/>
  <c r="Q180" i="1"/>
  <c r="R178" i="1"/>
  <c r="Q178" i="1"/>
  <c r="R176" i="1"/>
  <c r="Q176" i="1"/>
  <c r="R174" i="1"/>
  <c r="Q174" i="1"/>
  <c r="R172" i="1"/>
  <c r="Q172" i="1"/>
  <c r="R170" i="1"/>
  <c r="Q170" i="1"/>
  <c r="R168" i="1"/>
  <c r="Q168" i="1"/>
  <c r="R166" i="1"/>
  <c r="Q166" i="1"/>
  <c r="R164" i="1"/>
  <c r="Q164" i="1"/>
  <c r="R162" i="1"/>
  <c r="Q162" i="1"/>
  <c r="R160" i="1"/>
  <c r="Q160" i="1"/>
  <c r="R158" i="1"/>
  <c r="Q158" i="1"/>
  <c r="R156" i="1"/>
  <c r="Q156" i="1"/>
  <c r="R154" i="1"/>
  <c r="Q154" i="1"/>
  <c r="R152" i="1"/>
  <c r="Q152" i="1"/>
  <c r="R150" i="1"/>
  <c r="Q150" i="1"/>
  <c r="R148" i="1"/>
  <c r="Q148" i="1"/>
  <c r="R146" i="1"/>
  <c r="Q146" i="1"/>
  <c r="R144" i="1"/>
  <c r="Q144" i="1"/>
  <c r="R142" i="1"/>
  <c r="Q142" i="1"/>
  <c r="R140" i="1"/>
  <c r="Q140" i="1"/>
  <c r="R138" i="1"/>
  <c r="Q138" i="1"/>
  <c r="R136" i="1"/>
  <c r="Q136" i="1"/>
  <c r="R134" i="1"/>
  <c r="Q134" i="1"/>
  <c r="R132" i="1"/>
  <c r="Q132" i="1"/>
  <c r="R130" i="1"/>
  <c r="Q130" i="1"/>
  <c r="R128" i="1"/>
  <c r="Q128" i="1"/>
  <c r="R126" i="1"/>
  <c r="Q126" i="1"/>
  <c r="R124" i="1"/>
  <c r="Q124" i="1"/>
  <c r="R122" i="1"/>
  <c r="Q122" i="1"/>
  <c r="R120" i="1"/>
  <c r="Q120" i="1"/>
  <c r="R118" i="1"/>
  <c r="Q118" i="1"/>
  <c r="R116" i="1"/>
  <c r="Q116" i="1"/>
  <c r="R114" i="1"/>
  <c r="Q114" i="1"/>
  <c r="R112" i="1"/>
  <c r="Q112" i="1"/>
  <c r="R110" i="1"/>
  <c r="Q110" i="1"/>
  <c r="R108" i="1"/>
  <c r="Q108" i="1"/>
  <c r="R106" i="1"/>
  <c r="Q106" i="1"/>
  <c r="R104" i="1"/>
  <c r="Q104" i="1"/>
  <c r="R102" i="1"/>
  <c r="Q102" i="1"/>
  <c r="R100" i="1"/>
  <c r="Q100" i="1"/>
  <c r="R98" i="1"/>
  <c r="Q98" i="1"/>
  <c r="R96" i="1"/>
  <c r="Q96" i="1"/>
  <c r="R94" i="1"/>
  <c r="Q94" i="1"/>
  <c r="R92" i="1"/>
  <c r="Q92" i="1"/>
  <c r="R90" i="1"/>
  <c r="Q90" i="1"/>
  <c r="R88" i="1"/>
  <c r="Q88" i="1"/>
  <c r="R86" i="1"/>
  <c r="Q86" i="1"/>
  <c r="R84" i="1"/>
  <c r="Q84" i="1"/>
  <c r="R82" i="1"/>
  <c r="Q82" i="1"/>
  <c r="R80" i="1"/>
  <c r="Q80" i="1"/>
  <c r="R78" i="1"/>
  <c r="Q78" i="1"/>
  <c r="R76" i="1"/>
  <c r="Q76" i="1"/>
  <c r="R74" i="1"/>
  <c r="Q74" i="1"/>
  <c r="R72" i="1"/>
  <c r="Q72" i="1"/>
  <c r="R70" i="1"/>
  <c r="Q70" i="1"/>
  <c r="R68" i="1"/>
  <c r="Q68" i="1"/>
  <c r="R66" i="1"/>
  <c r="Q66" i="1"/>
  <c r="R64" i="1"/>
  <c r="Q64" i="1"/>
  <c r="R62" i="1"/>
  <c r="Q62" i="1"/>
  <c r="R60" i="1"/>
  <c r="Q60" i="1"/>
  <c r="R58" i="1"/>
  <c r="Q58" i="1"/>
  <c r="R56" i="1"/>
  <c r="Q56" i="1"/>
  <c r="R54" i="1"/>
  <c r="Q54" i="1"/>
  <c r="R52" i="1"/>
  <c r="Q52" i="1"/>
  <c r="R50" i="1"/>
  <c r="Q50" i="1"/>
  <c r="R48" i="1"/>
  <c r="Q48" i="1"/>
  <c r="R46" i="1"/>
  <c r="Q46" i="1"/>
  <c r="R44" i="1"/>
  <c r="Q44" i="1"/>
  <c r="R42" i="1"/>
  <c r="Q42" i="1"/>
  <c r="R40" i="1"/>
  <c r="Q40" i="1"/>
  <c r="R38" i="1"/>
  <c r="Q38" i="1"/>
  <c r="R36" i="1"/>
  <c r="Q36" i="1"/>
  <c r="R34" i="1"/>
  <c r="Q34" i="1"/>
  <c r="R32" i="1"/>
  <c r="Q32" i="1"/>
  <c r="R30" i="1"/>
  <c r="Q30" i="1"/>
  <c r="R28" i="1"/>
  <c r="Q28" i="1"/>
  <c r="R26" i="1"/>
  <c r="Q26" i="1"/>
  <c r="R24" i="1"/>
  <c r="Q24" i="1"/>
  <c r="R22" i="1"/>
  <c r="Q22" i="1"/>
  <c r="R20" i="1"/>
  <c r="Q20" i="1"/>
  <c r="R18" i="1"/>
  <c r="Q18" i="1"/>
  <c r="R16" i="1"/>
  <c r="Q16" i="1"/>
  <c r="R14" i="1"/>
  <c r="Q14" i="1"/>
  <c r="Q534" i="1" l="1"/>
  <c r="R534" i="1"/>
</calcChain>
</file>

<file path=xl/sharedStrings.xml><?xml version="1.0" encoding="utf-8"?>
<sst xmlns="http://schemas.openxmlformats.org/spreadsheetml/2006/main" count="5483" uniqueCount="401">
  <si>
    <t>&lt;ВЕРСИЯ_ФАЙЛА&gt;</t>
  </si>
  <si>
    <t xml:space="preserve">Компания "Charmante" </t>
  </si>
  <si>
    <t>Волгоградка</t>
  </si>
  <si>
    <t>Клиент:</t>
  </si>
  <si>
    <t/>
  </si>
  <si>
    <t>v02-10-2011</t>
  </si>
  <si>
    <t>Михайловский проезд, д.1, стр.1, подъезд 1</t>
  </si>
  <si>
    <t>Тел.:</t>
  </si>
  <si>
    <t xml:space="preserve">тел.: </t>
  </si>
  <si>
    <t>e-mail:</t>
  </si>
  <si>
    <t>www.charmante.ru</t>
  </si>
  <si>
    <t xml:space="preserve"> - количество заказанного товара указывайте в полях ГОЛУБОГО цвета</t>
  </si>
  <si>
    <t xml:space="preserve"> - свою контактную информацию указывайте в полях ЗЕЛЁНОГО цвета</t>
  </si>
  <si>
    <t xml:space="preserve"> - нажмите на ссылку для просмотра информации о товаре на нашем сайте</t>
  </si>
  <si>
    <t>№ п/п</t>
  </si>
  <si>
    <t>Код товара</t>
  </si>
  <si>
    <t>Артикул</t>
  </si>
  <si>
    <t>Наименование</t>
  </si>
  <si>
    <t>Цвет</t>
  </si>
  <si>
    <t>Коллекция товара</t>
  </si>
  <si>
    <t>Размерный ряд</t>
  </si>
  <si>
    <t>Состав</t>
  </si>
  <si>
    <t>база, руб.</t>
  </si>
  <si>
    <t>Количество</t>
  </si>
  <si>
    <t>Сумма:база, руб.</t>
  </si>
  <si>
    <t>&lt;КОДТОВАРА&gt;</t>
  </si>
  <si>
    <t>36_695_16012018_1035</t>
  </si>
  <si>
    <t>&lt;РР01&gt;</t>
  </si>
  <si>
    <t>&lt;РР02&gt;</t>
  </si>
  <si>
    <t>&lt;РР03&gt;</t>
  </si>
  <si>
    <t>&lt;РР04&gt;</t>
  </si>
  <si>
    <t>&lt;РР05&gt;</t>
  </si>
  <si>
    <t>&lt;РР06&gt;</t>
  </si>
  <si>
    <t>&lt;РР07&gt;</t>
  </si>
  <si>
    <t>Коллекция: Колготки Intreccio</t>
  </si>
  <si>
    <t>AFFETTO aut. 20 - daino</t>
  </si>
  <si>
    <t>Чулки женские классические</t>
  </si>
  <si>
    <t>телесный с дымчатым оттенком</t>
  </si>
  <si>
    <t>Колготки Intreccio</t>
  </si>
  <si>
    <t>83% полиамид, 17% эластан</t>
  </si>
  <si>
    <t>1/2</t>
  </si>
  <si>
    <t>3</t>
  </si>
  <si>
    <t>4</t>
  </si>
  <si>
    <t>x</t>
  </si>
  <si>
    <t>AFFETTO aut. 40 - bianco</t>
  </si>
  <si>
    <t>белый</t>
  </si>
  <si>
    <t>AFFETTO aut. 40 - daino</t>
  </si>
  <si>
    <t>AFFETTO aut. 40 - nero</t>
  </si>
  <si>
    <t>чёрный</t>
  </si>
  <si>
    <t>BEAUTY 15 - bronzo</t>
  </si>
  <si>
    <t>Колготки женские классические с шортиками без ластовицы</t>
  </si>
  <si>
    <t>бронзовый</t>
  </si>
  <si>
    <t>92% полиамид, 8% эластан</t>
  </si>
  <si>
    <t>5 (XL)</t>
  </si>
  <si>
    <t>BEAUTY 15 - nero</t>
  </si>
  <si>
    <t>BEAUTY 20 - daino</t>
  </si>
  <si>
    <t>Колготки женские классические</t>
  </si>
  <si>
    <t>5</t>
  </si>
  <si>
    <t>BEAUTY 20 - elefant</t>
  </si>
  <si>
    <t>серый</t>
  </si>
  <si>
    <t>BEAUTY 20 - nero</t>
  </si>
  <si>
    <t>BEAUTY 40 - daino</t>
  </si>
  <si>
    <t>BEAUTY 40 - nero</t>
  </si>
  <si>
    <t>BEAUTY 8 - bronzo</t>
  </si>
  <si>
    <t>BEAUTY 8 - nero</t>
  </si>
  <si>
    <t>BELLA VITA 40 - daino</t>
  </si>
  <si>
    <t>Колготки женские с корректирующими шортиками</t>
  </si>
  <si>
    <t>82% полиамид, 15% эластан, 3% хлопок</t>
  </si>
  <si>
    <t>BELLA VITA 40 - nero</t>
  </si>
  <si>
    <t>BELLEZZA calzini 20 (2 пары в упак.) - daino</t>
  </si>
  <si>
    <t>Носки женские классические</t>
  </si>
  <si>
    <t>85% полиамид, 15% эластан</t>
  </si>
  <si>
    <t>UN</t>
  </si>
  <si>
    <t>BELLEZZA calzini 20 (2 пары в упак.) - naturel</t>
  </si>
  <si>
    <t>телесный натуральный</t>
  </si>
  <si>
    <t>BELLEZZA calzini 20 (2 пары в упак.) - nero</t>
  </si>
  <si>
    <t>BELLEZZA calzini 20 (2 пары в упак.) - playa</t>
  </si>
  <si>
    <t>светлый телесный</t>
  </si>
  <si>
    <t>BELLEZZA calzini 40 (2 пары в упак.) - daino</t>
  </si>
  <si>
    <t>BELLEZZA calzini 40 (2 пары в упак.) - naturel</t>
  </si>
  <si>
    <t>BELLEZZA calzini 40 (2 пары в упак.) - nero</t>
  </si>
  <si>
    <t>BIKINI SLIM 40 - antracit</t>
  </si>
  <si>
    <t xml:space="preserve">Колготки женские классические с легким корректирующим эффектом </t>
  </si>
  <si>
    <t>антрацит</t>
  </si>
  <si>
    <t>87% полиамид, 10% эластан, хлопок 3%</t>
  </si>
  <si>
    <t>BIKINI SLIM 40 - daino</t>
  </si>
  <si>
    <t>BIKINI SLIM 40 - mocco</t>
  </si>
  <si>
    <t>шоколадный</t>
  </si>
  <si>
    <t>BIKINI SLIM 40 - nero</t>
  </si>
  <si>
    <t>CABARET - fumo</t>
  </si>
  <si>
    <t>Чулки женские сетка</t>
  </si>
  <si>
    <t>тёмно-серый</t>
  </si>
  <si>
    <t>S/M</t>
  </si>
  <si>
    <t>L/XL</t>
  </si>
  <si>
    <t>CABARET - nero</t>
  </si>
  <si>
    <t>CAN-CAN - fumo</t>
  </si>
  <si>
    <t>Колготки женские сетка</t>
  </si>
  <si>
    <t>CAN-CAN - naturel</t>
  </si>
  <si>
    <t>CAN-CAN - nero</t>
  </si>
  <si>
    <t>CHARM 20 - antracit</t>
  </si>
  <si>
    <t>CHARM 20 - bianco</t>
  </si>
  <si>
    <t>CHARM 20 - bronzo</t>
  </si>
  <si>
    <t>CHARM 20 - daino</t>
  </si>
  <si>
    <t>CHARM 20 - naturel</t>
  </si>
  <si>
    <t>CHARM 20 - nero</t>
  </si>
  <si>
    <t>CHARM 40 - antracit</t>
  </si>
  <si>
    <t>CHARM 40 - bianco</t>
  </si>
  <si>
    <t>CHARM 40 - bronzo</t>
  </si>
  <si>
    <t>CHARM 40 - daino</t>
  </si>
  <si>
    <t>CHARM 40 - mocco</t>
  </si>
  <si>
    <t>коричневый</t>
  </si>
  <si>
    <t>CHARM 40 - naturel</t>
  </si>
  <si>
    <t>CHARM 40 - nero</t>
  </si>
  <si>
    <t>CHARM 70 - antracit</t>
  </si>
  <si>
    <t>CHARM 70 - bronzo</t>
  </si>
  <si>
    <t>CHARM 70 - daino</t>
  </si>
  <si>
    <t>CHARM 70 - mocco</t>
  </si>
  <si>
    <t>CHARM 70 - naturel</t>
  </si>
  <si>
    <t>COTONE stile 150 - fumo</t>
  </si>
  <si>
    <t>60% хлопок, 35% полиамид, 5% эластан</t>
  </si>
  <si>
    <t>COTONE stile 150 - mocco</t>
  </si>
  <si>
    <t>COTONE stile 150 - nero</t>
  </si>
  <si>
    <t>DIVA 10 - bronzo</t>
  </si>
  <si>
    <t>Колготки женские классические равномерные по всей длине</t>
  </si>
  <si>
    <t>DIVA 10 - nero</t>
  </si>
  <si>
    <t>DIVA 20 - antracit</t>
  </si>
  <si>
    <t>DIVA 20 - bianco</t>
  </si>
  <si>
    <t>DIVA 20 - bronzo</t>
  </si>
  <si>
    <t>DIVA 20 - daino</t>
  </si>
  <si>
    <t>DIVA 20 - elefant</t>
  </si>
  <si>
    <t>DIVA 20 - naturel</t>
  </si>
  <si>
    <t>DIVA 20 - nero</t>
  </si>
  <si>
    <t>DIVA 40 - bianco</t>
  </si>
  <si>
    <t>DIVA 40 - bronzo</t>
  </si>
  <si>
    <t>DIVA 40 - daino</t>
  </si>
  <si>
    <t>DIVA 40 - naturel</t>
  </si>
  <si>
    <t>DIVA 40 - nero</t>
  </si>
  <si>
    <t>DOLCE VB 150 - fumo</t>
  </si>
  <si>
    <t>84% полиамид, 13% эластан, 3% хлопок</t>
  </si>
  <si>
    <t>DOLCE VB 150 - marone</t>
  </si>
  <si>
    <t>горький шоколад</t>
  </si>
  <si>
    <t>DOLCE VB 150 - mocco</t>
  </si>
  <si>
    <t>DOLCE VB 80 - fumo</t>
  </si>
  <si>
    <t>80% полиамид, 17% эластан, 3% хлопок</t>
  </si>
  <si>
    <t>DOLCE VB 80 - marone</t>
  </si>
  <si>
    <t>DOLCE VB 80 - mocco</t>
  </si>
  <si>
    <t>ENIGMA - fumo</t>
  </si>
  <si>
    <t>Леггинсы женские классические</t>
  </si>
  <si>
    <t>95% хлопок, 5% эластан</t>
  </si>
  <si>
    <t>ENIGMA - marrone</t>
  </si>
  <si>
    <t>ENIGMA - nero</t>
  </si>
  <si>
    <t>ENIGMA - night</t>
  </si>
  <si>
    <t>тёмно-синий</t>
  </si>
  <si>
    <t>FATA 150 - bianco</t>
  </si>
  <si>
    <t>83% полиамид, 14% эластан, 3% хлопок</t>
  </si>
  <si>
    <t>FATA 150 - fumo</t>
  </si>
  <si>
    <t>FATA 150 - marone</t>
  </si>
  <si>
    <t>FATA 40 - antracite</t>
  </si>
  <si>
    <t>77% полиамид, 20% эластан, 3% хлопок</t>
  </si>
  <si>
    <t>FATA 40 - marrone</t>
  </si>
  <si>
    <t>FATA 60 - fumo</t>
  </si>
  <si>
    <t>FATA 60 - marone</t>
  </si>
  <si>
    <t>FATA 80 - bianco</t>
  </si>
  <si>
    <t>FATA 80 - fumo</t>
  </si>
  <si>
    <t>FATA 80 - marone</t>
  </si>
  <si>
    <t>FATA 80 - mocco</t>
  </si>
  <si>
    <t>FATA colorata 80 - bianco</t>
  </si>
  <si>
    <t>FLAVOR gamb. 20 (2 пары в упак.) - daino</t>
  </si>
  <si>
    <t>Гольфы женские классические</t>
  </si>
  <si>
    <t>FLAVOR gamb. 20 (2 пары в упак.) - naturel</t>
  </si>
  <si>
    <t>FLAVOR gamb. 20 (2 пары в упак.) - nero</t>
  </si>
  <si>
    <t>FLAVOR gamb. 40 (2 пары в упак.) - daino</t>
  </si>
  <si>
    <t>FLAVOR gamb. 40 (2 пары в упак.) - naturel</t>
  </si>
  <si>
    <t>FLAVOR gamb. 40 (2 пары в упак.) - nero</t>
  </si>
  <si>
    <t>FLIRT VB 20 - antracit</t>
  </si>
  <si>
    <t>FLIRT VB 20 - bianco</t>
  </si>
  <si>
    <t>FLIRT VB 20 - bronzo</t>
  </si>
  <si>
    <t>FLIRT VB 20 - daino</t>
  </si>
  <si>
    <t>FLIRT VB 20 - elefant</t>
  </si>
  <si>
    <t>FLIRT VB 20 - naturel</t>
  </si>
  <si>
    <t>FLIRT VB 20 - nero</t>
  </si>
  <si>
    <t>FLIRT VB 20 - playa</t>
  </si>
  <si>
    <t>FLIRT VB 40 - bianco</t>
  </si>
  <si>
    <t>FLIRT VB 40 - bronzo</t>
  </si>
  <si>
    <t>FLIRT VB 40 - daino</t>
  </si>
  <si>
    <t>FLIRT VB 40 - elefant</t>
  </si>
  <si>
    <t>FLIRT VB 40 - mocco</t>
  </si>
  <si>
    <t>FLIRT VB 40 - naturel</t>
  </si>
  <si>
    <t>FLIRT VB 40 - nero</t>
  </si>
  <si>
    <t>FLIRT VB 40 - playa</t>
  </si>
  <si>
    <t>GLAM 80 - bottle</t>
  </si>
  <si>
    <t>тёмно-зеленый</t>
  </si>
  <si>
    <t>GLAM 80 - ritelly</t>
  </si>
  <si>
    <t>темный оливковый</t>
  </si>
  <si>
    <t>GLAM 80 - sky</t>
  </si>
  <si>
    <t>бирюзовый</t>
  </si>
  <si>
    <t>GLAM 80 - voulkanik</t>
  </si>
  <si>
    <t>светло-дымчатый баклажан</t>
  </si>
  <si>
    <t>GRAZIA 120 - bianco</t>
  </si>
  <si>
    <t>Шорты утягивающие высокие</t>
  </si>
  <si>
    <t>62% полиамид, 35% эластан, 3% хлопок</t>
  </si>
  <si>
    <t>6</t>
  </si>
  <si>
    <t>7</t>
  </si>
  <si>
    <t>INTRIGANTE - bianco</t>
  </si>
  <si>
    <t>INTRIGANTE - fumo</t>
  </si>
  <si>
    <t>INTRIGANTE - mocco</t>
  </si>
  <si>
    <t>LEGGINS JEANS - nero/orange</t>
  </si>
  <si>
    <t>Леггинсы женские</t>
  </si>
  <si>
    <t>чёрный/оранжевый</t>
  </si>
  <si>
    <t>65% хлопок, 30% полиэстер, 5% эластан</t>
  </si>
  <si>
    <t>LIGHT CONTROL 10 - bronzo</t>
  </si>
  <si>
    <t>Колготки женские классические с легким поддерживающим эффектом</t>
  </si>
  <si>
    <t>LIGHT CONTROL 10 - naturel</t>
  </si>
  <si>
    <t>LIGHT CONTROL 10 - nero</t>
  </si>
  <si>
    <t>LIGHT CONTROL 10 - playa</t>
  </si>
  <si>
    <t>LINEA PERFETTA 40 - bronzo</t>
  </si>
  <si>
    <t>см. на упаковке</t>
  </si>
  <si>
    <t>LINEA PERFETTA 40 - daino</t>
  </si>
  <si>
    <t>LINEA PERFETTA 40 - mocco</t>
  </si>
  <si>
    <t>LINEA PERFETTA 40 - nero</t>
  </si>
  <si>
    <t>OVERTONE - nero</t>
  </si>
  <si>
    <t>Леггинсы женские сетка</t>
  </si>
  <si>
    <t>PRIMA 15 - bronzo</t>
  </si>
  <si>
    <t>Колготки женские классические с шортиками</t>
  </si>
  <si>
    <t>PRIMA 15 - daino</t>
  </si>
  <si>
    <t>PRIMA 15 - nero</t>
  </si>
  <si>
    <t>PRIMA 20 - antracit</t>
  </si>
  <si>
    <t>PRIMA 20 - bronzo</t>
  </si>
  <si>
    <t>PRIMA 20 - daino</t>
  </si>
  <si>
    <t>PRIMA 20 - elefant</t>
  </si>
  <si>
    <t>PRIMA 20 - naturel</t>
  </si>
  <si>
    <t>PRIMA 20 - nero</t>
  </si>
  <si>
    <t>PRIMA 40 - bronzo</t>
  </si>
  <si>
    <t>PRIMA 40 - daino</t>
  </si>
  <si>
    <t>PRIMA 40 - elefant</t>
  </si>
  <si>
    <t>PRIMA 40 - mocco</t>
  </si>
  <si>
    <t>PRIMA 40 - naturel</t>
  </si>
  <si>
    <t>PRIMA 40 - nero</t>
  </si>
  <si>
    <t>PRIMA 40 - playa</t>
  </si>
  <si>
    <t>PRIMA 70 - antracite</t>
  </si>
  <si>
    <t>PRIMA 70 - bronzo</t>
  </si>
  <si>
    <t>PRIMA 70 - daino</t>
  </si>
  <si>
    <t>PRIMA 70 - mocco</t>
  </si>
  <si>
    <t>PRIMA 70 - naturel</t>
  </si>
  <si>
    <t>PRIMA 70 - nero</t>
  </si>
  <si>
    <t>PRIMA 8 - bronzo</t>
  </si>
  <si>
    <t>PRIMA 8 - nero</t>
  </si>
  <si>
    <t>SENSO gamb. 20 (2 пары в упак.) - daino</t>
  </si>
  <si>
    <t>STYLISH - naturel</t>
  </si>
  <si>
    <t>Гольфы женские сетка</t>
  </si>
  <si>
    <t>SUPPORT 20 - daino</t>
  </si>
  <si>
    <t>SUPPORT 20 - nero</t>
  </si>
  <si>
    <t>SUPPORT 40 - daino</t>
  </si>
  <si>
    <t>SUPPORT 40 - nero</t>
  </si>
  <si>
    <t>SUPPORT 40 - playa</t>
  </si>
  <si>
    <t>VENEZIANO 40 aut. - bronzo</t>
  </si>
  <si>
    <t>Чулки женские</t>
  </si>
  <si>
    <t>VENEZIANO 40 aut. - mocco</t>
  </si>
  <si>
    <t>VENEZIANO 40 aut. - naturel</t>
  </si>
  <si>
    <t>VENTURA 80 - nero</t>
  </si>
  <si>
    <t>VESTE pantacollant - night</t>
  </si>
  <si>
    <t>34% бамбук, 27% шерсть, 21% хлопок, 13% полиамид, 5% эластан</t>
  </si>
  <si>
    <t>VITA SOTTILE 40 - bronzo</t>
  </si>
  <si>
    <t>VITA SOTTILE 40 - daino</t>
  </si>
  <si>
    <t>VITA SOTTILE 40 - mocco</t>
  </si>
  <si>
    <t>VITA SOTTILE 40 - naturel</t>
  </si>
  <si>
    <t>Коллекция: Колготки Intreccio свадьба</t>
  </si>
  <si>
    <t>CHERI 40 aut. - bianco</t>
  </si>
  <si>
    <t>Чулки женские свадьба</t>
  </si>
  <si>
    <t>Колготки Intreccio свадьба</t>
  </si>
  <si>
    <t>CHERI 40 aut. - ivory</t>
  </si>
  <si>
    <t>айвори</t>
  </si>
  <si>
    <t>DENTELLA 20 aut. - bianco</t>
  </si>
  <si>
    <t>DENTELLA 20 aut. - ivory</t>
  </si>
  <si>
    <t>DIADEMA 20 aut. - bianco</t>
  </si>
  <si>
    <t>DIADEMA 20 aut. - ivory</t>
  </si>
  <si>
    <t>HONEYMOON 20 aut. - bianco</t>
  </si>
  <si>
    <t>HONEYMOON 20 aut. - ivory</t>
  </si>
  <si>
    <t>INVITO 20 aut. - bianco</t>
  </si>
  <si>
    <t>INVITO 20 aut. - ivory</t>
  </si>
  <si>
    <t>MEMORY 40 aut. - bianco</t>
  </si>
  <si>
    <t>MEMORY 40 aut. - ivory</t>
  </si>
  <si>
    <t>PLEASURE 20 aut. - bianco</t>
  </si>
  <si>
    <t>PLEASURE 20 aut. - ivory</t>
  </si>
  <si>
    <t>ROMANCE 20 aut. - bianco</t>
  </si>
  <si>
    <t>Коллекция: Колготки Intreccio фантазия</t>
  </si>
  <si>
    <t>AFFARI 30 - nero</t>
  </si>
  <si>
    <t>Колготки женские</t>
  </si>
  <si>
    <t>Колготки Intreccio фантазия</t>
  </si>
  <si>
    <t>AFFARI 30 - vanda/nero</t>
  </si>
  <si>
    <t>натуральный светлый/чёрный</t>
  </si>
  <si>
    <t>ALATO - nero</t>
  </si>
  <si>
    <t>ALBENGA 60 - fumo</t>
  </si>
  <si>
    <t>Колготки женские фантазийные</t>
  </si>
  <si>
    <t>89% полиамид, 8% эластан, 3% хлопок</t>
  </si>
  <si>
    <t>ALBENGA 60 - marone</t>
  </si>
  <si>
    <t>AMALFI 80 - nero/bianco</t>
  </si>
  <si>
    <t>чёрный/белый</t>
  </si>
  <si>
    <t>86% полиамид, 11% эластан, 3% хлопок</t>
  </si>
  <si>
    <t>AMANTEA 60 - fumo</t>
  </si>
  <si>
    <t>74% полиамид, 13% полиэстер, 10% эластан, 3% хлопок</t>
  </si>
  <si>
    <t>AMANTEA 60 - jeans</t>
  </si>
  <si>
    <t>синий джинс</t>
  </si>
  <si>
    <t>ANNATA - black</t>
  </si>
  <si>
    <t>30% шерсть, 36% акрил, 20% нейлон, 14% эластан</t>
  </si>
  <si>
    <t>ARYLENE 20 - antracit</t>
  </si>
  <si>
    <t>ARYLENE 20 - marone</t>
  </si>
  <si>
    <t>ARYLENE 20 - nero</t>
  </si>
  <si>
    <t>BAULI 60 - fumo</t>
  </si>
  <si>
    <t>78% полиамид, 10% полиэстер, 9% эластан, 3% хлопок</t>
  </si>
  <si>
    <t>BAULI 60 - marone</t>
  </si>
  <si>
    <t>BIFERNO 40 - marone</t>
  </si>
  <si>
    <t>BIFERNO 40 - nero</t>
  </si>
  <si>
    <t>CAFFE LATTE 40 aut. - daino/diano</t>
  </si>
  <si>
    <t>Чулки женские фантазийные</t>
  </si>
  <si>
    <t>80% полиамид, 20% эластан</t>
  </si>
  <si>
    <t>CAFFE LATTE 40 aut. - daino/nero</t>
  </si>
  <si>
    <t>телесный с дымчатым оттенком/чёрный</t>
  </si>
  <si>
    <t>CATENE 20 - nero</t>
  </si>
  <si>
    <t>CATENE 20 - vanda/nero</t>
  </si>
  <si>
    <t>CIRCOLARITA 40 - nero</t>
  </si>
  <si>
    <t>DECORATO 20 aut. - nero</t>
  </si>
  <si>
    <t>DISEGNO 20 - chocolate</t>
  </si>
  <si>
    <t>DRAGO 40 - moorish</t>
  </si>
  <si>
    <t>DRAGO 40 - nero</t>
  </si>
  <si>
    <t>ELEMENTARE 30 - griso</t>
  </si>
  <si>
    <t>светло-серый в теплый оттенок</t>
  </si>
  <si>
    <t>ELEMENTARE 30 - nero</t>
  </si>
  <si>
    <t>ETERNITA - black</t>
  </si>
  <si>
    <t>FILARINO - black</t>
  </si>
  <si>
    <t>GL1502 - светло-бежевый</t>
  </si>
  <si>
    <t>Гетры женские</t>
  </si>
  <si>
    <t>светло-бежевый</t>
  </si>
  <si>
    <t>100% акрил</t>
  </si>
  <si>
    <t>GL1504 - белый</t>
  </si>
  <si>
    <t>GL1504 - капучино</t>
  </si>
  <si>
    <t>капучино</t>
  </si>
  <si>
    <t>GL1504 - светло-бежевый</t>
  </si>
  <si>
    <t>GL1506 - графит</t>
  </si>
  <si>
    <t>графит</t>
  </si>
  <si>
    <t>GL1507 - светло-бежевый</t>
  </si>
  <si>
    <t>GL1507 - серый</t>
  </si>
  <si>
    <t>GLF1508 - джинс-белый</t>
  </si>
  <si>
    <t>джинс-белый</t>
  </si>
  <si>
    <t>GLF1508 - черно-белый</t>
  </si>
  <si>
    <t>черно-белый</t>
  </si>
  <si>
    <t>GLF1509 - белый/тёмно-синий</t>
  </si>
  <si>
    <t>белый/тёмно-синий</t>
  </si>
  <si>
    <t>GLF1509 - тёмно-синий/белый</t>
  </si>
  <si>
    <t>тёмно-синий/белый</t>
  </si>
  <si>
    <t>GLF1509 - черно-белый</t>
  </si>
  <si>
    <t>GLF1510 - белый/тёмно-синий</t>
  </si>
  <si>
    <t>GLF1510 - тёмно-синий/белый</t>
  </si>
  <si>
    <t>GLF1510 - черно-белый</t>
  </si>
  <si>
    <t>GLF1511 - темно/синий-белый</t>
  </si>
  <si>
    <t>тёмно/синий-белый</t>
  </si>
  <si>
    <t>GLF1511 - черный/белый</t>
  </si>
  <si>
    <t>GLSH1512 - светло-бежевый</t>
  </si>
  <si>
    <t>GLSH1513 - белый</t>
  </si>
  <si>
    <t>GLSH1514 - белый</t>
  </si>
  <si>
    <t>GXL1504 - черный+белый</t>
  </si>
  <si>
    <t>Гольфины женские</t>
  </si>
  <si>
    <t>чёрный+белый</t>
  </si>
  <si>
    <t>95% акрил, 5% эластан</t>
  </si>
  <si>
    <t>GXL1504 - шоколад+белый</t>
  </si>
  <si>
    <t>шоколад+белый</t>
  </si>
  <si>
    <t>MODO STELLA - nero</t>
  </si>
  <si>
    <t>MOVIMENTO 40 - nero</t>
  </si>
  <si>
    <t>NASTRA 20 - antracit</t>
  </si>
  <si>
    <t>NASTRA 20 - marone</t>
  </si>
  <si>
    <t>NOSCOSTA 80 - nero</t>
  </si>
  <si>
    <t>85% полиамид, 12% эластан, 3% хлопок</t>
  </si>
  <si>
    <t>OBLIO 40 - nero/nero</t>
  </si>
  <si>
    <t>OFANTO 20 - nero</t>
  </si>
  <si>
    <t>RIVELAZIONE 40/80 - nero/bianco</t>
  </si>
  <si>
    <t>77% полиамид, 14% полиэстер, 6% эластан, 3% хлопок</t>
  </si>
  <si>
    <t>RIVELAZIONE 40/80 - nero/nero</t>
  </si>
  <si>
    <t>ROMANZO 20 parigina - nero</t>
  </si>
  <si>
    <t>Париджины женские</t>
  </si>
  <si>
    <t>ROMANZO 20 parigina - nero/bianco</t>
  </si>
  <si>
    <t>ROMANZO 20 parigina - nero/rosso</t>
  </si>
  <si>
    <t>чёрный/красный</t>
  </si>
  <si>
    <t>SCALA 40 - platino</t>
  </si>
  <si>
    <t>серый в платиновый оттенок</t>
  </si>
  <si>
    <t>SENTIERO 20 - nero</t>
  </si>
  <si>
    <t>SERPENTINA 40 - grigio</t>
  </si>
  <si>
    <t>SETACCIO - nero</t>
  </si>
  <si>
    <t>SOLO 20 - nero</t>
  </si>
  <si>
    <t>80% полиамид, 12% эластан, 5% полиэстер, 3% хлопок</t>
  </si>
  <si>
    <t>SOLVEIG - light-grey melange</t>
  </si>
  <si>
    <t>светло-серый меланж</t>
  </si>
  <si>
    <t>70% хлопок, 20% полиамид, 10% эластан</t>
  </si>
  <si>
    <t>SPAZIO 20 - nero</t>
  </si>
  <si>
    <t>STRISCIA 80  - nero</t>
  </si>
  <si>
    <t>50% полиамид, 35% полиэстер, 12% эластан, 3% хлопок</t>
  </si>
  <si>
    <t>TASSIE - light-grey melange</t>
  </si>
  <si>
    <t>THORNS AND ROSES 40 - grigio</t>
  </si>
  <si>
    <t>TRATTEGGIATA 20 - nero</t>
  </si>
  <si>
    <t>TRENO - black</t>
  </si>
  <si>
    <t>VIGNETTE - light gray</t>
  </si>
  <si>
    <t>светло-серый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</si>
</sst>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</font>
    <font>
      <sz val="10"/>
      <name val="Arial Cyr"/>
    </font>
    <font>
      <u/>
      <sz val="10"/>
      <color indexed="12"/>
      <name val="Arial Cy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 Cyr"/>
    </font>
    <font>
      <sz val="10"/>
      <color theme="0"/>
      <name val="Arial"/>
      <family val="2"/>
    </font>
    <font>
      <b/>
      <sz val="10"/>
      <color rgb="FFFFFF99"/>
      <name val="Arial Cyr"/>
    </font>
    <font>
      <u/>
      <sz val="10"/>
      <color rgb="FF2424FF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D8E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6">
    <xf numFmtId="0" fontId="5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0" fontId="2" fillId="0" borderId="0" xfId="0" applyNumberFormat="1" applyFont="1" applyFill="1" applyBorder="1">
      <alignment vertical="top"/>
      <protection locked="0"/>
    </xf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0" fontId="7" fillId="0" borderId="0" xfId="0" applyNumberFormat="1" applyFont="1" applyFill="1" applyBorder="1">
      <alignment vertical="top"/>
      <protection locked="0"/>
    </xf>
    <xf numFmtId="0" fontId="8" fillId="0" borderId="0" xfId="0" applyNumberFormat="1" applyFont="1" applyFill="1" applyBorder="1" applyAlignment="1">
      <alignment horizontal="center"/>
      <protection locked="0"/>
    </xf>
    <xf numFmtId="0" fontId="3" fillId="0" borderId="0" xfId="0" applyNumberFormat="1" applyFont="1" applyFill="1" applyBorder="1" applyAlignment="1">
      <alignment horizontal="left"/>
      <protection locked="0"/>
    </xf>
    <xf numFmtId="0" fontId="3" fillId="0" borderId="0" xfId="0" applyNumberFormat="1" applyFont="1" applyFill="1" applyBorder="1" applyAlignment="1">
      <alignment horizontal="right"/>
      <protection locked="0"/>
    </xf>
    <xf numFmtId="0" fontId="3" fillId="0" borderId="0" xfId="0" applyNumberFormat="1" applyFont="1" applyFill="1" applyBorder="1" applyAlignment="1">
      <alignment horizontal="right"/>
      <protection locked="0"/>
    </xf>
    <xf numFmtId="3" fontId="0" fillId="0" borderId="0" xfId="0" applyNumberFormat="1" applyFont="1" applyFill="1" applyBorder="1">
      <alignment vertical="top"/>
      <protection locked="0"/>
    </xf>
    <xf numFmtId="4" fontId="0" fillId="0" borderId="0" xfId="0" applyNumberFormat="1" applyFont="1" applyFill="1" applyBorder="1">
      <alignment vertical="top"/>
      <protection locked="0"/>
    </xf>
    <xf numFmtId="0" fontId="10" fillId="0" borderId="0" xfId="0" applyNumberFormat="1" applyFont="1" applyFill="1" applyBorder="1">
      <alignment vertical="top"/>
      <protection locked="0"/>
    </xf>
    <xf numFmtId="0" fontId="11" fillId="0" borderId="0" xfId="1" applyNumberFormat="1" applyFont="1" applyFill="1" applyBorder="1" applyAlignment="1" applyProtection="1"/>
    <xf numFmtId="0" fontId="8" fillId="0" borderId="0" xfId="0" applyNumberFormat="1" applyFont="1" applyFill="1" applyBorder="1" applyAlignment="1">
      <alignment horizontal="center"/>
      <protection locked="0"/>
    </xf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3" fontId="3" fillId="0" borderId="0" xfId="0" applyNumberFormat="1" applyFont="1" applyFill="1" applyBorder="1">
      <alignment vertical="top"/>
      <protection locked="0"/>
    </xf>
    <xf numFmtId="4" fontId="3" fillId="0" borderId="0" xfId="0" applyNumberFormat="1" applyFont="1" applyFill="1" applyBorder="1">
      <alignment vertical="top"/>
      <protection locked="0"/>
    </xf>
    <xf numFmtId="0" fontId="9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 applyAlignment="1">
      <alignment vertical="center" wrapText="1"/>
      <protection locked="0"/>
    </xf>
    <xf numFmtId="0" fontId="0" fillId="0" borderId="0" xfId="0" applyNumberFormat="1" applyFont="1" applyFill="1" applyBorder="1" applyAlignment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  <protection locked="0"/>
    </xf>
    <xf numFmtId="0" fontId="1" fillId="2" borderId="2" xfId="0" applyNumberFormat="1" applyFont="1" applyFill="1" applyBorder="1" applyAlignment="1">
      <alignment horizontal="center" wrapText="1"/>
      <protection locked="0"/>
    </xf>
    <xf numFmtId="0" fontId="2" fillId="2" borderId="2" xfId="0" applyNumberFormat="1" applyFont="1" applyFill="1" applyBorder="1" applyAlignment="1">
      <alignment horizontal="center" wrapText="1"/>
      <protection locked="0"/>
    </xf>
    <xf numFmtId="0" fontId="1" fillId="2" borderId="1" xfId="0" applyNumberFormat="1" applyFont="1" applyFill="1" applyBorder="1" applyAlignment="1">
      <alignment horizontal="center" wrapText="1"/>
      <protection locked="0"/>
    </xf>
    <xf numFmtId="3" fontId="2" fillId="2" borderId="2" xfId="0" applyNumberFormat="1" applyFont="1" applyFill="1" applyBorder="1" applyAlignment="1">
      <alignment horizontal="center" wrapText="1"/>
      <protection locked="0"/>
    </xf>
    <xf numFmtId="0" fontId="12" fillId="0" borderId="0" xfId="0" applyNumberFormat="1" applyFont="1" applyFill="1" applyBorder="1">
      <alignment vertical="top"/>
      <protection locked="0"/>
    </xf>
    <xf numFmtId="0" fontId="8" fillId="0" borderId="3" xfId="0" applyNumberFormat="1" applyFont="1" applyFill="1" applyBorder="1">
      <alignment vertical="top"/>
      <protection locked="0"/>
    </xf>
    <xf numFmtId="0" fontId="3" fillId="3" borderId="4" xfId="0" applyNumberFormat="1" applyFont="1" applyFill="1" applyBorder="1">
      <alignment vertical="top"/>
      <protection locked="0"/>
    </xf>
    <xf numFmtId="0" fontId="3" fillId="0" borderId="5" xfId="0" applyNumberFormat="1" applyFont="1" applyFill="1" applyBorder="1">
      <alignment vertical="top"/>
      <protection locked="0"/>
    </xf>
    <xf numFmtId="0" fontId="0" fillId="0" borderId="5" xfId="0" applyNumberFormat="1" applyFont="1" applyFill="1" applyBorder="1">
      <alignment vertical="top"/>
      <protection locked="0"/>
    </xf>
    <xf numFmtId="0" fontId="3" fillId="4" borderId="4" xfId="0" applyNumberFormat="1" applyFont="1" applyFill="1" applyBorder="1">
      <alignment vertical="top"/>
      <protection locked="0"/>
    </xf>
    <xf numFmtId="0" fontId="0" fillId="3" borderId="6" xfId="0" applyNumberFormat="1" applyFont="1" applyFill="1" applyBorder="1">
      <alignment vertical="top"/>
      <protection locked="0"/>
    </xf>
    <xf numFmtId="0" fontId="0" fillId="4" borderId="6" xfId="0" applyNumberFormat="1" applyFont="1" applyFill="1" applyBorder="1">
      <alignment vertical="top"/>
      <protection locked="0"/>
    </xf>
    <xf numFmtId="0" fontId="2" fillId="2" borderId="1" xfId="0" applyNumberFormat="1" applyFont="1" applyFill="1" applyBorder="1" applyAlignment="1">
      <alignment horizontal="center" wrapText="1"/>
      <protection locked="0"/>
    </xf>
    <xf numFmtId="0" fontId="2" fillId="5" borderId="6" xfId="0" applyNumberFormat="1" applyFont="1" applyFill="1" applyBorder="1" applyAlignment="1">
      <alignment vertical="center"/>
      <protection locked="0"/>
    </xf>
    <xf numFmtId="0" fontId="0" fillId="5" borderId="6" xfId="0" applyNumberFormat="1" applyFont="1" applyFill="1" applyBorder="1" applyAlignment="1">
      <alignment vertical="center" wrapText="1"/>
      <protection locked="0"/>
    </xf>
    <xf numFmtId="0" fontId="2" fillId="2" borderId="4" xfId="0" applyNumberFormat="1" applyFont="1" applyFill="1" applyBorder="1" applyAlignment="1">
      <alignment vertical="center" wrapText="1"/>
      <protection locked="0"/>
    </xf>
    <xf numFmtId="0" fontId="1" fillId="0" borderId="7" xfId="0" applyNumberFormat="1" applyFont="1" applyFill="1" applyBorder="1" applyAlignment="1">
      <alignment vertical="center"/>
      <protection locked="0"/>
    </xf>
    <xf numFmtId="0" fontId="1" fillId="0" borderId="7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3" fontId="13" fillId="0" borderId="0" xfId="0" applyNumberFormat="1" applyFont="1" applyFill="1" applyBorder="1" applyAlignment="1">
      <alignment horizontal="right"/>
      <protection locked="0"/>
    </xf>
    <xf numFmtId="3" fontId="13" fillId="0" borderId="8" xfId="0" applyNumberFormat="1" applyFont="1" applyFill="1" applyBorder="1" applyAlignment="1">
      <alignment horizontal="right"/>
      <protection locked="0"/>
    </xf>
    <xf numFmtId="4" fontId="13" fillId="0" borderId="9" xfId="0" applyNumberFormat="1" applyFont="1" applyFill="1" applyBorder="1" applyAlignment="1">
      <alignment horizontal="right"/>
      <protection locked="0"/>
    </xf>
    <xf numFmtId="0" fontId="2" fillId="5" borderId="4" xfId="0" applyNumberFormat="1" applyFont="1" applyFill="1" applyBorder="1" applyAlignment="1">
      <alignment vertical="center"/>
      <protection locked="0"/>
    </xf>
    <xf numFmtId="49" fontId="4" fillId="6" borderId="10" xfId="0" applyNumberFormat="1" applyFont="1" applyFill="1" applyBorder="1" applyAlignment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/>
      <protection locked="0"/>
    </xf>
    <xf numFmtId="0" fontId="14" fillId="7" borderId="12" xfId="0" applyNumberFormat="1" applyFont="1" applyFill="1" applyBorder="1" applyAlignment="1">
      <alignment vertical="center" wrapText="1"/>
      <protection locked="0"/>
    </xf>
    <xf numFmtId="0" fontId="15" fillId="0" borderId="0" xfId="0" applyNumberFormat="1" applyFont="1" applyFill="1" applyBorder="1">
      <alignment vertical="top"/>
      <protection locked="0"/>
    </xf>
    <xf numFmtId="0" fontId="16" fillId="2" borderId="2" xfId="0" applyNumberFormat="1" applyFont="1" applyFill="1" applyBorder="1" applyAlignment="1">
      <alignment horizontal="center" wrapText="1"/>
      <protection locked="0"/>
    </xf>
    <xf numFmtId="0" fontId="17" fillId="0" borderId="13" xfId="0" applyNumberFormat="1" applyFont="1" applyFill="1" applyBorder="1" applyAlignment="1">
      <alignment vertical="top" wrapText="1"/>
      <protection locked="0"/>
    </xf>
    <xf numFmtId="49" fontId="4" fillId="8" borderId="10" xfId="0" applyNumberFormat="1" applyFont="1" applyFill="1" applyBorder="1" applyAlignment="1">
      <alignment horizontal="center" vertical="center" wrapText="1"/>
      <protection locked="0"/>
    </xf>
    <xf numFmtId="3" fontId="4" fillId="9" borderId="11" xfId="0" applyNumberFormat="1" applyFont="1" applyFill="1" applyBorder="1" applyAlignment="1">
      <alignment horizontal="center" vertical="center"/>
      <protection locked="0"/>
    </xf>
    <xf numFmtId="0" fontId="13" fillId="0" borderId="0" xfId="0" applyNumberFormat="1" applyFont="1" applyFill="1" applyBorder="1">
      <alignment vertical="top"/>
      <protection locked="0"/>
    </xf>
    <xf numFmtId="0" fontId="2" fillId="5" borderId="6" xfId="0" applyNumberFormat="1" applyFont="1" applyFill="1" applyBorder="1" applyAlignment="1">
      <alignment vertical="center" wrapText="1"/>
      <protection locked="0"/>
    </xf>
    <xf numFmtId="3" fontId="1" fillId="0" borderId="13" xfId="0" applyNumberFormat="1" applyFont="1" applyFill="1" applyBorder="1" applyAlignment="1">
      <alignment horizontal="center" vertical="center"/>
      <protection locked="0"/>
    </xf>
    <xf numFmtId="4" fontId="1" fillId="0" borderId="12" xfId="0" applyNumberFormat="1" applyFont="1" applyFill="1" applyBorder="1" applyAlignment="1">
      <alignment horizontal="center" vertical="center"/>
      <protection locked="0"/>
    </xf>
    <xf numFmtId="0" fontId="4" fillId="0" borderId="7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center" vertical="center"/>
      <protection locked="0"/>
    </xf>
    <xf numFmtId="0" fontId="4" fillId="0" borderId="12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left" vertical="center" wrapText="1"/>
      <protection locked="0"/>
    </xf>
    <xf numFmtId="0" fontId="4" fillId="0" borderId="12" xfId="0" applyNumberFormat="1" applyFont="1" applyFill="1" applyBorder="1" applyAlignment="1">
      <alignment horizontal="left" vertical="center" wrapText="1"/>
      <protection locked="0"/>
    </xf>
    <xf numFmtId="0" fontId="1" fillId="0" borderId="13" xfId="0" applyNumberFormat="1" applyFont="1" applyFill="1" applyBorder="1" applyAlignment="1">
      <alignment horizontal="left" vertical="center" wrapText="1"/>
      <protection locked="0"/>
    </xf>
    <xf numFmtId="0" fontId="1" fillId="0" borderId="12" xfId="0" applyNumberFormat="1" applyFont="1" applyFill="1" applyBorder="1" applyAlignment="1">
      <alignment horizontal="left" vertical="center" wrapText="1"/>
      <protection locked="0"/>
    </xf>
    <xf numFmtId="4" fontId="2" fillId="0" borderId="13" xfId="0" applyNumberFormat="1" applyFont="1" applyFill="1" applyBorder="1" applyAlignment="1">
      <alignment horizontal="center" vertical="center"/>
      <protection locked="0"/>
    </xf>
    <xf numFmtId="4" fontId="2" fillId="0" borderId="12" xfId="0" applyNumberFormat="1" applyFont="1" applyFill="1" applyBorder="1" applyAlignment="1">
      <alignment horizontal="center" vertical="center"/>
      <protection locked="0"/>
    </xf>
    <xf numFmtId="1" fontId="4" fillId="0" borderId="13" xfId="0" applyNumberFormat="1" applyFont="1" applyFill="1" applyBorder="1" applyAlignment="1">
      <alignment horizontal="center" vertical="center"/>
      <protection locked="0"/>
    </xf>
    <xf numFmtId="3" fontId="4" fillId="0" borderId="12" xfId="0" applyNumberFormat="1" applyFont="1" applyFill="1" applyBorder="1" applyAlignment="1">
      <alignment horizontal="center" vertical="center"/>
      <protection locked="0"/>
    </xf>
    <xf numFmtId="0" fontId="3" fillId="4" borderId="3" xfId="0" applyNumberFormat="1" applyFont="1" applyFill="1" applyBorder="1" applyAlignment="1">
      <alignment horizontal="left"/>
      <protection locked="0"/>
    </xf>
    <xf numFmtId="0" fontId="3" fillId="4" borderId="6" xfId="0" applyNumberFormat="1" applyFont="1" applyFill="1" applyBorder="1" applyAlignment="1">
      <alignment horizontal="left"/>
      <protection locked="0"/>
    </xf>
    <xf numFmtId="0" fontId="2" fillId="2" borderId="4" xfId="0" applyNumberFormat="1" applyFont="1" applyFill="1" applyBorder="1" applyAlignment="1">
      <alignment horizontal="center" vertical="center"/>
      <protection locked="0"/>
    </xf>
    <xf numFmtId="0" fontId="2" fillId="2" borderId="6" xfId="0" applyNumberFormat="1" applyFont="1" applyFill="1" applyBorder="1" applyAlignment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5</xdr:row>
      <xdr:rowOff>0</xdr:rowOff>
    </xdr:to>
    <xdr:pic>
      <xdr:nvPicPr>
        <xdr:cNvPr id="1025" name="Picture 1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66775" cy="1009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opt.charmante.ru/prod09162?36_695_16012018_1035" TargetMode="External"/><Relationship Id="rId21" Type="http://schemas.openxmlformats.org/officeDocument/2006/relationships/hyperlink" Target="http://opt.charmante.ru/prod11251?36_695_16012018_1035" TargetMode="External"/><Relationship Id="rId42" Type="http://schemas.openxmlformats.org/officeDocument/2006/relationships/hyperlink" Target="http://opt.charmante.ru/prod07999?36_695_16012018_1035" TargetMode="External"/><Relationship Id="rId63" Type="http://schemas.openxmlformats.org/officeDocument/2006/relationships/hyperlink" Target="http://opt.charmante.ru/prod08006?36_695_16012018_1035" TargetMode="External"/><Relationship Id="rId84" Type="http://schemas.openxmlformats.org/officeDocument/2006/relationships/hyperlink" Target="http://opt.charmante.ru/prod12091?36_695_16012018_1035" TargetMode="External"/><Relationship Id="rId138" Type="http://schemas.openxmlformats.org/officeDocument/2006/relationships/hyperlink" Target="http://opt.charmante.ru/prod08001?36_695_16012018_1035" TargetMode="External"/><Relationship Id="rId159" Type="http://schemas.openxmlformats.org/officeDocument/2006/relationships/hyperlink" Target="http://opt.charmante.ru/prod14675?36_695_16012018_1035" TargetMode="External"/><Relationship Id="rId170" Type="http://schemas.openxmlformats.org/officeDocument/2006/relationships/hyperlink" Target="http://opt.charmante.ru/prod13062?36_695_16012018_1035" TargetMode="External"/><Relationship Id="rId191" Type="http://schemas.openxmlformats.org/officeDocument/2006/relationships/hyperlink" Target="http://opt.charmante.ru/prod14165?36_695_16012018_1035" TargetMode="External"/><Relationship Id="rId205" Type="http://schemas.openxmlformats.org/officeDocument/2006/relationships/hyperlink" Target="http://opt.charmante.ru/prod16956?36_695_16012018_1035" TargetMode="External"/><Relationship Id="rId226" Type="http://schemas.openxmlformats.org/officeDocument/2006/relationships/hyperlink" Target="http://opt.charmante.ru/prod17791?36_695_16012018_1035" TargetMode="External"/><Relationship Id="rId247" Type="http://schemas.openxmlformats.org/officeDocument/2006/relationships/hyperlink" Target="http://opt.charmante.ru/prod16944?36_695_16012018_1035" TargetMode="External"/><Relationship Id="rId107" Type="http://schemas.openxmlformats.org/officeDocument/2006/relationships/hyperlink" Target="http://opt.charmante.ru/prod08005?36_695_16012018_1035" TargetMode="External"/><Relationship Id="rId11" Type="http://schemas.openxmlformats.org/officeDocument/2006/relationships/hyperlink" Target="http://opt.charmante.ru/prod11249?36_695_16012018_1035" TargetMode="External"/><Relationship Id="rId32" Type="http://schemas.openxmlformats.org/officeDocument/2006/relationships/hyperlink" Target="http://opt.charmante.ru/prod09775?36_695_16012018_1035" TargetMode="External"/><Relationship Id="rId53" Type="http://schemas.openxmlformats.org/officeDocument/2006/relationships/hyperlink" Target="http://opt.charmante.ru/prod08015?36_695_16012018_1035" TargetMode="External"/><Relationship Id="rId74" Type="http://schemas.openxmlformats.org/officeDocument/2006/relationships/hyperlink" Target="http://opt.charmante.ru/prod08009?36_695_16012018_1035" TargetMode="External"/><Relationship Id="rId128" Type="http://schemas.openxmlformats.org/officeDocument/2006/relationships/hyperlink" Target="http://opt.charmante.ru/prod13061?36_695_16012018_1035" TargetMode="External"/><Relationship Id="rId149" Type="http://schemas.openxmlformats.org/officeDocument/2006/relationships/hyperlink" Target="http://opt.charmante.ru/prod08003?36_695_16012018_1035" TargetMode="External"/><Relationship Id="rId5" Type="http://schemas.openxmlformats.org/officeDocument/2006/relationships/hyperlink" Target="http://opt.charmante.ru/prod09668?36_695_16012018_1035" TargetMode="External"/><Relationship Id="rId95" Type="http://schemas.openxmlformats.org/officeDocument/2006/relationships/hyperlink" Target="http://opt.charmante.ru/prod11258?36_695_16012018_1035" TargetMode="External"/><Relationship Id="rId160" Type="http://schemas.openxmlformats.org/officeDocument/2006/relationships/hyperlink" Target="http://opt.charmante.ru/prod14675?36_695_16012018_1035" TargetMode="External"/><Relationship Id="rId181" Type="http://schemas.openxmlformats.org/officeDocument/2006/relationships/hyperlink" Target="http://opt.charmante.ru/prod18134?36_695_16012018_1035" TargetMode="External"/><Relationship Id="rId216" Type="http://schemas.openxmlformats.org/officeDocument/2006/relationships/hyperlink" Target="http://opt.charmante.ru/prod17786?36_695_16012018_1035" TargetMode="External"/><Relationship Id="rId237" Type="http://schemas.openxmlformats.org/officeDocument/2006/relationships/hyperlink" Target="http://opt.charmante.ru/prod16945?36_695_16012018_1035" TargetMode="External"/><Relationship Id="rId258" Type="http://schemas.openxmlformats.org/officeDocument/2006/relationships/hyperlink" Target="http://opt.charmante.ru/prod16937?36_695_16012018_1035" TargetMode="External"/><Relationship Id="rId22" Type="http://schemas.openxmlformats.org/officeDocument/2006/relationships/hyperlink" Target="http://opt.charmante.ru/prod11252?36_695_16012018_1035" TargetMode="External"/><Relationship Id="rId43" Type="http://schemas.openxmlformats.org/officeDocument/2006/relationships/hyperlink" Target="http://opt.charmante.ru/prod07999?36_695_16012018_1035" TargetMode="External"/><Relationship Id="rId64" Type="http://schemas.openxmlformats.org/officeDocument/2006/relationships/hyperlink" Target="http://opt.charmante.ru/prod08007?36_695_16012018_1035" TargetMode="External"/><Relationship Id="rId118" Type="http://schemas.openxmlformats.org/officeDocument/2006/relationships/hyperlink" Target="http://opt.charmante.ru/prod13033?36_695_16012018_1035" TargetMode="External"/><Relationship Id="rId139" Type="http://schemas.openxmlformats.org/officeDocument/2006/relationships/hyperlink" Target="http://opt.charmante.ru/prod08001?36_695_16012018_1035" TargetMode="External"/><Relationship Id="rId85" Type="http://schemas.openxmlformats.org/officeDocument/2006/relationships/hyperlink" Target="http://opt.charmante.ru/prod12091?36_695_16012018_1035" TargetMode="External"/><Relationship Id="rId150" Type="http://schemas.openxmlformats.org/officeDocument/2006/relationships/hyperlink" Target="http://opt.charmante.ru/prod08003?36_695_16012018_1035" TargetMode="External"/><Relationship Id="rId171" Type="http://schemas.openxmlformats.org/officeDocument/2006/relationships/hyperlink" Target="http://opt.charmante.ru/prod18129?36_695_16012018_1035" TargetMode="External"/><Relationship Id="rId192" Type="http://schemas.openxmlformats.org/officeDocument/2006/relationships/hyperlink" Target="http://opt.charmante.ru/prod14166?36_695_16012018_1035" TargetMode="External"/><Relationship Id="rId206" Type="http://schemas.openxmlformats.org/officeDocument/2006/relationships/hyperlink" Target="http://opt.charmante.ru/prod16951?36_695_16012018_1035" TargetMode="External"/><Relationship Id="rId227" Type="http://schemas.openxmlformats.org/officeDocument/2006/relationships/hyperlink" Target="http://opt.charmante.ru/prod17792?36_695_16012018_1035" TargetMode="External"/><Relationship Id="rId248" Type="http://schemas.openxmlformats.org/officeDocument/2006/relationships/hyperlink" Target="http://opt.charmante.ru/prod16944?36_695_16012018_1035" TargetMode="External"/><Relationship Id="rId12" Type="http://schemas.openxmlformats.org/officeDocument/2006/relationships/hyperlink" Target="http://opt.charmante.ru/prod11250?36_695_16012018_1035" TargetMode="External"/><Relationship Id="rId33" Type="http://schemas.openxmlformats.org/officeDocument/2006/relationships/hyperlink" Target="http://opt.charmante.ru/prod09775?36_695_16012018_1035" TargetMode="External"/><Relationship Id="rId108" Type="http://schemas.openxmlformats.org/officeDocument/2006/relationships/hyperlink" Target="http://opt.charmante.ru/prod08005?36_695_16012018_1035" TargetMode="External"/><Relationship Id="rId129" Type="http://schemas.openxmlformats.org/officeDocument/2006/relationships/hyperlink" Target="http://opt.charmante.ru/prod13061?36_695_16012018_1035" TargetMode="External"/><Relationship Id="rId54" Type="http://schemas.openxmlformats.org/officeDocument/2006/relationships/hyperlink" Target="http://opt.charmante.ru/prod08015?36_695_16012018_1035" TargetMode="External"/><Relationship Id="rId75" Type="http://schemas.openxmlformats.org/officeDocument/2006/relationships/hyperlink" Target="http://opt.charmante.ru/prod12820?36_695_16012018_1035" TargetMode="External"/><Relationship Id="rId96" Type="http://schemas.openxmlformats.org/officeDocument/2006/relationships/hyperlink" Target="http://opt.charmante.ru/prod11258?36_695_16012018_1035" TargetMode="External"/><Relationship Id="rId140" Type="http://schemas.openxmlformats.org/officeDocument/2006/relationships/hyperlink" Target="http://opt.charmante.ru/prod08002?36_695_16012018_1035" TargetMode="External"/><Relationship Id="rId161" Type="http://schemas.openxmlformats.org/officeDocument/2006/relationships/hyperlink" Target="http://opt.charmante.ru/prod14675?36_695_16012018_1035" TargetMode="External"/><Relationship Id="rId182" Type="http://schemas.openxmlformats.org/officeDocument/2006/relationships/hyperlink" Target="http://opt.charmante.ru/prod18134?36_695_16012018_1035" TargetMode="External"/><Relationship Id="rId217" Type="http://schemas.openxmlformats.org/officeDocument/2006/relationships/hyperlink" Target="http://opt.charmante.ru/prod17786?36_695_16012018_1035" TargetMode="External"/><Relationship Id="rId1" Type="http://schemas.openxmlformats.org/officeDocument/2006/relationships/hyperlink" Target="http://www.charmante.ru/" TargetMode="External"/><Relationship Id="rId6" Type="http://schemas.openxmlformats.org/officeDocument/2006/relationships/hyperlink" Target="http://opt.charmante.ru/prod09668?36_695_16012018_1035" TargetMode="External"/><Relationship Id="rId212" Type="http://schemas.openxmlformats.org/officeDocument/2006/relationships/hyperlink" Target="http://opt.charmante.ru/prod16947?36_695_16012018_1035" TargetMode="External"/><Relationship Id="rId233" Type="http://schemas.openxmlformats.org/officeDocument/2006/relationships/hyperlink" Target="http://opt.charmante.ru/prod17795?36_695_16012018_1035" TargetMode="External"/><Relationship Id="rId238" Type="http://schemas.openxmlformats.org/officeDocument/2006/relationships/hyperlink" Target="http://opt.charmante.ru/prod12100?36_695_16012018_1035" TargetMode="External"/><Relationship Id="rId254" Type="http://schemas.openxmlformats.org/officeDocument/2006/relationships/hyperlink" Target="http://opt.charmante.ru/prod15489?36_695_16012018_1035" TargetMode="External"/><Relationship Id="rId259" Type="http://schemas.openxmlformats.org/officeDocument/2006/relationships/hyperlink" Target="http://opt.charmante.ru/prod16939?36_695_16012018_1035" TargetMode="External"/><Relationship Id="rId23" Type="http://schemas.openxmlformats.org/officeDocument/2006/relationships/hyperlink" Target="http://opt.charmante.ru/prod11252?36_695_16012018_1035" TargetMode="External"/><Relationship Id="rId28" Type="http://schemas.openxmlformats.org/officeDocument/2006/relationships/hyperlink" Target="http://opt.charmante.ru/prod14143?36_695_16012018_1035" TargetMode="External"/><Relationship Id="rId49" Type="http://schemas.openxmlformats.org/officeDocument/2006/relationships/hyperlink" Target="http://opt.charmante.ru/prod08000?36_695_16012018_1035" TargetMode="External"/><Relationship Id="rId114" Type="http://schemas.openxmlformats.org/officeDocument/2006/relationships/hyperlink" Target="http://opt.charmante.ru/prod09776?36_695_16012018_1035" TargetMode="External"/><Relationship Id="rId119" Type="http://schemas.openxmlformats.org/officeDocument/2006/relationships/hyperlink" Target="http://opt.charmante.ru/prod13033?36_695_16012018_1035" TargetMode="External"/><Relationship Id="rId44" Type="http://schemas.openxmlformats.org/officeDocument/2006/relationships/hyperlink" Target="http://opt.charmante.ru/prod07999?36_695_16012018_1035" TargetMode="External"/><Relationship Id="rId60" Type="http://schemas.openxmlformats.org/officeDocument/2006/relationships/hyperlink" Target="http://opt.charmante.ru/prod08006?36_695_16012018_1035" TargetMode="External"/><Relationship Id="rId65" Type="http://schemas.openxmlformats.org/officeDocument/2006/relationships/hyperlink" Target="http://opt.charmante.ru/prod08007?36_695_16012018_1035" TargetMode="External"/><Relationship Id="rId81" Type="http://schemas.openxmlformats.org/officeDocument/2006/relationships/hyperlink" Target="http://opt.charmante.ru/prod08013?36_695_16012018_1035" TargetMode="External"/><Relationship Id="rId86" Type="http://schemas.openxmlformats.org/officeDocument/2006/relationships/hyperlink" Target="http://opt.charmante.ru/prod08011?36_695_16012018_1035" TargetMode="External"/><Relationship Id="rId130" Type="http://schemas.openxmlformats.org/officeDocument/2006/relationships/hyperlink" Target="http://opt.charmante.ru/prod16954?36_695_16012018_1035" TargetMode="External"/><Relationship Id="rId135" Type="http://schemas.openxmlformats.org/officeDocument/2006/relationships/hyperlink" Target="http://opt.charmante.ru/prod08001?36_695_16012018_1035" TargetMode="External"/><Relationship Id="rId151" Type="http://schemas.openxmlformats.org/officeDocument/2006/relationships/hyperlink" Target="http://opt.charmante.ru/prod08003?36_695_16012018_1035" TargetMode="External"/><Relationship Id="rId156" Type="http://schemas.openxmlformats.org/officeDocument/2006/relationships/hyperlink" Target="http://opt.charmante.ru/prod13034?36_695_16012018_1035" TargetMode="External"/><Relationship Id="rId177" Type="http://schemas.openxmlformats.org/officeDocument/2006/relationships/hyperlink" Target="http://opt.charmante.ru/prod18132?36_695_16012018_1035" TargetMode="External"/><Relationship Id="rId198" Type="http://schemas.openxmlformats.org/officeDocument/2006/relationships/hyperlink" Target="http://opt.charmante.ru/prod14164?36_695_16012018_1035" TargetMode="External"/><Relationship Id="rId172" Type="http://schemas.openxmlformats.org/officeDocument/2006/relationships/hyperlink" Target="http://opt.charmante.ru/prod18129?36_695_16012018_1035" TargetMode="External"/><Relationship Id="rId193" Type="http://schemas.openxmlformats.org/officeDocument/2006/relationships/hyperlink" Target="http://opt.charmante.ru/prod14166?36_695_16012018_1035" TargetMode="External"/><Relationship Id="rId202" Type="http://schemas.openxmlformats.org/officeDocument/2006/relationships/hyperlink" Target="http://opt.charmante.ru/prod15495?36_695_16012018_1035" TargetMode="External"/><Relationship Id="rId207" Type="http://schemas.openxmlformats.org/officeDocument/2006/relationships/hyperlink" Target="http://opt.charmante.ru/prod16952?36_695_16012018_1035" TargetMode="External"/><Relationship Id="rId223" Type="http://schemas.openxmlformats.org/officeDocument/2006/relationships/hyperlink" Target="http://opt.charmante.ru/prod17790?36_695_16012018_1035" TargetMode="External"/><Relationship Id="rId228" Type="http://schemas.openxmlformats.org/officeDocument/2006/relationships/hyperlink" Target="http://opt.charmante.ru/prod17792?36_695_16012018_1035" TargetMode="External"/><Relationship Id="rId244" Type="http://schemas.openxmlformats.org/officeDocument/2006/relationships/hyperlink" Target="http://opt.charmante.ru/prod15501?36_695_16012018_1035" TargetMode="External"/><Relationship Id="rId249" Type="http://schemas.openxmlformats.org/officeDocument/2006/relationships/hyperlink" Target="http://opt.charmante.ru/prod16953?36_695_16012018_1035" TargetMode="External"/><Relationship Id="rId13" Type="http://schemas.openxmlformats.org/officeDocument/2006/relationships/hyperlink" Target="http://opt.charmante.ru/prod11250?36_695_16012018_1035" TargetMode="External"/><Relationship Id="rId18" Type="http://schemas.openxmlformats.org/officeDocument/2006/relationships/hyperlink" Target="http://opt.charmante.ru/prod11251?36_695_16012018_1035" TargetMode="External"/><Relationship Id="rId39" Type="http://schemas.openxmlformats.org/officeDocument/2006/relationships/hyperlink" Target="http://opt.charmante.ru/prod07998?36_695_16012018_1035" TargetMode="External"/><Relationship Id="rId109" Type="http://schemas.openxmlformats.org/officeDocument/2006/relationships/hyperlink" Target="http://opt.charmante.ru/prod08005?36_695_16012018_1035" TargetMode="External"/><Relationship Id="rId260" Type="http://schemas.openxmlformats.org/officeDocument/2006/relationships/hyperlink" Target="http://opt.charmante.ru/prod17809?36_695_16012018_1035" TargetMode="External"/><Relationship Id="rId34" Type="http://schemas.openxmlformats.org/officeDocument/2006/relationships/hyperlink" Target="http://opt.charmante.ru/prod07998?36_695_16012018_1035" TargetMode="External"/><Relationship Id="rId50" Type="http://schemas.openxmlformats.org/officeDocument/2006/relationships/hyperlink" Target="http://opt.charmante.ru/prod08000?36_695_16012018_1035" TargetMode="External"/><Relationship Id="rId55" Type="http://schemas.openxmlformats.org/officeDocument/2006/relationships/hyperlink" Target="http://opt.charmante.ru/prod14665?36_695_16012018_1035" TargetMode="External"/><Relationship Id="rId76" Type="http://schemas.openxmlformats.org/officeDocument/2006/relationships/hyperlink" Target="http://opt.charmante.ru/prod12820?36_695_16012018_1035" TargetMode="External"/><Relationship Id="rId97" Type="http://schemas.openxmlformats.org/officeDocument/2006/relationships/hyperlink" Target="http://opt.charmante.ru/prod08004?36_695_16012018_1035" TargetMode="External"/><Relationship Id="rId104" Type="http://schemas.openxmlformats.org/officeDocument/2006/relationships/hyperlink" Target="http://opt.charmante.ru/prod08004?36_695_16012018_1035" TargetMode="External"/><Relationship Id="rId120" Type="http://schemas.openxmlformats.org/officeDocument/2006/relationships/hyperlink" Target="http://opt.charmante.ru/prod13033?36_695_16012018_1035" TargetMode="External"/><Relationship Id="rId125" Type="http://schemas.openxmlformats.org/officeDocument/2006/relationships/hyperlink" Target="http://opt.charmante.ru/prod14670?36_695_16012018_1035" TargetMode="External"/><Relationship Id="rId141" Type="http://schemas.openxmlformats.org/officeDocument/2006/relationships/hyperlink" Target="http://opt.charmante.ru/prod08002?36_695_16012018_1035" TargetMode="External"/><Relationship Id="rId146" Type="http://schemas.openxmlformats.org/officeDocument/2006/relationships/hyperlink" Target="http://opt.charmante.ru/prod08002?36_695_16012018_1035" TargetMode="External"/><Relationship Id="rId167" Type="http://schemas.openxmlformats.org/officeDocument/2006/relationships/hyperlink" Target="http://opt.charmante.ru/prod13062?36_695_16012018_1035" TargetMode="External"/><Relationship Id="rId188" Type="http://schemas.openxmlformats.org/officeDocument/2006/relationships/hyperlink" Target="http://opt.charmante.ru/prod16941?36_695_16012018_1035" TargetMode="External"/><Relationship Id="rId7" Type="http://schemas.openxmlformats.org/officeDocument/2006/relationships/hyperlink" Target="http://opt.charmante.ru/prod14666?36_695_16012018_1035" TargetMode="External"/><Relationship Id="rId71" Type="http://schemas.openxmlformats.org/officeDocument/2006/relationships/hyperlink" Target="http://opt.charmante.ru/prod08010?36_695_16012018_1035" TargetMode="External"/><Relationship Id="rId92" Type="http://schemas.openxmlformats.org/officeDocument/2006/relationships/hyperlink" Target="http://opt.charmante.ru/prod11257?36_695_16012018_1035" TargetMode="External"/><Relationship Id="rId162" Type="http://schemas.openxmlformats.org/officeDocument/2006/relationships/hyperlink" Target="http://opt.charmante.ru/prod15508?36_695_16012018_1035" TargetMode="External"/><Relationship Id="rId183" Type="http://schemas.openxmlformats.org/officeDocument/2006/relationships/hyperlink" Target="http://opt.charmante.ru/prod18135?36_695_16012018_1035" TargetMode="External"/><Relationship Id="rId213" Type="http://schemas.openxmlformats.org/officeDocument/2006/relationships/hyperlink" Target="http://opt.charmante.ru/prod17810?36_695_16012018_1035" TargetMode="External"/><Relationship Id="rId218" Type="http://schemas.openxmlformats.org/officeDocument/2006/relationships/hyperlink" Target="http://opt.charmante.ru/prod17786?36_695_16012018_1035" TargetMode="External"/><Relationship Id="rId234" Type="http://schemas.openxmlformats.org/officeDocument/2006/relationships/hyperlink" Target="http://opt.charmante.ru/prod17796?36_695_16012018_1035" TargetMode="External"/><Relationship Id="rId239" Type="http://schemas.openxmlformats.org/officeDocument/2006/relationships/hyperlink" Target="http://opt.charmante.ru/prod14156?36_695_16012018_1035" TargetMode="External"/><Relationship Id="rId2" Type="http://schemas.openxmlformats.org/officeDocument/2006/relationships/hyperlink" Target="mailto:info@charmante.ru" TargetMode="External"/><Relationship Id="rId29" Type="http://schemas.openxmlformats.org/officeDocument/2006/relationships/hyperlink" Target="http://opt.charmante.ru/prod09774?36_695_16012018_1035" TargetMode="External"/><Relationship Id="rId250" Type="http://schemas.openxmlformats.org/officeDocument/2006/relationships/hyperlink" Target="http://opt.charmante.ru/prod16940?36_695_16012018_1035" TargetMode="External"/><Relationship Id="rId255" Type="http://schemas.openxmlformats.org/officeDocument/2006/relationships/hyperlink" Target="http://opt.charmante.ru/prod16948?36_695_16012018_1035" TargetMode="External"/><Relationship Id="rId24" Type="http://schemas.openxmlformats.org/officeDocument/2006/relationships/hyperlink" Target="http://opt.charmante.ru/prod11252?36_695_16012018_1035" TargetMode="External"/><Relationship Id="rId40" Type="http://schemas.openxmlformats.org/officeDocument/2006/relationships/hyperlink" Target="http://opt.charmante.ru/prod07999?36_695_16012018_1035" TargetMode="External"/><Relationship Id="rId45" Type="http://schemas.openxmlformats.org/officeDocument/2006/relationships/hyperlink" Target="http://opt.charmante.ru/prod07999?36_695_16012018_1035" TargetMode="External"/><Relationship Id="rId66" Type="http://schemas.openxmlformats.org/officeDocument/2006/relationships/hyperlink" Target="http://opt.charmante.ru/prod08007?36_695_16012018_1035" TargetMode="External"/><Relationship Id="rId87" Type="http://schemas.openxmlformats.org/officeDocument/2006/relationships/hyperlink" Target="http://opt.charmante.ru/prod08011?36_695_16012018_1035" TargetMode="External"/><Relationship Id="rId110" Type="http://schemas.openxmlformats.org/officeDocument/2006/relationships/hyperlink" Target="http://opt.charmante.ru/prod08005?36_695_16012018_1035" TargetMode="External"/><Relationship Id="rId115" Type="http://schemas.openxmlformats.org/officeDocument/2006/relationships/hyperlink" Target="http://opt.charmante.ru/prod09776?36_695_16012018_1035" TargetMode="External"/><Relationship Id="rId131" Type="http://schemas.openxmlformats.org/officeDocument/2006/relationships/hyperlink" Target="http://opt.charmante.ru/prod14671?36_695_16012018_1035" TargetMode="External"/><Relationship Id="rId136" Type="http://schemas.openxmlformats.org/officeDocument/2006/relationships/hyperlink" Target="http://opt.charmante.ru/prod08001?36_695_16012018_1035" TargetMode="External"/><Relationship Id="rId157" Type="http://schemas.openxmlformats.org/officeDocument/2006/relationships/hyperlink" Target="http://opt.charmante.ru/prod14674?36_695_16012018_1035" TargetMode="External"/><Relationship Id="rId178" Type="http://schemas.openxmlformats.org/officeDocument/2006/relationships/hyperlink" Target="http://opt.charmante.ru/prod18132?36_695_16012018_1035" TargetMode="External"/><Relationship Id="rId61" Type="http://schemas.openxmlformats.org/officeDocument/2006/relationships/hyperlink" Target="http://opt.charmante.ru/prod08006?36_695_16012018_1035" TargetMode="External"/><Relationship Id="rId82" Type="http://schemas.openxmlformats.org/officeDocument/2006/relationships/hyperlink" Target="http://opt.charmante.ru/prod12096?36_695_16012018_1035" TargetMode="External"/><Relationship Id="rId152" Type="http://schemas.openxmlformats.org/officeDocument/2006/relationships/hyperlink" Target="http://opt.charmante.ru/prod08003?36_695_16012018_1035" TargetMode="External"/><Relationship Id="rId173" Type="http://schemas.openxmlformats.org/officeDocument/2006/relationships/hyperlink" Target="http://opt.charmante.ru/prod18130?36_695_16012018_1035" TargetMode="External"/><Relationship Id="rId194" Type="http://schemas.openxmlformats.org/officeDocument/2006/relationships/hyperlink" Target="http://opt.charmante.ru/prod16170?36_695_16012018_1035" TargetMode="External"/><Relationship Id="rId199" Type="http://schemas.openxmlformats.org/officeDocument/2006/relationships/hyperlink" Target="http://opt.charmante.ru/prod14164?36_695_16012018_1035" TargetMode="External"/><Relationship Id="rId203" Type="http://schemas.openxmlformats.org/officeDocument/2006/relationships/hyperlink" Target="http://opt.charmante.ru/prod15495?36_695_16012018_1035" TargetMode="External"/><Relationship Id="rId208" Type="http://schemas.openxmlformats.org/officeDocument/2006/relationships/hyperlink" Target="http://opt.charmante.ru/prod11255?36_695_16012018_1035" TargetMode="External"/><Relationship Id="rId229" Type="http://schemas.openxmlformats.org/officeDocument/2006/relationships/hyperlink" Target="http://opt.charmante.ru/prod17792?36_695_16012018_1035" TargetMode="External"/><Relationship Id="rId19" Type="http://schemas.openxmlformats.org/officeDocument/2006/relationships/hyperlink" Target="http://opt.charmante.ru/prod11251?36_695_16012018_1035" TargetMode="External"/><Relationship Id="rId224" Type="http://schemas.openxmlformats.org/officeDocument/2006/relationships/hyperlink" Target="http://opt.charmante.ru/prod17791?36_695_16012018_1035" TargetMode="External"/><Relationship Id="rId240" Type="http://schemas.openxmlformats.org/officeDocument/2006/relationships/hyperlink" Target="http://opt.charmante.ru/prod14156?36_695_16012018_1035" TargetMode="External"/><Relationship Id="rId245" Type="http://schemas.openxmlformats.org/officeDocument/2006/relationships/hyperlink" Target="http://opt.charmante.ru/prod15501?36_695_16012018_1035" TargetMode="External"/><Relationship Id="rId261" Type="http://schemas.openxmlformats.org/officeDocument/2006/relationships/hyperlink" Target="http://opt.charmante.ru/prod16176?36_695_16012018_1035" TargetMode="External"/><Relationship Id="rId14" Type="http://schemas.openxmlformats.org/officeDocument/2006/relationships/hyperlink" Target="http://opt.charmante.ru/prod14667?36_695_16012018_1035" TargetMode="External"/><Relationship Id="rId30" Type="http://schemas.openxmlformats.org/officeDocument/2006/relationships/hyperlink" Target="http://opt.charmante.ru/prod09774?36_695_16012018_1035" TargetMode="External"/><Relationship Id="rId35" Type="http://schemas.openxmlformats.org/officeDocument/2006/relationships/hyperlink" Target="http://opt.charmante.ru/prod07998?36_695_16012018_1035" TargetMode="External"/><Relationship Id="rId56" Type="http://schemas.openxmlformats.org/officeDocument/2006/relationships/hyperlink" Target="http://opt.charmante.ru/prod14665?36_695_16012018_1035" TargetMode="External"/><Relationship Id="rId77" Type="http://schemas.openxmlformats.org/officeDocument/2006/relationships/hyperlink" Target="http://opt.charmante.ru/prod12820?36_695_16012018_1035" TargetMode="External"/><Relationship Id="rId100" Type="http://schemas.openxmlformats.org/officeDocument/2006/relationships/hyperlink" Target="http://opt.charmante.ru/prod08004?36_695_16012018_1035" TargetMode="External"/><Relationship Id="rId105" Type="http://schemas.openxmlformats.org/officeDocument/2006/relationships/hyperlink" Target="http://opt.charmante.ru/prod08005?36_695_16012018_1035" TargetMode="External"/><Relationship Id="rId126" Type="http://schemas.openxmlformats.org/officeDocument/2006/relationships/hyperlink" Target="http://opt.charmante.ru/prod13061?36_695_16012018_1035" TargetMode="External"/><Relationship Id="rId147" Type="http://schemas.openxmlformats.org/officeDocument/2006/relationships/hyperlink" Target="http://opt.charmante.ru/prod08003?36_695_16012018_1035" TargetMode="External"/><Relationship Id="rId168" Type="http://schemas.openxmlformats.org/officeDocument/2006/relationships/hyperlink" Target="http://opt.charmante.ru/prod13062?36_695_16012018_1035" TargetMode="External"/><Relationship Id="rId8" Type="http://schemas.openxmlformats.org/officeDocument/2006/relationships/hyperlink" Target="http://opt.charmante.ru/prod14666?36_695_16012018_1035" TargetMode="External"/><Relationship Id="rId51" Type="http://schemas.openxmlformats.org/officeDocument/2006/relationships/hyperlink" Target="http://opt.charmante.ru/prod08000?36_695_16012018_1035" TargetMode="External"/><Relationship Id="rId72" Type="http://schemas.openxmlformats.org/officeDocument/2006/relationships/hyperlink" Target="http://opt.charmante.ru/prod08009?36_695_16012018_1035" TargetMode="External"/><Relationship Id="rId93" Type="http://schemas.openxmlformats.org/officeDocument/2006/relationships/hyperlink" Target="http://opt.charmante.ru/prod11257?36_695_16012018_1035" TargetMode="External"/><Relationship Id="rId98" Type="http://schemas.openxmlformats.org/officeDocument/2006/relationships/hyperlink" Target="http://opt.charmante.ru/prod08004?36_695_16012018_1035" TargetMode="External"/><Relationship Id="rId121" Type="http://schemas.openxmlformats.org/officeDocument/2006/relationships/hyperlink" Target="http://opt.charmante.ru/prod13827?36_695_16012018_1035" TargetMode="External"/><Relationship Id="rId142" Type="http://schemas.openxmlformats.org/officeDocument/2006/relationships/hyperlink" Target="http://opt.charmante.ru/prod08002?36_695_16012018_1035" TargetMode="External"/><Relationship Id="rId163" Type="http://schemas.openxmlformats.org/officeDocument/2006/relationships/hyperlink" Target="http://opt.charmante.ru/prod15508?36_695_16012018_1035" TargetMode="External"/><Relationship Id="rId184" Type="http://schemas.openxmlformats.org/officeDocument/2006/relationships/hyperlink" Target="http://opt.charmante.ru/prod18135?36_695_16012018_1035" TargetMode="External"/><Relationship Id="rId189" Type="http://schemas.openxmlformats.org/officeDocument/2006/relationships/hyperlink" Target="http://opt.charmante.ru/prod14160?36_695_16012018_1035" TargetMode="External"/><Relationship Id="rId219" Type="http://schemas.openxmlformats.org/officeDocument/2006/relationships/hyperlink" Target="http://opt.charmante.ru/prod17788?36_695_16012018_1035" TargetMode="External"/><Relationship Id="rId3" Type="http://schemas.openxmlformats.org/officeDocument/2006/relationships/hyperlink" Target="http://opt.charmante.ru/prod09667?36_695_16012018_1035" TargetMode="External"/><Relationship Id="rId214" Type="http://schemas.openxmlformats.org/officeDocument/2006/relationships/hyperlink" Target="http://opt.charmante.ru/prod16173?36_695_16012018_1035" TargetMode="External"/><Relationship Id="rId230" Type="http://schemas.openxmlformats.org/officeDocument/2006/relationships/hyperlink" Target="http://opt.charmante.ru/prod17793?36_695_16012018_1035" TargetMode="External"/><Relationship Id="rId235" Type="http://schemas.openxmlformats.org/officeDocument/2006/relationships/hyperlink" Target="http://opt.charmante.ru/prod17801?36_695_16012018_1035" TargetMode="External"/><Relationship Id="rId251" Type="http://schemas.openxmlformats.org/officeDocument/2006/relationships/hyperlink" Target="http://opt.charmante.ru/prod16955?36_695_16012018_1035" TargetMode="External"/><Relationship Id="rId256" Type="http://schemas.openxmlformats.org/officeDocument/2006/relationships/hyperlink" Target="http://opt.charmante.ru/prod15504?36_695_16012018_1035" TargetMode="External"/><Relationship Id="rId25" Type="http://schemas.openxmlformats.org/officeDocument/2006/relationships/hyperlink" Target="http://opt.charmante.ru/prod14143?36_695_16012018_1035" TargetMode="External"/><Relationship Id="rId46" Type="http://schemas.openxmlformats.org/officeDocument/2006/relationships/hyperlink" Target="http://opt.charmante.ru/prod07999?36_695_16012018_1035" TargetMode="External"/><Relationship Id="rId67" Type="http://schemas.openxmlformats.org/officeDocument/2006/relationships/hyperlink" Target="http://opt.charmante.ru/prod08007?36_695_16012018_1035" TargetMode="External"/><Relationship Id="rId116" Type="http://schemas.openxmlformats.org/officeDocument/2006/relationships/hyperlink" Target="http://opt.charmante.ru/prod09776?36_695_16012018_1035" TargetMode="External"/><Relationship Id="rId137" Type="http://schemas.openxmlformats.org/officeDocument/2006/relationships/hyperlink" Target="http://opt.charmante.ru/prod08001?36_695_16012018_1035" TargetMode="External"/><Relationship Id="rId158" Type="http://schemas.openxmlformats.org/officeDocument/2006/relationships/hyperlink" Target="http://opt.charmante.ru/prod14674?36_695_16012018_1035" TargetMode="External"/><Relationship Id="rId20" Type="http://schemas.openxmlformats.org/officeDocument/2006/relationships/hyperlink" Target="http://opt.charmante.ru/prod11251?36_695_16012018_1035" TargetMode="External"/><Relationship Id="rId41" Type="http://schemas.openxmlformats.org/officeDocument/2006/relationships/hyperlink" Target="http://opt.charmante.ru/prod07999?36_695_16012018_1035" TargetMode="External"/><Relationship Id="rId62" Type="http://schemas.openxmlformats.org/officeDocument/2006/relationships/hyperlink" Target="http://opt.charmante.ru/prod08006?36_695_16012018_1035" TargetMode="External"/><Relationship Id="rId83" Type="http://schemas.openxmlformats.org/officeDocument/2006/relationships/hyperlink" Target="http://opt.charmante.ru/prod12096?36_695_16012018_1035" TargetMode="External"/><Relationship Id="rId88" Type="http://schemas.openxmlformats.org/officeDocument/2006/relationships/hyperlink" Target="http://opt.charmante.ru/prod08011?36_695_16012018_1035" TargetMode="External"/><Relationship Id="rId111" Type="http://schemas.openxmlformats.org/officeDocument/2006/relationships/hyperlink" Target="http://opt.charmante.ru/prod08005?36_695_16012018_1035" TargetMode="External"/><Relationship Id="rId132" Type="http://schemas.openxmlformats.org/officeDocument/2006/relationships/hyperlink" Target="http://opt.charmante.ru/prod14671?36_695_16012018_1035" TargetMode="External"/><Relationship Id="rId153" Type="http://schemas.openxmlformats.org/officeDocument/2006/relationships/hyperlink" Target="http://opt.charmante.ru/prod14672?36_695_16012018_1035" TargetMode="External"/><Relationship Id="rId174" Type="http://schemas.openxmlformats.org/officeDocument/2006/relationships/hyperlink" Target="http://opt.charmante.ru/prod18130?36_695_16012018_1035" TargetMode="External"/><Relationship Id="rId179" Type="http://schemas.openxmlformats.org/officeDocument/2006/relationships/hyperlink" Target="http://opt.charmante.ru/prod18133?36_695_16012018_1035" TargetMode="External"/><Relationship Id="rId195" Type="http://schemas.openxmlformats.org/officeDocument/2006/relationships/hyperlink" Target="http://opt.charmante.ru/prod14421?36_695_16012018_1035" TargetMode="External"/><Relationship Id="rId209" Type="http://schemas.openxmlformats.org/officeDocument/2006/relationships/hyperlink" Target="http://opt.charmante.ru/prod16950?36_695_16012018_1035" TargetMode="External"/><Relationship Id="rId190" Type="http://schemas.openxmlformats.org/officeDocument/2006/relationships/hyperlink" Target="http://opt.charmante.ru/prod14160?36_695_16012018_1035" TargetMode="External"/><Relationship Id="rId204" Type="http://schemas.openxmlformats.org/officeDocument/2006/relationships/hyperlink" Target="http://opt.charmante.ru/prod16956?36_695_16012018_1035" TargetMode="External"/><Relationship Id="rId220" Type="http://schemas.openxmlformats.org/officeDocument/2006/relationships/hyperlink" Target="http://opt.charmante.ru/prod17789?36_695_16012018_1035" TargetMode="External"/><Relationship Id="rId225" Type="http://schemas.openxmlformats.org/officeDocument/2006/relationships/hyperlink" Target="http://opt.charmante.ru/prod17791?36_695_16012018_1035" TargetMode="External"/><Relationship Id="rId241" Type="http://schemas.openxmlformats.org/officeDocument/2006/relationships/hyperlink" Target="http://opt.charmante.ru/prod16174?36_695_16012018_1035" TargetMode="External"/><Relationship Id="rId246" Type="http://schemas.openxmlformats.org/officeDocument/2006/relationships/hyperlink" Target="http://opt.charmante.ru/prod16944?36_695_16012018_1035" TargetMode="External"/><Relationship Id="rId15" Type="http://schemas.openxmlformats.org/officeDocument/2006/relationships/hyperlink" Target="http://opt.charmante.ru/prod14667?36_695_16012018_1035" TargetMode="External"/><Relationship Id="rId36" Type="http://schemas.openxmlformats.org/officeDocument/2006/relationships/hyperlink" Target="http://opt.charmante.ru/prod07998?36_695_16012018_1035" TargetMode="External"/><Relationship Id="rId57" Type="http://schemas.openxmlformats.org/officeDocument/2006/relationships/hyperlink" Target="http://opt.charmante.ru/prod08006?36_695_16012018_1035" TargetMode="External"/><Relationship Id="rId106" Type="http://schemas.openxmlformats.org/officeDocument/2006/relationships/hyperlink" Target="http://opt.charmante.ru/prod08005?36_695_16012018_1035" TargetMode="External"/><Relationship Id="rId127" Type="http://schemas.openxmlformats.org/officeDocument/2006/relationships/hyperlink" Target="http://opt.charmante.ru/prod13061?36_695_16012018_1035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http://opt.charmante.ru/prod11249?36_695_16012018_1035" TargetMode="External"/><Relationship Id="rId31" Type="http://schemas.openxmlformats.org/officeDocument/2006/relationships/hyperlink" Target="http://opt.charmante.ru/prod09775?36_695_16012018_1035" TargetMode="External"/><Relationship Id="rId52" Type="http://schemas.openxmlformats.org/officeDocument/2006/relationships/hyperlink" Target="http://opt.charmante.ru/prod08015?36_695_16012018_1035" TargetMode="External"/><Relationship Id="rId73" Type="http://schemas.openxmlformats.org/officeDocument/2006/relationships/hyperlink" Target="http://opt.charmante.ru/prod08009?36_695_16012018_1035" TargetMode="External"/><Relationship Id="rId78" Type="http://schemas.openxmlformats.org/officeDocument/2006/relationships/hyperlink" Target="http://opt.charmante.ru/prod12820?36_695_16012018_1035" TargetMode="External"/><Relationship Id="rId94" Type="http://schemas.openxmlformats.org/officeDocument/2006/relationships/hyperlink" Target="http://opt.charmante.ru/prod11258?36_695_16012018_1035" TargetMode="External"/><Relationship Id="rId99" Type="http://schemas.openxmlformats.org/officeDocument/2006/relationships/hyperlink" Target="http://opt.charmante.ru/prod08004?36_695_16012018_1035" TargetMode="External"/><Relationship Id="rId101" Type="http://schemas.openxmlformats.org/officeDocument/2006/relationships/hyperlink" Target="http://opt.charmante.ru/prod08004?36_695_16012018_1035" TargetMode="External"/><Relationship Id="rId122" Type="http://schemas.openxmlformats.org/officeDocument/2006/relationships/hyperlink" Target="http://opt.charmante.ru/prod14670?36_695_16012018_1035" TargetMode="External"/><Relationship Id="rId143" Type="http://schemas.openxmlformats.org/officeDocument/2006/relationships/hyperlink" Target="http://opt.charmante.ru/prod08002?36_695_16012018_1035" TargetMode="External"/><Relationship Id="rId148" Type="http://schemas.openxmlformats.org/officeDocument/2006/relationships/hyperlink" Target="http://opt.charmante.ru/prod08003?36_695_16012018_1035" TargetMode="External"/><Relationship Id="rId164" Type="http://schemas.openxmlformats.org/officeDocument/2006/relationships/hyperlink" Target="http://opt.charmante.ru/prod15508?36_695_16012018_1035" TargetMode="External"/><Relationship Id="rId169" Type="http://schemas.openxmlformats.org/officeDocument/2006/relationships/hyperlink" Target="http://opt.charmante.ru/prod13062?36_695_16012018_1035" TargetMode="External"/><Relationship Id="rId185" Type="http://schemas.openxmlformats.org/officeDocument/2006/relationships/hyperlink" Target="http://opt.charmante.ru/prod18136?36_695_16012018_1035" TargetMode="External"/><Relationship Id="rId4" Type="http://schemas.openxmlformats.org/officeDocument/2006/relationships/hyperlink" Target="http://opt.charmante.ru/prod09668?36_695_16012018_1035" TargetMode="External"/><Relationship Id="rId9" Type="http://schemas.openxmlformats.org/officeDocument/2006/relationships/hyperlink" Target="http://opt.charmante.ru/prod11249?36_695_16012018_1035" TargetMode="External"/><Relationship Id="rId180" Type="http://schemas.openxmlformats.org/officeDocument/2006/relationships/hyperlink" Target="http://opt.charmante.ru/prod18133?36_695_16012018_1035" TargetMode="External"/><Relationship Id="rId210" Type="http://schemas.openxmlformats.org/officeDocument/2006/relationships/hyperlink" Target="http://opt.charmante.ru/prod16950?36_695_16012018_1035" TargetMode="External"/><Relationship Id="rId215" Type="http://schemas.openxmlformats.org/officeDocument/2006/relationships/hyperlink" Target="http://opt.charmante.ru/prod17784?36_695_16012018_1035" TargetMode="External"/><Relationship Id="rId236" Type="http://schemas.openxmlformats.org/officeDocument/2006/relationships/hyperlink" Target="http://opt.charmante.ru/prod17801?36_695_16012018_1035" TargetMode="External"/><Relationship Id="rId257" Type="http://schemas.openxmlformats.org/officeDocument/2006/relationships/hyperlink" Target="http://opt.charmante.ru/prod15505?36_695_16012018_1035" TargetMode="External"/><Relationship Id="rId26" Type="http://schemas.openxmlformats.org/officeDocument/2006/relationships/hyperlink" Target="http://opt.charmante.ru/prod14143?36_695_16012018_1035" TargetMode="External"/><Relationship Id="rId231" Type="http://schemas.openxmlformats.org/officeDocument/2006/relationships/hyperlink" Target="http://opt.charmante.ru/prod17793?36_695_16012018_1035" TargetMode="External"/><Relationship Id="rId252" Type="http://schemas.openxmlformats.org/officeDocument/2006/relationships/hyperlink" Target="http://opt.charmante.ru/prod16938?36_695_16012018_1035" TargetMode="External"/><Relationship Id="rId47" Type="http://schemas.openxmlformats.org/officeDocument/2006/relationships/hyperlink" Target="http://opt.charmante.ru/prod08000?36_695_16012018_1035" TargetMode="External"/><Relationship Id="rId68" Type="http://schemas.openxmlformats.org/officeDocument/2006/relationships/hyperlink" Target="http://opt.charmante.ru/prod08007?36_695_16012018_1035" TargetMode="External"/><Relationship Id="rId89" Type="http://schemas.openxmlformats.org/officeDocument/2006/relationships/hyperlink" Target="http://opt.charmante.ru/prod08011?36_695_16012018_1035" TargetMode="External"/><Relationship Id="rId112" Type="http://schemas.openxmlformats.org/officeDocument/2006/relationships/hyperlink" Target="http://opt.charmante.ru/prod08005?36_695_16012018_1035" TargetMode="External"/><Relationship Id="rId133" Type="http://schemas.openxmlformats.org/officeDocument/2006/relationships/hyperlink" Target="http://opt.charmante.ru/prod14671?36_695_16012018_1035" TargetMode="External"/><Relationship Id="rId154" Type="http://schemas.openxmlformats.org/officeDocument/2006/relationships/hyperlink" Target="http://opt.charmante.ru/prod14672?36_695_16012018_1035" TargetMode="External"/><Relationship Id="rId175" Type="http://schemas.openxmlformats.org/officeDocument/2006/relationships/hyperlink" Target="http://opt.charmante.ru/prod18131?36_695_16012018_1035" TargetMode="External"/><Relationship Id="rId196" Type="http://schemas.openxmlformats.org/officeDocument/2006/relationships/hyperlink" Target="http://opt.charmante.ru/prod14421?36_695_16012018_1035" TargetMode="External"/><Relationship Id="rId200" Type="http://schemas.openxmlformats.org/officeDocument/2006/relationships/hyperlink" Target="http://opt.charmante.ru/prod14147?36_695_16012018_1035" TargetMode="External"/><Relationship Id="rId16" Type="http://schemas.openxmlformats.org/officeDocument/2006/relationships/hyperlink" Target="http://opt.charmante.ru/prod14609?36_695_16012018_1035" TargetMode="External"/><Relationship Id="rId221" Type="http://schemas.openxmlformats.org/officeDocument/2006/relationships/hyperlink" Target="http://opt.charmante.ru/prod17789?36_695_16012018_1035" TargetMode="External"/><Relationship Id="rId242" Type="http://schemas.openxmlformats.org/officeDocument/2006/relationships/hyperlink" Target="http://opt.charmante.ru/prod16175?36_695_16012018_1035" TargetMode="External"/><Relationship Id="rId263" Type="http://schemas.openxmlformats.org/officeDocument/2006/relationships/drawing" Target="../drawings/drawing1.xml"/><Relationship Id="rId37" Type="http://schemas.openxmlformats.org/officeDocument/2006/relationships/hyperlink" Target="http://opt.charmante.ru/prod07998?36_695_16012018_1035" TargetMode="External"/><Relationship Id="rId58" Type="http://schemas.openxmlformats.org/officeDocument/2006/relationships/hyperlink" Target="http://opt.charmante.ru/prod08006?36_695_16012018_1035" TargetMode="External"/><Relationship Id="rId79" Type="http://schemas.openxmlformats.org/officeDocument/2006/relationships/hyperlink" Target="http://opt.charmante.ru/prod08013?36_695_16012018_1035" TargetMode="External"/><Relationship Id="rId102" Type="http://schemas.openxmlformats.org/officeDocument/2006/relationships/hyperlink" Target="http://opt.charmante.ru/prod08004?36_695_16012018_1035" TargetMode="External"/><Relationship Id="rId123" Type="http://schemas.openxmlformats.org/officeDocument/2006/relationships/hyperlink" Target="http://opt.charmante.ru/prod14670?36_695_16012018_1035" TargetMode="External"/><Relationship Id="rId144" Type="http://schemas.openxmlformats.org/officeDocument/2006/relationships/hyperlink" Target="http://opt.charmante.ru/prod08002?36_695_16012018_1035" TargetMode="External"/><Relationship Id="rId90" Type="http://schemas.openxmlformats.org/officeDocument/2006/relationships/hyperlink" Target="http://opt.charmante.ru/prod08012?36_695_16012018_1035" TargetMode="External"/><Relationship Id="rId165" Type="http://schemas.openxmlformats.org/officeDocument/2006/relationships/hyperlink" Target="http://opt.charmante.ru/prod11441?36_695_16012018_1035" TargetMode="External"/><Relationship Id="rId186" Type="http://schemas.openxmlformats.org/officeDocument/2006/relationships/hyperlink" Target="http://opt.charmante.ru/prod16942?36_695_16012018_1035" TargetMode="External"/><Relationship Id="rId211" Type="http://schemas.openxmlformats.org/officeDocument/2006/relationships/hyperlink" Target="http://opt.charmante.ru/prod16947?36_695_16012018_1035" TargetMode="External"/><Relationship Id="rId232" Type="http://schemas.openxmlformats.org/officeDocument/2006/relationships/hyperlink" Target="http://opt.charmante.ru/prod17794?36_695_16012018_1035" TargetMode="External"/><Relationship Id="rId253" Type="http://schemas.openxmlformats.org/officeDocument/2006/relationships/hyperlink" Target="http://opt.charmante.ru/prod17198?36_695_16012018_1035" TargetMode="External"/><Relationship Id="rId27" Type="http://schemas.openxmlformats.org/officeDocument/2006/relationships/hyperlink" Target="http://opt.charmante.ru/prod14143?36_695_16012018_1035" TargetMode="External"/><Relationship Id="rId48" Type="http://schemas.openxmlformats.org/officeDocument/2006/relationships/hyperlink" Target="http://opt.charmante.ru/prod08000?36_695_16012018_1035" TargetMode="External"/><Relationship Id="rId69" Type="http://schemas.openxmlformats.org/officeDocument/2006/relationships/hyperlink" Target="http://opt.charmante.ru/prod08010?36_695_16012018_1035" TargetMode="External"/><Relationship Id="rId113" Type="http://schemas.openxmlformats.org/officeDocument/2006/relationships/hyperlink" Target="http://opt.charmante.ru/prod09776?36_695_16012018_1035" TargetMode="External"/><Relationship Id="rId134" Type="http://schemas.openxmlformats.org/officeDocument/2006/relationships/hyperlink" Target="http://opt.charmante.ru/prod08001?36_695_16012018_1035" TargetMode="External"/><Relationship Id="rId80" Type="http://schemas.openxmlformats.org/officeDocument/2006/relationships/hyperlink" Target="http://opt.charmante.ru/prod08013?36_695_16012018_1035" TargetMode="External"/><Relationship Id="rId155" Type="http://schemas.openxmlformats.org/officeDocument/2006/relationships/hyperlink" Target="http://opt.charmante.ru/prod08024?36_695_16012018_1035" TargetMode="External"/><Relationship Id="rId176" Type="http://schemas.openxmlformats.org/officeDocument/2006/relationships/hyperlink" Target="http://opt.charmante.ru/prod18131?36_695_16012018_1035" TargetMode="External"/><Relationship Id="rId197" Type="http://schemas.openxmlformats.org/officeDocument/2006/relationships/hyperlink" Target="http://opt.charmante.ru/prod14421?36_695_16012018_1035" TargetMode="External"/><Relationship Id="rId201" Type="http://schemas.openxmlformats.org/officeDocument/2006/relationships/hyperlink" Target="http://opt.charmante.ru/prod14147?36_695_16012018_1035" TargetMode="External"/><Relationship Id="rId222" Type="http://schemas.openxmlformats.org/officeDocument/2006/relationships/hyperlink" Target="http://opt.charmante.ru/prod17790?36_695_16012018_1035" TargetMode="External"/><Relationship Id="rId243" Type="http://schemas.openxmlformats.org/officeDocument/2006/relationships/hyperlink" Target="http://opt.charmante.ru/prod14423?36_695_16012018_1035" TargetMode="External"/><Relationship Id="rId17" Type="http://schemas.openxmlformats.org/officeDocument/2006/relationships/hyperlink" Target="http://opt.charmante.ru/prod14609?36_695_16012018_1035" TargetMode="External"/><Relationship Id="rId38" Type="http://schemas.openxmlformats.org/officeDocument/2006/relationships/hyperlink" Target="http://opt.charmante.ru/prod07998?36_695_16012018_1035" TargetMode="External"/><Relationship Id="rId59" Type="http://schemas.openxmlformats.org/officeDocument/2006/relationships/hyperlink" Target="http://opt.charmante.ru/prod08006?36_695_16012018_1035" TargetMode="External"/><Relationship Id="rId103" Type="http://schemas.openxmlformats.org/officeDocument/2006/relationships/hyperlink" Target="http://opt.charmante.ru/prod08004?36_695_16012018_1035" TargetMode="External"/><Relationship Id="rId124" Type="http://schemas.openxmlformats.org/officeDocument/2006/relationships/hyperlink" Target="http://opt.charmante.ru/prod14670?36_695_16012018_1035" TargetMode="External"/><Relationship Id="rId70" Type="http://schemas.openxmlformats.org/officeDocument/2006/relationships/hyperlink" Target="http://opt.charmante.ru/prod08010?36_695_16012018_1035" TargetMode="External"/><Relationship Id="rId91" Type="http://schemas.openxmlformats.org/officeDocument/2006/relationships/hyperlink" Target="http://opt.charmante.ru/prod11257?36_695_16012018_1035" TargetMode="External"/><Relationship Id="rId145" Type="http://schemas.openxmlformats.org/officeDocument/2006/relationships/hyperlink" Target="http://opt.charmante.ru/prod08002?36_695_16012018_1035" TargetMode="External"/><Relationship Id="rId166" Type="http://schemas.openxmlformats.org/officeDocument/2006/relationships/hyperlink" Target="http://opt.charmante.ru/prod10282?36_695_16012018_1035" TargetMode="External"/><Relationship Id="rId187" Type="http://schemas.openxmlformats.org/officeDocument/2006/relationships/hyperlink" Target="http://opt.charmante.ru/prod16942?36_695_16012018_1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534"/>
  <sheetViews>
    <sheetView tabSelected="1" workbookViewId="0">
      <pane xSplit="5" ySplit="11" topLeftCell="F66" activePane="bottomRight" state="frozen"/>
      <selection pane="topRight" activeCell="F1" sqref="F1"/>
      <selection pane="bottomLeft" activeCell="A12" sqref="A12"/>
      <selection pane="bottomRight" activeCell="F22" sqref="F22:F23"/>
    </sheetView>
  </sheetViews>
  <sheetFormatPr defaultRowHeight="12.75" x14ac:dyDescent="0.2"/>
  <cols>
    <col min="1" max="1" width="1.28515625" style="1" customWidth="1"/>
    <col min="2" max="2" width="5.7109375" style="1" customWidth="1"/>
    <col min="3" max="3" width="4.5703125" style="1" hidden="1" customWidth="1"/>
    <col min="4" max="4" width="28.140625" style="1" customWidth="1"/>
    <col min="5" max="5" width="31.5703125" style="1" customWidth="1"/>
    <col min="6" max="6" width="20" style="1" customWidth="1"/>
    <col min="7" max="7" width="16.140625" style="1" customWidth="1"/>
    <col min="8" max="8" width="16.28515625" style="1" customWidth="1"/>
    <col min="9" max="15" width="6" style="1" customWidth="1"/>
    <col min="16" max="16" width="9.85546875" style="2" customWidth="1"/>
    <col min="17" max="17" width="12.42578125" style="10" customWidth="1"/>
    <col min="18" max="18" width="13" style="11" customWidth="1"/>
  </cols>
  <sheetData>
    <row r="1" spans="1:18" s="4" customFormat="1" ht="15.75" customHeight="1" x14ac:dyDescent="0.2">
      <c r="A1" s="52"/>
      <c r="B1" s="30"/>
      <c r="C1" s="30" t="s">
        <v>0</v>
      </c>
      <c r="E1" s="5" t="s">
        <v>1</v>
      </c>
      <c r="F1" s="9" t="s">
        <v>3</v>
      </c>
      <c r="G1" s="72" t="s">
        <v>4</v>
      </c>
      <c r="H1" s="72"/>
      <c r="I1" s="72"/>
      <c r="J1" s="72"/>
      <c r="K1" s="72"/>
      <c r="L1" s="72"/>
      <c r="M1" s="72"/>
      <c r="N1" s="72"/>
      <c r="O1" s="72"/>
      <c r="P1" s="57"/>
    </row>
    <row r="2" spans="1:18" s="4" customFormat="1" ht="15.75" customHeight="1" x14ac:dyDescent="0.2">
      <c r="A2" s="30"/>
      <c r="B2" s="30"/>
      <c r="C2" s="30" t="s">
        <v>5</v>
      </c>
      <c r="E2" s="5" t="s">
        <v>6</v>
      </c>
      <c r="F2" s="8" t="s">
        <v>7</v>
      </c>
      <c r="G2" s="73" t="s">
        <v>4</v>
      </c>
      <c r="H2" s="73"/>
      <c r="I2" s="73"/>
      <c r="J2" s="73"/>
      <c r="K2" s="73"/>
      <c r="L2" s="73"/>
      <c r="M2" s="73"/>
      <c r="N2" s="73"/>
      <c r="O2" s="73"/>
      <c r="P2" s="57"/>
    </row>
    <row r="3" spans="1:18" s="4" customFormat="1" ht="15.75" customHeight="1" x14ac:dyDescent="0.2">
      <c r="A3" s="30"/>
      <c r="B3" s="30"/>
      <c r="C3" s="30" t="s">
        <v>2</v>
      </c>
      <c r="E3" s="5" t="s">
        <v>8</v>
      </c>
      <c r="F3" s="8" t="s">
        <v>9</v>
      </c>
      <c r="G3" s="73" t="s">
        <v>4</v>
      </c>
      <c r="H3" s="73"/>
      <c r="I3" s="73"/>
      <c r="J3" s="73"/>
      <c r="K3" s="73"/>
      <c r="L3" s="73"/>
      <c r="M3" s="73"/>
      <c r="N3" s="73"/>
      <c r="O3" s="73"/>
      <c r="P3" s="57"/>
    </row>
    <row r="4" spans="1:18" s="4" customFormat="1" ht="16.5" customHeight="1" x14ac:dyDescent="0.2">
      <c r="A4" s="30"/>
      <c r="B4" s="30"/>
      <c r="C4" s="30"/>
      <c r="E4" s="13" t="s">
        <v>10</v>
      </c>
      <c r="F4" s="12"/>
      <c r="G4" s="3"/>
      <c r="H4" s="3"/>
      <c r="I4" s="15"/>
      <c r="J4" s="15"/>
      <c r="K4" s="16"/>
      <c r="L4" s="16"/>
      <c r="M4" s="16"/>
      <c r="N4" s="16"/>
      <c r="O4" s="16"/>
      <c r="P4" s="57"/>
      <c r="Q4" s="17"/>
      <c r="R4" s="18"/>
    </row>
    <row r="5" spans="1:18" s="4" customFormat="1" ht="15.75" customHeight="1" x14ac:dyDescent="0.2">
      <c r="A5" s="30"/>
      <c r="B5" s="30"/>
      <c r="C5" s="30"/>
      <c r="E5" s="13" t="s">
        <v>4</v>
      </c>
      <c r="F5" s="12"/>
      <c r="G5" s="3"/>
      <c r="H5" s="3"/>
      <c r="I5" s="15"/>
      <c r="J5" s="15"/>
      <c r="K5" s="16"/>
      <c r="L5" s="16"/>
      <c r="M5" s="16"/>
      <c r="N5" s="16"/>
      <c r="O5" s="16"/>
      <c r="P5" s="57"/>
      <c r="Q5" s="17"/>
      <c r="R5" s="18"/>
    </row>
    <row r="6" spans="1:18" s="4" customFormat="1" ht="16.899999999999999" customHeight="1" x14ac:dyDescent="0.25">
      <c r="B6" s="31"/>
      <c r="C6" s="31"/>
      <c r="D6" s="31"/>
      <c r="E6" s="31"/>
      <c r="F6" s="31"/>
      <c r="G6" s="31"/>
      <c r="H6" s="31"/>
      <c r="I6" s="6"/>
      <c r="J6" s="6"/>
      <c r="K6" s="14"/>
      <c r="L6" s="14"/>
      <c r="M6" s="14"/>
      <c r="N6" s="14"/>
      <c r="O6" s="14"/>
      <c r="P6" s="57"/>
      <c r="Q6" s="17"/>
      <c r="R6" s="18"/>
    </row>
    <row r="7" spans="1:18" s="4" customFormat="1" ht="14.45" customHeight="1" x14ac:dyDescent="0.2">
      <c r="A7" s="32" t="s">
        <v>11</v>
      </c>
      <c r="B7" s="36"/>
      <c r="C7" s="36"/>
      <c r="D7" s="36"/>
      <c r="E7" s="36"/>
      <c r="F7" s="36"/>
      <c r="G7" s="36"/>
      <c r="H7" s="36"/>
      <c r="I7" s="7"/>
      <c r="J7" s="7"/>
      <c r="K7" s="19"/>
      <c r="L7" s="19"/>
      <c r="M7" s="16"/>
      <c r="N7" s="16"/>
      <c r="O7" s="16"/>
      <c r="P7" s="57"/>
      <c r="Q7" s="17"/>
      <c r="R7" s="18"/>
    </row>
    <row r="8" spans="1:18" s="4" customFormat="1" ht="15" x14ac:dyDescent="0.2">
      <c r="A8" s="35" t="s">
        <v>12</v>
      </c>
      <c r="B8" s="37"/>
      <c r="C8" s="37"/>
      <c r="D8" s="37"/>
      <c r="E8" s="37"/>
      <c r="F8" s="37"/>
      <c r="G8" s="37"/>
      <c r="H8" s="37"/>
      <c r="I8" s="7"/>
      <c r="J8" s="7"/>
      <c r="K8" s="19"/>
      <c r="L8" s="19"/>
      <c r="M8" s="16"/>
      <c r="N8" s="16"/>
      <c r="O8" s="16"/>
      <c r="P8" s="57"/>
      <c r="Q8" s="17"/>
      <c r="R8" s="18"/>
    </row>
    <row r="9" spans="1:18" s="4" customFormat="1" ht="15" x14ac:dyDescent="0.2">
      <c r="A9" s="33" t="s">
        <v>13</v>
      </c>
      <c r="B9" s="34"/>
      <c r="C9" s="34"/>
      <c r="D9" s="34"/>
      <c r="E9" s="34"/>
      <c r="F9" s="34"/>
      <c r="G9" s="34"/>
      <c r="H9" s="34"/>
      <c r="I9" s="7"/>
      <c r="J9" s="7"/>
      <c r="K9" s="19"/>
      <c r="L9" s="19"/>
      <c r="M9" s="16"/>
      <c r="N9" s="16"/>
      <c r="O9" s="16"/>
      <c r="P9" s="57"/>
      <c r="Q9" s="17"/>
      <c r="R9" s="18"/>
    </row>
    <row r="10" spans="1:18" ht="4.5" customHeight="1" x14ac:dyDescent="0.2">
      <c r="B10" s="2"/>
      <c r="C10" s="2"/>
    </row>
    <row r="11" spans="1:18" s="20" customFormat="1" ht="27" customHeight="1" x14ac:dyDescent="0.2">
      <c r="A11" s="42" t="s">
        <v>4</v>
      </c>
      <c r="B11" s="22" t="s">
        <v>14</v>
      </c>
      <c r="C11" s="22" t="s">
        <v>15</v>
      </c>
      <c r="D11" s="41" t="s">
        <v>16</v>
      </c>
      <c r="E11" s="23" t="s">
        <v>17</v>
      </c>
      <c r="F11" s="23" t="s">
        <v>18</v>
      </c>
      <c r="G11" s="23" t="s">
        <v>19</v>
      </c>
      <c r="H11" s="23" t="s">
        <v>21</v>
      </c>
      <c r="I11" s="74" t="s">
        <v>20</v>
      </c>
      <c r="J11" s="75"/>
      <c r="K11" s="75"/>
      <c r="L11" s="75"/>
      <c r="M11" s="75"/>
      <c r="N11" s="75"/>
      <c r="O11" s="75"/>
      <c r="P11" s="23" t="s">
        <v>22</v>
      </c>
      <c r="Q11" s="24" t="s">
        <v>23</v>
      </c>
      <c r="R11" s="25" t="s">
        <v>24</v>
      </c>
    </row>
    <row r="12" spans="1:18" s="21" customFormat="1" ht="0.75" customHeight="1" x14ac:dyDescent="0.2">
      <c r="A12" s="43"/>
      <c r="B12" s="26"/>
      <c r="C12" s="26" t="s">
        <v>25</v>
      </c>
      <c r="D12" s="53" t="s">
        <v>26</v>
      </c>
      <c r="E12" s="27"/>
      <c r="F12" s="27"/>
      <c r="G12" s="27"/>
      <c r="H12" s="27"/>
      <c r="I12" s="28" t="s">
        <v>27</v>
      </c>
      <c r="J12" s="28" t="s">
        <v>28</v>
      </c>
      <c r="K12" s="28" t="s">
        <v>29</v>
      </c>
      <c r="L12" s="28" t="s">
        <v>30</v>
      </c>
      <c r="M12" s="28" t="s">
        <v>31</v>
      </c>
      <c r="N12" s="28" t="s">
        <v>32</v>
      </c>
      <c r="O12" s="28" t="s">
        <v>33</v>
      </c>
      <c r="P12" s="38"/>
      <c r="Q12" s="28"/>
      <c r="R12" s="29"/>
    </row>
    <row r="13" spans="1:18" s="20" customFormat="1" ht="13.5" thickBot="1" x14ac:dyDescent="0.25">
      <c r="A13" s="42" t="s">
        <v>4</v>
      </c>
      <c r="B13" s="48" t="s">
        <v>34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58"/>
      <c r="Q13" s="40"/>
      <c r="R13" s="40"/>
    </row>
    <row r="14" spans="1:18" ht="15.75" customHeight="1" x14ac:dyDescent="0.2">
      <c r="A14" s="61" t="s">
        <v>4</v>
      </c>
      <c r="B14" s="62">
        <v>1</v>
      </c>
      <c r="C14" s="62">
        <v>16142</v>
      </c>
      <c r="D14" s="54" t="s">
        <v>35</v>
      </c>
      <c r="E14" s="64" t="s">
        <v>36</v>
      </c>
      <c r="F14" s="64" t="s">
        <v>37</v>
      </c>
      <c r="G14" s="66" t="s">
        <v>38</v>
      </c>
      <c r="H14" s="66" t="s">
        <v>39</v>
      </c>
      <c r="I14" s="49" t="s">
        <v>40</v>
      </c>
      <c r="J14" s="49" t="s">
        <v>41</v>
      </c>
      <c r="K14" s="49" t="s">
        <v>42</v>
      </c>
      <c r="L14" s="55" t="s">
        <v>4</v>
      </c>
      <c r="M14" s="55" t="s">
        <v>4</v>
      </c>
      <c r="N14" s="55" t="s">
        <v>4</v>
      </c>
      <c r="O14" s="55" t="s">
        <v>4</v>
      </c>
      <c r="P14" s="68">
        <v>105</v>
      </c>
      <c r="Q14" s="70">
        <f>SUM(I15:K15)</f>
        <v>0</v>
      </c>
      <c r="R14" s="59">
        <f>SUM(I15:K15)*P14</f>
        <v>0</v>
      </c>
    </row>
    <row r="15" spans="1:18" ht="13.5" thickBot="1" x14ac:dyDescent="0.25">
      <c r="A15" s="61"/>
      <c r="B15" s="63"/>
      <c r="C15" s="63"/>
      <c r="D15" s="51" t="s">
        <v>35</v>
      </c>
      <c r="E15" s="65"/>
      <c r="F15" s="65"/>
      <c r="G15" s="67"/>
      <c r="H15" s="67"/>
      <c r="I15" s="56" t="s">
        <v>43</v>
      </c>
      <c r="J15" s="56" t="s">
        <v>43</v>
      </c>
      <c r="K15" s="56" t="s">
        <v>43</v>
      </c>
      <c r="L15" s="50" t="s">
        <v>4</v>
      </c>
      <c r="M15" s="50" t="s">
        <v>4</v>
      </c>
      <c r="N15" s="50" t="s">
        <v>4</v>
      </c>
      <c r="O15" s="50" t="s">
        <v>4</v>
      </c>
      <c r="P15" s="69"/>
      <c r="Q15" s="71"/>
      <c r="R15" s="60"/>
    </row>
    <row r="16" spans="1:18" ht="15.75" customHeight="1" x14ac:dyDescent="0.2">
      <c r="A16" s="61" t="s">
        <v>4</v>
      </c>
      <c r="B16" s="62">
        <v>2</v>
      </c>
      <c r="C16" s="62">
        <v>16161</v>
      </c>
      <c r="D16" s="54" t="s">
        <v>44</v>
      </c>
      <c r="E16" s="64" t="s">
        <v>36</v>
      </c>
      <c r="F16" s="64" t="s">
        <v>45</v>
      </c>
      <c r="G16" s="66" t="s">
        <v>38</v>
      </c>
      <c r="H16" s="66" t="s">
        <v>39</v>
      </c>
      <c r="I16" s="49" t="s">
        <v>40</v>
      </c>
      <c r="J16" s="49" t="s">
        <v>41</v>
      </c>
      <c r="K16" s="49" t="s">
        <v>42</v>
      </c>
      <c r="L16" s="55" t="s">
        <v>4</v>
      </c>
      <c r="M16" s="55" t="s">
        <v>4</v>
      </c>
      <c r="N16" s="55" t="s">
        <v>4</v>
      </c>
      <c r="O16" s="55" t="s">
        <v>4</v>
      </c>
      <c r="P16" s="68">
        <v>115</v>
      </c>
      <c r="Q16" s="70">
        <f>SUM(K17)</f>
        <v>0</v>
      </c>
      <c r="R16" s="59">
        <f>SUM(K17)*P16</f>
        <v>0</v>
      </c>
    </row>
    <row r="17" spans="1:18" ht="13.5" customHeight="1" thickBot="1" x14ac:dyDescent="0.25">
      <c r="A17" s="61"/>
      <c r="B17" s="63"/>
      <c r="C17" s="63"/>
      <c r="D17" s="51" t="s">
        <v>44</v>
      </c>
      <c r="E17" s="65"/>
      <c r="F17" s="65"/>
      <c r="G17" s="67"/>
      <c r="H17" s="67"/>
      <c r="I17" s="50" t="s">
        <v>4</v>
      </c>
      <c r="J17" s="50" t="s">
        <v>4</v>
      </c>
      <c r="K17" s="56" t="s">
        <v>43</v>
      </c>
      <c r="L17" s="50" t="s">
        <v>4</v>
      </c>
      <c r="M17" s="50" t="s">
        <v>4</v>
      </c>
      <c r="N17" s="50" t="s">
        <v>4</v>
      </c>
      <c r="O17" s="50" t="s">
        <v>4</v>
      </c>
      <c r="P17" s="69"/>
      <c r="Q17" s="71"/>
      <c r="R17" s="60"/>
    </row>
    <row r="18" spans="1:18" ht="15.75" customHeight="1" x14ac:dyDescent="0.2">
      <c r="A18" s="61" t="s">
        <v>4</v>
      </c>
      <c r="B18" s="62">
        <v>3</v>
      </c>
      <c r="C18" s="62">
        <v>16157</v>
      </c>
      <c r="D18" s="54" t="s">
        <v>46</v>
      </c>
      <c r="E18" s="64" t="s">
        <v>36</v>
      </c>
      <c r="F18" s="64" t="s">
        <v>37</v>
      </c>
      <c r="G18" s="66" t="s">
        <v>38</v>
      </c>
      <c r="H18" s="66" t="s">
        <v>39</v>
      </c>
      <c r="I18" s="49" t="s">
        <v>40</v>
      </c>
      <c r="J18" s="49" t="s">
        <v>41</v>
      </c>
      <c r="K18" s="49" t="s">
        <v>42</v>
      </c>
      <c r="L18" s="55" t="s">
        <v>4</v>
      </c>
      <c r="M18" s="55" t="s">
        <v>4</v>
      </c>
      <c r="N18" s="55" t="s">
        <v>4</v>
      </c>
      <c r="O18" s="55" t="s">
        <v>4</v>
      </c>
      <c r="P18" s="68">
        <v>115</v>
      </c>
      <c r="Q18" s="70">
        <f>SUM(I19:K19)</f>
        <v>0</v>
      </c>
      <c r="R18" s="59">
        <f>SUM(I19:K19)*P18</f>
        <v>0</v>
      </c>
    </row>
    <row r="19" spans="1:18" ht="13.5" customHeight="1" thickBot="1" x14ac:dyDescent="0.25">
      <c r="A19" s="61"/>
      <c r="B19" s="63"/>
      <c r="C19" s="63"/>
      <c r="D19" s="51" t="s">
        <v>46</v>
      </c>
      <c r="E19" s="65"/>
      <c r="F19" s="65"/>
      <c r="G19" s="67"/>
      <c r="H19" s="67"/>
      <c r="I19" s="56" t="s">
        <v>43</v>
      </c>
      <c r="J19" s="56" t="s">
        <v>43</v>
      </c>
      <c r="K19" s="56" t="s">
        <v>43</v>
      </c>
      <c r="L19" s="50" t="s">
        <v>4</v>
      </c>
      <c r="M19" s="50" t="s">
        <v>4</v>
      </c>
      <c r="N19" s="50" t="s">
        <v>4</v>
      </c>
      <c r="O19" s="50" t="s">
        <v>4</v>
      </c>
      <c r="P19" s="69"/>
      <c r="Q19" s="71"/>
      <c r="R19" s="60"/>
    </row>
    <row r="20" spans="1:18" ht="15.75" customHeight="1" x14ac:dyDescent="0.2">
      <c r="A20" s="61" t="s">
        <v>4</v>
      </c>
      <c r="B20" s="62">
        <v>4</v>
      </c>
      <c r="C20" s="62">
        <v>16159</v>
      </c>
      <c r="D20" s="54" t="s">
        <v>47</v>
      </c>
      <c r="E20" s="64" t="s">
        <v>36</v>
      </c>
      <c r="F20" s="64" t="s">
        <v>48</v>
      </c>
      <c r="G20" s="66" t="s">
        <v>38</v>
      </c>
      <c r="H20" s="66" t="s">
        <v>39</v>
      </c>
      <c r="I20" s="49" t="s">
        <v>40</v>
      </c>
      <c r="J20" s="49" t="s">
        <v>41</v>
      </c>
      <c r="K20" s="49" t="s">
        <v>42</v>
      </c>
      <c r="L20" s="55" t="s">
        <v>4</v>
      </c>
      <c r="M20" s="55" t="s">
        <v>4</v>
      </c>
      <c r="N20" s="55" t="s">
        <v>4</v>
      </c>
      <c r="O20" s="55" t="s">
        <v>4</v>
      </c>
      <c r="P20" s="68">
        <v>115</v>
      </c>
      <c r="Q20" s="70">
        <f>SUM(J21:K21)</f>
        <v>0</v>
      </c>
      <c r="R20" s="59">
        <f>SUM(J21:K21)*P20</f>
        <v>0</v>
      </c>
    </row>
    <row r="21" spans="1:18" ht="13.5" customHeight="1" thickBot="1" x14ac:dyDescent="0.25">
      <c r="A21" s="61"/>
      <c r="B21" s="63"/>
      <c r="C21" s="63"/>
      <c r="D21" s="51" t="s">
        <v>47</v>
      </c>
      <c r="E21" s="65"/>
      <c r="F21" s="65"/>
      <c r="G21" s="67"/>
      <c r="H21" s="67"/>
      <c r="I21" s="50" t="s">
        <v>4</v>
      </c>
      <c r="J21" s="56" t="s">
        <v>43</v>
      </c>
      <c r="K21" s="50" t="s">
        <v>4</v>
      </c>
      <c r="L21" s="50" t="s">
        <v>4</v>
      </c>
      <c r="M21" s="50" t="s">
        <v>4</v>
      </c>
      <c r="N21" s="50" t="s">
        <v>4</v>
      </c>
      <c r="O21" s="50" t="s">
        <v>4</v>
      </c>
      <c r="P21" s="69"/>
      <c r="Q21" s="71"/>
      <c r="R21" s="60"/>
    </row>
    <row r="22" spans="1:18" ht="15.75" customHeight="1" x14ac:dyDescent="0.2">
      <c r="A22" s="61" t="s">
        <v>4</v>
      </c>
      <c r="B22" s="62">
        <v>5</v>
      </c>
      <c r="C22" s="62">
        <v>25299</v>
      </c>
      <c r="D22" s="54" t="s">
        <v>49</v>
      </c>
      <c r="E22" s="64" t="s">
        <v>50</v>
      </c>
      <c r="F22" s="64" t="s">
        <v>51</v>
      </c>
      <c r="G22" s="66" t="s">
        <v>38</v>
      </c>
      <c r="H22" s="66" t="s">
        <v>52</v>
      </c>
      <c r="I22" s="49" t="s">
        <v>40</v>
      </c>
      <c r="J22" s="49" t="s">
        <v>41</v>
      </c>
      <c r="K22" s="49" t="s">
        <v>42</v>
      </c>
      <c r="L22" s="49" t="s">
        <v>53</v>
      </c>
      <c r="M22" s="55" t="s">
        <v>4</v>
      </c>
      <c r="N22" s="55" t="s">
        <v>4</v>
      </c>
      <c r="O22" s="55" t="s">
        <v>4</v>
      </c>
      <c r="P22" s="68">
        <v>55</v>
      </c>
      <c r="Q22" s="70">
        <f>SUM(K23:L23)</f>
        <v>0</v>
      </c>
      <c r="R22" s="59">
        <f>SUM(K23:L23)*P22</f>
        <v>0</v>
      </c>
    </row>
    <row r="23" spans="1:18" ht="13.5" customHeight="1" thickBot="1" x14ac:dyDescent="0.25">
      <c r="A23" s="61"/>
      <c r="B23" s="63"/>
      <c r="C23" s="63"/>
      <c r="D23" s="51" t="s">
        <v>49</v>
      </c>
      <c r="E23" s="65"/>
      <c r="F23" s="65"/>
      <c r="G23" s="67"/>
      <c r="H23" s="67"/>
      <c r="I23" s="50" t="s">
        <v>4</v>
      </c>
      <c r="J23" s="50" t="s">
        <v>4</v>
      </c>
      <c r="K23" s="56" t="s">
        <v>43</v>
      </c>
      <c r="L23" s="56" t="s">
        <v>43</v>
      </c>
      <c r="M23" s="50" t="s">
        <v>4</v>
      </c>
      <c r="N23" s="50" t="s">
        <v>4</v>
      </c>
      <c r="O23" s="50" t="s">
        <v>4</v>
      </c>
      <c r="P23" s="69"/>
      <c r="Q23" s="71"/>
      <c r="R23" s="60"/>
    </row>
    <row r="24" spans="1:18" ht="15.75" customHeight="1" x14ac:dyDescent="0.2">
      <c r="A24" s="61" t="s">
        <v>4</v>
      </c>
      <c r="B24" s="62">
        <v>6</v>
      </c>
      <c r="C24" s="62">
        <v>25301</v>
      </c>
      <c r="D24" s="54" t="s">
        <v>54</v>
      </c>
      <c r="E24" s="64" t="s">
        <v>50</v>
      </c>
      <c r="F24" s="64" t="s">
        <v>48</v>
      </c>
      <c r="G24" s="66" t="s">
        <v>38</v>
      </c>
      <c r="H24" s="66" t="s">
        <v>52</v>
      </c>
      <c r="I24" s="49" t="s">
        <v>40</v>
      </c>
      <c r="J24" s="49" t="s">
        <v>41</v>
      </c>
      <c r="K24" s="49" t="s">
        <v>42</v>
      </c>
      <c r="L24" s="49" t="s">
        <v>53</v>
      </c>
      <c r="M24" s="55" t="s">
        <v>4</v>
      </c>
      <c r="N24" s="55" t="s">
        <v>4</v>
      </c>
      <c r="O24" s="55" t="s">
        <v>4</v>
      </c>
      <c r="P24" s="68">
        <v>55</v>
      </c>
      <c r="Q24" s="70">
        <f>SUM(J25:L25)</f>
        <v>0</v>
      </c>
      <c r="R24" s="59">
        <f>SUM(J25:L25)*P24</f>
        <v>0</v>
      </c>
    </row>
    <row r="25" spans="1:18" ht="13.5" customHeight="1" thickBot="1" x14ac:dyDescent="0.25">
      <c r="A25" s="61"/>
      <c r="B25" s="63"/>
      <c r="C25" s="63"/>
      <c r="D25" s="51" t="s">
        <v>54</v>
      </c>
      <c r="E25" s="65"/>
      <c r="F25" s="65"/>
      <c r="G25" s="67"/>
      <c r="H25" s="67"/>
      <c r="I25" s="50" t="s">
        <v>4</v>
      </c>
      <c r="J25" s="56" t="s">
        <v>43</v>
      </c>
      <c r="K25" s="56" t="s">
        <v>43</v>
      </c>
      <c r="L25" s="56" t="s">
        <v>43</v>
      </c>
      <c r="M25" s="50" t="s">
        <v>4</v>
      </c>
      <c r="N25" s="50" t="s">
        <v>4</v>
      </c>
      <c r="O25" s="50" t="s">
        <v>4</v>
      </c>
      <c r="P25" s="69"/>
      <c r="Q25" s="71"/>
      <c r="R25" s="60"/>
    </row>
    <row r="26" spans="1:18" ht="15.75" customHeight="1" x14ac:dyDescent="0.2">
      <c r="A26" s="61" t="s">
        <v>4</v>
      </c>
      <c r="B26" s="62">
        <v>7</v>
      </c>
      <c r="C26" s="62">
        <v>18818</v>
      </c>
      <c r="D26" s="54" t="s">
        <v>55</v>
      </c>
      <c r="E26" s="64" t="s">
        <v>56</v>
      </c>
      <c r="F26" s="64" t="s">
        <v>37</v>
      </c>
      <c r="G26" s="66" t="s">
        <v>38</v>
      </c>
      <c r="H26" s="66" t="s">
        <v>52</v>
      </c>
      <c r="I26" s="49" t="s">
        <v>40</v>
      </c>
      <c r="J26" s="49" t="s">
        <v>41</v>
      </c>
      <c r="K26" s="49" t="s">
        <v>42</v>
      </c>
      <c r="L26" s="49" t="s">
        <v>57</v>
      </c>
      <c r="M26" s="55" t="s">
        <v>4</v>
      </c>
      <c r="N26" s="55" t="s">
        <v>4</v>
      </c>
      <c r="O26" s="55" t="s">
        <v>4</v>
      </c>
      <c r="P26" s="68">
        <v>55</v>
      </c>
      <c r="Q26" s="70">
        <f>SUM(I27:L27)</f>
        <v>0</v>
      </c>
      <c r="R26" s="59">
        <f>SUM(I27:L27)*P26</f>
        <v>0</v>
      </c>
    </row>
    <row r="27" spans="1:18" ht="13.5" customHeight="1" thickBot="1" x14ac:dyDescent="0.25">
      <c r="A27" s="61"/>
      <c r="B27" s="63"/>
      <c r="C27" s="63"/>
      <c r="D27" s="51" t="s">
        <v>55</v>
      </c>
      <c r="E27" s="65"/>
      <c r="F27" s="65"/>
      <c r="G27" s="67"/>
      <c r="H27" s="67"/>
      <c r="I27" s="56" t="s">
        <v>43</v>
      </c>
      <c r="J27" s="56" t="s">
        <v>43</v>
      </c>
      <c r="K27" s="56" t="s">
        <v>43</v>
      </c>
      <c r="L27" s="50" t="s">
        <v>4</v>
      </c>
      <c r="M27" s="50" t="s">
        <v>4</v>
      </c>
      <c r="N27" s="50" t="s">
        <v>4</v>
      </c>
      <c r="O27" s="50" t="s">
        <v>4</v>
      </c>
      <c r="P27" s="69"/>
      <c r="Q27" s="71"/>
      <c r="R27" s="60"/>
    </row>
    <row r="28" spans="1:18" ht="15.75" customHeight="1" x14ac:dyDescent="0.2">
      <c r="A28" s="61" t="s">
        <v>4</v>
      </c>
      <c r="B28" s="62">
        <v>8</v>
      </c>
      <c r="C28" s="62">
        <v>18817</v>
      </c>
      <c r="D28" s="54" t="s">
        <v>58</v>
      </c>
      <c r="E28" s="64" t="s">
        <v>56</v>
      </c>
      <c r="F28" s="64" t="s">
        <v>59</v>
      </c>
      <c r="G28" s="66" t="s">
        <v>38</v>
      </c>
      <c r="H28" s="66" t="s">
        <v>52</v>
      </c>
      <c r="I28" s="49" t="s">
        <v>40</v>
      </c>
      <c r="J28" s="49" t="s">
        <v>41</v>
      </c>
      <c r="K28" s="49" t="s">
        <v>42</v>
      </c>
      <c r="L28" s="49" t="s">
        <v>57</v>
      </c>
      <c r="M28" s="55" t="s">
        <v>4</v>
      </c>
      <c r="N28" s="55" t="s">
        <v>4</v>
      </c>
      <c r="O28" s="55" t="s">
        <v>4</v>
      </c>
      <c r="P28" s="68">
        <v>55</v>
      </c>
      <c r="Q28" s="70">
        <f>SUM(I29:L29)</f>
        <v>0</v>
      </c>
      <c r="R28" s="59">
        <f>SUM(I29:L29)*P28</f>
        <v>0</v>
      </c>
    </row>
    <row r="29" spans="1:18" ht="13.5" customHeight="1" thickBot="1" x14ac:dyDescent="0.25">
      <c r="A29" s="61"/>
      <c r="B29" s="63"/>
      <c r="C29" s="63"/>
      <c r="D29" s="51" t="s">
        <v>58</v>
      </c>
      <c r="E29" s="65"/>
      <c r="F29" s="65"/>
      <c r="G29" s="67"/>
      <c r="H29" s="67"/>
      <c r="I29" s="56" t="s">
        <v>43</v>
      </c>
      <c r="J29" s="50" t="s">
        <v>4</v>
      </c>
      <c r="K29" s="50" t="s">
        <v>4</v>
      </c>
      <c r="L29" s="50" t="s">
        <v>4</v>
      </c>
      <c r="M29" s="50" t="s">
        <v>4</v>
      </c>
      <c r="N29" s="50" t="s">
        <v>4</v>
      </c>
      <c r="O29" s="50" t="s">
        <v>4</v>
      </c>
      <c r="P29" s="69"/>
      <c r="Q29" s="71"/>
      <c r="R29" s="60"/>
    </row>
    <row r="30" spans="1:18" ht="15.75" customHeight="1" x14ac:dyDescent="0.2">
      <c r="A30" s="61" t="s">
        <v>4</v>
      </c>
      <c r="B30" s="62">
        <v>9</v>
      </c>
      <c r="C30" s="62">
        <v>18820</v>
      </c>
      <c r="D30" s="54" t="s">
        <v>60</v>
      </c>
      <c r="E30" s="64" t="s">
        <v>56</v>
      </c>
      <c r="F30" s="64" t="s">
        <v>48</v>
      </c>
      <c r="G30" s="66" t="s">
        <v>38</v>
      </c>
      <c r="H30" s="66" t="s">
        <v>52</v>
      </c>
      <c r="I30" s="49" t="s">
        <v>40</v>
      </c>
      <c r="J30" s="49" t="s">
        <v>41</v>
      </c>
      <c r="K30" s="49" t="s">
        <v>42</v>
      </c>
      <c r="L30" s="49" t="s">
        <v>57</v>
      </c>
      <c r="M30" s="55" t="s">
        <v>4</v>
      </c>
      <c r="N30" s="55" t="s">
        <v>4</v>
      </c>
      <c r="O30" s="55" t="s">
        <v>4</v>
      </c>
      <c r="P30" s="68">
        <v>55</v>
      </c>
      <c r="Q30" s="70">
        <f>SUM(I31:L31)</f>
        <v>0</v>
      </c>
      <c r="R30" s="59">
        <f>SUM(I31:L31)*P30</f>
        <v>0</v>
      </c>
    </row>
    <row r="31" spans="1:18" ht="13.5" customHeight="1" thickBot="1" x14ac:dyDescent="0.25">
      <c r="A31" s="61"/>
      <c r="B31" s="63"/>
      <c r="C31" s="63"/>
      <c r="D31" s="51" t="s">
        <v>60</v>
      </c>
      <c r="E31" s="65"/>
      <c r="F31" s="65"/>
      <c r="G31" s="67"/>
      <c r="H31" s="67"/>
      <c r="I31" s="56" t="s">
        <v>43</v>
      </c>
      <c r="J31" s="56" t="s">
        <v>43</v>
      </c>
      <c r="K31" s="56" t="s">
        <v>43</v>
      </c>
      <c r="L31" s="50" t="s">
        <v>4</v>
      </c>
      <c r="M31" s="50" t="s">
        <v>4</v>
      </c>
      <c r="N31" s="50" t="s">
        <v>4</v>
      </c>
      <c r="O31" s="50" t="s">
        <v>4</v>
      </c>
      <c r="P31" s="69"/>
      <c r="Q31" s="71"/>
      <c r="R31" s="60"/>
    </row>
    <row r="32" spans="1:18" ht="15.75" customHeight="1" x14ac:dyDescent="0.2">
      <c r="A32" s="61" t="s">
        <v>4</v>
      </c>
      <c r="B32" s="62">
        <v>10</v>
      </c>
      <c r="C32" s="62">
        <v>18824</v>
      </c>
      <c r="D32" s="54" t="s">
        <v>61</v>
      </c>
      <c r="E32" s="64" t="s">
        <v>56</v>
      </c>
      <c r="F32" s="64" t="s">
        <v>37</v>
      </c>
      <c r="G32" s="66" t="s">
        <v>38</v>
      </c>
      <c r="H32" s="66" t="s">
        <v>52</v>
      </c>
      <c r="I32" s="49" t="s">
        <v>40</v>
      </c>
      <c r="J32" s="49" t="s">
        <v>41</v>
      </c>
      <c r="K32" s="49" t="s">
        <v>42</v>
      </c>
      <c r="L32" s="49" t="s">
        <v>57</v>
      </c>
      <c r="M32" s="55" t="s">
        <v>4</v>
      </c>
      <c r="N32" s="55" t="s">
        <v>4</v>
      </c>
      <c r="O32" s="55" t="s">
        <v>4</v>
      </c>
      <c r="P32" s="68">
        <v>65</v>
      </c>
      <c r="Q32" s="70">
        <f>SUM(J33:L33)</f>
        <v>0</v>
      </c>
      <c r="R32" s="59">
        <f>SUM(J33:L33)*P32</f>
        <v>0</v>
      </c>
    </row>
    <row r="33" spans="1:18" ht="13.5" customHeight="1" thickBot="1" x14ac:dyDescent="0.25">
      <c r="A33" s="61"/>
      <c r="B33" s="63"/>
      <c r="C33" s="63"/>
      <c r="D33" s="51" t="s">
        <v>61</v>
      </c>
      <c r="E33" s="65"/>
      <c r="F33" s="65"/>
      <c r="G33" s="67"/>
      <c r="H33" s="67"/>
      <c r="I33" s="50" t="s">
        <v>4</v>
      </c>
      <c r="J33" s="56" t="s">
        <v>43</v>
      </c>
      <c r="K33" s="56" t="s">
        <v>43</v>
      </c>
      <c r="L33" s="50" t="s">
        <v>4</v>
      </c>
      <c r="M33" s="50" t="s">
        <v>4</v>
      </c>
      <c r="N33" s="50" t="s">
        <v>4</v>
      </c>
      <c r="O33" s="50" t="s">
        <v>4</v>
      </c>
      <c r="P33" s="69"/>
      <c r="Q33" s="71"/>
      <c r="R33" s="60"/>
    </row>
    <row r="34" spans="1:18" ht="15.75" customHeight="1" x14ac:dyDescent="0.2">
      <c r="A34" s="61" t="s">
        <v>4</v>
      </c>
      <c r="B34" s="62">
        <v>11</v>
      </c>
      <c r="C34" s="62">
        <v>18827</v>
      </c>
      <c r="D34" s="54" t="s">
        <v>62</v>
      </c>
      <c r="E34" s="64" t="s">
        <v>56</v>
      </c>
      <c r="F34" s="64" t="s">
        <v>48</v>
      </c>
      <c r="G34" s="66" t="s">
        <v>38</v>
      </c>
      <c r="H34" s="66" t="s">
        <v>52</v>
      </c>
      <c r="I34" s="49" t="s">
        <v>40</v>
      </c>
      <c r="J34" s="49" t="s">
        <v>41</v>
      </c>
      <c r="K34" s="49" t="s">
        <v>42</v>
      </c>
      <c r="L34" s="49" t="s">
        <v>57</v>
      </c>
      <c r="M34" s="55" t="s">
        <v>4</v>
      </c>
      <c r="N34" s="55" t="s">
        <v>4</v>
      </c>
      <c r="O34" s="55" t="s">
        <v>4</v>
      </c>
      <c r="P34" s="68">
        <v>65</v>
      </c>
      <c r="Q34" s="70">
        <f>SUM(I35:L35)</f>
        <v>0</v>
      </c>
      <c r="R34" s="59">
        <f>SUM(I35:L35)*P34</f>
        <v>0</v>
      </c>
    </row>
    <row r="35" spans="1:18" ht="13.5" customHeight="1" thickBot="1" x14ac:dyDescent="0.25">
      <c r="A35" s="61"/>
      <c r="B35" s="63"/>
      <c r="C35" s="63"/>
      <c r="D35" s="51" t="s">
        <v>62</v>
      </c>
      <c r="E35" s="65"/>
      <c r="F35" s="65"/>
      <c r="G35" s="67"/>
      <c r="H35" s="67"/>
      <c r="I35" s="56" t="s">
        <v>43</v>
      </c>
      <c r="J35" s="56" t="s">
        <v>43</v>
      </c>
      <c r="K35" s="56" t="s">
        <v>43</v>
      </c>
      <c r="L35" s="56" t="s">
        <v>43</v>
      </c>
      <c r="M35" s="50" t="s">
        <v>4</v>
      </c>
      <c r="N35" s="50" t="s">
        <v>4</v>
      </c>
      <c r="O35" s="50" t="s">
        <v>4</v>
      </c>
      <c r="P35" s="69"/>
      <c r="Q35" s="71"/>
      <c r="R35" s="60"/>
    </row>
    <row r="36" spans="1:18" ht="15.75" customHeight="1" x14ac:dyDescent="0.2">
      <c r="A36" s="61" t="s">
        <v>4</v>
      </c>
      <c r="B36" s="62">
        <v>12</v>
      </c>
      <c r="C36" s="62">
        <v>25296</v>
      </c>
      <c r="D36" s="54" t="s">
        <v>63</v>
      </c>
      <c r="E36" s="64" t="s">
        <v>50</v>
      </c>
      <c r="F36" s="64" t="s">
        <v>51</v>
      </c>
      <c r="G36" s="66" t="s">
        <v>38</v>
      </c>
      <c r="H36" s="66" t="s">
        <v>52</v>
      </c>
      <c r="I36" s="49" t="s">
        <v>40</v>
      </c>
      <c r="J36" s="49" t="s">
        <v>41</v>
      </c>
      <c r="K36" s="49" t="s">
        <v>42</v>
      </c>
      <c r="L36" s="55" t="s">
        <v>4</v>
      </c>
      <c r="M36" s="55" t="s">
        <v>4</v>
      </c>
      <c r="N36" s="55" t="s">
        <v>4</v>
      </c>
      <c r="O36" s="55" t="s">
        <v>4</v>
      </c>
      <c r="P36" s="68">
        <v>65</v>
      </c>
      <c r="Q36" s="70">
        <f>SUM(I37:L37)</f>
        <v>0</v>
      </c>
      <c r="R36" s="59">
        <f>SUM(I37:L37)*P36</f>
        <v>0</v>
      </c>
    </row>
    <row r="37" spans="1:18" ht="13.5" customHeight="1" thickBot="1" x14ac:dyDescent="0.25">
      <c r="A37" s="61"/>
      <c r="B37" s="63"/>
      <c r="C37" s="63"/>
      <c r="D37" s="51" t="s">
        <v>63</v>
      </c>
      <c r="E37" s="65"/>
      <c r="F37" s="65"/>
      <c r="G37" s="67"/>
      <c r="H37" s="67"/>
      <c r="I37" s="56" t="s">
        <v>43</v>
      </c>
      <c r="J37" s="56" t="s">
        <v>43</v>
      </c>
      <c r="K37" s="56" t="s">
        <v>43</v>
      </c>
      <c r="L37" s="50" t="s">
        <v>4</v>
      </c>
      <c r="M37" s="50" t="s">
        <v>4</v>
      </c>
      <c r="N37" s="50" t="s">
        <v>4</v>
      </c>
      <c r="O37" s="50" t="s">
        <v>4</v>
      </c>
      <c r="P37" s="69"/>
      <c r="Q37" s="71"/>
      <c r="R37" s="60"/>
    </row>
    <row r="38" spans="1:18" ht="15.75" customHeight="1" x14ac:dyDescent="0.2">
      <c r="A38" s="61" t="s">
        <v>4</v>
      </c>
      <c r="B38" s="62">
        <v>13</v>
      </c>
      <c r="C38" s="62">
        <v>25298</v>
      </c>
      <c r="D38" s="54" t="s">
        <v>64</v>
      </c>
      <c r="E38" s="64" t="s">
        <v>50</v>
      </c>
      <c r="F38" s="64" t="s">
        <v>48</v>
      </c>
      <c r="G38" s="66" t="s">
        <v>38</v>
      </c>
      <c r="H38" s="66" t="s">
        <v>52</v>
      </c>
      <c r="I38" s="49" t="s">
        <v>40</v>
      </c>
      <c r="J38" s="49" t="s">
        <v>41</v>
      </c>
      <c r="K38" s="49" t="s">
        <v>42</v>
      </c>
      <c r="L38" s="55" t="s">
        <v>4</v>
      </c>
      <c r="M38" s="55" t="s">
        <v>4</v>
      </c>
      <c r="N38" s="55" t="s">
        <v>4</v>
      </c>
      <c r="O38" s="55" t="s">
        <v>4</v>
      </c>
      <c r="P38" s="68">
        <v>65</v>
      </c>
      <c r="Q38" s="70">
        <f>SUM(I39:L39)</f>
        <v>0</v>
      </c>
      <c r="R38" s="59">
        <f>SUM(I39:L39)*P38</f>
        <v>0</v>
      </c>
    </row>
    <row r="39" spans="1:18" ht="13.5" customHeight="1" thickBot="1" x14ac:dyDescent="0.25">
      <c r="A39" s="61"/>
      <c r="B39" s="63"/>
      <c r="C39" s="63"/>
      <c r="D39" s="51" t="s">
        <v>64</v>
      </c>
      <c r="E39" s="65"/>
      <c r="F39" s="65"/>
      <c r="G39" s="67"/>
      <c r="H39" s="67"/>
      <c r="I39" s="56" t="s">
        <v>43</v>
      </c>
      <c r="J39" s="56" t="s">
        <v>43</v>
      </c>
      <c r="K39" s="56" t="s">
        <v>43</v>
      </c>
      <c r="L39" s="50" t="s">
        <v>4</v>
      </c>
      <c r="M39" s="50" t="s">
        <v>4</v>
      </c>
      <c r="N39" s="50" t="s">
        <v>4</v>
      </c>
      <c r="O39" s="50" t="s">
        <v>4</v>
      </c>
      <c r="P39" s="69"/>
      <c r="Q39" s="71"/>
      <c r="R39" s="60"/>
    </row>
    <row r="40" spans="1:18" ht="15.75" customHeight="1" x14ac:dyDescent="0.2">
      <c r="A40" s="61" t="s">
        <v>4</v>
      </c>
      <c r="B40" s="62">
        <v>14</v>
      </c>
      <c r="C40" s="62">
        <v>25307</v>
      </c>
      <c r="D40" s="54" t="s">
        <v>65</v>
      </c>
      <c r="E40" s="64" t="s">
        <v>66</v>
      </c>
      <c r="F40" s="64" t="s">
        <v>37</v>
      </c>
      <c r="G40" s="66" t="s">
        <v>38</v>
      </c>
      <c r="H40" s="66" t="s">
        <v>67</v>
      </c>
      <c r="I40" s="49" t="s">
        <v>40</v>
      </c>
      <c r="J40" s="49" t="s">
        <v>41</v>
      </c>
      <c r="K40" s="49" t="s">
        <v>42</v>
      </c>
      <c r="L40" s="55" t="s">
        <v>4</v>
      </c>
      <c r="M40" s="55" t="s">
        <v>4</v>
      </c>
      <c r="N40" s="55" t="s">
        <v>4</v>
      </c>
      <c r="O40" s="55" t="s">
        <v>4</v>
      </c>
      <c r="P40" s="68">
        <v>150</v>
      </c>
      <c r="Q40" s="70">
        <f>SUM(I41:L41)</f>
        <v>0</v>
      </c>
      <c r="R40" s="59">
        <f>SUM(I41:L41)*P40</f>
        <v>0</v>
      </c>
    </row>
    <row r="41" spans="1:18" ht="13.5" customHeight="1" thickBot="1" x14ac:dyDescent="0.25">
      <c r="A41" s="61"/>
      <c r="B41" s="63"/>
      <c r="C41" s="63"/>
      <c r="D41" s="51" t="s">
        <v>65</v>
      </c>
      <c r="E41" s="65"/>
      <c r="F41" s="65"/>
      <c r="G41" s="67"/>
      <c r="H41" s="67"/>
      <c r="I41" s="56" t="s">
        <v>43</v>
      </c>
      <c r="J41" s="56" t="s">
        <v>43</v>
      </c>
      <c r="K41" s="56" t="s">
        <v>43</v>
      </c>
      <c r="L41" s="50" t="s">
        <v>4</v>
      </c>
      <c r="M41" s="50" t="s">
        <v>4</v>
      </c>
      <c r="N41" s="50" t="s">
        <v>4</v>
      </c>
      <c r="O41" s="50" t="s">
        <v>4</v>
      </c>
      <c r="P41" s="69"/>
      <c r="Q41" s="71"/>
      <c r="R41" s="60"/>
    </row>
    <row r="42" spans="1:18" ht="15.75" customHeight="1" x14ac:dyDescent="0.2">
      <c r="A42" s="61" t="s">
        <v>4</v>
      </c>
      <c r="B42" s="62">
        <v>15</v>
      </c>
      <c r="C42" s="62">
        <v>25306</v>
      </c>
      <c r="D42" s="54" t="s">
        <v>68</v>
      </c>
      <c r="E42" s="64" t="s">
        <v>66</v>
      </c>
      <c r="F42" s="64" t="s">
        <v>48</v>
      </c>
      <c r="G42" s="66" t="s">
        <v>38</v>
      </c>
      <c r="H42" s="66" t="s">
        <v>67</v>
      </c>
      <c r="I42" s="49" t="s">
        <v>40</v>
      </c>
      <c r="J42" s="49" t="s">
        <v>41</v>
      </c>
      <c r="K42" s="49" t="s">
        <v>42</v>
      </c>
      <c r="L42" s="55" t="s">
        <v>4</v>
      </c>
      <c r="M42" s="55" t="s">
        <v>4</v>
      </c>
      <c r="N42" s="55" t="s">
        <v>4</v>
      </c>
      <c r="O42" s="55" t="s">
        <v>4</v>
      </c>
      <c r="P42" s="68">
        <v>150</v>
      </c>
      <c r="Q42" s="70">
        <f>SUM(I43:L43)</f>
        <v>0</v>
      </c>
      <c r="R42" s="59">
        <f>SUM(I43:L43)*P42</f>
        <v>0</v>
      </c>
    </row>
    <row r="43" spans="1:18" ht="13.5" customHeight="1" thickBot="1" x14ac:dyDescent="0.25">
      <c r="A43" s="61"/>
      <c r="B43" s="63"/>
      <c r="C43" s="63"/>
      <c r="D43" s="51" t="s">
        <v>68</v>
      </c>
      <c r="E43" s="65"/>
      <c r="F43" s="65"/>
      <c r="G43" s="67"/>
      <c r="H43" s="67"/>
      <c r="I43" s="56" t="s">
        <v>43</v>
      </c>
      <c r="J43" s="50" t="s">
        <v>4</v>
      </c>
      <c r="K43" s="50" t="s">
        <v>4</v>
      </c>
      <c r="L43" s="50" t="s">
        <v>4</v>
      </c>
      <c r="M43" s="50" t="s">
        <v>4</v>
      </c>
      <c r="N43" s="50" t="s">
        <v>4</v>
      </c>
      <c r="O43" s="50" t="s">
        <v>4</v>
      </c>
      <c r="P43" s="69"/>
      <c r="Q43" s="71"/>
      <c r="R43" s="60"/>
    </row>
    <row r="44" spans="1:18" ht="15.75" customHeight="1" x14ac:dyDescent="0.2">
      <c r="A44" s="61" t="s">
        <v>4</v>
      </c>
      <c r="B44" s="62">
        <v>16</v>
      </c>
      <c r="C44" s="62">
        <v>18830</v>
      </c>
      <c r="D44" s="54" t="s">
        <v>69</v>
      </c>
      <c r="E44" s="64" t="s">
        <v>70</v>
      </c>
      <c r="F44" s="64" t="s">
        <v>37</v>
      </c>
      <c r="G44" s="66" t="s">
        <v>38</v>
      </c>
      <c r="H44" s="66" t="s">
        <v>71</v>
      </c>
      <c r="I44" s="55" t="s">
        <v>4</v>
      </c>
      <c r="J44" s="55" t="s">
        <v>4</v>
      </c>
      <c r="K44" s="49" t="s">
        <v>72</v>
      </c>
      <c r="L44" s="55" t="s">
        <v>4</v>
      </c>
      <c r="M44" s="55" t="s">
        <v>4</v>
      </c>
      <c r="N44" s="55" t="s">
        <v>4</v>
      </c>
      <c r="O44" s="55" t="s">
        <v>4</v>
      </c>
      <c r="P44" s="68">
        <v>30</v>
      </c>
      <c r="Q44" s="70">
        <f>SUM(K45:L45)</f>
        <v>0</v>
      </c>
      <c r="R44" s="59">
        <f>SUM(K45:L45)*P44</f>
        <v>0</v>
      </c>
    </row>
    <row r="45" spans="1:18" ht="13.5" customHeight="1" thickBot="1" x14ac:dyDescent="0.25">
      <c r="A45" s="61"/>
      <c r="B45" s="63"/>
      <c r="C45" s="63"/>
      <c r="D45" s="51" t="s">
        <v>69</v>
      </c>
      <c r="E45" s="65"/>
      <c r="F45" s="65"/>
      <c r="G45" s="67"/>
      <c r="H45" s="67"/>
      <c r="I45" s="50" t="s">
        <v>4</v>
      </c>
      <c r="J45" s="50" t="s">
        <v>4</v>
      </c>
      <c r="K45" s="56" t="s">
        <v>43</v>
      </c>
      <c r="L45" s="50" t="s">
        <v>4</v>
      </c>
      <c r="M45" s="50" t="s">
        <v>4</v>
      </c>
      <c r="N45" s="50" t="s">
        <v>4</v>
      </c>
      <c r="O45" s="50" t="s">
        <v>4</v>
      </c>
      <c r="P45" s="69"/>
      <c r="Q45" s="71"/>
      <c r="R45" s="60"/>
    </row>
    <row r="46" spans="1:18" ht="15.75" customHeight="1" x14ac:dyDescent="0.2">
      <c r="A46" s="61" t="s">
        <v>4</v>
      </c>
      <c r="B46" s="62">
        <v>17</v>
      </c>
      <c r="C46" s="62">
        <v>18831</v>
      </c>
      <c r="D46" s="54" t="s">
        <v>73</v>
      </c>
      <c r="E46" s="64" t="s">
        <v>70</v>
      </c>
      <c r="F46" s="64" t="s">
        <v>74</v>
      </c>
      <c r="G46" s="66" t="s">
        <v>38</v>
      </c>
      <c r="H46" s="66" t="s">
        <v>71</v>
      </c>
      <c r="I46" s="55" t="s">
        <v>4</v>
      </c>
      <c r="J46" s="55" t="s">
        <v>4</v>
      </c>
      <c r="K46" s="49" t="s">
        <v>72</v>
      </c>
      <c r="L46" s="55" t="s">
        <v>4</v>
      </c>
      <c r="M46" s="55" t="s">
        <v>4</v>
      </c>
      <c r="N46" s="55" t="s">
        <v>4</v>
      </c>
      <c r="O46" s="55" t="s">
        <v>4</v>
      </c>
      <c r="P46" s="68">
        <v>30</v>
      </c>
      <c r="Q46" s="70">
        <f>SUM(K47:L47)</f>
        <v>0</v>
      </c>
      <c r="R46" s="59">
        <f>SUM(K47:L47)*P46</f>
        <v>0</v>
      </c>
    </row>
    <row r="47" spans="1:18" ht="13.5" customHeight="1" thickBot="1" x14ac:dyDescent="0.25">
      <c r="A47" s="61"/>
      <c r="B47" s="63"/>
      <c r="C47" s="63"/>
      <c r="D47" s="51" t="s">
        <v>73</v>
      </c>
      <c r="E47" s="65"/>
      <c r="F47" s="65"/>
      <c r="G47" s="67"/>
      <c r="H47" s="67"/>
      <c r="I47" s="50" t="s">
        <v>4</v>
      </c>
      <c r="J47" s="50" t="s">
        <v>4</v>
      </c>
      <c r="K47" s="56" t="s">
        <v>43</v>
      </c>
      <c r="L47" s="50" t="s">
        <v>4</v>
      </c>
      <c r="M47" s="50" t="s">
        <v>4</v>
      </c>
      <c r="N47" s="50" t="s">
        <v>4</v>
      </c>
      <c r="O47" s="50" t="s">
        <v>4</v>
      </c>
      <c r="P47" s="69"/>
      <c r="Q47" s="71"/>
      <c r="R47" s="60"/>
    </row>
    <row r="48" spans="1:18" ht="15.75" customHeight="1" x14ac:dyDescent="0.2">
      <c r="A48" s="61" t="s">
        <v>4</v>
      </c>
      <c r="B48" s="62">
        <v>18</v>
      </c>
      <c r="C48" s="62">
        <v>18832</v>
      </c>
      <c r="D48" s="54" t="s">
        <v>75</v>
      </c>
      <c r="E48" s="64" t="s">
        <v>70</v>
      </c>
      <c r="F48" s="64" t="s">
        <v>48</v>
      </c>
      <c r="G48" s="66" t="s">
        <v>38</v>
      </c>
      <c r="H48" s="66" t="s">
        <v>71</v>
      </c>
      <c r="I48" s="55" t="s">
        <v>4</v>
      </c>
      <c r="J48" s="55" t="s">
        <v>4</v>
      </c>
      <c r="K48" s="49" t="s">
        <v>72</v>
      </c>
      <c r="L48" s="55" t="s">
        <v>4</v>
      </c>
      <c r="M48" s="55" t="s">
        <v>4</v>
      </c>
      <c r="N48" s="55" t="s">
        <v>4</v>
      </c>
      <c r="O48" s="55" t="s">
        <v>4</v>
      </c>
      <c r="P48" s="68">
        <v>30</v>
      </c>
      <c r="Q48" s="70">
        <f>SUM(K49:L49)</f>
        <v>0</v>
      </c>
      <c r="R48" s="59">
        <f>SUM(K49:L49)*P48</f>
        <v>0</v>
      </c>
    </row>
    <row r="49" spans="1:18" ht="13.5" customHeight="1" thickBot="1" x14ac:dyDescent="0.25">
      <c r="A49" s="61"/>
      <c r="B49" s="63"/>
      <c r="C49" s="63"/>
      <c r="D49" s="51" t="s">
        <v>75</v>
      </c>
      <c r="E49" s="65"/>
      <c r="F49" s="65"/>
      <c r="G49" s="67"/>
      <c r="H49" s="67"/>
      <c r="I49" s="50" t="s">
        <v>4</v>
      </c>
      <c r="J49" s="50" t="s">
        <v>4</v>
      </c>
      <c r="K49" s="56" t="s">
        <v>43</v>
      </c>
      <c r="L49" s="50" t="s">
        <v>4</v>
      </c>
      <c r="M49" s="50" t="s">
        <v>4</v>
      </c>
      <c r="N49" s="50" t="s">
        <v>4</v>
      </c>
      <c r="O49" s="50" t="s">
        <v>4</v>
      </c>
      <c r="P49" s="69"/>
      <c r="Q49" s="71"/>
      <c r="R49" s="60"/>
    </row>
    <row r="50" spans="1:18" ht="15.75" customHeight="1" x14ac:dyDescent="0.2">
      <c r="A50" s="61" t="s">
        <v>4</v>
      </c>
      <c r="B50" s="62">
        <v>19</v>
      </c>
      <c r="C50" s="62">
        <v>18829</v>
      </c>
      <c r="D50" s="54" t="s">
        <v>76</v>
      </c>
      <c r="E50" s="64" t="s">
        <v>70</v>
      </c>
      <c r="F50" s="64" t="s">
        <v>77</v>
      </c>
      <c r="G50" s="66" t="s">
        <v>38</v>
      </c>
      <c r="H50" s="66" t="s">
        <v>71</v>
      </c>
      <c r="I50" s="55" t="s">
        <v>4</v>
      </c>
      <c r="J50" s="55" t="s">
        <v>4</v>
      </c>
      <c r="K50" s="49" t="s">
        <v>72</v>
      </c>
      <c r="L50" s="55" t="s">
        <v>4</v>
      </c>
      <c r="M50" s="55" t="s">
        <v>4</v>
      </c>
      <c r="N50" s="55" t="s">
        <v>4</v>
      </c>
      <c r="O50" s="55" t="s">
        <v>4</v>
      </c>
      <c r="P50" s="68">
        <v>30</v>
      </c>
      <c r="Q50" s="70">
        <f>SUM(K51:L51)</f>
        <v>0</v>
      </c>
      <c r="R50" s="59">
        <f>SUM(K51:L51)*P50</f>
        <v>0</v>
      </c>
    </row>
    <row r="51" spans="1:18" ht="13.5" customHeight="1" thickBot="1" x14ac:dyDescent="0.25">
      <c r="A51" s="61"/>
      <c r="B51" s="63"/>
      <c r="C51" s="63"/>
      <c r="D51" s="51" t="s">
        <v>76</v>
      </c>
      <c r="E51" s="65"/>
      <c r="F51" s="65"/>
      <c r="G51" s="67"/>
      <c r="H51" s="67"/>
      <c r="I51" s="50" t="s">
        <v>4</v>
      </c>
      <c r="J51" s="50" t="s">
        <v>4</v>
      </c>
      <c r="K51" s="56" t="s">
        <v>43</v>
      </c>
      <c r="L51" s="50" t="s">
        <v>4</v>
      </c>
      <c r="M51" s="50" t="s">
        <v>4</v>
      </c>
      <c r="N51" s="50" t="s">
        <v>4</v>
      </c>
      <c r="O51" s="50" t="s">
        <v>4</v>
      </c>
      <c r="P51" s="69"/>
      <c r="Q51" s="71"/>
      <c r="R51" s="60"/>
    </row>
    <row r="52" spans="1:18" ht="15.75" customHeight="1" x14ac:dyDescent="0.2">
      <c r="A52" s="61" t="s">
        <v>4</v>
      </c>
      <c r="B52" s="62">
        <v>20</v>
      </c>
      <c r="C52" s="62">
        <v>18834</v>
      </c>
      <c r="D52" s="54" t="s">
        <v>78</v>
      </c>
      <c r="E52" s="64" t="s">
        <v>70</v>
      </c>
      <c r="F52" s="64" t="s">
        <v>37</v>
      </c>
      <c r="G52" s="66" t="s">
        <v>38</v>
      </c>
      <c r="H52" s="66" t="s">
        <v>71</v>
      </c>
      <c r="I52" s="55" t="s">
        <v>4</v>
      </c>
      <c r="J52" s="55" t="s">
        <v>4</v>
      </c>
      <c r="K52" s="49" t="s">
        <v>72</v>
      </c>
      <c r="L52" s="55" t="s">
        <v>4</v>
      </c>
      <c r="M52" s="55" t="s">
        <v>4</v>
      </c>
      <c r="N52" s="55" t="s">
        <v>4</v>
      </c>
      <c r="O52" s="55" t="s">
        <v>4</v>
      </c>
      <c r="P52" s="68">
        <v>35</v>
      </c>
      <c r="Q52" s="70">
        <f>SUM(K53:L53)</f>
        <v>0</v>
      </c>
      <c r="R52" s="59">
        <f>SUM(K53:L53)*P52</f>
        <v>0</v>
      </c>
    </row>
    <row r="53" spans="1:18" ht="13.5" customHeight="1" thickBot="1" x14ac:dyDescent="0.25">
      <c r="A53" s="61"/>
      <c r="B53" s="63"/>
      <c r="C53" s="63"/>
      <c r="D53" s="51" t="s">
        <v>78</v>
      </c>
      <c r="E53" s="65"/>
      <c r="F53" s="65"/>
      <c r="G53" s="67"/>
      <c r="H53" s="67"/>
      <c r="I53" s="50" t="s">
        <v>4</v>
      </c>
      <c r="J53" s="50" t="s">
        <v>4</v>
      </c>
      <c r="K53" s="56" t="s">
        <v>43</v>
      </c>
      <c r="L53" s="50" t="s">
        <v>4</v>
      </c>
      <c r="M53" s="50" t="s">
        <v>4</v>
      </c>
      <c r="N53" s="50" t="s">
        <v>4</v>
      </c>
      <c r="O53" s="50" t="s">
        <v>4</v>
      </c>
      <c r="P53" s="69"/>
      <c r="Q53" s="71"/>
      <c r="R53" s="60"/>
    </row>
    <row r="54" spans="1:18" ht="15.75" customHeight="1" x14ac:dyDescent="0.2">
      <c r="A54" s="61" t="s">
        <v>4</v>
      </c>
      <c r="B54" s="62">
        <v>21</v>
      </c>
      <c r="C54" s="62">
        <v>18835</v>
      </c>
      <c r="D54" s="54" t="s">
        <v>79</v>
      </c>
      <c r="E54" s="64" t="s">
        <v>70</v>
      </c>
      <c r="F54" s="64" t="s">
        <v>74</v>
      </c>
      <c r="G54" s="66" t="s">
        <v>38</v>
      </c>
      <c r="H54" s="66" t="s">
        <v>71</v>
      </c>
      <c r="I54" s="55" t="s">
        <v>4</v>
      </c>
      <c r="J54" s="55" t="s">
        <v>4</v>
      </c>
      <c r="K54" s="49" t="s">
        <v>72</v>
      </c>
      <c r="L54" s="55" t="s">
        <v>4</v>
      </c>
      <c r="M54" s="55" t="s">
        <v>4</v>
      </c>
      <c r="N54" s="55" t="s">
        <v>4</v>
      </c>
      <c r="O54" s="55" t="s">
        <v>4</v>
      </c>
      <c r="P54" s="68">
        <v>35</v>
      </c>
      <c r="Q54" s="70">
        <f>SUM(K55:L55)</f>
        <v>0</v>
      </c>
      <c r="R54" s="59">
        <f>SUM(K55:L55)*P54</f>
        <v>0</v>
      </c>
    </row>
    <row r="55" spans="1:18" ht="13.5" customHeight="1" thickBot="1" x14ac:dyDescent="0.25">
      <c r="A55" s="61"/>
      <c r="B55" s="63"/>
      <c r="C55" s="63"/>
      <c r="D55" s="51" t="s">
        <v>79</v>
      </c>
      <c r="E55" s="65"/>
      <c r="F55" s="65"/>
      <c r="G55" s="67"/>
      <c r="H55" s="67"/>
      <c r="I55" s="50" t="s">
        <v>4</v>
      </c>
      <c r="J55" s="50" t="s">
        <v>4</v>
      </c>
      <c r="K55" s="56" t="s">
        <v>43</v>
      </c>
      <c r="L55" s="50" t="s">
        <v>4</v>
      </c>
      <c r="M55" s="50" t="s">
        <v>4</v>
      </c>
      <c r="N55" s="50" t="s">
        <v>4</v>
      </c>
      <c r="O55" s="50" t="s">
        <v>4</v>
      </c>
      <c r="P55" s="69"/>
      <c r="Q55" s="71"/>
      <c r="R55" s="60"/>
    </row>
    <row r="56" spans="1:18" ht="15.75" customHeight="1" x14ac:dyDescent="0.2">
      <c r="A56" s="61" t="s">
        <v>4</v>
      </c>
      <c r="B56" s="62">
        <v>22</v>
      </c>
      <c r="C56" s="62">
        <v>18836</v>
      </c>
      <c r="D56" s="54" t="s">
        <v>80</v>
      </c>
      <c r="E56" s="64" t="s">
        <v>70</v>
      </c>
      <c r="F56" s="64" t="s">
        <v>48</v>
      </c>
      <c r="G56" s="66" t="s">
        <v>38</v>
      </c>
      <c r="H56" s="66" t="s">
        <v>71</v>
      </c>
      <c r="I56" s="55" t="s">
        <v>4</v>
      </c>
      <c r="J56" s="55" t="s">
        <v>4</v>
      </c>
      <c r="K56" s="49" t="s">
        <v>72</v>
      </c>
      <c r="L56" s="55" t="s">
        <v>4</v>
      </c>
      <c r="M56" s="55" t="s">
        <v>4</v>
      </c>
      <c r="N56" s="55" t="s">
        <v>4</v>
      </c>
      <c r="O56" s="55" t="s">
        <v>4</v>
      </c>
      <c r="P56" s="68">
        <v>35</v>
      </c>
      <c r="Q56" s="70">
        <f>SUM(K57:L57)</f>
        <v>0</v>
      </c>
      <c r="R56" s="59">
        <f>SUM(K57:L57)*P56</f>
        <v>0</v>
      </c>
    </row>
    <row r="57" spans="1:18" ht="13.5" customHeight="1" thickBot="1" x14ac:dyDescent="0.25">
      <c r="A57" s="61"/>
      <c r="B57" s="63"/>
      <c r="C57" s="63"/>
      <c r="D57" s="51" t="s">
        <v>80</v>
      </c>
      <c r="E57" s="65"/>
      <c r="F57" s="65"/>
      <c r="G57" s="67"/>
      <c r="H57" s="67"/>
      <c r="I57" s="50" t="s">
        <v>4</v>
      </c>
      <c r="J57" s="50" t="s">
        <v>4</v>
      </c>
      <c r="K57" s="56" t="s">
        <v>43</v>
      </c>
      <c r="L57" s="50" t="s">
        <v>4</v>
      </c>
      <c r="M57" s="50" t="s">
        <v>4</v>
      </c>
      <c r="N57" s="50" t="s">
        <v>4</v>
      </c>
      <c r="O57" s="50" t="s">
        <v>4</v>
      </c>
      <c r="P57" s="69"/>
      <c r="Q57" s="71"/>
      <c r="R57" s="60"/>
    </row>
    <row r="58" spans="1:18" ht="15.75" customHeight="1" x14ac:dyDescent="0.2">
      <c r="A58" s="61" t="s">
        <v>4</v>
      </c>
      <c r="B58" s="62">
        <v>23</v>
      </c>
      <c r="C58" s="62">
        <v>24748</v>
      </c>
      <c r="D58" s="54" t="s">
        <v>81</v>
      </c>
      <c r="E58" s="64" t="s">
        <v>82</v>
      </c>
      <c r="F58" s="64" t="s">
        <v>83</v>
      </c>
      <c r="G58" s="66" t="s">
        <v>38</v>
      </c>
      <c r="H58" s="66" t="s">
        <v>84</v>
      </c>
      <c r="I58" s="49" t="s">
        <v>40</v>
      </c>
      <c r="J58" s="49" t="s">
        <v>41</v>
      </c>
      <c r="K58" s="49" t="s">
        <v>42</v>
      </c>
      <c r="L58" s="55" t="s">
        <v>4</v>
      </c>
      <c r="M58" s="55" t="s">
        <v>4</v>
      </c>
      <c r="N58" s="55" t="s">
        <v>4</v>
      </c>
      <c r="O58" s="55" t="s">
        <v>4</v>
      </c>
      <c r="P58" s="68">
        <v>110</v>
      </c>
      <c r="Q58" s="70">
        <f>SUM(I59:L59)</f>
        <v>0</v>
      </c>
      <c r="R58" s="59">
        <f>SUM(I59:L59)*P58</f>
        <v>0</v>
      </c>
    </row>
    <row r="59" spans="1:18" ht="13.5" customHeight="1" thickBot="1" x14ac:dyDescent="0.25">
      <c r="A59" s="61"/>
      <c r="B59" s="63"/>
      <c r="C59" s="63"/>
      <c r="D59" s="51" t="s">
        <v>81</v>
      </c>
      <c r="E59" s="65"/>
      <c r="F59" s="65"/>
      <c r="G59" s="67"/>
      <c r="H59" s="67"/>
      <c r="I59" s="56" t="s">
        <v>43</v>
      </c>
      <c r="J59" s="50" t="s">
        <v>4</v>
      </c>
      <c r="K59" s="50" t="s">
        <v>4</v>
      </c>
      <c r="L59" s="50" t="s">
        <v>4</v>
      </c>
      <c r="M59" s="50" t="s">
        <v>4</v>
      </c>
      <c r="N59" s="50" t="s">
        <v>4</v>
      </c>
      <c r="O59" s="50" t="s">
        <v>4</v>
      </c>
      <c r="P59" s="69"/>
      <c r="Q59" s="71"/>
      <c r="R59" s="60"/>
    </row>
    <row r="60" spans="1:18" ht="15.75" customHeight="1" x14ac:dyDescent="0.2">
      <c r="A60" s="61" t="s">
        <v>4</v>
      </c>
      <c r="B60" s="62">
        <v>24</v>
      </c>
      <c r="C60" s="62">
        <v>24746</v>
      </c>
      <c r="D60" s="54" t="s">
        <v>85</v>
      </c>
      <c r="E60" s="64" t="s">
        <v>82</v>
      </c>
      <c r="F60" s="64" t="s">
        <v>37</v>
      </c>
      <c r="G60" s="66" t="s">
        <v>38</v>
      </c>
      <c r="H60" s="66" t="s">
        <v>84</v>
      </c>
      <c r="I60" s="49" t="s">
        <v>40</v>
      </c>
      <c r="J60" s="49" t="s">
        <v>41</v>
      </c>
      <c r="K60" s="49" t="s">
        <v>42</v>
      </c>
      <c r="L60" s="55" t="s">
        <v>4</v>
      </c>
      <c r="M60" s="55" t="s">
        <v>4</v>
      </c>
      <c r="N60" s="55" t="s">
        <v>4</v>
      </c>
      <c r="O60" s="55" t="s">
        <v>4</v>
      </c>
      <c r="P60" s="68">
        <v>110</v>
      </c>
      <c r="Q60" s="70">
        <f>SUM(I61:L61)</f>
        <v>0</v>
      </c>
      <c r="R60" s="59">
        <f>SUM(I61:L61)*P60</f>
        <v>0</v>
      </c>
    </row>
    <row r="61" spans="1:18" ht="13.5" customHeight="1" thickBot="1" x14ac:dyDescent="0.25">
      <c r="A61" s="61"/>
      <c r="B61" s="63"/>
      <c r="C61" s="63"/>
      <c r="D61" s="51" t="s">
        <v>85</v>
      </c>
      <c r="E61" s="65"/>
      <c r="F61" s="65"/>
      <c r="G61" s="67"/>
      <c r="H61" s="67"/>
      <c r="I61" s="56" t="s">
        <v>43</v>
      </c>
      <c r="J61" s="50" t="s">
        <v>4</v>
      </c>
      <c r="K61" s="50" t="s">
        <v>4</v>
      </c>
      <c r="L61" s="50" t="s">
        <v>4</v>
      </c>
      <c r="M61" s="50" t="s">
        <v>4</v>
      </c>
      <c r="N61" s="50" t="s">
        <v>4</v>
      </c>
      <c r="O61" s="50" t="s">
        <v>4</v>
      </c>
      <c r="P61" s="69"/>
      <c r="Q61" s="71"/>
      <c r="R61" s="60"/>
    </row>
    <row r="62" spans="1:18" ht="15.75" customHeight="1" x14ac:dyDescent="0.2">
      <c r="A62" s="61" t="s">
        <v>4</v>
      </c>
      <c r="B62" s="62">
        <v>25</v>
      </c>
      <c r="C62" s="62">
        <v>24747</v>
      </c>
      <c r="D62" s="54" t="s">
        <v>86</v>
      </c>
      <c r="E62" s="64" t="s">
        <v>82</v>
      </c>
      <c r="F62" s="64" t="s">
        <v>87</v>
      </c>
      <c r="G62" s="66" t="s">
        <v>38</v>
      </c>
      <c r="H62" s="66" t="s">
        <v>84</v>
      </c>
      <c r="I62" s="49" t="s">
        <v>40</v>
      </c>
      <c r="J62" s="49" t="s">
        <v>41</v>
      </c>
      <c r="K62" s="49" t="s">
        <v>42</v>
      </c>
      <c r="L62" s="55" t="s">
        <v>4</v>
      </c>
      <c r="M62" s="55" t="s">
        <v>4</v>
      </c>
      <c r="N62" s="55" t="s">
        <v>4</v>
      </c>
      <c r="O62" s="55" t="s">
        <v>4</v>
      </c>
      <c r="P62" s="68">
        <v>110</v>
      </c>
      <c r="Q62" s="70">
        <f>SUM(I63:L63)</f>
        <v>0</v>
      </c>
      <c r="R62" s="59">
        <f>SUM(I63:L63)*P62</f>
        <v>0</v>
      </c>
    </row>
    <row r="63" spans="1:18" ht="13.5" customHeight="1" thickBot="1" x14ac:dyDescent="0.25">
      <c r="A63" s="61"/>
      <c r="B63" s="63"/>
      <c r="C63" s="63"/>
      <c r="D63" s="51" t="s">
        <v>86</v>
      </c>
      <c r="E63" s="65"/>
      <c r="F63" s="65"/>
      <c r="G63" s="67"/>
      <c r="H63" s="67"/>
      <c r="I63" s="56" t="s">
        <v>43</v>
      </c>
      <c r="J63" s="50" t="s">
        <v>4</v>
      </c>
      <c r="K63" s="50" t="s">
        <v>4</v>
      </c>
      <c r="L63" s="50" t="s">
        <v>4</v>
      </c>
      <c r="M63" s="50" t="s">
        <v>4</v>
      </c>
      <c r="N63" s="50" t="s">
        <v>4</v>
      </c>
      <c r="O63" s="50" t="s">
        <v>4</v>
      </c>
      <c r="P63" s="69"/>
      <c r="Q63" s="71"/>
      <c r="R63" s="60"/>
    </row>
    <row r="64" spans="1:18" ht="15.75" customHeight="1" x14ac:dyDescent="0.2">
      <c r="A64" s="61" t="s">
        <v>4</v>
      </c>
      <c r="B64" s="62">
        <v>26</v>
      </c>
      <c r="C64" s="62">
        <v>24744</v>
      </c>
      <c r="D64" s="54" t="s">
        <v>88</v>
      </c>
      <c r="E64" s="64" t="s">
        <v>82</v>
      </c>
      <c r="F64" s="64" t="s">
        <v>48</v>
      </c>
      <c r="G64" s="66" t="s">
        <v>38</v>
      </c>
      <c r="H64" s="66" t="s">
        <v>84</v>
      </c>
      <c r="I64" s="49" t="s">
        <v>40</v>
      </c>
      <c r="J64" s="49" t="s">
        <v>41</v>
      </c>
      <c r="K64" s="49" t="s">
        <v>42</v>
      </c>
      <c r="L64" s="55" t="s">
        <v>4</v>
      </c>
      <c r="M64" s="55" t="s">
        <v>4</v>
      </c>
      <c r="N64" s="55" t="s">
        <v>4</v>
      </c>
      <c r="O64" s="55" t="s">
        <v>4</v>
      </c>
      <c r="P64" s="68">
        <v>110</v>
      </c>
      <c r="Q64" s="70">
        <f>SUM(I65:L65)</f>
        <v>0</v>
      </c>
      <c r="R64" s="59">
        <f>SUM(I65:L65)*P64</f>
        <v>0</v>
      </c>
    </row>
    <row r="65" spans="1:18" ht="13.5" customHeight="1" thickBot="1" x14ac:dyDescent="0.25">
      <c r="A65" s="61"/>
      <c r="B65" s="63"/>
      <c r="C65" s="63"/>
      <c r="D65" s="51" t="s">
        <v>88</v>
      </c>
      <c r="E65" s="65"/>
      <c r="F65" s="65"/>
      <c r="G65" s="67"/>
      <c r="H65" s="67"/>
      <c r="I65" s="56" t="s">
        <v>43</v>
      </c>
      <c r="J65" s="50" t="s">
        <v>4</v>
      </c>
      <c r="K65" s="56" t="s">
        <v>43</v>
      </c>
      <c r="L65" s="50" t="s">
        <v>4</v>
      </c>
      <c r="M65" s="50" t="s">
        <v>4</v>
      </c>
      <c r="N65" s="50" t="s">
        <v>4</v>
      </c>
      <c r="O65" s="50" t="s">
        <v>4</v>
      </c>
      <c r="P65" s="69"/>
      <c r="Q65" s="71"/>
      <c r="R65" s="60"/>
    </row>
    <row r="66" spans="1:18" ht="15.75" customHeight="1" x14ac:dyDescent="0.2">
      <c r="A66" s="61" t="s">
        <v>4</v>
      </c>
      <c r="B66" s="62">
        <v>27</v>
      </c>
      <c r="C66" s="62">
        <v>16423</v>
      </c>
      <c r="D66" s="54" t="s">
        <v>89</v>
      </c>
      <c r="E66" s="64" t="s">
        <v>90</v>
      </c>
      <c r="F66" s="64" t="s">
        <v>91</v>
      </c>
      <c r="G66" s="66" t="s">
        <v>38</v>
      </c>
      <c r="H66" s="66" t="s">
        <v>39</v>
      </c>
      <c r="I66" s="49" t="s">
        <v>92</v>
      </c>
      <c r="J66" s="49" t="s">
        <v>93</v>
      </c>
      <c r="K66" s="55" t="s">
        <v>4</v>
      </c>
      <c r="L66" s="55" t="s">
        <v>4</v>
      </c>
      <c r="M66" s="55" t="s">
        <v>4</v>
      </c>
      <c r="N66" s="55" t="s">
        <v>4</v>
      </c>
      <c r="O66" s="55" t="s">
        <v>4</v>
      </c>
      <c r="P66" s="68">
        <v>100</v>
      </c>
      <c r="Q66" s="70">
        <f>SUM(I67:L67)</f>
        <v>0</v>
      </c>
      <c r="R66" s="59">
        <f>SUM(I67:L67)*P66</f>
        <v>0</v>
      </c>
    </row>
    <row r="67" spans="1:18" ht="13.5" customHeight="1" thickBot="1" x14ac:dyDescent="0.25">
      <c r="A67" s="61"/>
      <c r="B67" s="63"/>
      <c r="C67" s="63"/>
      <c r="D67" s="51" t="s">
        <v>89</v>
      </c>
      <c r="E67" s="65"/>
      <c r="F67" s="65"/>
      <c r="G67" s="67"/>
      <c r="H67" s="67"/>
      <c r="I67" s="56" t="s">
        <v>43</v>
      </c>
      <c r="J67" s="56" t="s">
        <v>43</v>
      </c>
      <c r="K67" s="50" t="s">
        <v>4</v>
      </c>
      <c r="L67" s="50" t="s">
        <v>4</v>
      </c>
      <c r="M67" s="50" t="s">
        <v>4</v>
      </c>
      <c r="N67" s="50" t="s">
        <v>4</v>
      </c>
      <c r="O67" s="50" t="s">
        <v>4</v>
      </c>
      <c r="P67" s="69"/>
      <c r="Q67" s="71"/>
      <c r="R67" s="60"/>
    </row>
    <row r="68" spans="1:18" ht="15.75" customHeight="1" x14ac:dyDescent="0.2">
      <c r="A68" s="61" t="s">
        <v>4</v>
      </c>
      <c r="B68" s="62">
        <v>28</v>
      </c>
      <c r="C68" s="62">
        <v>16425</v>
      </c>
      <c r="D68" s="54" t="s">
        <v>94</v>
      </c>
      <c r="E68" s="64" t="s">
        <v>90</v>
      </c>
      <c r="F68" s="64" t="s">
        <v>48</v>
      </c>
      <c r="G68" s="66" t="s">
        <v>38</v>
      </c>
      <c r="H68" s="66" t="s">
        <v>71</v>
      </c>
      <c r="I68" s="49" t="s">
        <v>92</v>
      </c>
      <c r="J68" s="49" t="s">
        <v>93</v>
      </c>
      <c r="K68" s="55" t="s">
        <v>4</v>
      </c>
      <c r="L68" s="55" t="s">
        <v>4</v>
      </c>
      <c r="M68" s="55" t="s">
        <v>4</v>
      </c>
      <c r="N68" s="55" t="s">
        <v>4</v>
      </c>
      <c r="O68" s="55" t="s">
        <v>4</v>
      </c>
      <c r="P68" s="68">
        <v>100</v>
      </c>
      <c r="Q68" s="70">
        <f>SUM(I69:L69)</f>
        <v>0</v>
      </c>
      <c r="R68" s="59">
        <f>SUM(I69:L69)*P68</f>
        <v>0</v>
      </c>
    </row>
    <row r="69" spans="1:18" ht="13.5" customHeight="1" thickBot="1" x14ac:dyDescent="0.25">
      <c r="A69" s="61"/>
      <c r="B69" s="63"/>
      <c r="C69" s="63"/>
      <c r="D69" s="51" t="s">
        <v>94</v>
      </c>
      <c r="E69" s="65"/>
      <c r="F69" s="65"/>
      <c r="G69" s="67"/>
      <c r="H69" s="67"/>
      <c r="I69" s="56" t="s">
        <v>43</v>
      </c>
      <c r="J69" s="56" t="s">
        <v>43</v>
      </c>
      <c r="K69" s="50" t="s">
        <v>4</v>
      </c>
      <c r="L69" s="50" t="s">
        <v>4</v>
      </c>
      <c r="M69" s="50" t="s">
        <v>4</v>
      </c>
      <c r="N69" s="50" t="s">
        <v>4</v>
      </c>
      <c r="O69" s="50" t="s">
        <v>4</v>
      </c>
      <c r="P69" s="69"/>
      <c r="Q69" s="71"/>
      <c r="R69" s="60"/>
    </row>
    <row r="70" spans="1:18" ht="15.75" customHeight="1" x14ac:dyDescent="0.2">
      <c r="A70" s="61" t="s">
        <v>4</v>
      </c>
      <c r="B70" s="62">
        <v>29</v>
      </c>
      <c r="C70" s="62">
        <v>16428</v>
      </c>
      <c r="D70" s="54" t="s">
        <v>95</v>
      </c>
      <c r="E70" s="64" t="s">
        <v>96</v>
      </c>
      <c r="F70" s="64" t="s">
        <v>91</v>
      </c>
      <c r="G70" s="66" t="s">
        <v>38</v>
      </c>
      <c r="H70" s="66" t="s">
        <v>67</v>
      </c>
      <c r="I70" s="49" t="s">
        <v>92</v>
      </c>
      <c r="J70" s="49" t="s">
        <v>93</v>
      </c>
      <c r="K70" s="55" t="s">
        <v>4</v>
      </c>
      <c r="L70" s="55" t="s">
        <v>4</v>
      </c>
      <c r="M70" s="55" t="s">
        <v>4</v>
      </c>
      <c r="N70" s="55" t="s">
        <v>4</v>
      </c>
      <c r="O70" s="55" t="s">
        <v>4</v>
      </c>
      <c r="P70" s="68">
        <v>70</v>
      </c>
      <c r="Q70" s="70">
        <f>SUM(I71:L71)</f>
        <v>0</v>
      </c>
      <c r="R70" s="59">
        <f>SUM(I71:L71)*P70</f>
        <v>0</v>
      </c>
    </row>
    <row r="71" spans="1:18" ht="13.5" customHeight="1" thickBot="1" x14ac:dyDescent="0.25">
      <c r="A71" s="61"/>
      <c r="B71" s="63"/>
      <c r="C71" s="63"/>
      <c r="D71" s="51" t="s">
        <v>95</v>
      </c>
      <c r="E71" s="65"/>
      <c r="F71" s="65"/>
      <c r="G71" s="67"/>
      <c r="H71" s="67"/>
      <c r="I71" s="56" t="s">
        <v>43</v>
      </c>
      <c r="J71" s="56" t="s">
        <v>43</v>
      </c>
      <c r="K71" s="50" t="s">
        <v>4</v>
      </c>
      <c r="L71" s="50" t="s">
        <v>4</v>
      </c>
      <c r="M71" s="50" t="s">
        <v>4</v>
      </c>
      <c r="N71" s="50" t="s">
        <v>4</v>
      </c>
      <c r="O71" s="50" t="s">
        <v>4</v>
      </c>
      <c r="P71" s="69"/>
      <c r="Q71" s="71"/>
      <c r="R71" s="60"/>
    </row>
    <row r="72" spans="1:18" ht="15.75" customHeight="1" x14ac:dyDescent="0.2">
      <c r="A72" s="61" t="s">
        <v>4</v>
      </c>
      <c r="B72" s="62">
        <v>30</v>
      </c>
      <c r="C72" s="62">
        <v>16429</v>
      </c>
      <c r="D72" s="54" t="s">
        <v>97</v>
      </c>
      <c r="E72" s="64" t="s">
        <v>96</v>
      </c>
      <c r="F72" s="64" t="s">
        <v>74</v>
      </c>
      <c r="G72" s="66" t="s">
        <v>38</v>
      </c>
      <c r="H72" s="66" t="s">
        <v>67</v>
      </c>
      <c r="I72" s="49" t="s">
        <v>92</v>
      </c>
      <c r="J72" s="49" t="s">
        <v>93</v>
      </c>
      <c r="K72" s="55" t="s">
        <v>4</v>
      </c>
      <c r="L72" s="55" t="s">
        <v>4</v>
      </c>
      <c r="M72" s="55" t="s">
        <v>4</v>
      </c>
      <c r="N72" s="55" t="s">
        <v>4</v>
      </c>
      <c r="O72" s="55" t="s">
        <v>4</v>
      </c>
      <c r="P72" s="68">
        <v>70</v>
      </c>
      <c r="Q72" s="70">
        <f>SUM(J73:L73)</f>
        <v>0</v>
      </c>
      <c r="R72" s="59">
        <f>SUM(J73:L73)*P72</f>
        <v>0</v>
      </c>
    </row>
    <row r="73" spans="1:18" ht="13.5" customHeight="1" thickBot="1" x14ac:dyDescent="0.25">
      <c r="A73" s="61"/>
      <c r="B73" s="63"/>
      <c r="C73" s="63"/>
      <c r="D73" s="51" t="s">
        <v>97</v>
      </c>
      <c r="E73" s="65"/>
      <c r="F73" s="65"/>
      <c r="G73" s="67"/>
      <c r="H73" s="67"/>
      <c r="I73" s="50" t="s">
        <v>4</v>
      </c>
      <c r="J73" s="56" t="s">
        <v>43</v>
      </c>
      <c r="K73" s="50" t="s">
        <v>4</v>
      </c>
      <c r="L73" s="50" t="s">
        <v>4</v>
      </c>
      <c r="M73" s="50" t="s">
        <v>4</v>
      </c>
      <c r="N73" s="50" t="s">
        <v>4</v>
      </c>
      <c r="O73" s="50" t="s">
        <v>4</v>
      </c>
      <c r="P73" s="69"/>
      <c r="Q73" s="71"/>
      <c r="R73" s="60"/>
    </row>
    <row r="74" spans="1:18" ht="15.75" customHeight="1" x14ac:dyDescent="0.2">
      <c r="A74" s="61" t="s">
        <v>4</v>
      </c>
      <c r="B74" s="62">
        <v>31</v>
      </c>
      <c r="C74" s="62">
        <v>16430</v>
      </c>
      <c r="D74" s="54" t="s">
        <v>98</v>
      </c>
      <c r="E74" s="64" t="s">
        <v>96</v>
      </c>
      <c r="F74" s="64" t="s">
        <v>48</v>
      </c>
      <c r="G74" s="66" t="s">
        <v>38</v>
      </c>
      <c r="H74" s="66" t="s">
        <v>67</v>
      </c>
      <c r="I74" s="49" t="s">
        <v>92</v>
      </c>
      <c r="J74" s="49" t="s">
        <v>93</v>
      </c>
      <c r="K74" s="55" t="s">
        <v>4</v>
      </c>
      <c r="L74" s="55" t="s">
        <v>4</v>
      </c>
      <c r="M74" s="55" t="s">
        <v>4</v>
      </c>
      <c r="N74" s="55" t="s">
        <v>4</v>
      </c>
      <c r="O74" s="55" t="s">
        <v>4</v>
      </c>
      <c r="P74" s="68">
        <v>70</v>
      </c>
      <c r="Q74" s="70">
        <f>SUM(I75:L75)</f>
        <v>0</v>
      </c>
      <c r="R74" s="59">
        <f>SUM(I75:L75)*P74</f>
        <v>0</v>
      </c>
    </row>
    <row r="75" spans="1:18" ht="13.5" customHeight="1" thickBot="1" x14ac:dyDescent="0.25">
      <c r="A75" s="61"/>
      <c r="B75" s="63"/>
      <c r="C75" s="63"/>
      <c r="D75" s="51" t="s">
        <v>98</v>
      </c>
      <c r="E75" s="65"/>
      <c r="F75" s="65"/>
      <c r="G75" s="67"/>
      <c r="H75" s="67"/>
      <c r="I75" s="56" t="s">
        <v>43</v>
      </c>
      <c r="J75" s="56" t="s">
        <v>43</v>
      </c>
      <c r="K75" s="50" t="s">
        <v>4</v>
      </c>
      <c r="L75" s="50" t="s">
        <v>4</v>
      </c>
      <c r="M75" s="50" t="s">
        <v>4</v>
      </c>
      <c r="N75" s="50" t="s">
        <v>4</v>
      </c>
      <c r="O75" s="50" t="s">
        <v>4</v>
      </c>
      <c r="P75" s="69"/>
      <c r="Q75" s="71"/>
      <c r="R75" s="60"/>
    </row>
    <row r="76" spans="1:18" ht="15.75" customHeight="1" x14ac:dyDescent="0.2">
      <c r="A76" s="61" t="s">
        <v>4</v>
      </c>
      <c r="B76" s="62">
        <v>32</v>
      </c>
      <c r="C76" s="62">
        <v>14023</v>
      </c>
      <c r="D76" s="54" t="s">
        <v>99</v>
      </c>
      <c r="E76" s="64" t="s">
        <v>56</v>
      </c>
      <c r="F76" s="64" t="s">
        <v>83</v>
      </c>
      <c r="G76" s="66" t="s">
        <v>38</v>
      </c>
      <c r="H76" s="66" t="s">
        <v>67</v>
      </c>
      <c r="I76" s="49" t="s">
        <v>40</v>
      </c>
      <c r="J76" s="49" t="s">
        <v>41</v>
      </c>
      <c r="K76" s="49" t="s">
        <v>42</v>
      </c>
      <c r="L76" s="55" t="s">
        <v>4</v>
      </c>
      <c r="M76" s="55" t="s">
        <v>4</v>
      </c>
      <c r="N76" s="55" t="s">
        <v>4</v>
      </c>
      <c r="O76" s="55" t="s">
        <v>4</v>
      </c>
      <c r="P76" s="68">
        <v>70</v>
      </c>
      <c r="Q76" s="70">
        <f>SUM(I77:L77)</f>
        <v>0</v>
      </c>
      <c r="R76" s="59">
        <f>SUM(I77:L77)*P76</f>
        <v>0</v>
      </c>
    </row>
    <row r="77" spans="1:18" ht="13.5" customHeight="1" thickBot="1" x14ac:dyDescent="0.25">
      <c r="A77" s="61"/>
      <c r="B77" s="63"/>
      <c r="C77" s="63"/>
      <c r="D77" s="51" t="s">
        <v>99</v>
      </c>
      <c r="E77" s="65"/>
      <c r="F77" s="65"/>
      <c r="G77" s="67"/>
      <c r="H77" s="67"/>
      <c r="I77" s="56" t="s">
        <v>43</v>
      </c>
      <c r="J77" s="50" t="s">
        <v>4</v>
      </c>
      <c r="K77" s="56" t="s">
        <v>43</v>
      </c>
      <c r="L77" s="50" t="s">
        <v>4</v>
      </c>
      <c r="M77" s="50" t="s">
        <v>4</v>
      </c>
      <c r="N77" s="50" t="s">
        <v>4</v>
      </c>
      <c r="O77" s="50" t="s">
        <v>4</v>
      </c>
      <c r="P77" s="69"/>
      <c r="Q77" s="71"/>
      <c r="R77" s="60"/>
    </row>
    <row r="78" spans="1:18" ht="15.75" customHeight="1" x14ac:dyDescent="0.2">
      <c r="A78" s="61" t="s">
        <v>4</v>
      </c>
      <c r="B78" s="62">
        <v>33</v>
      </c>
      <c r="C78" s="62">
        <v>13418</v>
      </c>
      <c r="D78" s="54" t="s">
        <v>100</v>
      </c>
      <c r="E78" s="64" t="s">
        <v>56</v>
      </c>
      <c r="F78" s="64" t="s">
        <v>45</v>
      </c>
      <c r="G78" s="66" t="s">
        <v>38</v>
      </c>
      <c r="H78" s="66" t="s">
        <v>67</v>
      </c>
      <c r="I78" s="49" t="s">
        <v>40</v>
      </c>
      <c r="J78" s="49" t="s">
        <v>41</v>
      </c>
      <c r="K78" s="49" t="s">
        <v>42</v>
      </c>
      <c r="L78" s="55" t="s">
        <v>4</v>
      </c>
      <c r="M78" s="55" t="s">
        <v>4</v>
      </c>
      <c r="N78" s="55" t="s">
        <v>4</v>
      </c>
      <c r="O78" s="55" t="s">
        <v>4</v>
      </c>
      <c r="P78" s="68">
        <v>70</v>
      </c>
      <c r="Q78" s="70">
        <f>SUM(I79:L79)</f>
        <v>0</v>
      </c>
      <c r="R78" s="59">
        <f>SUM(I79:L79)*P78</f>
        <v>0</v>
      </c>
    </row>
    <row r="79" spans="1:18" ht="13.5" customHeight="1" thickBot="1" x14ac:dyDescent="0.25">
      <c r="A79" s="61"/>
      <c r="B79" s="63"/>
      <c r="C79" s="63"/>
      <c r="D79" s="51" t="s">
        <v>100</v>
      </c>
      <c r="E79" s="65"/>
      <c r="F79" s="65"/>
      <c r="G79" s="67"/>
      <c r="H79" s="67"/>
      <c r="I79" s="56" t="s">
        <v>43</v>
      </c>
      <c r="J79" s="56" t="s">
        <v>43</v>
      </c>
      <c r="K79" s="56" t="s">
        <v>43</v>
      </c>
      <c r="L79" s="50" t="s">
        <v>4</v>
      </c>
      <c r="M79" s="50" t="s">
        <v>4</v>
      </c>
      <c r="N79" s="50" t="s">
        <v>4</v>
      </c>
      <c r="O79" s="50" t="s">
        <v>4</v>
      </c>
      <c r="P79" s="69"/>
      <c r="Q79" s="71"/>
      <c r="R79" s="60"/>
    </row>
    <row r="80" spans="1:18" ht="15.75" customHeight="1" x14ac:dyDescent="0.2">
      <c r="A80" s="61" t="s">
        <v>4</v>
      </c>
      <c r="B80" s="62">
        <v>34</v>
      </c>
      <c r="C80" s="62">
        <v>11934</v>
      </c>
      <c r="D80" s="54" t="s">
        <v>101</v>
      </c>
      <c r="E80" s="64" t="s">
        <v>56</v>
      </c>
      <c r="F80" s="64" t="s">
        <v>51</v>
      </c>
      <c r="G80" s="66" t="s">
        <v>38</v>
      </c>
      <c r="H80" s="66" t="s">
        <v>67</v>
      </c>
      <c r="I80" s="49" t="s">
        <v>40</v>
      </c>
      <c r="J80" s="49" t="s">
        <v>41</v>
      </c>
      <c r="K80" s="49" t="s">
        <v>42</v>
      </c>
      <c r="L80" s="55" t="s">
        <v>4</v>
      </c>
      <c r="M80" s="55" t="s">
        <v>4</v>
      </c>
      <c r="N80" s="55" t="s">
        <v>4</v>
      </c>
      <c r="O80" s="55" t="s">
        <v>4</v>
      </c>
      <c r="P80" s="68">
        <v>70</v>
      </c>
      <c r="Q80" s="70">
        <f>SUM(K81:L81)</f>
        <v>0</v>
      </c>
      <c r="R80" s="59">
        <f>SUM(K81:L81)*P80</f>
        <v>0</v>
      </c>
    </row>
    <row r="81" spans="1:18" ht="13.5" customHeight="1" thickBot="1" x14ac:dyDescent="0.25">
      <c r="A81" s="61"/>
      <c r="B81" s="63"/>
      <c r="C81" s="63"/>
      <c r="D81" s="51" t="s">
        <v>101</v>
      </c>
      <c r="E81" s="65"/>
      <c r="F81" s="65"/>
      <c r="G81" s="67"/>
      <c r="H81" s="67"/>
      <c r="I81" s="50" t="s">
        <v>4</v>
      </c>
      <c r="J81" s="50" t="s">
        <v>4</v>
      </c>
      <c r="K81" s="56" t="s">
        <v>43</v>
      </c>
      <c r="L81" s="50" t="s">
        <v>4</v>
      </c>
      <c r="M81" s="50" t="s">
        <v>4</v>
      </c>
      <c r="N81" s="50" t="s">
        <v>4</v>
      </c>
      <c r="O81" s="50" t="s">
        <v>4</v>
      </c>
      <c r="P81" s="69"/>
      <c r="Q81" s="71"/>
      <c r="R81" s="60"/>
    </row>
    <row r="82" spans="1:18" ht="15.75" customHeight="1" x14ac:dyDescent="0.2">
      <c r="A82" s="61" t="s">
        <v>4</v>
      </c>
      <c r="B82" s="62">
        <v>35</v>
      </c>
      <c r="C82" s="62">
        <v>11932</v>
      </c>
      <c r="D82" s="54" t="s">
        <v>102</v>
      </c>
      <c r="E82" s="64" t="s">
        <v>56</v>
      </c>
      <c r="F82" s="64" t="s">
        <v>37</v>
      </c>
      <c r="G82" s="66" t="s">
        <v>38</v>
      </c>
      <c r="H82" s="66" t="s">
        <v>67</v>
      </c>
      <c r="I82" s="49" t="s">
        <v>40</v>
      </c>
      <c r="J82" s="49" t="s">
        <v>41</v>
      </c>
      <c r="K82" s="49" t="s">
        <v>42</v>
      </c>
      <c r="L82" s="55" t="s">
        <v>4</v>
      </c>
      <c r="M82" s="55" t="s">
        <v>4</v>
      </c>
      <c r="N82" s="55" t="s">
        <v>4</v>
      </c>
      <c r="O82" s="55" t="s">
        <v>4</v>
      </c>
      <c r="P82" s="68">
        <v>70</v>
      </c>
      <c r="Q82" s="70">
        <f>SUM(I83:L83)</f>
        <v>0</v>
      </c>
      <c r="R82" s="59">
        <f>SUM(I83:L83)*P82</f>
        <v>0</v>
      </c>
    </row>
    <row r="83" spans="1:18" ht="13.5" customHeight="1" thickBot="1" x14ac:dyDescent="0.25">
      <c r="A83" s="61"/>
      <c r="B83" s="63"/>
      <c r="C83" s="63"/>
      <c r="D83" s="51" t="s">
        <v>102</v>
      </c>
      <c r="E83" s="65"/>
      <c r="F83" s="65"/>
      <c r="G83" s="67"/>
      <c r="H83" s="67"/>
      <c r="I83" s="56" t="s">
        <v>43</v>
      </c>
      <c r="J83" s="56" t="s">
        <v>43</v>
      </c>
      <c r="K83" s="56" t="s">
        <v>43</v>
      </c>
      <c r="L83" s="50" t="s">
        <v>4</v>
      </c>
      <c r="M83" s="50" t="s">
        <v>4</v>
      </c>
      <c r="N83" s="50" t="s">
        <v>4</v>
      </c>
      <c r="O83" s="50" t="s">
        <v>4</v>
      </c>
      <c r="P83" s="69"/>
      <c r="Q83" s="71"/>
      <c r="R83" s="60"/>
    </row>
    <row r="84" spans="1:18" ht="15.75" customHeight="1" x14ac:dyDescent="0.2">
      <c r="A84" s="61" t="s">
        <v>4</v>
      </c>
      <c r="B84" s="62">
        <v>36</v>
      </c>
      <c r="C84" s="62">
        <v>11933</v>
      </c>
      <c r="D84" s="54" t="s">
        <v>103</v>
      </c>
      <c r="E84" s="64" t="s">
        <v>56</v>
      </c>
      <c r="F84" s="64" t="s">
        <v>74</v>
      </c>
      <c r="G84" s="66" t="s">
        <v>38</v>
      </c>
      <c r="H84" s="66" t="s">
        <v>67</v>
      </c>
      <c r="I84" s="49" t="s">
        <v>40</v>
      </c>
      <c r="J84" s="49" t="s">
        <v>41</v>
      </c>
      <c r="K84" s="49" t="s">
        <v>42</v>
      </c>
      <c r="L84" s="55" t="s">
        <v>4</v>
      </c>
      <c r="M84" s="55" t="s">
        <v>4</v>
      </c>
      <c r="N84" s="55" t="s">
        <v>4</v>
      </c>
      <c r="O84" s="55" t="s">
        <v>4</v>
      </c>
      <c r="P84" s="68">
        <v>70</v>
      </c>
      <c r="Q84" s="70">
        <f>SUM(I85:L85)</f>
        <v>0</v>
      </c>
      <c r="R84" s="59">
        <f>SUM(I85:L85)*P84</f>
        <v>0</v>
      </c>
    </row>
    <row r="85" spans="1:18" ht="13.5" customHeight="1" thickBot="1" x14ac:dyDescent="0.25">
      <c r="A85" s="61"/>
      <c r="B85" s="63"/>
      <c r="C85" s="63"/>
      <c r="D85" s="51" t="s">
        <v>103</v>
      </c>
      <c r="E85" s="65"/>
      <c r="F85" s="65"/>
      <c r="G85" s="67"/>
      <c r="H85" s="67"/>
      <c r="I85" s="56" t="s">
        <v>43</v>
      </c>
      <c r="J85" s="56" t="s">
        <v>43</v>
      </c>
      <c r="K85" s="56" t="s">
        <v>43</v>
      </c>
      <c r="L85" s="50" t="s">
        <v>4</v>
      </c>
      <c r="M85" s="50" t="s">
        <v>4</v>
      </c>
      <c r="N85" s="50" t="s">
        <v>4</v>
      </c>
      <c r="O85" s="50" t="s">
        <v>4</v>
      </c>
      <c r="P85" s="69"/>
      <c r="Q85" s="71"/>
      <c r="R85" s="60"/>
    </row>
    <row r="86" spans="1:18" ht="15.75" customHeight="1" x14ac:dyDescent="0.2">
      <c r="A86" s="61" t="s">
        <v>4</v>
      </c>
      <c r="B86" s="62">
        <v>37</v>
      </c>
      <c r="C86" s="62">
        <v>11931</v>
      </c>
      <c r="D86" s="54" t="s">
        <v>104</v>
      </c>
      <c r="E86" s="64" t="s">
        <v>56</v>
      </c>
      <c r="F86" s="64" t="s">
        <v>48</v>
      </c>
      <c r="G86" s="66" t="s">
        <v>38</v>
      </c>
      <c r="H86" s="66" t="s">
        <v>67</v>
      </c>
      <c r="I86" s="49" t="s">
        <v>40</v>
      </c>
      <c r="J86" s="49" t="s">
        <v>41</v>
      </c>
      <c r="K86" s="49" t="s">
        <v>42</v>
      </c>
      <c r="L86" s="55" t="s">
        <v>4</v>
      </c>
      <c r="M86" s="55" t="s">
        <v>4</v>
      </c>
      <c r="N86" s="55" t="s">
        <v>4</v>
      </c>
      <c r="O86" s="55" t="s">
        <v>4</v>
      </c>
      <c r="P86" s="68">
        <v>70</v>
      </c>
      <c r="Q86" s="70">
        <f>SUM(I87:L87)</f>
        <v>0</v>
      </c>
      <c r="R86" s="59">
        <f>SUM(I87:L87)*P86</f>
        <v>0</v>
      </c>
    </row>
    <row r="87" spans="1:18" ht="13.5" customHeight="1" thickBot="1" x14ac:dyDescent="0.25">
      <c r="A87" s="61"/>
      <c r="B87" s="63"/>
      <c r="C87" s="63"/>
      <c r="D87" s="51" t="s">
        <v>104</v>
      </c>
      <c r="E87" s="65"/>
      <c r="F87" s="65"/>
      <c r="G87" s="67"/>
      <c r="H87" s="67"/>
      <c r="I87" s="56" t="s">
        <v>43</v>
      </c>
      <c r="J87" s="56" t="s">
        <v>43</v>
      </c>
      <c r="K87" s="56" t="s">
        <v>43</v>
      </c>
      <c r="L87" s="50" t="s">
        <v>4</v>
      </c>
      <c r="M87" s="50" t="s">
        <v>4</v>
      </c>
      <c r="N87" s="50" t="s">
        <v>4</v>
      </c>
      <c r="O87" s="50" t="s">
        <v>4</v>
      </c>
      <c r="P87" s="69"/>
      <c r="Q87" s="71"/>
      <c r="R87" s="60"/>
    </row>
    <row r="88" spans="1:18" ht="15.75" customHeight="1" x14ac:dyDescent="0.2">
      <c r="A88" s="61" t="s">
        <v>4</v>
      </c>
      <c r="B88" s="62">
        <v>38</v>
      </c>
      <c r="C88" s="62">
        <v>14025</v>
      </c>
      <c r="D88" s="54" t="s">
        <v>105</v>
      </c>
      <c r="E88" s="64" t="s">
        <v>56</v>
      </c>
      <c r="F88" s="64" t="s">
        <v>83</v>
      </c>
      <c r="G88" s="66" t="s">
        <v>38</v>
      </c>
      <c r="H88" s="66" t="s">
        <v>67</v>
      </c>
      <c r="I88" s="49" t="s">
        <v>40</v>
      </c>
      <c r="J88" s="49" t="s">
        <v>41</v>
      </c>
      <c r="K88" s="49" t="s">
        <v>42</v>
      </c>
      <c r="L88" s="55" t="s">
        <v>4</v>
      </c>
      <c r="M88" s="55" t="s">
        <v>4</v>
      </c>
      <c r="N88" s="55" t="s">
        <v>4</v>
      </c>
      <c r="O88" s="55" t="s">
        <v>4</v>
      </c>
      <c r="P88" s="68">
        <v>80</v>
      </c>
      <c r="Q88" s="70">
        <f>SUM(I89:L89)</f>
        <v>0</v>
      </c>
      <c r="R88" s="59">
        <f>SUM(I89:L89)*P88</f>
        <v>0</v>
      </c>
    </row>
    <row r="89" spans="1:18" ht="13.5" customHeight="1" thickBot="1" x14ac:dyDescent="0.25">
      <c r="A89" s="61"/>
      <c r="B89" s="63"/>
      <c r="C89" s="63"/>
      <c r="D89" s="51" t="s">
        <v>105</v>
      </c>
      <c r="E89" s="65"/>
      <c r="F89" s="65"/>
      <c r="G89" s="67"/>
      <c r="H89" s="67"/>
      <c r="I89" s="56" t="s">
        <v>43</v>
      </c>
      <c r="J89" s="56" t="s">
        <v>43</v>
      </c>
      <c r="K89" s="56" t="s">
        <v>43</v>
      </c>
      <c r="L89" s="50" t="s">
        <v>4</v>
      </c>
      <c r="M89" s="50" t="s">
        <v>4</v>
      </c>
      <c r="N89" s="50" t="s">
        <v>4</v>
      </c>
      <c r="O89" s="50" t="s">
        <v>4</v>
      </c>
      <c r="P89" s="69"/>
      <c r="Q89" s="71"/>
      <c r="R89" s="60"/>
    </row>
    <row r="90" spans="1:18" ht="15.75" customHeight="1" x14ac:dyDescent="0.2">
      <c r="A90" s="61" t="s">
        <v>4</v>
      </c>
      <c r="B90" s="62">
        <v>39</v>
      </c>
      <c r="C90" s="62">
        <v>13421</v>
      </c>
      <c r="D90" s="54" t="s">
        <v>106</v>
      </c>
      <c r="E90" s="64" t="s">
        <v>56</v>
      </c>
      <c r="F90" s="64" t="s">
        <v>45</v>
      </c>
      <c r="G90" s="66" t="s">
        <v>38</v>
      </c>
      <c r="H90" s="66" t="s">
        <v>67</v>
      </c>
      <c r="I90" s="49" t="s">
        <v>40</v>
      </c>
      <c r="J90" s="49" t="s">
        <v>41</v>
      </c>
      <c r="K90" s="49" t="s">
        <v>42</v>
      </c>
      <c r="L90" s="55" t="s">
        <v>4</v>
      </c>
      <c r="M90" s="55" t="s">
        <v>4</v>
      </c>
      <c r="N90" s="55" t="s">
        <v>4</v>
      </c>
      <c r="O90" s="55" t="s">
        <v>4</v>
      </c>
      <c r="P90" s="68">
        <v>80</v>
      </c>
      <c r="Q90" s="70">
        <f>SUM(J91:L91)</f>
        <v>0</v>
      </c>
      <c r="R90" s="59">
        <f>SUM(J91:L91)*P90</f>
        <v>0</v>
      </c>
    </row>
    <row r="91" spans="1:18" ht="13.5" customHeight="1" thickBot="1" x14ac:dyDescent="0.25">
      <c r="A91" s="61"/>
      <c r="B91" s="63"/>
      <c r="C91" s="63"/>
      <c r="D91" s="51" t="s">
        <v>106</v>
      </c>
      <c r="E91" s="65"/>
      <c r="F91" s="65"/>
      <c r="G91" s="67"/>
      <c r="H91" s="67"/>
      <c r="I91" s="50" t="s">
        <v>4</v>
      </c>
      <c r="J91" s="56" t="s">
        <v>43</v>
      </c>
      <c r="K91" s="56" t="s">
        <v>43</v>
      </c>
      <c r="L91" s="50" t="s">
        <v>4</v>
      </c>
      <c r="M91" s="50" t="s">
        <v>4</v>
      </c>
      <c r="N91" s="50" t="s">
        <v>4</v>
      </c>
      <c r="O91" s="50" t="s">
        <v>4</v>
      </c>
      <c r="P91" s="69"/>
      <c r="Q91" s="71"/>
      <c r="R91" s="60"/>
    </row>
    <row r="92" spans="1:18" ht="15.75" customHeight="1" x14ac:dyDescent="0.2">
      <c r="A92" s="61" t="s">
        <v>4</v>
      </c>
      <c r="B92" s="62">
        <v>40</v>
      </c>
      <c r="C92" s="62">
        <v>11938</v>
      </c>
      <c r="D92" s="54" t="s">
        <v>107</v>
      </c>
      <c r="E92" s="64" t="s">
        <v>56</v>
      </c>
      <c r="F92" s="64" t="s">
        <v>51</v>
      </c>
      <c r="G92" s="66" t="s">
        <v>38</v>
      </c>
      <c r="H92" s="66" t="s">
        <v>67</v>
      </c>
      <c r="I92" s="49" t="s">
        <v>40</v>
      </c>
      <c r="J92" s="49" t="s">
        <v>41</v>
      </c>
      <c r="K92" s="49" t="s">
        <v>42</v>
      </c>
      <c r="L92" s="55" t="s">
        <v>4</v>
      </c>
      <c r="M92" s="55" t="s">
        <v>4</v>
      </c>
      <c r="N92" s="55" t="s">
        <v>4</v>
      </c>
      <c r="O92" s="55" t="s">
        <v>4</v>
      </c>
      <c r="P92" s="68">
        <v>80</v>
      </c>
      <c r="Q92" s="70">
        <f>SUM(I93:L93)</f>
        <v>0</v>
      </c>
      <c r="R92" s="59">
        <f>SUM(I93:L93)*P92</f>
        <v>0</v>
      </c>
    </row>
    <row r="93" spans="1:18" ht="13.5" customHeight="1" thickBot="1" x14ac:dyDescent="0.25">
      <c r="A93" s="61"/>
      <c r="B93" s="63"/>
      <c r="C93" s="63"/>
      <c r="D93" s="51" t="s">
        <v>107</v>
      </c>
      <c r="E93" s="65"/>
      <c r="F93" s="65"/>
      <c r="G93" s="67"/>
      <c r="H93" s="67"/>
      <c r="I93" s="56" t="s">
        <v>43</v>
      </c>
      <c r="J93" s="56" t="s">
        <v>43</v>
      </c>
      <c r="K93" s="56" t="s">
        <v>43</v>
      </c>
      <c r="L93" s="50" t="s">
        <v>4</v>
      </c>
      <c r="M93" s="50" t="s">
        <v>4</v>
      </c>
      <c r="N93" s="50" t="s">
        <v>4</v>
      </c>
      <c r="O93" s="50" t="s">
        <v>4</v>
      </c>
      <c r="P93" s="69"/>
      <c r="Q93" s="71"/>
      <c r="R93" s="60"/>
    </row>
    <row r="94" spans="1:18" ht="15.75" customHeight="1" x14ac:dyDescent="0.2">
      <c r="A94" s="61" t="s">
        <v>4</v>
      </c>
      <c r="B94" s="62">
        <v>41</v>
      </c>
      <c r="C94" s="62">
        <v>11936</v>
      </c>
      <c r="D94" s="54" t="s">
        <v>108</v>
      </c>
      <c r="E94" s="64" t="s">
        <v>56</v>
      </c>
      <c r="F94" s="64" t="s">
        <v>37</v>
      </c>
      <c r="G94" s="66" t="s">
        <v>38</v>
      </c>
      <c r="H94" s="66" t="s">
        <v>67</v>
      </c>
      <c r="I94" s="49" t="s">
        <v>40</v>
      </c>
      <c r="J94" s="49" t="s">
        <v>41</v>
      </c>
      <c r="K94" s="49" t="s">
        <v>42</v>
      </c>
      <c r="L94" s="55" t="s">
        <v>4</v>
      </c>
      <c r="M94" s="55" t="s">
        <v>4</v>
      </c>
      <c r="N94" s="55" t="s">
        <v>4</v>
      </c>
      <c r="O94" s="55" t="s">
        <v>4</v>
      </c>
      <c r="P94" s="68">
        <v>80</v>
      </c>
      <c r="Q94" s="70">
        <f>SUM(I95:L95)</f>
        <v>0</v>
      </c>
      <c r="R94" s="59">
        <f>SUM(I95:L95)*P94</f>
        <v>0</v>
      </c>
    </row>
    <row r="95" spans="1:18" ht="13.5" customHeight="1" thickBot="1" x14ac:dyDescent="0.25">
      <c r="A95" s="61"/>
      <c r="B95" s="63"/>
      <c r="C95" s="63"/>
      <c r="D95" s="51" t="s">
        <v>108</v>
      </c>
      <c r="E95" s="65"/>
      <c r="F95" s="65"/>
      <c r="G95" s="67"/>
      <c r="H95" s="67"/>
      <c r="I95" s="56" t="s">
        <v>43</v>
      </c>
      <c r="J95" s="56" t="s">
        <v>43</v>
      </c>
      <c r="K95" s="56" t="s">
        <v>43</v>
      </c>
      <c r="L95" s="50" t="s">
        <v>4</v>
      </c>
      <c r="M95" s="50" t="s">
        <v>4</v>
      </c>
      <c r="N95" s="50" t="s">
        <v>4</v>
      </c>
      <c r="O95" s="50" t="s">
        <v>4</v>
      </c>
      <c r="P95" s="69"/>
      <c r="Q95" s="71"/>
      <c r="R95" s="60"/>
    </row>
    <row r="96" spans="1:18" ht="15.75" customHeight="1" x14ac:dyDescent="0.2">
      <c r="A96" s="61" t="s">
        <v>4</v>
      </c>
      <c r="B96" s="62">
        <v>42</v>
      </c>
      <c r="C96" s="62">
        <v>11939</v>
      </c>
      <c r="D96" s="54" t="s">
        <v>109</v>
      </c>
      <c r="E96" s="64" t="s">
        <v>56</v>
      </c>
      <c r="F96" s="64" t="s">
        <v>110</v>
      </c>
      <c r="G96" s="66" t="s">
        <v>38</v>
      </c>
      <c r="H96" s="66" t="s">
        <v>67</v>
      </c>
      <c r="I96" s="49" t="s">
        <v>40</v>
      </c>
      <c r="J96" s="49" t="s">
        <v>41</v>
      </c>
      <c r="K96" s="49" t="s">
        <v>42</v>
      </c>
      <c r="L96" s="55" t="s">
        <v>4</v>
      </c>
      <c r="M96" s="55" t="s">
        <v>4</v>
      </c>
      <c r="N96" s="55" t="s">
        <v>4</v>
      </c>
      <c r="O96" s="55" t="s">
        <v>4</v>
      </c>
      <c r="P96" s="68">
        <v>80</v>
      </c>
      <c r="Q96" s="70">
        <f>SUM(I97:L97)</f>
        <v>0</v>
      </c>
      <c r="R96" s="59">
        <f>SUM(I97:L97)*P96</f>
        <v>0</v>
      </c>
    </row>
    <row r="97" spans="1:18" ht="13.5" customHeight="1" thickBot="1" x14ac:dyDescent="0.25">
      <c r="A97" s="61"/>
      <c r="B97" s="63"/>
      <c r="C97" s="63"/>
      <c r="D97" s="51" t="s">
        <v>109</v>
      </c>
      <c r="E97" s="65"/>
      <c r="F97" s="65"/>
      <c r="G97" s="67"/>
      <c r="H97" s="67"/>
      <c r="I97" s="56" t="s">
        <v>43</v>
      </c>
      <c r="J97" s="50" t="s">
        <v>4</v>
      </c>
      <c r="K97" s="50" t="s">
        <v>4</v>
      </c>
      <c r="L97" s="50" t="s">
        <v>4</v>
      </c>
      <c r="M97" s="50" t="s">
        <v>4</v>
      </c>
      <c r="N97" s="50" t="s">
        <v>4</v>
      </c>
      <c r="O97" s="50" t="s">
        <v>4</v>
      </c>
      <c r="P97" s="69"/>
      <c r="Q97" s="71"/>
      <c r="R97" s="60"/>
    </row>
    <row r="98" spans="1:18" ht="15.75" customHeight="1" x14ac:dyDescent="0.2">
      <c r="A98" s="61" t="s">
        <v>4</v>
      </c>
      <c r="B98" s="62">
        <v>43</v>
      </c>
      <c r="C98" s="62">
        <v>11937</v>
      </c>
      <c r="D98" s="54" t="s">
        <v>111</v>
      </c>
      <c r="E98" s="64" t="s">
        <v>56</v>
      </c>
      <c r="F98" s="64" t="s">
        <v>74</v>
      </c>
      <c r="G98" s="66" t="s">
        <v>38</v>
      </c>
      <c r="H98" s="66" t="s">
        <v>67</v>
      </c>
      <c r="I98" s="49" t="s">
        <v>40</v>
      </c>
      <c r="J98" s="49" t="s">
        <v>41</v>
      </c>
      <c r="K98" s="49" t="s">
        <v>42</v>
      </c>
      <c r="L98" s="55" t="s">
        <v>4</v>
      </c>
      <c r="M98" s="55" t="s">
        <v>4</v>
      </c>
      <c r="N98" s="55" t="s">
        <v>4</v>
      </c>
      <c r="O98" s="55" t="s">
        <v>4</v>
      </c>
      <c r="P98" s="68">
        <v>80</v>
      </c>
      <c r="Q98" s="70">
        <f>SUM(I99:L99)</f>
        <v>0</v>
      </c>
      <c r="R98" s="59">
        <f>SUM(I99:L99)*P98</f>
        <v>0</v>
      </c>
    </row>
    <row r="99" spans="1:18" ht="13.5" customHeight="1" thickBot="1" x14ac:dyDescent="0.25">
      <c r="A99" s="61"/>
      <c r="B99" s="63"/>
      <c r="C99" s="63"/>
      <c r="D99" s="51" t="s">
        <v>111</v>
      </c>
      <c r="E99" s="65"/>
      <c r="F99" s="65"/>
      <c r="G99" s="67"/>
      <c r="H99" s="67"/>
      <c r="I99" s="56" t="s">
        <v>43</v>
      </c>
      <c r="J99" s="56" t="s">
        <v>43</v>
      </c>
      <c r="K99" s="56" t="s">
        <v>43</v>
      </c>
      <c r="L99" s="50" t="s">
        <v>4</v>
      </c>
      <c r="M99" s="50" t="s">
        <v>4</v>
      </c>
      <c r="N99" s="50" t="s">
        <v>4</v>
      </c>
      <c r="O99" s="50" t="s">
        <v>4</v>
      </c>
      <c r="P99" s="69"/>
      <c r="Q99" s="71"/>
      <c r="R99" s="60"/>
    </row>
    <row r="100" spans="1:18" ht="15.75" customHeight="1" x14ac:dyDescent="0.2">
      <c r="A100" s="61" t="s">
        <v>4</v>
      </c>
      <c r="B100" s="62">
        <v>44</v>
      </c>
      <c r="C100" s="62">
        <v>11935</v>
      </c>
      <c r="D100" s="54" t="s">
        <v>112</v>
      </c>
      <c r="E100" s="64" t="s">
        <v>56</v>
      </c>
      <c r="F100" s="64" t="s">
        <v>48</v>
      </c>
      <c r="G100" s="66" t="s">
        <v>38</v>
      </c>
      <c r="H100" s="66" t="s">
        <v>67</v>
      </c>
      <c r="I100" s="49" t="s">
        <v>40</v>
      </c>
      <c r="J100" s="49" t="s">
        <v>41</v>
      </c>
      <c r="K100" s="49" t="s">
        <v>42</v>
      </c>
      <c r="L100" s="55" t="s">
        <v>4</v>
      </c>
      <c r="M100" s="55" t="s">
        <v>4</v>
      </c>
      <c r="N100" s="55" t="s">
        <v>4</v>
      </c>
      <c r="O100" s="55" t="s">
        <v>4</v>
      </c>
      <c r="P100" s="68">
        <v>80</v>
      </c>
      <c r="Q100" s="70">
        <f>SUM(I101:L101)</f>
        <v>0</v>
      </c>
      <c r="R100" s="59">
        <f>SUM(I101:L101)*P100</f>
        <v>0</v>
      </c>
    </row>
    <row r="101" spans="1:18" ht="13.5" customHeight="1" thickBot="1" x14ac:dyDescent="0.25">
      <c r="A101" s="61"/>
      <c r="B101" s="63"/>
      <c r="C101" s="63"/>
      <c r="D101" s="51" t="s">
        <v>112</v>
      </c>
      <c r="E101" s="65"/>
      <c r="F101" s="65"/>
      <c r="G101" s="67"/>
      <c r="H101" s="67"/>
      <c r="I101" s="56" t="s">
        <v>43</v>
      </c>
      <c r="J101" s="56" t="s">
        <v>43</v>
      </c>
      <c r="K101" s="56" t="s">
        <v>43</v>
      </c>
      <c r="L101" s="50" t="s">
        <v>4</v>
      </c>
      <c r="M101" s="50" t="s">
        <v>4</v>
      </c>
      <c r="N101" s="50" t="s">
        <v>4</v>
      </c>
      <c r="O101" s="50" t="s">
        <v>4</v>
      </c>
      <c r="P101" s="69"/>
      <c r="Q101" s="71"/>
      <c r="R101" s="60"/>
    </row>
    <row r="102" spans="1:18" ht="15.75" customHeight="1" x14ac:dyDescent="0.2">
      <c r="A102" s="61" t="s">
        <v>4</v>
      </c>
      <c r="B102" s="62">
        <v>45</v>
      </c>
      <c r="C102" s="62">
        <v>14026</v>
      </c>
      <c r="D102" s="54" t="s">
        <v>113</v>
      </c>
      <c r="E102" s="64" t="s">
        <v>56</v>
      </c>
      <c r="F102" s="64" t="s">
        <v>83</v>
      </c>
      <c r="G102" s="66" t="s">
        <v>38</v>
      </c>
      <c r="H102" s="66" t="s">
        <v>67</v>
      </c>
      <c r="I102" s="49" t="s">
        <v>40</v>
      </c>
      <c r="J102" s="49" t="s">
        <v>41</v>
      </c>
      <c r="K102" s="49" t="s">
        <v>42</v>
      </c>
      <c r="L102" s="55" t="s">
        <v>4</v>
      </c>
      <c r="M102" s="55" t="s">
        <v>4</v>
      </c>
      <c r="N102" s="55" t="s">
        <v>4</v>
      </c>
      <c r="O102" s="55" t="s">
        <v>4</v>
      </c>
      <c r="P102" s="68">
        <v>95</v>
      </c>
      <c r="Q102" s="70">
        <f>SUM(I103:L103)</f>
        <v>0</v>
      </c>
      <c r="R102" s="59">
        <f>SUM(I103:L103)*P102</f>
        <v>0</v>
      </c>
    </row>
    <row r="103" spans="1:18" ht="13.5" customHeight="1" thickBot="1" x14ac:dyDescent="0.25">
      <c r="A103" s="61"/>
      <c r="B103" s="63"/>
      <c r="C103" s="63"/>
      <c r="D103" s="51" t="s">
        <v>113</v>
      </c>
      <c r="E103" s="65"/>
      <c r="F103" s="65"/>
      <c r="G103" s="67"/>
      <c r="H103" s="67"/>
      <c r="I103" s="56" t="s">
        <v>43</v>
      </c>
      <c r="J103" s="50" t="s">
        <v>4</v>
      </c>
      <c r="K103" s="50" t="s">
        <v>4</v>
      </c>
      <c r="L103" s="50" t="s">
        <v>4</v>
      </c>
      <c r="M103" s="50" t="s">
        <v>4</v>
      </c>
      <c r="N103" s="50" t="s">
        <v>4</v>
      </c>
      <c r="O103" s="50" t="s">
        <v>4</v>
      </c>
      <c r="P103" s="69"/>
      <c r="Q103" s="71"/>
      <c r="R103" s="60"/>
    </row>
    <row r="104" spans="1:18" ht="15.75" customHeight="1" x14ac:dyDescent="0.2">
      <c r="A104" s="61" t="s">
        <v>4</v>
      </c>
      <c r="B104" s="62">
        <v>46</v>
      </c>
      <c r="C104" s="62">
        <v>11943</v>
      </c>
      <c r="D104" s="54" t="s">
        <v>114</v>
      </c>
      <c r="E104" s="64" t="s">
        <v>56</v>
      </c>
      <c r="F104" s="64" t="s">
        <v>51</v>
      </c>
      <c r="G104" s="66" t="s">
        <v>38</v>
      </c>
      <c r="H104" s="66" t="s">
        <v>67</v>
      </c>
      <c r="I104" s="49" t="s">
        <v>40</v>
      </c>
      <c r="J104" s="49" t="s">
        <v>41</v>
      </c>
      <c r="K104" s="49" t="s">
        <v>42</v>
      </c>
      <c r="L104" s="55" t="s">
        <v>4</v>
      </c>
      <c r="M104" s="55" t="s">
        <v>4</v>
      </c>
      <c r="N104" s="55" t="s">
        <v>4</v>
      </c>
      <c r="O104" s="55" t="s">
        <v>4</v>
      </c>
      <c r="P104" s="68">
        <v>95</v>
      </c>
      <c r="Q104" s="70">
        <f>SUM(I105:L105)</f>
        <v>0</v>
      </c>
      <c r="R104" s="59">
        <f>SUM(I105:L105)*P104</f>
        <v>0</v>
      </c>
    </row>
    <row r="105" spans="1:18" ht="13.5" customHeight="1" thickBot="1" x14ac:dyDescent="0.25">
      <c r="A105" s="61"/>
      <c r="B105" s="63"/>
      <c r="C105" s="63"/>
      <c r="D105" s="51" t="s">
        <v>114</v>
      </c>
      <c r="E105" s="65"/>
      <c r="F105" s="65"/>
      <c r="G105" s="67"/>
      <c r="H105" s="67"/>
      <c r="I105" s="56" t="s">
        <v>43</v>
      </c>
      <c r="J105" s="56" t="s">
        <v>43</v>
      </c>
      <c r="K105" s="56" t="s">
        <v>43</v>
      </c>
      <c r="L105" s="50" t="s">
        <v>4</v>
      </c>
      <c r="M105" s="50" t="s">
        <v>4</v>
      </c>
      <c r="N105" s="50" t="s">
        <v>4</v>
      </c>
      <c r="O105" s="50" t="s">
        <v>4</v>
      </c>
      <c r="P105" s="69"/>
      <c r="Q105" s="71"/>
      <c r="R105" s="60"/>
    </row>
    <row r="106" spans="1:18" ht="15.75" customHeight="1" x14ac:dyDescent="0.2">
      <c r="A106" s="61" t="s">
        <v>4</v>
      </c>
      <c r="B106" s="62">
        <v>47</v>
      </c>
      <c r="C106" s="62">
        <v>11941</v>
      </c>
      <c r="D106" s="54" t="s">
        <v>115</v>
      </c>
      <c r="E106" s="64" t="s">
        <v>56</v>
      </c>
      <c r="F106" s="64" t="s">
        <v>37</v>
      </c>
      <c r="G106" s="66" t="s">
        <v>38</v>
      </c>
      <c r="H106" s="66" t="s">
        <v>67</v>
      </c>
      <c r="I106" s="49" t="s">
        <v>40</v>
      </c>
      <c r="J106" s="49" t="s">
        <v>41</v>
      </c>
      <c r="K106" s="49" t="s">
        <v>42</v>
      </c>
      <c r="L106" s="55" t="s">
        <v>4</v>
      </c>
      <c r="M106" s="55" t="s">
        <v>4</v>
      </c>
      <c r="N106" s="55" t="s">
        <v>4</v>
      </c>
      <c r="O106" s="55" t="s">
        <v>4</v>
      </c>
      <c r="P106" s="68">
        <v>95</v>
      </c>
      <c r="Q106" s="70">
        <f>SUM(I107:L107)</f>
        <v>0</v>
      </c>
      <c r="R106" s="59">
        <f>SUM(I107:L107)*P106</f>
        <v>0</v>
      </c>
    </row>
    <row r="107" spans="1:18" ht="13.5" customHeight="1" thickBot="1" x14ac:dyDescent="0.25">
      <c r="A107" s="61"/>
      <c r="B107" s="63"/>
      <c r="C107" s="63"/>
      <c r="D107" s="51" t="s">
        <v>115</v>
      </c>
      <c r="E107" s="65"/>
      <c r="F107" s="65"/>
      <c r="G107" s="67"/>
      <c r="H107" s="67"/>
      <c r="I107" s="56" t="s">
        <v>43</v>
      </c>
      <c r="J107" s="50" t="s">
        <v>4</v>
      </c>
      <c r="K107" s="50" t="s">
        <v>4</v>
      </c>
      <c r="L107" s="50" t="s">
        <v>4</v>
      </c>
      <c r="M107" s="50" t="s">
        <v>4</v>
      </c>
      <c r="N107" s="50" t="s">
        <v>4</v>
      </c>
      <c r="O107" s="50" t="s">
        <v>4</v>
      </c>
      <c r="P107" s="69"/>
      <c r="Q107" s="71"/>
      <c r="R107" s="60"/>
    </row>
    <row r="108" spans="1:18" ht="15.75" customHeight="1" x14ac:dyDescent="0.2">
      <c r="A108" s="61" t="s">
        <v>4</v>
      </c>
      <c r="B108" s="62">
        <v>48</v>
      </c>
      <c r="C108" s="62">
        <v>11944</v>
      </c>
      <c r="D108" s="54" t="s">
        <v>116</v>
      </c>
      <c r="E108" s="64" t="s">
        <v>56</v>
      </c>
      <c r="F108" s="64" t="s">
        <v>110</v>
      </c>
      <c r="G108" s="66" t="s">
        <v>38</v>
      </c>
      <c r="H108" s="66" t="s">
        <v>67</v>
      </c>
      <c r="I108" s="49" t="s">
        <v>40</v>
      </c>
      <c r="J108" s="49" t="s">
        <v>41</v>
      </c>
      <c r="K108" s="49" t="s">
        <v>42</v>
      </c>
      <c r="L108" s="55" t="s">
        <v>4</v>
      </c>
      <c r="M108" s="55" t="s">
        <v>4</v>
      </c>
      <c r="N108" s="55" t="s">
        <v>4</v>
      </c>
      <c r="O108" s="55" t="s">
        <v>4</v>
      </c>
      <c r="P108" s="68">
        <v>95</v>
      </c>
      <c r="Q108" s="70">
        <f>SUM(I109:L109)</f>
        <v>0</v>
      </c>
      <c r="R108" s="59">
        <f>SUM(I109:L109)*P108</f>
        <v>0</v>
      </c>
    </row>
    <row r="109" spans="1:18" ht="13.5" customHeight="1" thickBot="1" x14ac:dyDescent="0.25">
      <c r="A109" s="61"/>
      <c r="B109" s="63"/>
      <c r="C109" s="63"/>
      <c r="D109" s="51" t="s">
        <v>116</v>
      </c>
      <c r="E109" s="65"/>
      <c r="F109" s="65"/>
      <c r="G109" s="67"/>
      <c r="H109" s="67"/>
      <c r="I109" s="56" t="s">
        <v>43</v>
      </c>
      <c r="J109" s="56" t="s">
        <v>43</v>
      </c>
      <c r="K109" s="50" t="s">
        <v>4</v>
      </c>
      <c r="L109" s="50" t="s">
        <v>4</v>
      </c>
      <c r="M109" s="50" t="s">
        <v>4</v>
      </c>
      <c r="N109" s="50" t="s">
        <v>4</v>
      </c>
      <c r="O109" s="50" t="s">
        <v>4</v>
      </c>
      <c r="P109" s="69"/>
      <c r="Q109" s="71"/>
      <c r="R109" s="60"/>
    </row>
    <row r="110" spans="1:18" ht="15.75" customHeight="1" x14ac:dyDescent="0.2">
      <c r="A110" s="61" t="s">
        <v>4</v>
      </c>
      <c r="B110" s="62">
        <v>49</v>
      </c>
      <c r="C110" s="62">
        <v>11942</v>
      </c>
      <c r="D110" s="54" t="s">
        <v>117</v>
      </c>
      <c r="E110" s="64" t="s">
        <v>56</v>
      </c>
      <c r="F110" s="64" t="s">
        <v>74</v>
      </c>
      <c r="G110" s="66" t="s">
        <v>38</v>
      </c>
      <c r="H110" s="66" t="s">
        <v>67</v>
      </c>
      <c r="I110" s="49" t="s">
        <v>40</v>
      </c>
      <c r="J110" s="49" t="s">
        <v>41</v>
      </c>
      <c r="K110" s="49" t="s">
        <v>42</v>
      </c>
      <c r="L110" s="55" t="s">
        <v>4</v>
      </c>
      <c r="M110" s="55" t="s">
        <v>4</v>
      </c>
      <c r="N110" s="55" t="s">
        <v>4</v>
      </c>
      <c r="O110" s="55" t="s">
        <v>4</v>
      </c>
      <c r="P110" s="68">
        <v>95</v>
      </c>
      <c r="Q110" s="70">
        <f>SUM(I111:L111)</f>
        <v>0</v>
      </c>
      <c r="R110" s="59">
        <f>SUM(I111:L111)*P110</f>
        <v>0</v>
      </c>
    </row>
    <row r="111" spans="1:18" ht="13.5" customHeight="1" thickBot="1" x14ac:dyDescent="0.25">
      <c r="A111" s="61"/>
      <c r="B111" s="63"/>
      <c r="C111" s="63"/>
      <c r="D111" s="51" t="s">
        <v>117</v>
      </c>
      <c r="E111" s="65"/>
      <c r="F111" s="65"/>
      <c r="G111" s="67"/>
      <c r="H111" s="67"/>
      <c r="I111" s="56" t="s">
        <v>43</v>
      </c>
      <c r="J111" s="56" t="s">
        <v>43</v>
      </c>
      <c r="K111" s="50" t="s">
        <v>4</v>
      </c>
      <c r="L111" s="50" t="s">
        <v>4</v>
      </c>
      <c r="M111" s="50" t="s">
        <v>4</v>
      </c>
      <c r="N111" s="50" t="s">
        <v>4</v>
      </c>
      <c r="O111" s="50" t="s">
        <v>4</v>
      </c>
      <c r="P111" s="69"/>
      <c r="Q111" s="71"/>
      <c r="R111" s="60"/>
    </row>
    <row r="112" spans="1:18" ht="15.75" customHeight="1" x14ac:dyDescent="0.2">
      <c r="A112" s="61" t="s">
        <v>4</v>
      </c>
      <c r="B112" s="62">
        <v>50</v>
      </c>
      <c r="C112" s="62">
        <v>12000</v>
      </c>
      <c r="D112" s="54" t="s">
        <v>118</v>
      </c>
      <c r="E112" s="64" t="s">
        <v>56</v>
      </c>
      <c r="F112" s="64" t="s">
        <v>91</v>
      </c>
      <c r="G112" s="66" t="s">
        <v>38</v>
      </c>
      <c r="H112" s="66" t="s">
        <v>119</v>
      </c>
      <c r="I112" s="49" t="s">
        <v>40</v>
      </c>
      <c r="J112" s="49" t="s">
        <v>41</v>
      </c>
      <c r="K112" s="49" t="s">
        <v>42</v>
      </c>
      <c r="L112" s="49" t="s">
        <v>53</v>
      </c>
      <c r="M112" s="55" t="s">
        <v>4</v>
      </c>
      <c r="N112" s="55" t="s">
        <v>4</v>
      </c>
      <c r="O112" s="55" t="s">
        <v>4</v>
      </c>
      <c r="P112" s="68">
        <v>170</v>
      </c>
      <c r="Q112" s="70">
        <f>SUM(I113:L113)</f>
        <v>0</v>
      </c>
      <c r="R112" s="59">
        <f>SUM(I113:L113)*P112</f>
        <v>0</v>
      </c>
    </row>
    <row r="113" spans="1:18" ht="13.5" customHeight="1" thickBot="1" x14ac:dyDescent="0.25">
      <c r="A113" s="61"/>
      <c r="B113" s="63"/>
      <c r="C113" s="63"/>
      <c r="D113" s="51" t="s">
        <v>118</v>
      </c>
      <c r="E113" s="65"/>
      <c r="F113" s="65"/>
      <c r="G113" s="67"/>
      <c r="H113" s="67"/>
      <c r="I113" s="56" t="s">
        <v>43</v>
      </c>
      <c r="J113" s="56" t="s">
        <v>43</v>
      </c>
      <c r="K113" s="56" t="s">
        <v>43</v>
      </c>
      <c r="L113" s="50" t="s">
        <v>4</v>
      </c>
      <c r="M113" s="50" t="s">
        <v>4</v>
      </c>
      <c r="N113" s="50" t="s">
        <v>4</v>
      </c>
      <c r="O113" s="50" t="s">
        <v>4</v>
      </c>
      <c r="P113" s="69"/>
      <c r="Q113" s="71"/>
      <c r="R113" s="60"/>
    </row>
    <row r="114" spans="1:18" ht="15.75" customHeight="1" x14ac:dyDescent="0.2">
      <c r="A114" s="61" t="s">
        <v>4</v>
      </c>
      <c r="B114" s="62">
        <v>51</v>
      </c>
      <c r="C114" s="62">
        <v>11974</v>
      </c>
      <c r="D114" s="54" t="s">
        <v>120</v>
      </c>
      <c r="E114" s="64" t="s">
        <v>56</v>
      </c>
      <c r="F114" s="64" t="s">
        <v>110</v>
      </c>
      <c r="G114" s="66" t="s">
        <v>38</v>
      </c>
      <c r="H114" s="66" t="s">
        <v>119</v>
      </c>
      <c r="I114" s="49" t="s">
        <v>40</v>
      </c>
      <c r="J114" s="49" t="s">
        <v>41</v>
      </c>
      <c r="K114" s="49" t="s">
        <v>42</v>
      </c>
      <c r="L114" s="49" t="s">
        <v>53</v>
      </c>
      <c r="M114" s="55" t="s">
        <v>4</v>
      </c>
      <c r="N114" s="55" t="s">
        <v>4</v>
      </c>
      <c r="O114" s="55" t="s">
        <v>4</v>
      </c>
      <c r="P114" s="68">
        <v>170</v>
      </c>
      <c r="Q114" s="70">
        <f>SUM(I115:L115)</f>
        <v>0</v>
      </c>
      <c r="R114" s="59">
        <f>SUM(I115:L115)*P114</f>
        <v>0</v>
      </c>
    </row>
    <row r="115" spans="1:18" ht="13.5" customHeight="1" thickBot="1" x14ac:dyDescent="0.25">
      <c r="A115" s="61"/>
      <c r="B115" s="63"/>
      <c r="C115" s="63"/>
      <c r="D115" s="51" t="s">
        <v>120</v>
      </c>
      <c r="E115" s="65"/>
      <c r="F115" s="65"/>
      <c r="G115" s="67"/>
      <c r="H115" s="67"/>
      <c r="I115" s="56" t="s">
        <v>43</v>
      </c>
      <c r="J115" s="56" t="s">
        <v>43</v>
      </c>
      <c r="K115" s="56" t="s">
        <v>43</v>
      </c>
      <c r="L115" s="56" t="s">
        <v>43</v>
      </c>
      <c r="M115" s="50" t="s">
        <v>4</v>
      </c>
      <c r="N115" s="50" t="s">
        <v>4</v>
      </c>
      <c r="O115" s="50" t="s">
        <v>4</v>
      </c>
      <c r="P115" s="69"/>
      <c r="Q115" s="71"/>
      <c r="R115" s="60"/>
    </row>
    <row r="116" spans="1:18" ht="15.75" customHeight="1" x14ac:dyDescent="0.2">
      <c r="A116" s="61" t="s">
        <v>4</v>
      </c>
      <c r="B116" s="62">
        <v>52</v>
      </c>
      <c r="C116" s="62">
        <v>11973</v>
      </c>
      <c r="D116" s="54" t="s">
        <v>121</v>
      </c>
      <c r="E116" s="64" t="s">
        <v>56</v>
      </c>
      <c r="F116" s="64" t="s">
        <v>48</v>
      </c>
      <c r="G116" s="66" t="s">
        <v>38</v>
      </c>
      <c r="H116" s="66" t="s">
        <v>119</v>
      </c>
      <c r="I116" s="49" t="s">
        <v>40</v>
      </c>
      <c r="J116" s="49" t="s">
        <v>41</v>
      </c>
      <c r="K116" s="49" t="s">
        <v>42</v>
      </c>
      <c r="L116" s="49" t="s">
        <v>53</v>
      </c>
      <c r="M116" s="55" t="s">
        <v>4</v>
      </c>
      <c r="N116" s="55" t="s">
        <v>4</v>
      </c>
      <c r="O116" s="55" t="s">
        <v>4</v>
      </c>
      <c r="P116" s="68">
        <v>170</v>
      </c>
      <c r="Q116" s="70">
        <f>SUM(I117:L117)</f>
        <v>0</v>
      </c>
      <c r="R116" s="59">
        <f>SUM(I117:L117)*P116</f>
        <v>0</v>
      </c>
    </row>
    <row r="117" spans="1:18" ht="13.5" customHeight="1" thickBot="1" x14ac:dyDescent="0.25">
      <c r="A117" s="61"/>
      <c r="B117" s="63"/>
      <c r="C117" s="63"/>
      <c r="D117" s="51" t="s">
        <v>121</v>
      </c>
      <c r="E117" s="65"/>
      <c r="F117" s="65"/>
      <c r="G117" s="67"/>
      <c r="H117" s="67"/>
      <c r="I117" s="56" t="s">
        <v>43</v>
      </c>
      <c r="J117" s="50" t="s">
        <v>4</v>
      </c>
      <c r="K117" s="56" t="s">
        <v>43</v>
      </c>
      <c r="L117" s="50" t="s">
        <v>4</v>
      </c>
      <c r="M117" s="50" t="s">
        <v>4</v>
      </c>
      <c r="N117" s="50" t="s">
        <v>4</v>
      </c>
      <c r="O117" s="50" t="s">
        <v>4</v>
      </c>
      <c r="P117" s="69"/>
      <c r="Q117" s="71"/>
      <c r="R117" s="60"/>
    </row>
    <row r="118" spans="1:18" ht="15.75" customHeight="1" x14ac:dyDescent="0.2">
      <c r="A118" s="61" t="s">
        <v>4</v>
      </c>
      <c r="B118" s="62">
        <v>53</v>
      </c>
      <c r="C118" s="62">
        <v>25284</v>
      </c>
      <c r="D118" s="54" t="s">
        <v>122</v>
      </c>
      <c r="E118" s="64" t="s">
        <v>123</v>
      </c>
      <c r="F118" s="64" t="s">
        <v>51</v>
      </c>
      <c r="G118" s="66" t="s">
        <v>38</v>
      </c>
      <c r="H118" s="66" t="s">
        <v>67</v>
      </c>
      <c r="I118" s="49" t="s">
        <v>40</v>
      </c>
      <c r="J118" s="49" t="s">
        <v>41</v>
      </c>
      <c r="K118" s="49" t="s">
        <v>42</v>
      </c>
      <c r="L118" s="55" t="s">
        <v>4</v>
      </c>
      <c r="M118" s="55" t="s">
        <v>4</v>
      </c>
      <c r="N118" s="55" t="s">
        <v>4</v>
      </c>
      <c r="O118" s="55" t="s">
        <v>4</v>
      </c>
      <c r="P118" s="68">
        <v>70</v>
      </c>
      <c r="Q118" s="70">
        <f>SUM(J119:L119)</f>
        <v>0</v>
      </c>
      <c r="R118" s="59">
        <f>SUM(J119:L119)*P118</f>
        <v>0</v>
      </c>
    </row>
    <row r="119" spans="1:18" ht="13.5" customHeight="1" thickBot="1" x14ac:dyDescent="0.25">
      <c r="A119" s="61"/>
      <c r="B119" s="63"/>
      <c r="C119" s="63"/>
      <c r="D119" s="51" t="s">
        <v>122</v>
      </c>
      <c r="E119" s="65"/>
      <c r="F119" s="65"/>
      <c r="G119" s="67"/>
      <c r="H119" s="67"/>
      <c r="I119" s="50" t="s">
        <v>4</v>
      </c>
      <c r="J119" s="56" t="s">
        <v>43</v>
      </c>
      <c r="K119" s="56" t="s">
        <v>43</v>
      </c>
      <c r="L119" s="50" t="s">
        <v>4</v>
      </c>
      <c r="M119" s="50" t="s">
        <v>4</v>
      </c>
      <c r="N119" s="50" t="s">
        <v>4</v>
      </c>
      <c r="O119" s="50" t="s">
        <v>4</v>
      </c>
      <c r="P119" s="69"/>
      <c r="Q119" s="71"/>
      <c r="R119" s="60"/>
    </row>
    <row r="120" spans="1:18" ht="15.75" customHeight="1" x14ac:dyDescent="0.2">
      <c r="A120" s="61" t="s">
        <v>4</v>
      </c>
      <c r="B120" s="62">
        <v>54</v>
      </c>
      <c r="C120" s="62">
        <v>25287</v>
      </c>
      <c r="D120" s="54" t="s">
        <v>124</v>
      </c>
      <c r="E120" s="64" t="s">
        <v>123</v>
      </c>
      <c r="F120" s="64" t="s">
        <v>48</v>
      </c>
      <c r="G120" s="66" t="s">
        <v>38</v>
      </c>
      <c r="H120" s="66" t="s">
        <v>67</v>
      </c>
      <c r="I120" s="49" t="s">
        <v>40</v>
      </c>
      <c r="J120" s="49" t="s">
        <v>41</v>
      </c>
      <c r="K120" s="49" t="s">
        <v>42</v>
      </c>
      <c r="L120" s="55" t="s">
        <v>4</v>
      </c>
      <c r="M120" s="55" t="s">
        <v>4</v>
      </c>
      <c r="N120" s="55" t="s">
        <v>4</v>
      </c>
      <c r="O120" s="55" t="s">
        <v>4</v>
      </c>
      <c r="P120" s="68">
        <v>70</v>
      </c>
      <c r="Q120" s="70">
        <f>SUM(K121:L121)</f>
        <v>0</v>
      </c>
      <c r="R120" s="59">
        <f>SUM(K121:L121)*P120</f>
        <v>0</v>
      </c>
    </row>
    <row r="121" spans="1:18" ht="13.5" customHeight="1" thickBot="1" x14ac:dyDescent="0.25">
      <c r="A121" s="61"/>
      <c r="B121" s="63"/>
      <c r="C121" s="63"/>
      <c r="D121" s="51" t="s">
        <v>124</v>
      </c>
      <c r="E121" s="65"/>
      <c r="F121" s="65"/>
      <c r="G121" s="67"/>
      <c r="H121" s="67"/>
      <c r="I121" s="50" t="s">
        <v>4</v>
      </c>
      <c r="J121" s="50" t="s">
        <v>4</v>
      </c>
      <c r="K121" s="56" t="s">
        <v>43</v>
      </c>
      <c r="L121" s="50" t="s">
        <v>4</v>
      </c>
      <c r="M121" s="50" t="s">
        <v>4</v>
      </c>
      <c r="N121" s="50" t="s">
        <v>4</v>
      </c>
      <c r="O121" s="50" t="s">
        <v>4</v>
      </c>
      <c r="P121" s="69"/>
      <c r="Q121" s="71"/>
      <c r="R121" s="60"/>
    </row>
    <row r="122" spans="1:18" ht="15.75" customHeight="1" x14ac:dyDescent="0.2">
      <c r="A122" s="61" t="s">
        <v>4</v>
      </c>
      <c r="B122" s="62">
        <v>55</v>
      </c>
      <c r="C122" s="62">
        <v>14029</v>
      </c>
      <c r="D122" s="54" t="s">
        <v>125</v>
      </c>
      <c r="E122" s="64" t="s">
        <v>56</v>
      </c>
      <c r="F122" s="64" t="s">
        <v>83</v>
      </c>
      <c r="G122" s="66" t="s">
        <v>38</v>
      </c>
      <c r="H122" s="66" t="s">
        <v>67</v>
      </c>
      <c r="I122" s="49" t="s">
        <v>40</v>
      </c>
      <c r="J122" s="49" t="s">
        <v>41</v>
      </c>
      <c r="K122" s="49" t="s">
        <v>42</v>
      </c>
      <c r="L122" s="55" t="s">
        <v>4</v>
      </c>
      <c r="M122" s="55" t="s">
        <v>4</v>
      </c>
      <c r="N122" s="55" t="s">
        <v>4</v>
      </c>
      <c r="O122" s="55" t="s">
        <v>4</v>
      </c>
      <c r="P122" s="68">
        <v>70</v>
      </c>
      <c r="Q122" s="70">
        <f>SUM(I123:L123)</f>
        <v>0</v>
      </c>
      <c r="R122" s="59">
        <f>SUM(I123:L123)*P122</f>
        <v>0</v>
      </c>
    </row>
    <row r="123" spans="1:18" ht="13.5" customHeight="1" thickBot="1" x14ac:dyDescent="0.25">
      <c r="A123" s="61"/>
      <c r="B123" s="63"/>
      <c r="C123" s="63"/>
      <c r="D123" s="51" t="s">
        <v>125</v>
      </c>
      <c r="E123" s="65"/>
      <c r="F123" s="65"/>
      <c r="G123" s="67"/>
      <c r="H123" s="67"/>
      <c r="I123" s="56" t="s">
        <v>43</v>
      </c>
      <c r="J123" s="50" t="s">
        <v>4</v>
      </c>
      <c r="K123" s="50" t="s">
        <v>4</v>
      </c>
      <c r="L123" s="50" t="s">
        <v>4</v>
      </c>
      <c r="M123" s="50" t="s">
        <v>4</v>
      </c>
      <c r="N123" s="50" t="s">
        <v>4</v>
      </c>
      <c r="O123" s="50" t="s">
        <v>4</v>
      </c>
      <c r="P123" s="69"/>
      <c r="Q123" s="71"/>
      <c r="R123" s="60"/>
    </row>
    <row r="124" spans="1:18" ht="15.75" customHeight="1" x14ac:dyDescent="0.2">
      <c r="A124" s="61" t="s">
        <v>4</v>
      </c>
      <c r="B124" s="62">
        <v>56</v>
      </c>
      <c r="C124" s="62">
        <v>13426</v>
      </c>
      <c r="D124" s="54" t="s">
        <v>126</v>
      </c>
      <c r="E124" s="64" t="s">
        <v>56</v>
      </c>
      <c r="F124" s="64" t="s">
        <v>45</v>
      </c>
      <c r="G124" s="66" t="s">
        <v>38</v>
      </c>
      <c r="H124" s="66" t="s">
        <v>67</v>
      </c>
      <c r="I124" s="49" t="s">
        <v>40</v>
      </c>
      <c r="J124" s="49" t="s">
        <v>41</v>
      </c>
      <c r="K124" s="49" t="s">
        <v>42</v>
      </c>
      <c r="L124" s="55" t="s">
        <v>4</v>
      </c>
      <c r="M124" s="55" t="s">
        <v>4</v>
      </c>
      <c r="N124" s="55" t="s">
        <v>4</v>
      </c>
      <c r="O124" s="55" t="s">
        <v>4</v>
      </c>
      <c r="P124" s="68">
        <v>70</v>
      </c>
      <c r="Q124" s="70">
        <f>SUM(I125:L125)</f>
        <v>0</v>
      </c>
      <c r="R124" s="59">
        <f>SUM(I125:L125)*P124</f>
        <v>0</v>
      </c>
    </row>
    <row r="125" spans="1:18" ht="13.5" customHeight="1" thickBot="1" x14ac:dyDescent="0.25">
      <c r="A125" s="61"/>
      <c r="B125" s="63"/>
      <c r="C125" s="63"/>
      <c r="D125" s="51" t="s">
        <v>126</v>
      </c>
      <c r="E125" s="65"/>
      <c r="F125" s="65"/>
      <c r="G125" s="67"/>
      <c r="H125" s="67"/>
      <c r="I125" s="56" t="s">
        <v>43</v>
      </c>
      <c r="J125" s="56" t="s">
        <v>43</v>
      </c>
      <c r="K125" s="56" t="s">
        <v>43</v>
      </c>
      <c r="L125" s="50" t="s">
        <v>4</v>
      </c>
      <c r="M125" s="50" t="s">
        <v>4</v>
      </c>
      <c r="N125" s="50" t="s">
        <v>4</v>
      </c>
      <c r="O125" s="50" t="s">
        <v>4</v>
      </c>
      <c r="P125" s="69"/>
      <c r="Q125" s="71"/>
      <c r="R125" s="60"/>
    </row>
    <row r="126" spans="1:18" ht="15.75" customHeight="1" x14ac:dyDescent="0.2">
      <c r="A126" s="61" t="s">
        <v>4</v>
      </c>
      <c r="B126" s="62">
        <v>57</v>
      </c>
      <c r="C126" s="62">
        <v>11948</v>
      </c>
      <c r="D126" s="54" t="s">
        <v>127</v>
      </c>
      <c r="E126" s="64" t="s">
        <v>56</v>
      </c>
      <c r="F126" s="64" t="s">
        <v>51</v>
      </c>
      <c r="G126" s="66" t="s">
        <v>38</v>
      </c>
      <c r="H126" s="66" t="s">
        <v>67</v>
      </c>
      <c r="I126" s="49" t="s">
        <v>40</v>
      </c>
      <c r="J126" s="49" t="s">
        <v>41</v>
      </c>
      <c r="K126" s="49" t="s">
        <v>42</v>
      </c>
      <c r="L126" s="55" t="s">
        <v>4</v>
      </c>
      <c r="M126" s="55" t="s">
        <v>4</v>
      </c>
      <c r="N126" s="55" t="s">
        <v>4</v>
      </c>
      <c r="O126" s="55" t="s">
        <v>4</v>
      </c>
      <c r="P126" s="68">
        <v>70</v>
      </c>
      <c r="Q126" s="70">
        <f>SUM(I127:L127)</f>
        <v>0</v>
      </c>
      <c r="R126" s="59">
        <f>SUM(I127:L127)*P126</f>
        <v>0</v>
      </c>
    </row>
    <row r="127" spans="1:18" ht="13.5" customHeight="1" thickBot="1" x14ac:dyDescent="0.25">
      <c r="A127" s="61"/>
      <c r="B127" s="63"/>
      <c r="C127" s="63"/>
      <c r="D127" s="51" t="s">
        <v>127</v>
      </c>
      <c r="E127" s="65"/>
      <c r="F127" s="65"/>
      <c r="G127" s="67"/>
      <c r="H127" s="67"/>
      <c r="I127" s="56" t="s">
        <v>43</v>
      </c>
      <c r="J127" s="56" t="s">
        <v>43</v>
      </c>
      <c r="K127" s="50" t="s">
        <v>4</v>
      </c>
      <c r="L127" s="50" t="s">
        <v>4</v>
      </c>
      <c r="M127" s="50" t="s">
        <v>4</v>
      </c>
      <c r="N127" s="50" t="s">
        <v>4</v>
      </c>
      <c r="O127" s="50" t="s">
        <v>4</v>
      </c>
      <c r="P127" s="69"/>
      <c r="Q127" s="71"/>
      <c r="R127" s="60"/>
    </row>
    <row r="128" spans="1:18" ht="15.75" customHeight="1" x14ac:dyDescent="0.2">
      <c r="A128" s="61" t="s">
        <v>4</v>
      </c>
      <c r="B128" s="62">
        <v>58</v>
      </c>
      <c r="C128" s="62">
        <v>11946</v>
      </c>
      <c r="D128" s="54" t="s">
        <v>128</v>
      </c>
      <c r="E128" s="64" t="s">
        <v>56</v>
      </c>
      <c r="F128" s="64" t="s">
        <v>37</v>
      </c>
      <c r="G128" s="66" t="s">
        <v>38</v>
      </c>
      <c r="H128" s="66" t="s">
        <v>67</v>
      </c>
      <c r="I128" s="49" t="s">
        <v>40</v>
      </c>
      <c r="J128" s="49" t="s">
        <v>41</v>
      </c>
      <c r="K128" s="49" t="s">
        <v>42</v>
      </c>
      <c r="L128" s="55" t="s">
        <v>4</v>
      </c>
      <c r="M128" s="55" t="s">
        <v>4</v>
      </c>
      <c r="N128" s="55" t="s">
        <v>4</v>
      </c>
      <c r="O128" s="55" t="s">
        <v>4</v>
      </c>
      <c r="P128" s="68">
        <v>70</v>
      </c>
      <c r="Q128" s="70">
        <f>SUM(I129:L129)</f>
        <v>0</v>
      </c>
      <c r="R128" s="59">
        <f>SUM(I129:L129)*P128</f>
        <v>0</v>
      </c>
    </row>
    <row r="129" spans="1:18" ht="13.5" customHeight="1" thickBot="1" x14ac:dyDescent="0.25">
      <c r="A129" s="61"/>
      <c r="B129" s="63"/>
      <c r="C129" s="63"/>
      <c r="D129" s="51" t="s">
        <v>128</v>
      </c>
      <c r="E129" s="65"/>
      <c r="F129" s="65"/>
      <c r="G129" s="67"/>
      <c r="H129" s="67"/>
      <c r="I129" s="56" t="s">
        <v>43</v>
      </c>
      <c r="J129" s="56" t="s">
        <v>43</v>
      </c>
      <c r="K129" s="56" t="s">
        <v>43</v>
      </c>
      <c r="L129" s="50" t="s">
        <v>4</v>
      </c>
      <c r="M129" s="50" t="s">
        <v>4</v>
      </c>
      <c r="N129" s="50" t="s">
        <v>4</v>
      </c>
      <c r="O129" s="50" t="s">
        <v>4</v>
      </c>
      <c r="P129" s="69"/>
      <c r="Q129" s="71"/>
      <c r="R129" s="60"/>
    </row>
    <row r="130" spans="1:18" ht="15.75" customHeight="1" x14ac:dyDescent="0.2">
      <c r="A130" s="61" t="s">
        <v>4</v>
      </c>
      <c r="B130" s="62">
        <v>59</v>
      </c>
      <c r="C130" s="62">
        <v>13427</v>
      </c>
      <c r="D130" s="54" t="s">
        <v>129</v>
      </c>
      <c r="E130" s="64" t="s">
        <v>56</v>
      </c>
      <c r="F130" s="64" t="s">
        <v>59</v>
      </c>
      <c r="G130" s="66" t="s">
        <v>38</v>
      </c>
      <c r="H130" s="66" t="s">
        <v>67</v>
      </c>
      <c r="I130" s="49" t="s">
        <v>40</v>
      </c>
      <c r="J130" s="49" t="s">
        <v>41</v>
      </c>
      <c r="K130" s="49" t="s">
        <v>42</v>
      </c>
      <c r="L130" s="55" t="s">
        <v>4</v>
      </c>
      <c r="M130" s="55" t="s">
        <v>4</v>
      </c>
      <c r="N130" s="55" t="s">
        <v>4</v>
      </c>
      <c r="O130" s="55" t="s">
        <v>4</v>
      </c>
      <c r="P130" s="68">
        <v>70</v>
      </c>
      <c r="Q130" s="70">
        <f>SUM(I131:L131)</f>
        <v>0</v>
      </c>
      <c r="R130" s="59">
        <f>SUM(I131:L131)*P130</f>
        <v>0</v>
      </c>
    </row>
    <row r="131" spans="1:18" ht="13.5" customHeight="1" thickBot="1" x14ac:dyDescent="0.25">
      <c r="A131" s="61"/>
      <c r="B131" s="63"/>
      <c r="C131" s="63"/>
      <c r="D131" s="51" t="s">
        <v>129</v>
      </c>
      <c r="E131" s="65"/>
      <c r="F131" s="65"/>
      <c r="G131" s="67"/>
      <c r="H131" s="67"/>
      <c r="I131" s="56" t="s">
        <v>43</v>
      </c>
      <c r="J131" s="56" t="s">
        <v>43</v>
      </c>
      <c r="K131" s="50" t="s">
        <v>4</v>
      </c>
      <c r="L131" s="50" t="s">
        <v>4</v>
      </c>
      <c r="M131" s="50" t="s">
        <v>4</v>
      </c>
      <c r="N131" s="50" t="s">
        <v>4</v>
      </c>
      <c r="O131" s="50" t="s">
        <v>4</v>
      </c>
      <c r="P131" s="69"/>
      <c r="Q131" s="71"/>
      <c r="R131" s="60"/>
    </row>
    <row r="132" spans="1:18" ht="15.75" customHeight="1" x14ac:dyDescent="0.2">
      <c r="A132" s="61" t="s">
        <v>4</v>
      </c>
      <c r="B132" s="62">
        <v>60</v>
      </c>
      <c r="C132" s="62">
        <v>11947</v>
      </c>
      <c r="D132" s="54" t="s">
        <v>130</v>
      </c>
      <c r="E132" s="64" t="s">
        <v>56</v>
      </c>
      <c r="F132" s="64" t="s">
        <v>74</v>
      </c>
      <c r="G132" s="66" t="s">
        <v>38</v>
      </c>
      <c r="H132" s="66" t="s">
        <v>67</v>
      </c>
      <c r="I132" s="49" t="s">
        <v>40</v>
      </c>
      <c r="J132" s="49" t="s">
        <v>41</v>
      </c>
      <c r="K132" s="49" t="s">
        <v>42</v>
      </c>
      <c r="L132" s="55" t="s">
        <v>4</v>
      </c>
      <c r="M132" s="55" t="s">
        <v>4</v>
      </c>
      <c r="N132" s="55" t="s">
        <v>4</v>
      </c>
      <c r="O132" s="55" t="s">
        <v>4</v>
      </c>
      <c r="P132" s="68">
        <v>70</v>
      </c>
      <c r="Q132" s="70">
        <f>SUM(I133:L133)</f>
        <v>0</v>
      </c>
      <c r="R132" s="59">
        <f>SUM(I133:L133)*P132</f>
        <v>0</v>
      </c>
    </row>
    <row r="133" spans="1:18" ht="13.5" customHeight="1" thickBot="1" x14ac:dyDescent="0.25">
      <c r="A133" s="61"/>
      <c r="B133" s="63"/>
      <c r="C133" s="63"/>
      <c r="D133" s="51" t="s">
        <v>130</v>
      </c>
      <c r="E133" s="65"/>
      <c r="F133" s="65"/>
      <c r="G133" s="67"/>
      <c r="H133" s="67"/>
      <c r="I133" s="56" t="s">
        <v>43</v>
      </c>
      <c r="J133" s="56" t="s">
        <v>43</v>
      </c>
      <c r="K133" s="56" t="s">
        <v>43</v>
      </c>
      <c r="L133" s="50" t="s">
        <v>4</v>
      </c>
      <c r="M133" s="50" t="s">
        <v>4</v>
      </c>
      <c r="N133" s="50" t="s">
        <v>4</v>
      </c>
      <c r="O133" s="50" t="s">
        <v>4</v>
      </c>
      <c r="P133" s="69"/>
      <c r="Q133" s="71"/>
      <c r="R133" s="60"/>
    </row>
    <row r="134" spans="1:18" ht="15.75" customHeight="1" x14ac:dyDescent="0.2">
      <c r="A134" s="61" t="s">
        <v>4</v>
      </c>
      <c r="B134" s="62">
        <v>61</v>
      </c>
      <c r="C134" s="62">
        <v>11945</v>
      </c>
      <c r="D134" s="54" t="s">
        <v>131</v>
      </c>
      <c r="E134" s="64" t="s">
        <v>56</v>
      </c>
      <c r="F134" s="64" t="s">
        <v>48</v>
      </c>
      <c r="G134" s="66" t="s">
        <v>38</v>
      </c>
      <c r="H134" s="66" t="s">
        <v>67</v>
      </c>
      <c r="I134" s="49" t="s">
        <v>40</v>
      </c>
      <c r="J134" s="49" t="s">
        <v>41</v>
      </c>
      <c r="K134" s="49" t="s">
        <v>42</v>
      </c>
      <c r="L134" s="55" t="s">
        <v>4</v>
      </c>
      <c r="M134" s="55" t="s">
        <v>4</v>
      </c>
      <c r="N134" s="55" t="s">
        <v>4</v>
      </c>
      <c r="O134" s="55" t="s">
        <v>4</v>
      </c>
      <c r="P134" s="68">
        <v>70</v>
      </c>
      <c r="Q134" s="70">
        <f>SUM(I135:L135)</f>
        <v>0</v>
      </c>
      <c r="R134" s="59">
        <f>SUM(I135:L135)*P134</f>
        <v>0</v>
      </c>
    </row>
    <row r="135" spans="1:18" ht="13.5" customHeight="1" thickBot="1" x14ac:dyDescent="0.25">
      <c r="A135" s="61"/>
      <c r="B135" s="63"/>
      <c r="C135" s="63"/>
      <c r="D135" s="51" t="s">
        <v>131</v>
      </c>
      <c r="E135" s="65"/>
      <c r="F135" s="65"/>
      <c r="G135" s="67"/>
      <c r="H135" s="67"/>
      <c r="I135" s="56" t="s">
        <v>43</v>
      </c>
      <c r="J135" s="56" t="s">
        <v>43</v>
      </c>
      <c r="K135" s="56" t="s">
        <v>43</v>
      </c>
      <c r="L135" s="50" t="s">
        <v>4</v>
      </c>
      <c r="M135" s="50" t="s">
        <v>4</v>
      </c>
      <c r="N135" s="50" t="s">
        <v>4</v>
      </c>
      <c r="O135" s="50" t="s">
        <v>4</v>
      </c>
      <c r="P135" s="69"/>
      <c r="Q135" s="71"/>
      <c r="R135" s="60"/>
    </row>
    <row r="136" spans="1:18" ht="15.75" customHeight="1" x14ac:dyDescent="0.2">
      <c r="A136" s="61" t="s">
        <v>4</v>
      </c>
      <c r="B136" s="62">
        <v>62</v>
      </c>
      <c r="C136" s="62">
        <v>13429</v>
      </c>
      <c r="D136" s="54" t="s">
        <v>132</v>
      </c>
      <c r="E136" s="64" t="s">
        <v>56</v>
      </c>
      <c r="F136" s="64" t="s">
        <v>45</v>
      </c>
      <c r="G136" s="66" t="s">
        <v>38</v>
      </c>
      <c r="H136" s="66" t="s">
        <v>67</v>
      </c>
      <c r="I136" s="49" t="s">
        <v>40</v>
      </c>
      <c r="J136" s="49" t="s">
        <v>41</v>
      </c>
      <c r="K136" s="49" t="s">
        <v>42</v>
      </c>
      <c r="L136" s="55" t="s">
        <v>4</v>
      </c>
      <c r="M136" s="55" t="s">
        <v>4</v>
      </c>
      <c r="N136" s="55" t="s">
        <v>4</v>
      </c>
      <c r="O136" s="55" t="s">
        <v>4</v>
      </c>
      <c r="P136" s="68">
        <v>80</v>
      </c>
      <c r="Q136" s="70">
        <f>SUM(J137:L137)</f>
        <v>0</v>
      </c>
      <c r="R136" s="59">
        <f>SUM(J137:L137)*P136</f>
        <v>0</v>
      </c>
    </row>
    <row r="137" spans="1:18" ht="13.5" customHeight="1" thickBot="1" x14ac:dyDescent="0.25">
      <c r="A137" s="61"/>
      <c r="B137" s="63"/>
      <c r="C137" s="63"/>
      <c r="D137" s="51" t="s">
        <v>132</v>
      </c>
      <c r="E137" s="65"/>
      <c r="F137" s="65"/>
      <c r="G137" s="67"/>
      <c r="H137" s="67"/>
      <c r="I137" s="50" t="s">
        <v>4</v>
      </c>
      <c r="J137" s="56" t="s">
        <v>43</v>
      </c>
      <c r="K137" s="56" t="s">
        <v>43</v>
      </c>
      <c r="L137" s="50" t="s">
        <v>4</v>
      </c>
      <c r="M137" s="50" t="s">
        <v>4</v>
      </c>
      <c r="N137" s="50" t="s">
        <v>4</v>
      </c>
      <c r="O137" s="50" t="s">
        <v>4</v>
      </c>
      <c r="P137" s="69"/>
      <c r="Q137" s="71"/>
      <c r="R137" s="60"/>
    </row>
    <row r="138" spans="1:18" ht="15.75" customHeight="1" x14ac:dyDescent="0.2">
      <c r="A138" s="61" t="s">
        <v>4</v>
      </c>
      <c r="B138" s="62">
        <v>63</v>
      </c>
      <c r="C138" s="62">
        <v>11952</v>
      </c>
      <c r="D138" s="54" t="s">
        <v>133</v>
      </c>
      <c r="E138" s="64" t="s">
        <v>56</v>
      </c>
      <c r="F138" s="64" t="s">
        <v>51</v>
      </c>
      <c r="G138" s="66" t="s">
        <v>38</v>
      </c>
      <c r="H138" s="66" t="s">
        <v>67</v>
      </c>
      <c r="I138" s="49" t="s">
        <v>40</v>
      </c>
      <c r="J138" s="49" t="s">
        <v>41</v>
      </c>
      <c r="K138" s="49" t="s">
        <v>42</v>
      </c>
      <c r="L138" s="55" t="s">
        <v>4</v>
      </c>
      <c r="M138" s="55" t="s">
        <v>4</v>
      </c>
      <c r="N138" s="55" t="s">
        <v>4</v>
      </c>
      <c r="O138" s="55" t="s">
        <v>4</v>
      </c>
      <c r="P138" s="68">
        <v>80</v>
      </c>
      <c r="Q138" s="70">
        <f>SUM(I139:L139)</f>
        <v>0</v>
      </c>
      <c r="R138" s="59">
        <f>SUM(I139:L139)*P138</f>
        <v>0</v>
      </c>
    </row>
    <row r="139" spans="1:18" ht="13.5" customHeight="1" thickBot="1" x14ac:dyDescent="0.25">
      <c r="A139" s="61"/>
      <c r="B139" s="63"/>
      <c r="C139" s="63"/>
      <c r="D139" s="51" t="s">
        <v>133</v>
      </c>
      <c r="E139" s="65"/>
      <c r="F139" s="65"/>
      <c r="G139" s="67"/>
      <c r="H139" s="67"/>
      <c r="I139" s="56" t="s">
        <v>43</v>
      </c>
      <c r="J139" s="50" t="s">
        <v>4</v>
      </c>
      <c r="K139" s="56" t="s">
        <v>43</v>
      </c>
      <c r="L139" s="50" t="s">
        <v>4</v>
      </c>
      <c r="M139" s="50" t="s">
        <v>4</v>
      </c>
      <c r="N139" s="50" t="s">
        <v>4</v>
      </c>
      <c r="O139" s="50" t="s">
        <v>4</v>
      </c>
      <c r="P139" s="69"/>
      <c r="Q139" s="71"/>
      <c r="R139" s="60"/>
    </row>
    <row r="140" spans="1:18" ht="15.75" customHeight="1" x14ac:dyDescent="0.2">
      <c r="A140" s="61" t="s">
        <v>4</v>
      </c>
      <c r="B140" s="62">
        <v>64</v>
      </c>
      <c r="C140" s="62">
        <v>11950</v>
      </c>
      <c r="D140" s="54" t="s">
        <v>134</v>
      </c>
      <c r="E140" s="64" t="s">
        <v>56</v>
      </c>
      <c r="F140" s="64" t="s">
        <v>37</v>
      </c>
      <c r="G140" s="66" t="s">
        <v>38</v>
      </c>
      <c r="H140" s="66" t="s">
        <v>67</v>
      </c>
      <c r="I140" s="49" t="s">
        <v>40</v>
      </c>
      <c r="J140" s="49" t="s">
        <v>41</v>
      </c>
      <c r="K140" s="49" t="s">
        <v>42</v>
      </c>
      <c r="L140" s="55" t="s">
        <v>4</v>
      </c>
      <c r="M140" s="55" t="s">
        <v>4</v>
      </c>
      <c r="N140" s="55" t="s">
        <v>4</v>
      </c>
      <c r="O140" s="55" t="s">
        <v>4</v>
      </c>
      <c r="P140" s="68">
        <v>80</v>
      </c>
      <c r="Q140" s="70">
        <f>SUM(I141:L141)</f>
        <v>0</v>
      </c>
      <c r="R140" s="59">
        <f>SUM(I141:L141)*P140</f>
        <v>0</v>
      </c>
    </row>
    <row r="141" spans="1:18" ht="13.5" customHeight="1" thickBot="1" x14ac:dyDescent="0.25">
      <c r="A141" s="61"/>
      <c r="B141" s="63"/>
      <c r="C141" s="63"/>
      <c r="D141" s="51" t="s">
        <v>134</v>
      </c>
      <c r="E141" s="65"/>
      <c r="F141" s="65"/>
      <c r="G141" s="67"/>
      <c r="H141" s="67"/>
      <c r="I141" s="56" t="s">
        <v>43</v>
      </c>
      <c r="J141" s="56" t="s">
        <v>43</v>
      </c>
      <c r="K141" s="56" t="s">
        <v>43</v>
      </c>
      <c r="L141" s="50" t="s">
        <v>4</v>
      </c>
      <c r="M141" s="50" t="s">
        <v>4</v>
      </c>
      <c r="N141" s="50" t="s">
        <v>4</v>
      </c>
      <c r="O141" s="50" t="s">
        <v>4</v>
      </c>
      <c r="P141" s="69"/>
      <c r="Q141" s="71"/>
      <c r="R141" s="60"/>
    </row>
    <row r="142" spans="1:18" ht="15.75" customHeight="1" x14ac:dyDescent="0.2">
      <c r="A142" s="61" t="s">
        <v>4</v>
      </c>
      <c r="B142" s="62">
        <v>65</v>
      </c>
      <c r="C142" s="62">
        <v>11951</v>
      </c>
      <c r="D142" s="54" t="s">
        <v>135</v>
      </c>
      <c r="E142" s="64" t="s">
        <v>56</v>
      </c>
      <c r="F142" s="64" t="s">
        <v>74</v>
      </c>
      <c r="G142" s="66" t="s">
        <v>38</v>
      </c>
      <c r="H142" s="66" t="s">
        <v>67</v>
      </c>
      <c r="I142" s="49" t="s">
        <v>40</v>
      </c>
      <c r="J142" s="49" t="s">
        <v>41</v>
      </c>
      <c r="K142" s="49" t="s">
        <v>42</v>
      </c>
      <c r="L142" s="55" t="s">
        <v>4</v>
      </c>
      <c r="M142" s="55" t="s">
        <v>4</v>
      </c>
      <c r="N142" s="55" t="s">
        <v>4</v>
      </c>
      <c r="O142" s="55" t="s">
        <v>4</v>
      </c>
      <c r="P142" s="68">
        <v>80</v>
      </c>
      <c r="Q142" s="70">
        <f>SUM(I143:L143)</f>
        <v>0</v>
      </c>
      <c r="R142" s="59">
        <f>SUM(I143:L143)*P142</f>
        <v>0</v>
      </c>
    </row>
    <row r="143" spans="1:18" ht="13.5" customHeight="1" thickBot="1" x14ac:dyDescent="0.25">
      <c r="A143" s="61"/>
      <c r="B143" s="63"/>
      <c r="C143" s="63"/>
      <c r="D143" s="51" t="s">
        <v>135</v>
      </c>
      <c r="E143" s="65"/>
      <c r="F143" s="65"/>
      <c r="G143" s="67"/>
      <c r="H143" s="67"/>
      <c r="I143" s="56" t="s">
        <v>43</v>
      </c>
      <c r="J143" s="56" t="s">
        <v>43</v>
      </c>
      <c r="K143" s="56" t="s">
        <v>43</v>
      </c>
      <c r="L143" s="50" t="s">
        <v>4</v>
      </c>
      <c r="M143" s="50" t="s">
        <v>4</v>
      </c>
      <c r="N143" s="50" t="s">
        <v>4</v>
      </c>
      <c r="O143" s="50" t="s">
        <v>4</v>
      </c>
      <c r="P143" s="69"/>
      <c r="Q143" s="71"/>
      <c r="R143" s="60"/>
    </row>
    <row r="144" spans="1:18" ht="15.75" customHeight="1" x14ac:dyDescent="0.2">
      <c r="A144" s="61" t="s">
        <v>4</v>
      </c>
      <c r="B144" s="62">
        <v>66</v>
      </c>
      <c r="C144" s="62">
        <v>11949</v>
      </c>
      <c r="D144" s="54" t="s">
        <v>136</v>
      </c>
      <c r="E144" s="64" t="s">
        <v>56</v>
      </c>
      <c r="F144" s="64" t="s">
        <v>48</v>
      </c>
      <c r="G144" s="66" t="s">
        <v>38</v>
      </c>
      <c r="H144" s="66" t="s">
        <v>67</v>
      </c>
      <c r="I144" s="49" t="s">
        <v>40</v>
      </c>
      <c r="J144" s="49" t="s">
        <v>41</v>
      </c>
      <c r="K144" s="49" t="s">
        <v>42</v>
      </c>
      <c r="L144" s="55" t="s">
        <v>4</v>
      </c>
      <c r="M144" s="55" t="s">
        <v>4</v>
      </c>
      <c r="N144" s="55" t="s">
        <v>4</v>
      </c>
      <c r="O144" s="55" t="s">
        <v>4</v>
      </c>
      <c r="P144" s="68">
        <v>80</v>
      </c>
      <c r="Q144" s="70">
        <f>SUM(I145:L145)</f>
        <v>0</v>
      </c>
      <c r="R144" s="59">
        <f>SUM(I145:L145)*P144</f>
        <v>0</v>
      </c>
    </row>
    <row r="145" spans="1:18" ht="13.5" customHeight="1" thickBot="1" x14ac:dyDescent="0.25">
      <c r="A145" s="61"/>
      <c r="B145" s="63"/>
      <c r="C145" s="63"/>
      <c r="D145" s="51" t="s">
        <v>136</v>
      </c>
      <c r="E145" s="65"/>
      <c r="F145" s="65"/>
      <c r="G145" s="67"/>
      <c r="H145" s="67"/>
      <c r="I145" s="56" t="s">
        <v>43</v>
      </c>
      <c r="J145" s="56" t="s">
        <v>43</v>
      </c>
      <c r="K145" s="56" t="s">
        <v>43</v>
      </c>
      <c r="L145" s="50" t="s">
        <v>4</v>
      </c>
      <c r="M145" s="50" t="s">
        <v>4</v>
      </c>
      <c r="N145" s="50" t="s">
        <v>4</v>
      </c>
      <c r="O145" s="50" t="s">
        <v>4</v>
      </c>
      <c r="P145" s="69"/>
      <c r="Q145" s="71"/>
      <c r="R145" s="60"/>
    </row>
    <row r="146" spans="1:18" ht="15.75" customHeight="1" x14ac:dyDescent="0.2">
      <c r="A146" s="61" t="s">
        <v>4</v>
      </c>
      <c r="B146" s="62">
        <v>67</v>
      </c>
      <c r="C146" s="62">
        <v>14044</v>
      </c>
      <c r="D146" s="54" t="s">
        <v>137</v>
      </c>
      <c r="E146" s="64" t="s">
        <v>56</v>
      </c>
      <c r="F146" s="64" t="s">
        <v>91</v>
      </c>
      <c r="G146" s="66" t="s">
        <v>38</v>
      </c>
      <c r="H146" s="66" t="s">
        <v>138</v>
      </c>
      <c r="I146" s="49" t="s">
        <v>40</v>
      </c>
      <c r="J146" s="49" t="s">
        <v>41</v>
      </c>
      <c r="K146" s="49" t="s">
        <v>42</v>
      </c>
      <c r="L146" s="55" t="s">
        <v>4</v>
      </c>
      <c r="M146" s="55" t="s">
        <v>4</v>
      </c>
      <c r="N146" s="55" t="s">
        <v>4</v>
      </c>
      <c r="O146" s="55" t="s">
        <v>4</v>
      </c>
      <c r="P146" s="68">
        <v>150</v>
      </c>
      <c r="Q146" s="70">
        <f>SUM(I147:L147)</f>
        <v>0</v>
      </c>
      <c r="R146" s="59">
        <f>SUM(I147:L147)*P146</f>
        <v>0</v>
      </c>
    </row>
    <row r="147" spans="1:18" ht="13.5" customHeight="1" thickBot="1" x14ac:dyDescent="0.25">
      <c r="A147" s="61"/>
      <c r="B147" s="63"/>
      <c r="C147" s="63"/>
      <c r="D147" s="51" t="s">
        <v>137</v>
      </c>
      <c r="E147" s="65"/>
      <c r="F147" s="65"/>
      <c r="G147" s="67"/>
      <c r="H147" s="67"/>
      <c r="I147" s="56" t="s">
        <v>43</v>
      </c>
      <c r="J147" s="56" t="s">
        <v>43</v>
      </c>
      <c r="K147" s="56" t="s">
        <v>43</v>
      </c>
      <c r="L147" s="50" t="s">
        <v>4</v>
      </c>
      <c r="M147" s="50" t="s">
        <v>4</v>
      </c>
      <c r="N147" s="50" t="s">
        <v>4</v>
      </c>
      <c r="O147" s="50" t="s">
        <v>4</v>
      </c>
      <c r="P147" s="69"/>
      <c r="Q147" s="71"/>
      <c r="R147" s="60"/>
    </row>
    <row r="148" spans="1:18" ht="15.75" customHeight="1" x14ac:dyDescent="0.2">
      <c r="A148" s="61" t="s">
        <v>4</v>
      </c>
      <c r="B148" s="62">
        <v>68</v>
      </c>
      <c r="C148" s="62">
        <v>23409</v>
      </c>
      <c r="D148" s="54" t="s">
        <v>139</v>
      </c>
      <c r="E148" s="64" t="s">
        <v>56</v>
      </c>
      <c r="F148" s="64" t="s">
        <v>140</v>
      </c>
      <c r="G148" s="66" t="s">
        <v>38</v>
      </c>
      <c r="H148" s="66" t="s">
        <v>138</v>
      </c>
      <c r="I148" s="49" t="s">
        <v>40</v>
      </c>
      <c r="J148" s="49" t="s">
        <v>41</v>
      </c>
      <c r="K148" s="49" t="s">
        <v>42</v>
      </c>
      <c r="L148" s="49" t="s">
        <v>53</v>
      </c>
      <c r="M148" s="55" t="s">
        <v>4</v>
      </c>
      <c r="N148" s="55" t="s">
        <v>4</v>
      </c>
      <c r="O148" s="55" t="s">
        <v>4</v>
      </c>
      <c r="P148" s="68">
        <v>150</v>
      </c>
      <c r="Q148" s="70">
        <f>SUM(I149:L149)</f>
        <v>0</v>
      </c>
      <c r="R148" s="59">
        <f>SUM(I149:L149)*P148</f>
        <v>0</v>
      </c>
    </row>
    <row r="149" spans="1:18" ht="13.5" customHeight="1" thickBot="1" x14ac:dyDescent="0.25">
      <c r="A149" s="61"/>
      <c r="B149" s="63"/>
      <c r="C149" s="63"/>
      <c r="D149" s="51" t="s">
        <v>139</v>
      </c>
      <c r="E149" s="65"/>
      <c r="F149" s="65"/>
      <c r="G149" s="67"/>
      <c r="H149" s="67"/>
      <c r="I149" s="56" t="s">
        <v>43</v>
      </c>
      <c r="J149" s="56" t="s">
        <v>43</v>
      </c>
      <c r="K149" s="56" t="s">
        <v>43</v>
      </c>
      <c r="L149" s="50" t="s">
        <v>4</v>
      </c>
      <c r="M149" s="50" t="s">
        <v>4</v>
      </c>
      <c r="N149" s="50" t="s">
        <v>4</v>
      </c>
      <c r="O149" s="50" t="s">
        <v>4</v>
      </c>
      <c r="P149" s="69"/>
      <c r="Q149" s="71"/>
      <c r="R149" s="60"/>
    </row>
    <row r="150" spans="1:18" ht="15.75" customHeight="1" x14ac:dyDescent="0.2">
      <c r="A150" s="61" t="s">
        <v>4</v>
      </c>
      <c r="B150" s="62">
        <v>69</v>
      </c>
      <c r="C150" s="62">
        <v>11929</v>
      </c>
      <c r="D150" s="54" t="s">
        <v>141</v>
      </c>
      <c r="E150" s="64" t="s">
        <v>56</v>
      </c>
      <c r="F150" s="64" t="s">
        <v>110</v>
      </c>
      <c r="G150" s="66" t="s">
        <v>38</v>
      </c>
      <c r="H150" s="66" t="s">
        <v>138</v>
      </c>
      <c r="I150" s="49" t="s">
        <v>40</v>
      </c>
      <c r="J150" s="49" t="s">
        <v>41</v>
      </c>
      <c r="K150" s="49" t="s">
        <v>42</v>
      </c>
      <c r="L150" s="55" t="s">
        <v>4</v>
      </c>
      <c r="M150" s="55" t="s">
        <v>4</v>
      </c>
      <c r="N150" s="55" t="s">
        <v>4</v>
      </c>
      <c r="O150" s="55" t="s">
        <v>4</v>
      </c>
      <c r="P150" s="68">
        <v>150</v>
      </c>
      <c r="Q150" s="70">
        <f>SUM(I151:L151)</f>
        <v>0</v>
      </c>
      <c r="R150" s="59">
        <f>SUM(I151:L151)*P150</f>
        <v>0</v>
      </c>
    </row>
    <row r="151" spans="1:18" ht="13.5" customHeight="1" thickBot="1" x14ac:dyDescent="0.25">
      <c r="A151" s="61"/>
      <c r="B151" s="63"/>
      <c r="C151" s="63"/>
      <c r="D151" s="51" t="s">
        <v>141</v>
      </c>
      <c r="E151" s="65"/>
      <c r="F151" s="65"/>
      <c r="G151" s="67"/>
      <c r="H151" s="67"/>
      <c r="I151" s="56" t="s">
        <v>43</v>
      </c>
      <c r="J151" s="56" t="s">
        <v>43</v>
      </c>
      <c r="K151" s="56" t="s">
        <v>43</v>
      </c>
      <c r="L151" s="50" t="s">
        <v>4</v>
      </c>
      <c r="M151" s="50" t="s">
        <v>4</v>
      </c>
      <c r="N151" s="50" t="s">
        <v>4</v>
      </c>
      <c r="O151" s="50" t="s">
        <v>4</v>
      </c>
      <c r="P151" s="69"/>
      <c r="Q151" s="71"/>
      <c r="R151" s="60"/>
    </row>
    <row r="152" spans="1:18" ht="15.75" customHeight="1" x14ac:dyDescent="0.2">
      <c r="A152" s="61" t="s">
        <v>4</v>
      </c>
      <c r="B152" s="62">
        <v>70</v>
      </c>
      <c r="C152" s="62">
        <v>14043</v>
      </c>
      <c r="D152" s="54" t="s">
        <v>142</v>
      </c>
      <c r="E152" s="64" t="s">
        <v>56</v>
      </c>
      <c r="F152" s="64" t="s">
        <v>91</v>
      </c>
      <c r="G152" s="66" t="s">
        <v>38</v>
      </c>
      <c r="H152" s="66" t="s">
        <v>143</v>
      </c>
      <c r="I152" s="49" t="s">
        <v>40</v>
      </c>
      <c r="J152" s="49" t="s">
        <v>41</v>
      </c>
      <c r="K152" s="49" t="s">
        <v>42</v>
      </c>
      <c r="L152" s="55" t="s">
        <v>4</v>
      </c>
      <c r="M152" s="55" t="s">
        <v>4</v>
      </c>
      <c r="N152" s="55" t="s">
        <v>4</v>
      </c>
      <c r="O152" s="55" t="s">
        <v>4</v>
      </c>
      <c r="P152" s="68">
        <v>150</v>
      </c>
      <c r="Q152" s="70">
        <f>SUM(I153:L153)</f>
        <v>0</v>
      </c>
      <c r="R152" s="59">
        <f>SUM(I153:L153)*P152</f>
        <v>0</v>
      </c>
    </row>
    <row r="153" spans="1:18" ht="13.5" customHeight="1" thickBot="1" x14ac:dyDescent="0.25">
      <c r="A153" s="61"/>
      <c r="B153" s="63"/>
      <c r="C153" s="63"/>
      <c r="D153" s="51" t="s">
        <v>142</v>
      </c>
      <c r="E153" s="65"/>
      <c r="F153" s="65"/>
      <c r="G153" s="67"/>
      <c r="H153" s="67"/>
      <c r="I153" s="56" t="s">
        <v>43</v>
      </c>
      <c r="J153" s="56" t="s">
        <v>43</v>
      </c>
      <c r="K153" s="56" t="s">
        <v>43</v>
      </c>
      <c r="L153" s="50" t="s">
        <v>4</v>
      </c>
      <c r="M153" s="50" t="s">
        <v>4</v>
      </c>
      <c r="N153" s="50" t="s">
        <v>4</v>
      </c>
      <c r="O153" s="50" t="s">
        <v>4</v>
      </c>
      <c r="P153" s="69"/>
      <c r="Q153" s="71"/>
      <c r="R153" s="60"/>
    </row>
    <row r="154" spans="1:18" ht="15.75" customHeight="1" x14ac:dyDescent="0.2">
      <c r="A154" s="61" t="s">
        <v>4</v>
      </c>
      <c r="B154" s="62">
        <v>71</v>
      </c>
      <c r="C154" s="62">
        <v>19158</v>
      </c>
      <c r="D154" s="54" t="s">
        <v>144</v>
      </c>
      <c r="E154" s="64" t="s">
        <v>56</v>
      </c>
      <c r="F154" s="64" t="s">
        <v>140</v>
      </c>
      <c r="G154" s="66" t="s">
        <v>38</v>
      </c>
      <c r="H154" s="66" t="s">
        <v>143</v>
      </c>
      <c r="I154" s="49" t="s">
        <v>40</v>
      </c>
      <c r="J154" s="49" t="s">
        <v>41</v>
      </c>
      <c r="K154" s="49" t="s">
        <v>42</v>
      </c>
      <c r="L154" s="55" t="s">
        <v>4</v>
      </c>
      <c r="M154" s="55" t="s">
        <v>4</v>
      </c>
      <c r="N154" s="55" t="s">
        <v>4</v>
      </c>
      <c r="O154" s="55" t="s">
        <v>4</v>
      </c>
      <c r="P154" s="68">
        <v>150</v>
      </c>
      <c r="Q154" s="70">
        <f>SUM(I155:L155)</f>
        <v>0</v>
      </c>
      <c r="R154" s="59">
        <f>SUM(I155:L155)*P154</f>
        <v>0</v>
      </c>
    </row>
    <row r="155" spans="1:18" ht="13.5" customHeight="1" thickBot="1" x14ac:dyDescent="0.25">
      <c r="A155" s="61"/>
      <c r="B155" s="63"/>
      <c r="C155" s="63"/>
      <c r="D155" s="51" t="s">
        <v>144</v>
      </c>
      <c r="E155" s="65"/>
      <c r="F155" s="65"/>
      <c r="G155" s="67"/>
      <c r="H155" s="67"/>
      <c r="I155" s="56" t="s">
        <v>43</v>
      </c>
      <c r="J155" s="50" t="s">
        <v>4</v>
      </c>
      <c r="K155" s="56" t="s">
        <v>43</v>
      </c>
      <c r="L155" s="50" t="s">
        <v>4</v>
      </c>
      <c r="M155" s="50" t="s">
        <v>4</v>
      </c>
      <c r="N155" s="50" t="s">
        <v>4</v>
      </c>
      <c r="O155" s="50" t="s">
        <v>4</v>
      </c>
      <c r="P155" s="69"/>
      <c r="Q155" s="71"/>
      <c r="R155" s="60"/>
    </row>
    <row r="156" spans="1:18" ht="15.75" customHeight="1" x14ac:dyDescent="0.2">
      <c r="A156" s="61" t="s">
        <v>4</v>
      </c>
      <c r="B156" s="62">
        <v>72</v>
      </c>
      <c r="C156" s="62">
        <v>11927</v>
      </c>
      <c r="D156" s="54" t="s">
        <v>145</v>
      </c>
      <c r="E156" s="64" t="s">
        <v>56</v>
      </c>
      <c r="F156" s="64" t="s">
        <v>110</v>
      </c>
      <c r="G156" s="66" t="s">
        <v>38</v>
      </c>
      <c r="H156" s="66" t="s">
        <v>143</v>
      </c>
      <c r="I156" s="49" t="s">
        <v>40</v>
      </c>
      <c r="J156" s="49" t="s">
        <v>41</v>
      </c>
      <c r="K156" s="49" t="s">
        <v>42</v>
      </c>
      <c r="L156" s="55" t="s">
        <v>4</v>
      </c>
      <c r="M156" s="55" t="s">
        <v>4</v>
      </c>
      <c r="N156" s="55" t="s">
        <v>4</v>
      </c>
      <c r="O156" s="55" t="s">
        <v>4</v>
      </c>
      <c r="P156" s="68">
        <v>150</v>
      </c>
      <c r="Q156" s="70">
        <f>SUM(I157:L157)</f>
        <v>0</v>
      </c>
      <c r="R156" s="59">
        <f>SUM(I157:L157)*P156</f>
        <v>0</v>
      </c>
    </row>
    <row r="157" spans="1:18" ht="13.5" customHeight="1" thickBot="1" x14ac:dyDescent="0.25">
      <c r="A157" s="61"/>
      <c r="B157" s="63"/>
      <c r="C157" s="63"/>
      <c r="D157" s="51" t="s">
        <v>145</v>
      </c>
      <c r="E157" s="65"/>
      <c r="F157" s="65"/>
      <c r="G157" s="67"/>
      <c r="H157" s="67"/>
      <c r="I157" s="56" t="s">
        <v>43</v>
      </c>
      <c r="J157" s="50" t="s">
        <v>4</v>
      </c>
      <c r="K157" s="56" t="s">
        <v>43</v>
      </c>
      <c r="L157" s="50" t="s">
        <v>4</v>
      </c>
      <c r="M157" s="50" t="s">
        <v>4</v>
      </c>
      <c r="N157" s="50" t="s">
        <v>4</v>
      </c>
      <c r="O157" s="50" t="s">
        <v>4</v>
      </c>
      <c r="P157" s="69"/>
      <c r="Q157" s="71"/>
      <c r="R157" s="60"/>
    </row>
    <row r="158" spans="1:18" ht="15.75" customHeight="1" x14ac:dyDescent="0.2">
      <c r="A158" s="61" t="s">
        <v>4</v>
      </c>
      <c r="B158" s="62">
        <v>73</v>
      </c>
      <c r="C158" s="62">
        <v>21599</v>
      </c>
      <c r="D158" s="54" t="s">
        <v>146</v>
      </c>
      <c r="E158" s="64" t="s">
        <v>147</v>
      </c>
      <c r="F158" s="64" t="s">
        <v>91</v>
      </c>
      <c r="G158" s="66" t="s">
        <v>38</v>
      </c>
      <c r="H158" s="66" t="s">
        <v>148</v>
      </c>
      <c r="I158" s="49" t="s">
        <v>92</v>
      </c>
      <c r="J158" s="49" t="s">
        <v>93</v>
      </c>
      <c r="K158" s="55" t="s">
        <v>4</v>
      </c>
      <c r="L158" s="55" t="s">
        <v>4</v>
      </c>
      <c r="M158" s="55" t="s">
        <v>4</v>
      </c>
      <c r="N158" s="55" t="s">
        <v>4</v>
      </c>
      <c r="O158" s="55" t="s">
        <v>4</v>
      </c>
      <c r="P158" s="68">
        <v>350</v>
      </c>
      <c r="Q158" s="70">
        <f>SUM(I159:L159)</f>
        <v>0</v>
      </c>
      <c r="R158" s="59">
        <f>SUM(I159:L159)*P158</f>
        <v>0</v>
      </c>
    </row>
    <row r="159" spans="1:18" ht="13.5" customHeight="1" thickBot="1" x14ac:dyDescent="0.25">
      <c r="A159" s="61"/>
      <c r="B159" s="63"/>
      <c r="C159" s="63"/>
      <c r="D159" s="51" t="s">
        <v>146</v>
      </c>
      <c r="E159" s="65"/>
      <c r="F159" s="65"/>
      <c r="G159" s="67"/>
      <c r="H159" s="67"/>
      <c r="I159" s="56" t="s">
        <v>43</v>
      </c>
      <c r="J159" s="56" t="s">
        <v>43</v>
      </c>
      <c r="K159" s="50" t="s">
        <v>4</v>
      </c>
      <c r="L159" s="50" t="s">
        <v>4</v>
      </c>
      <c r="M159" s="50" t="s">
        <v>4</v>
      </c>
      <c r="N159" s="50" t="s">
        <v>4</v>
      </c>
      <c r="O159" s="50" t="s">
        <v>4</v>
      </c>
      <c r="P159" s="69"/>
      <c r="Q159" s="71"/>
      <c r="R159" s="60"/>
    </row>
    <row r="160" spans="1:18" ht="15.75" customHeight="1" x14ac:dyDescent="0.2">
      <c r="A160" s="61" t="s">
        <v>4</v>
      </c>
      <c r="B160" s="62">
        <v>74</v>
      </c>
      <c r="C160" s="62">
        <v>21598</v>
      </c>
      <c r="D160" s="54" t="s">
        <v>149</v>
      </c>
      <c r="E160" s="64" t="s">
        <v>147</v>
      </c>
      <c r="F160" s="64" t="s">
        <v>140</v>
      </c>
      <c r="G160" s="66" t="s">
        <v>38</v>
      </c>
      <c r="H160" s="66" t="s">
        <v>148</v>
      </c>
      <c r="I160" s="49" t="s">
        <v>92</v>
      </c>
      <c r="J160" s="49" t="s">
        <v>93</v>
      </c>
      <c r="K160" s="55" t="s">
        <v>4</v>
      </c>
      <c r="L160" s="55" t="s">
        <v>4</v>
      </c>
      <c r="M160" s="55" t="s">
        <v>4</v>
      </c>
      <c r="N160" s="55" t="s">
        <v>4</v>
      </c>
      <c r="O160" s="55" t="s">
        <v>4</v>
      </c>
      <c r="P160" s="68">
        <v>350</v>
      </c>
      <c r="Q160" s="70">
        <f>SUM(I161:L161)</f>
        <v>0</v>
      </c>
      <c r="R160" s="59">
        <f>SUM(I161:L161)*P160</f>
        <v>0</v>
      </c>
    </row>
    <row r="161" spans="1:18" ht="13.5" customHeight="1" thickBot="1" x14ac:dyDescent="0.25">
      <c r="A161" s="61"/>
      <c r="B161" s="63"/>
      <c r="C161" s="63"/>
      <c r="D161" s="51" t="s">
        <v>149</v>
      </c>
      <c r="E161" s="65"/>
      <c r="F161" s="65"/>
      <c r="G161" s="67"/>
      <c r="H161" s="67"/>
      <c r="I161" s="56" t="s">
        <v>43</v>
      </c>
      <c r="J161" s="56" t="s">
        <v>43</v>
      </c>
      <c r="K161" s="50" t="s">
        <v>4</v>
      </c>
      <c r="L161" s="50" t="s">
        <v>4</v>
      </c>
      <c r="M161" s="50" t="s">
        <v>4</v>
      </c>
      <c r="N161" s="50" t="s">
        <v>4</v>
      </c>
      <c r="O161" s="50" t="s">
        <v>4</v>
      </c>
      <c r="P161" s="69"/>
      <c r="Q161" s="71"/>
      <c r="R161" s="60"/>
    </row>
    <row r="162" spans="1:18" ht="15.75" customHeight="1" x14ac:dyDescent="0.2">
      <c r="A162" s="61" t="s">
        <v>4</v>
      </c>
      <c r="B162" s="62">
        <v>75</v>
      </c>
      <c r="C162" s="62">
        <v>21596</v>
      </c>
      <c r="D162" s="54" t="s">
        <v>150</v>
      </c>
      <c r="E162" s="64" t="s">
        <v>147</v>
      </c>
      <c r="F162" s="64" t="s">
        <v>48</v>
      </c>
      <c r="G162" s="66" t="s">
        <v>38</v>
      </c>
      <c r="H162" s="66" t="s">
        <v>148</v>
      </c>
      <c r="I162" s="49" t="s">
        <v>92</v>
      </c>
      <c r="J162" s="49" t="s">
        <v>93</v>
      </c>
      <c r="K162" s="55" t="s">
        <v>4</v>
      </c>
      <c r="L162" s="55" t="s">
        <v>4</v>
      </c>
      <c r="M162" s="55" t="s">
        <v>4</v>
      </c>
      <c r="N162" s="55" t="s">
        <v>4</v>
      </c>
      <c r="O162" s="55" t="s">
        <v>4</v>
      </c>
      <c r="P162" s="68">
        <v>350</v>
      </c>
      <c r="Q162" s="70">
        <f>SUM(I163:L163)</f>
        <v>0</v>
      </c>
      <c r="R162" s="59">
        <f>SUM(I163:L163)*P162</f>
        <v>0</v>
      </c>
    </row>
    <row r="163" spans="1:18" ht="13.5" customHeight="1" thickBot="1" x14ac:dyDescent="0.25">
      <c r="A163" s="61"/>
      <c r="B163" s="63"/>
      <c r="C163" s="63"/>
      <c r="D163" s="51" t="s">
        <v>150</v>
      </c>
      <c r="E163" s="65"/>
      <c r="F163" s="65"/>
      <c r="G163" s="67"/>
      <c r="H163" s="67"/>
      <c r="I163" s="56" t="s">
        <v>43</v>
      </c>
      <c r="J163" s="50" t="s">
        <v>4</v>
      </c>
      <c r="K163" s="50" t="s">
        <v>4</v>
      </c>
      <c r="L163" s="50" t="s">
        <v>4</v>
      </c>
      <c r="M163" s="50" t="s">
        <v>4</v>
      </c>
      <c r="N163" s="50" t="s">
        <v>4</v>
      </c>
      <c r="O163" s="50" t="s">
        <v>4</v>
      </c>
      <c r="P163" s="69"/>
      <c r="Q163" s="71"/>
      <c r="R163" s="60"/>
    </row>
    <row r="164" spans="1:18" ht="15.75" customHeight="1" x14ac:dyDescent="0.2">
      <c r="A164" s="61" t="s">
        <v>4</v>
      </c>
      <c r="B164" s="62">
        <v>76</v>
      </c>
      <c r="C164" s="62">
        <v>21597</v>
      </c>
      <c r="D164" s="54" t="s">
        <v>151</v>
      </c>
      <c r="E164" s="64" t="s">
        <v>147</v>
      </c>
      <c r="F164" s="64" t="s">
        <v>152</v>
      </c>
      <c r="G164" s="66" t="s">
        <v>38</v>
      </c>
      <c r="H164" s="66" t="s">
        <v>148</v>
      </c>
      <c r="I164" s="49" t="s">
        <v>92</v>
      </c>
      <c r="J164" s="49" t="s">
        <v>93</v>
      </c>
      <c r="K164" s="55" t="s">
        <v>4</v>
      </c>
      <c r="L164" s="55" t="s">
        <v>4</v>
      </c>
      <c r="M164" s="55" t="s">
        <v>4</v>
      </c>
      <c r="N164" s="55" t="s">
        <v>4</v>
      </c>
      <c r="O164" s="55" t="s">
        <v>4</v>
      </c>
      <c r="P164" s="68">
        <v>350</v>
      </c>
      <c r="Q164" s="70">
        <f>SUM(I165:L165)</f>
        <v>0</v>
      </c>
      <c r="R164" s="59">
        <f>SUM(I165:L165)*P164</f>
        <v>0</v>
      </c>
    </row>
    <row r="165" spans="1:18" ht="13.5" customHeight="1" thickBot="1" x14ac:dyDescent="0.25">
      <c r="A165" s="61"/>
      <c r="B165" s="63"/>
      <c r="C165" s="63"/>
      <c r="D165" s="51" t="s">
        <v>151</v>
      </c>
      <c r="E165" s="65"/>
      <c r="F165" s="65"/>
      <c r="G165" s="67"/>
      <c r="H165" s="67"/>
      <c r="I165" s="56" t="s">
        <v>43</v>
      </c>
      <c r="J165" s="56" t="s">
        <v>43</v>
      </c>
      <c r="K165" s="50" t="s">
        <v>4</v>
      </c>
      <c r="L165" s="50" t="s">
        <v>4</v>
      </c>
      <c r="M165" s="50" t="s">
        <v>4</v>
      </c>
      <c r="N165" s="50" t="s">
        <v>4</v>
      </c>
      <c r="O165" s="50" t="s">
        <v>4</v>
      </c>
      <c r="P165" s="69"/>
      <c r="Q165" s="71"/>
      <c r="R165" s="60"/>
    </row>
    <row r="166" spans="1:18" ht="15.75" customHeight="1" x14ac:dyDescent="0.2">
      <c r="A166" s="61" t="s">
        <v>4</v>
      </c>
      <c r="B166" s="62">
        <v>77</v>
      </c>
      <c r="C166" s="62">
        <v>11971</v>
      </c>
      <c r="D166" s="54" t="s">
        <v>153</v>
      </c>
      <c r="E166" s="64" t="s">
        <v>56</v>
      </c>
      <c r="F166" s="64" t="s">
        <v>45</v>
      </c>
      <c r="G166" s="66" t="s">
        <v>38</v>
      </c>
      <c r="H166" s="66" t="s">
        <v>154</v>
      </c>
      <c r="I166" s="49" t="s">
        <v>40</v>
      </c>
      <c r="J166" s="49" t="s">
        <v>41</v>
      </c>
      <c r="K166" s="49" t="s">
        <v>42</v>
      </c>
      <c r="L166" s="55" t="s">
        <v>4</v>
      </c>
      <c r="M166" s="55" t="s">
        <v>4</v>
      </c>
      <c r="N166" s="55" t="s">
        <v>4</v>
      </c>
      <c r="O166" s="55" t="s">
        <v>4</v>
      </c>
      <c r="P166" s="68">
        <v>170</v>
      </c>
      <c r="Q166" s="70">
        <f>SUM(J167:L167)</f>
        <v>0</v>
      </c>
      <c r="R166" s="59">
        <f>SUM(J167:L167)*P166</f>
        <v>0</v>
      </c>
    </row>
    <row r="167" spans="1:18" ht="13.5" customHeight="1" thickBot="1" x14ac:dyDescent="0.25">
      <c r="A167" s="61"/>
      <c r="B167" s="63"/>
      <c r="C167" s="63"/>
      <c r="D167" s="51" t="s">
        <v>153</v>
      </c>
      <c r="E167" s="65"/>
      <c r="F167" s="65"/>
      <c r="G167" s="67"/>
      <c r="H167" s="67"/>
      <c r="I167" s="50" t="s">
        <v>4</v>
      </c>
      <c r="J167" s="56" t="s">
        <v>43</v>
      </c>
      <c r="K167" s="56" t="s">
        <v>43</v>
      </c>
      <c r="L167" s="50" t="s">
        <v>4</v>
      </c>
      <c r="M167" s="50" t="s">
        <v>4</v>
      </c>
      <c r="N167" s="50" t="s">
        <v>4</v>
      </c>
      <c r="O167" s="50" t="s">
        <v>4</v>
      </c>
      <c r="P167" s="69"/>
      <c r="Q167" s="71"/>
      <c r="R167" s="60"/>
    </row>
    <row r="168" spans="1:18" ht="15.75" customHeight="1" x14ac:dyDescent="0.2">
      <c r="A168" s="61" t="s">
        <v>4</v>
      </c>
      <c r="B168" s="62">
        <v>78</v>
      </c>
      <c r="C168" s="62">
        <v>12452</v>
      </c>
      <c r="D168" s="54" t="s">
        <v>155</v>
      </c>
      <c r="E168" s="64" t="s">
        <v>56</v>
      </c>
      <c r="F168" s="64" t="s">
        <v>91</v>
      </c>
      <c r="G168" s="66" t="s">
        <v>38</v>
      </c>
      <c r="H168" s="66" t="s">
        <v>154</v>
      </c>
      <c r="I168" s="49" t="s">
        <v>40</v>
      </c>
      <c r="J168" s="49" t="s">
        <v>41</v>
      </c>
      <c r="K168" s="49" t="s">
        <v>42</v>
      </c>
      <c r="L168" s="49" t="s">
        <v>53</v>
      </c>
      <c r="M168" s="55" t="s">
        <v>4</v>
      </c>
      <c r="N168" s="55" t="s">
        <v>4</v>
      </c>
      <c r="O168" s="55" t="s">
        <v>4</v>
      </c>
      <c r="P168" s="68">
        <v>170</v>
      </c>
      <c r="Q168" s="70">
        <f>SUM(I169:L169)</f>
        <v>0</v>
      </c>
      <c r="R168" s="59">
        <f>SUM(I169:L169)*P168</f>
        <v>0</v>
      </c>
    </row>
    <row r="169" spans="1:18" ht="13.5" customHeight="1" thickBot="1" x14ac:dyDescent="0.25">
      <c r="A169" s="61"/>
      <c r="B169" s="63"/>
      <c r="C169" s="63"/>
      <c r="D169" s="51" t="s">
        <v>155</v>
      </c>
      <c r="E169" s="65"/>
      <c r="F169" s="65"/>
      <c r="G169" s="67"/>
      <c r="H169" s="67"/>
      <c r="I169" s="56" t="s">
        <v>43</v>
      </c>
      <c r="J169" s="56" t="s">
        <v>43</v>
      </c>
      <c r="K169" s="56" t="s">
        <v>43</v>
      </c>
      <c r="L169" s="56" t="s">
        <v>43</v>
      </c>
      <c r="M169" s="50" t="s">
        <v>4</v>
      </c>
      <c r="N169" s="50" t="s">
        <v>4</v>
      </c>
      <c r="O169" s="50" t="s">
        <v>4</v>
      </c>
      <c r="P169" s="69"/>
      <c r="Q169" s="71"/>
      <c r="R169" s="60"/>
    </row>
    <row r="170" spans="1:18" ht="15.75" customHeight="1" x14ac:dyDescent="0.2">
      <c r="A170" s="61" t="s">
        <v>4</v>
      </c>
      <c r="B170" s="62">
        <v>79</v>
      </c>
      <c r="C170" s="62">
        <v>19157</v>
      </c>
      <c r="D170" s="54" t="s">
        <v>156</v>
      </c>
      <c r="E170" s="64" t="s">
        <v>56</v>
      </c>
      <c r="F170" s="64" t="s">
        <v>140</v>
      </c>
      <c r="G170" s="66" t="s">
        <v>38</v>
      </c>
      <c r="H170" s="66" t="s">
        <v>154</v>
      </c>
      <c r="I170" s="49" t="s">
        <v>40</v>
      </c>
      <c r="J170" s="49" t="s">
        <v>41</v>
      </c>
      <c r="K170" s="49" t="s">
        <v>42</v>
      </c>
      <c r="L170" s="49" t="s">
        <v>53</v>
      </c>
      <c r="M170" s="55" t="s">
        <v>4</v>
      </c>
      <c r="N170" s="55" t="s">
        <v>4</v>
      </c>
      <c r="O170" s="55" t="s">
        <v>4</v>
      </c>
      <c r="P170" s="68">
        <v>170</v>
      </c>
      <c r="Q170" s="70">
        <f>SUM(I171:L171)</f>
        <v>0</v>
      </c>
      <c r="R170" s="59">
        <f>SUM(I171:L171)*P170</f>
        <v>0</v>
      </c>
    </row>
    <row r="171" spans="1:18" ht="13.5" customHeight="1" thickBot="1" x14ac:dyDescent="0.25">
      <c r="A171" s="61"/>
      <c r="B171" s="63"/>
      <c r="C171" s="63"/>
      <c r="D171" s="51" t="s">
        <v>156</v>
      </c>
      <c r="E171" s="65"/>
      <c r="F171" s="65"/>
      <c r="G171" s="67"/>
      <c r="H171" s="67"/>
      <c r="I171" s="56" t="s">
        <v>43</v>
      </c>
      <c r="J171" s="56" t="s">
        <v>43</v>
      </c>
      <c r="K171" s="56" t="s">
        <v>43</v>
      </c>
      <c r="L171" s="50" t="s">
        <v>4</v>
      </c>
      <c r="M171" s="50" t="s">
        <v>4</v>
      </c>
      <c r="N171" s="50" t="s">
        <v>4</v>
      </c>
      <c r="O171" s="50" t="s">
        <v>4</v>
      </c>
      <c r="P171" s="69"/>
      <c r="Q171" s="71"/>
      <c r="R171" s="60"/>
    </row>
    <row r="172" spans="1:18" ht="15.75" customHeight="1" x14ac:dyDescent="0.2">
      <c r="A172" s="61" t="s">
        <v>4</v>
      </c>
      <c r="B172" s="62">
        <v>80</v>
      </c>
      <c r="C172" s="62">
        <v>19548</v>
      </c>
      <c r="D172" s="54" t="s">
        <v>157</v>
      </c>
      <c r="E172" s="64" t="s">
        <v>56</v>
      </c>
      <c r="F172" s="64" t="s">
        <v>83</v>
      </c>
      <c r="G172" s="66" t="s">
        <v>38</v>
      </c>
      <c r="H172" s="66" t="s">
        <v>158</v>
      </c>
      <c r="I172" s="49" t="s">
        <v>40</v>
      </c>
      <c r="J172" s="49" t="s">
        <v>41</v>
      </c>
      <c r="K172" s="49" t="s">
        <v>42</v>
      </c>
      <c r="L172" s="49" t="s">
        <v>57</v>
      </c>
      <c r="M172" s="55" t="s">
        <v>4</v>
      </c>
      <c r="N172" s="55" t="s">
        <v>4</v>
      </c>
      <c r="O172" s="55" t="s">
        <v>4</v>
      </c>
      <c r="P172" s="68">
        <v>110</v>
      </c>
      <c r="Q172" s="70">
        <f>SUM(I173:L173)</f>
        <v>0</v>
      </c>
      <c r="R172" s="59">
        <f>SUM(I173:L173)*P172</f>
        <v>0</v>
      </c>
    </row>
    <row r="173" spans="1:18" ht="13.5" customHeight="1" thickBot="1" x14ac:dyDescent="0.25">
      <c r="A173" s="61"/>
      <c r="B173" s="63"/>
      <c r="C173" s="63"/>
      <c r="D173" s="51" t="s">
        <v>157</v>
      </c>
      <c r="E173" s="65"/>
      <c r="F173" s="65"/>
      <c r="G173" s="67"/>
      <c r="H173" s="67"/>
      <c r="I173" s="56" t="s">
        <v>43</v>
      </c>
      <c r="J173" s="50" t="s">
        <v>4</v>
      </c>
      <c r="K173" s="50" t="s">
        <v>4</v>
      </c>
      <c r="L173" s="50" t="s">
        <v>4</v>
      </c>
      <c r="M173" s="50" t="s">
        <v>4</v>
      </c>
      <c r="N173" s="50" t="s">
        <v>4</v>
      </c>
      <c r="O173" s="50" t="s">
        <v>4</v>
      </c>
      <c r="P173" s="69"/>
      <c r="Q173" s="71"/>
      <c r="R173" s="60"/>
    </row>
    <row r="174" spans="1:18" ht="15.75" customHeight="1" x14ac:dyDescent="0.2">
      <c r="A174" s="61" t="s">
        <v>4</v>
      </c>
      <c r="B174" s="62">
        <v>81</v>
      </c>
      <c r="C174" s="62">
        <v>19549</v>
      </c>
      <c r="D174" s="54" t="s">
        <v>159</v>
      </c>
      <c r="E174" s="64" t="s">
        <v>56</v>
      </c>
      <c r="F174" s="64" t="s">
        <v>140</v>
      </c>
      <c r="G174" s="66" t="s">
        <v>38</v>
      </c>
      <c r="H174" s="66" t="s">
        <v>158</v>
      </c>
      <c r="I174" s="49" t="s">
        <v>40</v>
      </c>
      <c r="J174" s="49" t="s">
        <v>41</v>
      </c>
      <c r="K174" s="49" t="s">
        <v>42</v>
      </c>
      <c r="L174" s="49" t="s">
        <v>57</v>
      </c>
      <c r="M174" s="55" t="s">
        <v>4</v>
      </c>
      <c r="N174" s="55" t="s">
        <v>4</v>
      </c>
      <c r="O174" s="55" t="s">
        <v>4</v>
      </c>
      <c r="P174" s="68">
        <v>110</v>
      </c>
      <c r="Q174" s="70">
        <f>SUM(I175:L175)</f>
        <v>0</v>
      </c>
      <c r="R174" s="59">
        <f>SUM(I175:L175)*P174</f>
        <v>0</v>
      </c>
    </row>
    <row r="175" spans="1:18" ht="13.5" customHeight="1" thickBot="1" x14ac:dyDescent="0.25">
      <c r="A175" s="61"/>
      <c r="B175" s="63"/>
      <c r="C175" s="63"/>
      <c r="D175" s="51" t="s">
        <v>159</v>
      </c>
      <c r="E175" s="65"/>
      <c r="F175" s="65"/>
      <c r="G175" s="67"/>
      <c r="H175" s="67"/>
      <c r="I175" s="56" t="s">
        <v>43</v>
      </c>
      <c r="J175" s="56" t="s">
        <v>43</v>
      </c>
      <c r="K175" s="56" t="s">
        <v>43</v>
      </c>
      <c r="L175" s="56" t="s">
        <v>43</v>
      </c>
      <c r="M175" s="50" t="s">
        <v>4</v>
      </c>
      <c r="N175" s="50" t="s">
        <v>4</v>
      </c>
      <c r="O175" s="50" t="s">
        <v>4</v>
      </c>
      <c r="P175" s="69"/>
      <c r="Q175" s="71"/>
      <c r="R175" s="60"/>
    </row>
    <row r="176" spans="1:18" ht="15.75" customHeight="1" x14ac:dyDescent="0.2">
      <c r="A176" s="61" t="s">
        <v>4</v>
      </c>
      <c r="B176" s="62">
        <v>82</v>
      </c>
      <c r="C176" s="62">
        <v>19165</v>
      </c>
      <c r="D176" s="54" t="s">
        <v>160</v>
      </c>
      <c r="E176" s="64" t="s">
        <v>56</v>
      </c>
      <c r="F176" s="64" t="s">
        <v>91</v>
      </c>
      <c r="G176" s="66" t="s">
        <v>38</v>
      </c>
      <c r="H176" s="66" t="s">
        <v>158</v>
      </c>
      <c r="I176" s="49" t="s">
        <v>40</v>
      </c>
      <c r="J176" s="49" t="s">
        <v>41</v>
      </c>
      <c r="K176" s="49" t="s">
        <v>42</v>
      </c>
      <c r="L176" s="49" t="s">
        <v>57</v>
      </c>
      <c r="M176" s="55" t="s">
        <v>4</v>
      </c>
      <c r="N176" s="55" t="s">
        <v>4</v>
      </c>
      <c r="O176" s="55" t="s">
        <v>4</v>
      </c>
      <c r="P176" s="68">
        <v>120</v>
      </c>
      <c r="Q176" s="70">
        <f>SUM(L177)</f>
        <v>0</v>
      </c>
      <c r="R176" s="59">
        <f>SUM(L177)*P176</f>
        <v>0</v>
      </c>
    </row>
    <row r="177" spans="1:18" ht="13.5" customHeight="1" thickBot="1" x14ac:dyDescent="0.25">
      <c r="A177" s="61"/>
      <c r="B177" s="63"/>
      <c r="C177" s="63"/>
      <c r="D177" s="51" t="s">
        <v>160</v>
      </c>
      <c r="E177" s="65"/>
      <c r="F177" s="65"/>
      <c r="G177" s="67"/>
      <c r="H177" s="67"/>
      <c r="I177" s="50" t="s">
        <v>4</v>
      </c>
      <c r="J177" s="50" t="s">
        <v>4</v>
      </c>
      <c r="K177" s="50" t="s">
        <v>4</v>
      </c>
      <c r="L177" s="56" t="s">
        <v>43</v>
      </c>
      <c r="M177" s="50" t="s">
        <v>4</v>
      </c>
      <c r="N177" s="50" t="s">
        <v>4</v>
      </c>
      <c r="O177" s="50" t="s">
        <v>4</v>
      </c>
      <c r="P177" s="69"/>
      <c r="Q177" s="71"/>
      <c r="R177" s="60"/>
    </row>
    <row r="178" spans="1:18" ht="15.75" customHeight="1" x14ac:dyDescent="0.2">
      <c r="A178" s="61" t="s">
        <v>4</v>
      </c>
      <c r="B178" s="62">
        <v>83</v>
      </c>
      <c r="C178" s="62">
        <v>19164</v>
      </c>
      <c r="D178" s="54" t="s">
        <v>161</v>
      </c>
      <c r="E178" s="64" t="s">
        <v>56</v>
      </c>
      <c r="F178" s="64" t="s">
        <v>140</v>
      </c>
      <c r="G178" s="66" t="s">
        <v>38</v>
      </c>
      <c r="H178" s="66" t="s">
        <v>158</v>
      </c>
      <c r="I178" s="49" t="s">
        <v>40</v>
      </c>
      <c r="J178" s="49" t="s">
        <v>41</v>
      </c>
      <c r="K178" s="49" t="s">
        <v>42</v>
      </c>
      <c r="L178" s="49" t="s">
        <v>57</v>
      </c>
      <c r="M178" s="55" t="s">
        <v>4</v>
      </c>
      <c r="N178" s="55" t="s">
        <v>4</v>
      </c>
      <c r="O178" s="55" t="s">
        <v>4</v>
      </c>
      <c r="P178" s="68">
        <v>120</v>
      </c>
      <c r="Q178" s="70">
        <f>SUM(I179:L179)</f>
        <v>0</v>
      </c>
      <c r="R178" s="59">
        <f>SUM(I179:L179)*P178</f>
        <v>0</v>
      </c>
    </row>
    <row r="179" spans="1:18" ht="13.5" customHeight="1" thickBot="1" x14ac:dyDescent="0.25">
      <c r="A179" s="61"/>
      <c r="B179" s="63"/>
      <c r="C179" s="63"/>
      <c r="D179" s="51" t="s">
        <v>161</v>
      </c>
      <c r="E179" s="65"/>
      <c r="F179" s="65"/>
      <c r="G179" s="67"/>
      <c r="H179" s="67"/>
      <c r="I179" s="56" t="s">
        <v>43</v>
      </c>
      <c r="J179" s="56" t="s">
        <v>43</v>
      </c>
      <c r="K179" s="56" t="s">
        <v>43</v>
      </c>
      <c r="L179" s="56" t="s">
        <v>43</v>
      </c>
      <c r="M179" s="50" t="s">
        <v>4</v>
      </c>
      <c r="N179" s="50" t="s">
        <v>4</v>
      </c>
      <c r="O179" s="50" t="s">
        <v>4</v>
      </c>
      <c r="P179" s="69"/>
      <c r="Q179" s="71"/>
      <c r="R179" s="60"/>
    </row>
    <row r="180" spans="1:18" ht="15.75" customHeight="1" x14ac:dyDescent="0.2">
      <c r="A180" s="61" t="s">
        <v>4</v>
      </c>
      <c r="B180" s="62">
        <v>84</v>
      </c>
      <c r="C180" s="62">
        <v>19156</v>
      </c>
      <c r="D180" s="54" t="s">
        <v>162</v>
      </c>
      <c r="E180" s="64" t="s">
        <v>56</v>
      </c>
      <c r="F180" s="64" t="s">
        <v>45</v>
      </c>
      <c r="G180" s="66" t="s">
        <v>38</v>
      </c>
      <c r="H180" s="66" t="s">
        <v>158</v>
      </c>
      <c r="I180" s="49" t="s">
        <v>40</v>
      </c>
      <c r="J180" s="49" t="s">
        <v>41</v>
      </c>
      <c r="K180" s="49" t="s">
        <v>42</v>
      </c>
      <c r="L180" s="49" t="s">
        <v>57</v>
      </c>
      <c r="M180" s="55" t="s">
        <v>4</v>
      </c>
      <c r="N180" s="55" t="s">
        <v>4</v>
      </c>
      <c r="O180" s="55" t="s">
        <v>4</v>
      </c>
      <c r="P180" s="68">
        <v>160</v>
      </c>
      <c r="Q180" s="70">
        <f>SUM(I181:L181)</f>
        <v>0</v>
      </c>
      <c r="R180" s="59">
        <f>SUM(I181:L181)*P180</f>
        <v>0</v>
      </c>
    </row>
    <row r="181" spans="1:18" ht="13.5" customHeight="1" thickBot="1" x14ac:dyDescent="0.25">
      <c r="A181" s="61"/>
      <c r="B181" s="63"/>
      <c r="C181" s="63"/>
      <c r="D181" s="51" t="s">
        <v>162</v>
      </c>
      <c r="E181" s="65"/>
      <c r="F181" s="65"/>
      <c r="G181" s="67"/>
      <c r="H181" s="67"/>
      <c r="I181" s="56" t="s">
        <v>43</v>
      </c>
      <c r="J181" s="56" t="s">
        <v>43</v>
      </c>
      <c r="K181" s="56" t="s">
        <v>43</v>
      </c>
      <c r="L181" s="50" t="s">
        <v>4</v>
      </c>
      <c r="M181" s="50" t="s">
        <v>4</v>
      </c>
      <c r="N181" s="50" t="s">
        <v>4</v>
      </c>
      <c r="O181" s="50" t="s">
        <v>4</v>
      </c>
      <c r="P181" s="69"/>
      <c r="Q181" s="71"/>
      <c r="R181" s="60"/>
    </row>
    <row r="182" spans="1:18" ht="15.75" customHeight="1" x14ac:dyDescent="0.2">
      <c r="A182" s="61" t="s">
        <v>4</v>
      </c>
      <c r="B182" s="62">
        <v>85</v>
      </c>
      <c r="C182" s="62">
        <v>14606</v>
      </c>
      <c r="D182" s="54" t="s">
        <v>163</v>
      </c>
      <c r="E182" s="64" t="s">
        <v>56</v>
      </c>
      <c r="F182" s="64" t="s">
        <v>91</v>
      </c>
      <c r="G182" s="66" t="s">
        <v>38</v>
      </c>
      <c r="H182" s="66" t="s">
        <v>158</v>
      </c>
      <c r="I182" s="49" t="s">
        <v>40</v>
      </c>
      <c r="J182" s="49" t="s">
        <v>41</v>
      </c>
      <c r="K182" s="49" t="s">
        <v>42</v>
      </c>
      <c r="L182" s="49" t="s">
        <v>53</v>
      </c>
      <c r="M182" s="55" t="s">
        <v>4</v>
      </c>
      <c r="N182" s="55" t="s">
        <v>4</v>
      </c>
      <c r="O182" s="55" t="s">
        <v>4</v>
      </c>
      <c r="P182" s="68">
        <v>160</v>
      </c>
      <c r="Q182" s="70">
        <f>SUM(J183:L183)</f>
        <v>0</v>
      </c>
      <c r="R182" s="59">
        <f>SUM(J183:L183)*P182</f>
        <v>0</v>
      </c>
    </row>
    <row r="183" spans="1:18" ht="13.5" customHeight="1" thickBot="1" x14ac:dyDescent="0.25">
      <c r="A183" s="61"/>
      <c r="B183" s="63"/>
      <c r="C183" s="63"/>
      <c r="D183" s="51" t="s">
        <v>163</v>
      </c>
      <c r="E183" s="65"/>
      <c r="F183" s="65"/>
      <c r="G183" s="67"/>
      <c r="H183" s="67"/>
      <c r="I183" s="50" t="s">
        <v>4</v>
      </c>
      <c r="J183" s="56" t="s">
        <v>43</v>
      </c>
      <c r="K183" s="50" t="s">
        <v>4</v>
      </c>
      <c r="L183" s="50" t="s">
        <v>4</v>
      </c>
      <c r="M183" s="50" t="s">
        <v>4</v>
      </c>
      <c r="N183" s="50" t="s">
        <v>4</v>
      </c>
      <c r="O183" s="50" t="s">
        <v>4</v>
      </c>
      <c r="P183" s="69"/>
      <c r="Q183" s="71"/>
      <c r="R183" s="60"/>
    </row>
    <row r="184" spans="1:18" ht="15.75" customHeight="1" x14ac:dyDescent="0.2">
      <c r="A184" s="61" t="s">
        <v>4</v>
      </c>
      <c r="B184" s="62">
        <v>86</v>
      </c>
      <c r="C184" s="62">
        <v>19153</v>
      </c>
      <c r="D184" s="54" t="s">
        <v>164</v>
      </c>
      <c r="E184" s="64" t="s">
        <v>56</v>
      </c>
      <c r="F184" s="64" t="s">
        <v>140</v>
      </c>
      <c r="G184" s="66" t="s">
        <v>38</v>
      </c>
      <c r="H184" s="66" t="s">
        <v>158</v>
      </c>
      <c r="I184" s="49" t="s">
        <v>40</v>
      </c>
      <c r="J184" s="49" t="s">
        <v>41</v>
      </c>
      <c r="K184" s="49" t="s">
        <v>42</v>
      </c>
      <c r="L184" s="49" t="s">
        <v>57</v>
      </c>
      <c r="M184" s="55" t="s">
        <v>4</v>
      </c>
      <c r="N184" s="55" t="s">
        <v>4</v>
      </c>
      <c r="O184" s="55" t="s">
        <v>4</v>
      </c>
      <c r="P184" s="68">
        <v>160</v>
      </c>
      <c r="Q184" s="70">
        <f>SUM(J185:L185)</f>
        <v>0</v>
      </c>
      <c r="R184" s="59">
        <f>SUM(J185:L185)*P184</f>
        <v>0</v>
      </c>
    </row>
    <row r="185" spans="1:18" ht="13.5" customHeight="1" thickBot="1" x14ac:dyDescent="0.25">
      <c r="A185" s="61"/>
      <c r="B185" s="63"/>
      <c r="C185" s="63"/>
      <c r="D185" s="51" t="s">
        <v>164</v>
      </c>
      <c r="E185" s="65"/>
      <c r="F185" s="65"/>
      <c r="G185" s="67"/>
      <c r="H185" s="67"/>
      <c r="I185" s="50" t="s">
        <v>4</v>
      </c>
      <c r="J185" s="56" t="s">
        <v>43</v>
      </c>
      <c r="K185" s="50" t="s">
        <v>4</v>
      </c>
      <c r="L185" s="50" t="s">
        <v>4</v>
      </c>
      <c r="M185" s="50" t="s">
        <v>4</v>
      </c>
      <c r="N185" s="50" t="s">
        <v>4</v>
      </c>
      <c r="O185" s="50" t="s">
        <v>4</v>
      </c>
      <c r="P185" s="69"/>
      <c r="Q185" s="71"/>
      <c r="R185" s="60"/>
    </row>
    <row r="186" spans="1:18" ht="15.75" customHeight="1" x14ac:dyDescent="0.2">
      <c r="A186" s="61" t="s">
        <v>4</v>
      </c>
      <c r="B186" s="62">
        <v>87</v>
      </c>
      <c r="C186" s="62">
        <v>11955</v>
      </c>
      <c r="D186" s="54" t="s">
        <v>165</v>
      </c>
      <c r="E186" s="64" t="s">
        <v>56</v>
      </c>
      <c r="F186" s="64" t="s">
        <v>110</v>
      </c>
      <c r="G186" s="66" t="s">
        <v>38</v>
      </c>
      <c r="H186" s="66" t="s">
        <v>158</v>
      </c>
      <c r="I186" s="49" t="s">
        <v>40</v>
      </c>
      <c r="J186" s="49" t="s">
        <v>41</v>
      </c>
      <c r="K186" s="49" t="s">
        <v>42</v>
      </c>
      <c r="L186" s="49" t="s">
        <v>53</v>
      </c>
      <c r="M186" s="55" t="s">
        <v>4</v>
      </c>
      <c r="N186" s="55" t="s">
        <v>4</v>
      </c>
      <c r="O186" s="55" t="s">
        <v>4</v>
      </c>
      <c r="P186" s="68">
        <v>160</v>
      </c>
      <c r="Q186" s="70">
        <f>SUM(L187)</f>
        <v>0</v>
      </c>
      <c r="R186" s="59">
        <f>SUM(L187)*P186</f>
        <v>0</v>
      </c>
    </row>
    <row r="187" spans="1:18" ht="13.5" customHeight="1" thickBot="1" x14ac:dyDescent="0.25">
      <c r="A187" s="61"/>
      <c r="B187" s="63"/>
      <c r="C187" s="63"/>
      <c r="D187" s="51" t="s">
        <v>165</v>
      </c>
      <c r="E187" s="65"/>
      <c r="F187" s="65"/>
      <c r="G187" s="67"/>
      <c r="H187" s="67"/>
      <c r="I187" s="50" t="s">
        <v>4</v>
      </c>
      <c r="J187" s="50" t="s">
        <v>4</v>
      </c>
      <c r="K187" s="50" t="s">
        <v>4</v>
      </c>
      <c r="L187" s="56" t="s">
        <v>43</v>
      </c>
      <c r="M187" s="50" t="s">
        <v>4</v>
      </c>
      <c r="N187" s="50" t="s">
        <v>4</v>
      </c>
      <c r="O187" s="50" t="s">
        <v>4</v>
      </c>
      <c r="P187" s="69"/>
      <c r="Q187" s="71"/>
      <c r="R187" s="60"/>
    </row>
    <row r="188" spans="1:18" ht="15.75" customHeight="1" x14ac:dyDescent="0.2">
      <c r="A188" s="61" t="s">
        <v>4</v>
      </c>
      <c r="B188" s="62">
        <v>88</v>
      </c>
      <c r="C188" s="62">
        <v>11969</v>
      </c>
      <c r="D188" s="54" t="s">
        <v>166</v>
      </c>
      <c r="E188" s="64" t="s">
        <v>56</v>
      </c>
      <c r="F188" s="64" t="s">
        <v>45</v>
      </c>
      <c r="G188" s="66" t="s">
        <v>38</v>
      </c>
      <c r="H188" s="66" t="s">
        <v>158</v>
      </c>
      <c r="I188" s="49" t="s">
        <v>92</v>
      </c>
      <c r="J188" s="49" t="s">
        <v>93</v>
      </c>
      <c r="K188" s="55" t="s">
        <v>4</v>
      </c>
      <c r="L188" s="55" t="s">
        <v>4</v>
      </c>
      <c r="M188" s="55" t="s">
        <v>4</v>
      </c>
      <c r="N188" s="55" t="s">
        <v>4</v>
      </c>
      <c r="O188" s="55" t="s">
        <v>4</v>
      </c>
      <c r="P188" s="68">
        <v>150</v>
      </c>
      <c r="Q188" s="70">
        <f>SUM(J189:L189)</f>
        <v>0</v>
      </c>
      <c r="R188" s="59">
        <f>SUM(J189:L189)*P188</f>
        <v>0</v>
      </c>
    </row>
    <row r="189" spans="1:18" ht="13.5" customHeight="1" thickBot="1" x14ac:dyDescent="0.25">
      <c r="A189" s="61"/>
      <c r="B189" s="63"/>
      <c r="C189" s="63"/>
      <c r="D189" s="51" t="s">
        <v>166</v>
      </c>
      <c r="E189" s="65"/>
      <c r="F189" s="65"/>
      <c r="G189" s="67"/>
      <c r="H189" s="67"/>
      <c r="I189" s="50" t="s">
        <v>4</v>
      </c>
      <c r="J189" s="56" t="s">
        <v>43</v>
      </c>
      <c r="K189" s="50" t="s">
        <v>4</v>
      </c>
      <c r="L189" s="50" t="s">
        <v>4</v>
      </c>
      <c r="M189" s="50" t="s">
        <v>4</v>
      </c>
      <c r="N189" s="50" t="s">
        <v>4</v>
      </c>
      <c r="O189" s="50" t="s">
        <v>4</v>
      </c>
      <c r="P189" s="69"/>
      <c r="Q189" s="71"/>
      <c r="R189" s="60"/>
    </row>
    <row r="190" spans="1:18" ht="15.75" customHeight="1" x14ac:dyDescent="0.2">
      <c r="A190" s="61" t="s">
        <v>4</v>
      </c>
      <c r="B190" s="62">
        <v>89</v>
      </c>
      <c r="C190" s="62">
        <v>18838</v>
      </c>
      <c r="D190" s="54" t="s">
        <v>167</v>
      </c>
      <c r="E190" s="64" t="s">
        <v>168</v>
      </c>
      <c r="F190" s="64" t="s">
        <v>37</v>
      </c>
      <c r="G190" s="66" t="s">
        <v>38</v>
      </c>
      <c r="H190" s="66" t="s">
        <v>71</v>
      </c>
      <c r="I190" s="55" t="s">
        <v>4</v>
      </c>
      <c r="J190" s="55" t="s">
        <v>4</v>
      </c>
      <c r="K190" s="49" t="s">
        <v>72</v>
      </c>
      <c r="L190" s="55" t="s">
        <v>4</v>
      </c>
      <c r="M190" s="55" t="s">
        <v>4</v>
      </c>
      <c r="N190" s="55" t="s">
        <v>4</v>
      </c>
      <c r="O190" s="55" t="s">
        <v>4</v>
      </c>
      <c r="P190" s="68">
        <v>45</v>
      </c>
      <c r="Q190" s="70">
        <f>SUM(K191:L191)</f>
        <v>0</v>
      </c>
      <c r="R190" s="59">
        <f>SUM(K191:L191)*P190</f>
        <v>0</v>
      </c>
    </row>
    <row r="191" spans="1:18" ht="13.5" customHeight="1" thickBot="1" x14ac:dyDescent="0.25">
      <c r="A191" s="61"/>
      <c r="B191" s="63"/>
      <c r="C191" s="63"/>
      <c r="D191" s="51" t="s">
        <v>167</v>
      </c>
      <c r="E191" s="65"/>
      <c r="F191" s="65"/>
      <c r="G191" s="67"/>
      <c r="H191" s="67"/>
      <c r="I191" s="50" t="s">
        <v>4</v>
      </c>
      <c r="J191" s="50" t="s">
        <v>4</v>
      </c>
      <c r="K191" s="56" t="s">
        <v>43</v>
      </c>
      <c r="L191" s="50" t="s">
        <v>4</v>
      </c>
      <c r="M191" s="50" t="s">
        <v>4</v>
      </c>
      <c r="N191" s="50" t="s">
        <v>4</v>
      </c>
      <c r="O191" s="50" t="s">
        <v>4</v>
      </c>
      <c r="P191" s="69"/>
      <c r="Q191" s="71"/>
      <c r="R191" s="60"/>
    </row>
    <row r="192" spans="1:18" ht="15.75" customHeight="1" x14ac:dyDescent="0.2">
      <c r="A192" s="61" t="s">
        <v>4</v>
      </c>
      <c r="B192" s="62">
        <v>90</v>
      </c>
      <c r="C192" s="62">
        <v>18839</v>
      </c>
      <c r="D192" s="54" t="s">
        <v>169</v>
      </c>
      <c r="E192" s="64" t="s">
        <v>168</v>
      </c>
      <c r="F192" s="64" t="s">
        <v>74</v>
      </c>
      <c r="G192" s="66" t="s">
        <v>38</v>
      </c>
      <c r="H192" s="66" t="s">
        <v>71</v>
      </c>
      <c r="I192" s="55" t="s">
        <v>4</v>
      </c>
      <c r="J192" s="55" t="s">
        <v>4</v>
      </c>
      <c r="K192" s="49" t="s">
        <v>72</v>
      </c>
      <c r="L192" s="55" t="s">
        <v>4</v>
      </c>
      <c r="M192" s="55" t="s">
        <v>4</v>
      </c>
      <c r="N192" s="55" t="s">
        <v>4</v>
      </c>
      <c r="O192" s="55" t="s">
        <v>4</v>
      </c>
      <c r="P192" s="68">
        <v>45</v>
      </c>
      <c r="Q192" s="70">
        <f>SUM(K193:L193)</f>
        <v>0</v>
      </c>
      <c r="R192" s="59">
        <f>SUM(K193:L193)*P192</f>
        <v>0</v>
      </c>
    </row>
    <row r="193" spans="1:18" ht="13.5" customHeight="1" thickBot="1" x14ac:dyDescent="0.25">
      <c r="A193" s="61"/>
      <c r="B193" s="63"/>
      <c r="C193" s="63"/>
      <c r="D193" s="51" t="s">
        <v>169</v>
      </c>
      <c r="E193" s="65"/>
      <c r="F193" s="65"/>
      <c r="G193" s="67"/>
      <c r="H193" s="67"/>
      <c r="I193" s="50" t="s">
        <v>4</v>
      </c>
      <c r="J193" s="50" t="s">
        <v>4</v>
      </c>
      <c r="K193" s="56" t="s">
        <v>43</v>
      </c>
      <c r="L193" s="50" t="s">
        <v>4</v>
      </c>
      <c r="M193" s="50" t="s">
        <v>4</v>
      </c>
      <c r="N193" s="50" t="s">
        <v>4</v>
      </c>
      <c r="O193" s="50" t="s">
        <v>4</v>
      </c>
      <c r="P193" s="69"/>
      <c r="Q193" s="71"/>
      <c r="R193" s="60"/>
    </row>
    <row r="194" spans="1:18" ht="15.75" customHeight="1" x14ac:dyDescent="0.2">
      <c r="A194" s="61" t="s">
        <v>4</v>
      </c>
      <c r="B194" s="62">
        <v>91</v>
      </c>
      <c r="C194" s="62">
        <v>18840</v>
      </c>
      <c r="D194" s="54" t="s">
        <v>170</v>
      </c>
      <c r="E194" s="64" t="s">
        <v>168</v>
      </c>
      <c r="F194" s="64" t="s">
        <v>48</v>
      </c>
      <c r="G194" s="66" t="s">
        <v>38</v>
      </c>
      <c r="H194" s="66" t="s">
        <v>71</v>
      </c>
      <c r="I194" s="55" t="s">
        <v>4</v>
      </c>
      <c r="J194" s="55" t="s">
        <v>4</v>
      </c>
      <c r="K194" s="49" t="s">
        <v>72</v>
      </c>
      <c r="L194" s="55" t="s">
        <v>4</v>
      </c>
      <c r="M194" s="55" t="s">
        <v>4</v>
      </c>
      <c r="N194" s="55" t="s">
        <v>4</v>
      </c>
      <c r="O194" s="55" t="s">
        <v>4</v>
      </c>
      <c r="P194" s="68">
        <v>45</v>
      </c>
      <c r="Q194" s="70">
        <f>SUM(K195:L195)</f>
        <v>0</v>
      </c>
      <c r="R194" s="59">
        <f>SUM(K195:L195)*P194</f>
        <v>0</v>
      </c>
    </row>
    <row r="195" spans="1:18" ht="13.5" customHeight="1" thickBot="1" x14ac:dyDescent="0.25">
      <c r="A195" s="61"/>
      <c r="B195" s="63"/>
      <c r="C195" s="63"/>
      <c r="D195" s="51" t="s">
        <v>170</v>
      </c>
      <c r="E195" s="65"/>
      <c r="F195" s="65"/>
      <c r="G195" s="67"/>
      <c r="H195" s="67"/>
      <c r="I195" s="50" t="s">
        <v>4</v>
      </c>
      <c r="J195" s="50" t="s">
        <v>4</v>
      </c>
      <c r="K195" s="56" t="s">
        <v>43</v>
      </c>
      <c r="L195" s="50" t="s">
        <v>4</v>
      </c>
      <c r="M195" s="50" t="s">
        <v>4</v>
      </c>
      <c r="N195" s="50" t="s">
        <v>4</v>
      </c>
      <c r="O195" s="50" t="s">
        <v>4</v>
      </c>
      <c r="P195" s="69"/>
      <c r="Q195" s="71"/>
      <c r="R195" s="60"/>
    </row>
    <row r="196" spans="1:18" ht="15.75" customHeight="1" x14ac:dyDescent="0.2">
      <c r="A196" s="61" t="s">
        <v>4</v>
      </c>
      <c r="B196" s="62">
        <v>92</v>
      </c>
      <c r="C196" s="62">
        <v>18842</v>
      </c>
      <c r="D196" s="54" t="s">
        <v>171</v>
      </c>
      <c r="E196" s="64" t="s">
        <v>168</v>
      </c>
      <c r="F196" s="64" t="s">
        <v>37</v>
      </c>
      <c r="G196" s="66" t="s">
        <v>38</v>
      </c>
      <c r="H196" s="66" t="s">
        <v>71</v>
      </c>
      <c r="I196" s="55" t="s">
        <v>4</v>
      </c>
      <c r="J196" s="55" t="s">
        <v>4</v>
      </c>
      <c r="K196" s="49" t="s">
        <v>72</v>
      </c>
      <c r="L196" s="55" t="s">
        <v>4</v>
      </c>
      <c r="M196" s="55" t="s">
        <v>4</v>
      </c>
      <c r="N196" s="55" t="s">
        <v>4</v>
      </c>
      <c r="O196" s="55" t="s">
        <v>4</v>
      </c>
      <c r="P196" s="68">
        <v>50</v>
      </c>
      <c r="Q196" s="70">
        <f>SUM(K197:L197)</f>
        <v>0</v>
      </c>
      <c r="R196" s="59">
        <f>SUM(K197:L197)*P196</f>
        <v>0</v>
      </c>
    </row>
    <row r="197" spans="1:18" ht="13.5" customHeight="1" thickBot="1" x14ac:dyDescent="0.25">
      <c r="A197" s="61"/>
      <c r="B197" s="63"/>
      <c r="C197" s="63"/>
      <c r="D197" s="51" t="s">
        <v>171</v>
      </c>
      <c r="E197" s="65"/>
      <c r="F197" s="65"/>
      <c r="G197" s="67"/>
      <c r="H197" s="67"/>
      <c r="I197" s="50" t="s">
        <v>4</v>
      </c>
      <c r="J197" s="50" t="s">
        <v>4</v>
      </c>
      <c r="K197" s="56" t="s">
        <v>43</v>
      </c>
      <c r="L197" s="50" t="s">
        <v>4</v>
      </c>
      <c r="M197" s="50" t="s">
        <v>4</v>
      </c>
      <c r="N197" s="50" t="s">
        <v>4</v>
      </c>
      <c r="O197" s="50" t="s">
        <v>4</v>
      </c>
      <c r="P197" s="69"/>
      <c r="Q197" s="71"/>
      <c r="R197" s="60"/>
    </row>
    <row r="198" spans="1:18" ht="15.75" customHeight="1" x14ac:dyDescent="0.2">
      <c r="A198" s="61" t="s">
        <v>4</v>
      </c>
      <c r="B198" s="62">
        <v>93</v>
      </c>
      <c r="C198" s="62">
        <v>18843</v>
      </c>
      <c r="D198" s="54" t="s">
        <v>172</v>
      </c>
      <c r="E198" s="64" t="s">
        <v>168</v>
      </c>
      <c r="F198" s="64" t="s">
        <v>74</v>
      </c>
      <c r="G198" s="66" t="s">
        <v>38</v>
      </c>
      <c r="H198" s="66" t="s">
        <v>71</v>
      </c>
      <c r="I198" s="55" t="s">
        <v>4</v>
      </c>
      <c r="J198" s="55" t="s">
        <v>4</v>
      </c>
      <c r="K198" s="49" t="s">
        <v>72</v>
      </c>
      <c r="L198" s="55" t="s">
        <v>4</v>
      </c>
      <c r="M198" s="55" t="s">
        <v>4</v>
      </c>
      <c r="N198" s="55" t="s">
        <v>4</v>
      </c>
      <c r="O198" s="55" t="s">
        <v>4</v>
      </c>
      <c r="P198" s="68">
        <v>50</v>
      </c>
      <c r="Q198" s="70">
        <f>SUM(K199:L199)</f>
        <v>0</v>
      </c>
      <c r="R198" s="59">
        <f>SUM(K199:L199)*P198</f>
        <v>0</v>
      </c>
    </row>
    <row r="199" spans="1:18" ht="13.5" customHeight="1" thickBot="1" x14ac:dyDescent="0.25">
      <c r="A199" s="61"/>
      <c r="B199" s="63"/>
      <c r="C199" s="63"/>
      <c r="D199" s="51" t="s">
        <v>172</v>
      </c>
      <c r="E199" s="65"/>
      <c r="F199" s="65"/>
      <c r="G199" s="67"/>
      <c r="H199" s="67"/>
      <c r="I199" s="50" t="s">
        <v>4</v>
      </c>
      <c r="J199" s="50" t="s">
        <v>4</v>
      </c>
      <c r="K199" s="56" t="s">
        <v>43</v>
      </c>
      <c r="L199" s="50" t="s">
        <v>4</v>
      </c>
      <c r="M199" s="50" t="s">
        <v>4</v>
      </c>
      <c r="N199" s="50" t="s">
        <v>4</v>
      </c>
      <c r="O199" s="50" t="s">
        <v>4</v>
      </c>
      <c r="P199" s="69"/>
      <c r="Q199" s="71"/>
      <c r="R199" s="60"/>
    </row>
    <row r="200" spans="1:18" ht="15.75" customHeight="1" x14ac:dyDescent="0.2">
      <c r="A200" s="61" t="s">
        <v>4</v>
      </c>
      <c r="B200" s="62">
        <v>94</v>
      </c>
      <c r="C200" s="62">
        <v>18844</v>
      </c>
      <c r="D200" s="54" t="s">
        <v>173</v>
      </c>
      <c r="E200" s="64" t="s">
        <v>168</v>
      </c>
      <c r="F200" s="64" t="s">
        <v>48</v>
      </c>
      <c r="G200" s="66" t="s">
        <v>38</v>
      </c>
      <c r="H200" s="66" t="s">
        <v>71</v>
      </c>
      <c r="I200" s="55" t="s">
        <v>4</v>
      </c>
      <c r="J200" s="55" t="s">
        <v>4</v>
      </c>
      <c r="K200" s="49" t="s">
        <v>72</v>
      </c>
      <c r="L200" s="55" t="s">
        <v>4</v>
      </c>
      <c r="M200" s="55" t="s">
        <v>4</v>
      </c>
      <c r="N200" s="55" t="s">
        <v>4</v>
      </c>
      <c r="O200" s="55" t="s">
        <v>4</v>
      </c>
      <c r="P200" s="68">
        <v>50</v>
      </c>
      <c r="Q200" s="70">
        <f>SUM(K201:L201)</f>
        <v>0</v>
      </c>
      <c r="R200" s="59">
        <f>SUM(K201:L201)*P200</f>
        <v>0</v>
      </c>
    </row>
    <row r="201" spans="1:18" ht="13.5" customHeight="1" thickBot="1" x14ac:dyDescent="0.25">
      <c r="A201" s="61"/>
      <c r="B201" s="63"/>
      <c r="C201" s="63"/>
      <c r="D201" s="51" t="s">
        <v>173</v>
      </c>
      <c r="E201" s="65"/>
      <c r="F201" s="65"/>
      <c r="G201" s="67"/>
      <c r="H201" s="67"/>
      <c r="I201" s="50" t="s">
        <v>4</v>
      </c>
      <c r="J201" s="50" t="s">
        <v>4</v>
      </c>
      <c r="K201" s="56" t="s">
        <v>43</v>
      </c>
      <c r="L201" s="50" t="s">
        <v>4</v>
      </c>
      <c r="M201" s="50" t="s">
        <v>4</v>
      </c>
      <c r="N201" s="50" t="s">
        <v>4</v>
      </c>
      <c r="O201" s="50" t="s">
        <v>4</v>
      </c>
      <c r="P201" s="69"/>
      <c r="Q201" s="71"/>
      <c r="R201" s="60"/>
    </row>
    <row r="202" spans="1:18" ht="15.75" customHeight="1" x14ac:dyDescent="0.2">
      <c r="A202" s="61" t="s">
        <v>4</v>
      </c>
      <c r="B202" s="62">
        <v>95</v>
      </c>
      <c r="C202" s="62">
        <v>14027</v>
      </c>
      <c r="D202" s="54" t="s">
        <v>174</v>
      </c>
      <c r="E202" s="64" t="s">
        <v>56</v>
      </c>
      <c r="F202" s="64" t="s">
        <v>83</v>
      </c>
      <c r="G202" s="66" t="s">
        <v>38</v>
      </c>
      <c r="H202" s="66" t="s">
        <v>67</v>
      </c>
      <c r="I202" s="49" t="s">
        <v>40</v>
      </c>
      <c r="J202" s="49" t="s">
        <v>41</v>
      </c>
      <c r="K202" s="49" t="s">
        <v>42</v>
      </c>
      <c r="L202" s="55" t="s">
        <v>4</v>
      </c>
      <c r="M202" s="55" t="s">
        <v>4</v>
      </c>
      <c r="N202" s="55" t="s">
        <v>4</v>
      </c>
      <c r="O202" s="55" t="s">
        <v>4</v>
      </c>
      <c r="P202" s="68">
        <v>70</v>
      </c>
      <c r="Q202" s="70">
        <f>SUM(I203:L203)</f>
        <v>0</v>
      </c>
      <c r="R202" s="59">
        <f>SUM(I203:L203)*P202</f>
        <v>0</v>
      </c>
    </row>
    <row r="203" spans="1:18" ht="13.5" customHeight="1" thickBot="1" x14ac:dyDescent="0.25">
      <c r="A203" s="61"/>
      <c r="B203" s="63"/>
      <c r="C203" s="63"/>
      <c r="D203" s="51" t="s">
        <v>174</v>
      </c>
      <c r="E203" s="65"/>
      <c r="F203" s="65"/>
      <c r="G203" s="67"/>
      <c r="H203" s="67"/>
      <c r="I203" s="56" t="s">
        <v>43</v>
      </c>
      <c r="J203" s="50" t="s">
        <v>4</v>
      </c>
      <c r="K203" s="56" t="s">
        <v>43</v>
      </c>
      <c r="L203" s="50" t="s">
        <v>4</v>
      </c>
      <c r="M203" s="50" t="s">
        <v>4</v>
      </c>
      <c r="N203" s="50" t="s">
        <v>4</v>
      </c>
      <c r="O203" s="50" t="s">
        <v>4</v>
      </c>
      <c r="P203" s="69"/>
      <c r="Q203" s="71"/>
      <c r="R203" s="60"/>
    </row>
    <row r="204" spans="1:18" ht="15.75" customHeight="1" x14ac:dyDescent="0.2">
      <c r="A204" s="61" t="s">
        <v>4</v>
      </c>
      <c r="B204" s="62">
        <v>96</v>
      </c>
      <c r="C204" s="62">
        <v>13422</v>
      </c>
      <c r="D204" s="54" t="s">
        <v>175</v>
      </c>
      <c r="E204" s="64" t="s">
        <v>56</v>
      </c>
      <c r="F204" s="64" t="s">
        <v>45</v>
      </c>
      <c r="G204" s="66" t="s">
        <v>38</v>
      </c>
      <c r="H204" s="66" t="s">
        <v>67</v>
      </c>
      <c r="I204" s="49" t="s">
        <v>40</v>
      </c>
      <c r="J204" s="49" t="s">
        <v>41</v>
      </c>
      <c r="K204" s="49" t="s">
        <v>42</v>
      </c>
      <c r="L204" s="55" t="s">
        <v>4</v>
      </c>
      <c r="M204" s="55" t="s">
        <v>4</v>
      </c>
      <c r="N204" s="55" t="s">
        <v>4</v>
      </c>
      <c r="O204" s="55" t="s">
        <v>4</v>
      </c>
      <c r="P204" s="68">
        <v>70</v>
      </c>
      <c r="Q204" s="70">
        <f>SUM(I205:L205)</f>
        <v>0</v>
      </c>
      <c r="R204" s="59">
        <f>SUM(I205:L205)*P204</f>
        <v>0</v>
      </c>
    </row>
    <row r="205" spans="1:18" ht="13.5" customHeight="1" thickBot="1" x14ac:dyDescent="0.25">
      <c r="A205" s="61"/>
      <c r="B205" s="63"/>
      <c r="C205" s="63"/>
      <c r="D205" s="51" t="s">
        <v>175</v>
      </c>
      <c r="E205" s="65"/>
      <c r="F205" s="65"/>
      <c r="G205" s="67"/>
      <c r="H205" s="67"/>
      <c r="I205" s="56" t="s">
        <v>43</v>
      </c>
      <c r="J205" s="56" t="s">
        <v>43</v>
      </c>
      <c r="K205" s="56" t="s">
        <v>43</v>
      </c>
      <c r="L205" s="50" t="s">
        <v>4</v>
      </c>
      <c r="M205" s="50" t="s">
        <v>4</v>
      </c>
      <c r="N205" s="50" t="s">
        <v>4</v>
      </c>
      <c r="O205" s="50" t="s">
        <v>4</v>
      </c>
      <c r="P205" s="69"/>
      <c r="Q205" s="71"/>
      <c r="R205" s="60"/>
    </row>
    <row r="206" spans="1:18" ht="15.75" customHeight="1" x14ac:dyDescent="0.2">
      <c r="A206" s="61" t="s">
        <v>4</v>
      </c>
      <c r="B206" s="62">
        <v>97</v>
      </c>
      <c r="C206" s="62">
        <v>11918</v>
      </c>
      <c r="D206" s="54" t="s">
        <v>176</v>
      </c>
      <c r="E206" s="64" t="s">
        <v>56</v>
      </c>
      <c r="F206" s="64" t="s">
        <v>51</v>
      </c>
      <c r="G206" s="66" t="s">
        <v>38</v>
      </c>
      <c r="H206" s="66" t="s">
        <v>67</v>
      </c>
      <c r="I206" s="49" t="s">
        <v>40</v>
      </c>
      <c r="J206" s="49" t="s">
        <v>41</v>
      </c>
      <c r="K206" s="49" t="s">
        <v>42</v>
      </c>
      <c r="L206" s="55" t="s">
        <v>4</v>
      </c>
      <c r="M206" s="55" t="s">
        <v>4</v>
      </c>
      <c r="N206" s="55" t="s">
        <v>4</v>
      </c>
      <c r="O206" s="55" t="s">
        <v>4</v>
      </c>
      <c r="P206" s="68">
        <v>70</v>
      </c>
      <c r="Q206" s="70">
        <f>SUM(I207:L207)</f>
        <v>0</v>
      </c>
      <c r="R206" s="59">
        <f>SUM(I207:L207)*P206</f>
        <v>0</v>
      </c>
    </row>
    <row r="207" spans="1:18" ht="13.5" customHeight="1" thickBot="1" x14ac:dyDescent="0.25">
      <c r="A207" s="61"/>
      <c r="B207" s="63"/>
      <c r="C207" s="63"/>
      <c r="D207" s="51" t="s">
        <v>176</v>
      </c>
      <c r="E207" s="65"/>
      <c r="F207" s="65"/>
      <c r="G207" s="67"/>
      <c r="H207" s="67"/>
      <c r="I207" s="56" t="s">
        <v>43</v>
      </c>
      <c r="J207" s="56" t="s">
        <v>43</v>
      </c>
      <c r="K207" s="56" t="s">
        <v>43</v>
      </c>
      <c r="L207" s="50" t="s">
        <v>4</v>
      </c>
      <c r="M207" s="50" t="s">
        <v>4</v>
      </c>
      <c r="N207" s="50" t="s">
        <v>4</v>
      </c>
      <c r="O207" s="50" t="s">
        <v>4</v>
      </c>
      <c r="P207" s="69"/>
      <c r="Q207" s="71"/>
      <c r="R207" s="60"/>
    </row>
    <row r="208" spans="1:18" ht="15.75" customHeight="1" x14ac:dyDescent="0.2">
      <c r="A208" s="61" t="s">
        <v>4</v>
      </c>
      <c r="B208" s="62">
        <v>98</v>
      </c>
      <c r="C208" s="62">
        <v>11916</v>
      </c>
      <c r="D208" s="54" t="s">
        <v>177</v>
      </c>
      <c r="E208" s="64" t="s">
        <v>56</v>
      </c>
      <c r="F208" s="64" t="s">
        <v>37</v>
      </c>
      <c r="G208" s="66" t="s">
        <v>38</v>
      </c>
      <c r="H208" s="66" t="s">
        <v>67</v>
      </c>
      <c r="I208" s="49" t="s">
        <v>40</v>
      </c>
      <c r="J208" s="49" t="s">
        <v>41</v>
      </c>
      <c r="K208" s="49" t="s">
        <v>42</v>
      </c>
      <c r="L208" s="55" t="s">
        <v>4</v>
      </c>
      <c r="M208" s="55" t="s">
        <v>4</v>
      </c>
      <c r="N208" s="55" t="s">
        <v>4</v>
      </c>
      <c r="O208" s="55" t="s">
        <v>4</v>
      </c>
      <c r="P208" s="68">
        <v>70</v>
      </c>
      <c r="Q208" s="70">
        <f>SUM(I209:L209)</f>
        <v>0</v>
      </c>
      <c r="R208" s="59">
        <f>SUM(I209:L209)*P208</f>
        <v>0</v>
      </c>
    </row>
    <row r="209" spans="1:18" ht="13.5" customHeight="1" thickBot="1" x14ac:dyDescent="0.25">
      <c r="A209" s="61"/>
      <c r="B209" s="63"/>
      <c r="C209" s="63"/>
      <c r="D209" s="51" t="s">
        <v>177</v>
      </c>
      <c r="E209" s="65"/>
      <c r="F209" s="65"/>
      <c r="G209" s="67"/>
      <c r="H209" s="67"/>
      <c r="I209" s="56" t="s">
        <v>43</v>
      </c>
      <c r="J209" s="56" t="s">
        <v>43</v>
      </c>
      <c r="K209" s="56" t="s">
        <v>43</v>
      </c>
      <c r="L209" s="50" t="s">
        <v>4</v>
      </c>
      <c r="M209" s="50" t="s">
        <v>4</v>
      </c>
      <c r="N209" s="50" t="s">
        <v>4</v>
      </c>
      <c r="O209" s="50" t="s">
        <v>4</v>
      </c>
      <c r="P209" s="69"/>
      <c r="Q209" s="71"/>
      <c r="R209" s="60"/>
    </row>
    <row r="210" spans="1:18" ht="15.75" customHeight="1" x14ac:dyDescent="0.2">
      <c r="A210" s="61" t="s">
        <v>4</v>
      </c>
      <c r="B210" s="62">
        <v>99</v>
      </c>
      <c r="C210" s="62">
        <v>13423</v>
      </c>
      <c r="D210" s="54" t="s">
        <v>178</v>
      </c>
      <c r="E210" s="64" t="s">
        <v>56</v>
      </c>
      <c r="F210" s="64" t="s">
        <v>59</v>
      </c>
      <c r="G210" s="66" t="s">
        <v>38</v>
      </c>
      <c r="H210" s="66" t="s">
        <v>67</v>
      </c>
      <c r="I210" s="49" t="s">
        <v>40</v>
      </c>
      <c r="J210" s="49" t="s">
        <v>41</v>
      </c>
      <c r="K210" s="49" t="s">
        <v>42</v>
      </c>
      <c r="L210" s="55" t="s">
        <v>4</v>
      </c>
      <c r="M210" s="55" t="s">
        <v>4</v>
      </c>
      <c r="N210" s="55" t="s">
        <v>4</v>
      </c>
      <c r="O210" s="55" t="s">
        <v>4</v>
      </c>
      <c r="P210" s="68">
        <v>70</v>
      </c>
      <c r="Q210" s="70">
        <f>SUM(I211:L211)</f>
        <v>0</v>
      </c>
      <c r="R210" s="59">
        <f>SUM(I211:L211)*P210</f>
        <v>0</v>
      </c>
    </row>
    <row r="211" spans="1:18" ht="13.5" customHeight="1" thickBot="1" x14ac:dyDescent="0.25">
      <c r="A211" s="61"/>
      <c r="B211" s="63"/>
      <c r="C211" s="63"/>
      <c r="D211" s="51" t="s">
        <v>178</v>
      </c>
      <c r="E211" s="65"/>
      <c r="F211" s="65"/>
      <c r="G211" s="67"/>
      <c r="H211" s="67"/>
      <c r="I211" s="56" t="s">
        <v>43</v>
      </c>
      <c r="J211" s="56" t="s">
        <v>43</v>
      </c>
      <c r="K211" s="56" t="s">
        <v>43</v>
      </c>
      <c r="L211" s="50" t="s">
        <v>4</v>
      </c>
      <c r="M211" s="50" t="s">
        <v>4</v>
      </c>
      <c r="N211" s="50" t="s">
        <v>4</v>
      </c>
      <c r="O211" s="50" t="s">
        <v>4</v>
      </c>
      <c r="P211" s="69"/>
      <c r="Q211" s="71"/>
      <c r="R211" s="60"/>
    </row>
    <row r="212" spans="1:18" ht="15.75" customHeight="1" x14ac:dyDescent="0.2">
      <c r="A212" s="61" t="s">
        <v>4</v>
      </c>
      <c r="B212" s="62">
        <v>100</v>
      </c>
      <c r="C212" s="62">
        <v>11917</v>
      </c>
      <c r="D212" s="54" t="s">
        <v>179</v>
      </c>
      <c r="E212" s="64" t="s">
        <v>56</v>
      </c>
      <c r="F212" s="64" t="s">
        <v>74</v>
      </c>
      <c r="G212" s="66" t="s">
        <v>38</v>
      </c>
      <c r="H212" s="66" t="s">
        <v>67</v>
      </c>
      <c r="I212" s="49" t="s">
        <v>40</v>
      </c>
      <c r="J212" s="49" t="s">
        <v>41</v>
      </c>
      <c r="K212" s="49" t="s">
        <v>42</v>
      </c>
      <c r="L212" s="55" t="s">
        <v>4</v>
      </c>
      <c r="M212" s="55" t="s">
        <v>4</v>
      </c>
      <c r="N212" s="55" t="s">
        <v>4</v>
      </c>
      <c r="O212" s="55" t="s">
        <v>4</v>
      </c>
      <c r="P212" s="68">
        <v>70</v>
      </c>
      <c r="Q212" s="70">
        <f>SUM(I213:L213)</f>
        <v>0</v>
      </c>
      <c r="R212" s="59">
        <f>SUM(I213:L213)*P212</f>
        <v>0</v>
      </c>
    </row>
    <row r="213" spans="1:18" ht="13.5" customHeight="1" thickBot="1" x14ac:dyDescent="0.25">
      <c r="A213" s="61"/>
      <c r="B213" s="63"/>
      <c r="C213" s="63"/>
      <c r="D213" s="51" t="s">
        <v>179</v>
      </c>
      <c r="E213" s="65"/>
      <c r="F213" s="65"/>
      <c r="G213" s="67"/>
      <c r="H213" s="67"/>
      <c r="I213" s="56" t="s">
        <v>43</v>
      </c>
      <c r="J213" s="56" t="s">
        <v>43</v>
      </c>
      <c r="K213" s="56" t="s">
        <v>43</v>
      </c>
      <c r="L213" s="50" t="s">
        <v>4</v>
      </c>
      <c r="M213" s="50" t="s">
        <v>4</v>
      </c>
      <c r="N213" s="50" t="s">
        <v>4</v>
      </c>
      <c r="O213" s="50" t="s">
        <v>4</v>
      </c>
      <c r="P213" s="69"/>
      <c r="Q213" s="71"/>
      <c r="R213" s="60"/>
    </row>
    <row r="214" spans="1:18" ht="15.75" customHeight="1" x14ac:dyDescent="0.2">
      <c r="A214" s="61" t="s">
        <v>4</v>
      </c>
      <c r="B214" s="62">
        <v>101</v>
      </c>
      <c r="C214" s="62">
        <v>11915</v>
      </c>
      <c r="D214" s="54" t="s">
        <v>180</v>
      </c>
      <c r="E214" s="64" t="s">
        <v>56</v>
      </c>
      <c r="F214" s="64" t="s">
        <v>48</v>
      </c>
      <c r="G214" s="66" t="s">
        <v>38</v>
      </c>
      <c r="H214" s="66" t="s">
        <v>67</v>
      </c>
      <c r="I214" s="49" t="s">
        <v>40</v>
      </c>
      <c r="J214" s="49" t="s">
        <v>41</v>
      </c>
      <c r="K214" s="49" t="s">
        <v>42</v>
      </c>
      <c r="L214" s="55" t="s">
        <v>4</v>
      </c>
      <c r="M214" s="55" t="s">
        <v>4</v>
      </c>
      <c r="N214" s="55" t="s">
        <v>4</v>
      </c>
      <c r="O214" s="55" t="s">
        <v>4</v>
      </c>
      <c r="P214" s="68">
        <v>70</v>
      </c>
      <c r="Q214" s="70">
        <f>SUM(I215:L215)</f>
        <v>0</v>
      </c>
      <c r="R214" s="59">
        <f>SUM(I215:L215)*P214</f>
        <v>0</v>
      </c>
    </row>
    <row r="215" spans="1:18" ht="13.5" customHeight="1" thickBot="1" x14ac:dyDescent="0.25">
      <c r="A215" s="61"/>
      <c r="B215" s="63"/>
      <c r="C215" s="63"/>
      <c r="D215" s="51" t="s">
        <v>180</v>
      </c>
      <c r="E215" s="65"/>
      <c r="F215" s="65"/>
      <c r="G215" s="67"/>
      <c r="H215" s="67"/>
      <c r="I215" s="56" t="s">
        <v>43</v>
      </c>
      <c r="J215" s="56" t="s">
        <v>43</v>
      </c>
      <c r="K215" s="56" t="s">
        <v>43</v>
      </c>
      <c r="L215" s="50" t="s">
        <v>4</v>
      </c>
      <c r="M215" s="50" t="s">
        <v>4</v>
      </c>
      <c r="N215" s="50" t="s">
        <v>4</v>
      </c>
      <c r="O215" s="50" t="s">
        <v>4</v>
      </c>
      <c r="P215" s="69"/>
      <c r="Q215" s="71"/>
      <c r="R215" s="60"/>
    </row>
    <row r="216" spans="1:18" ht="15.75" customHeight="1" x14ac:dyDescent="0.2">
      <c r="A216" s="61" t="s">
        <v>4</v>
      </c>
      <c r="B216" s="62">
        <v>102</v>
      </c>
      <c r="C216" s="62">
        <v>15481</v>
      </c>
      <c r="D216" s="54" t="s">
        <v>181</v>
      </c>
      <c r="E216" s="64" t="s">
        <v>56</v>
      </c>
      <c r="F216" s="64" t="s">
        <v>77</v>
      </c>
      <c r="G216" s="66" t="s">
        <v>38</v>
      </c>
      <c r="H216" s="66" t="s">
        <v>67</v>
      </c>
      <c r="I216" s="49" t="s">
        <v>40</v>
      </c>
      <c r="J216" s="49" t="s">
        <v>41</v>
      </c>
      <c r="K216" s="49" t="s">
        <v>42</v>
      </c>
      <c r="L216" s="55" t="s">
        <v>4</v>
      </c>
      <c r="M216" s="55" t="s">
        <v>4</v>
      </c>
      <c r="N216" s="55" t="s">
        <v>4</v>
      </c>
      <c r="O216" s="55" t="s">
        <v>4</v>
      </c>
      <c r="P216" s="68">
        <v>70</v>
      </c>
      <c r="Q216" s="70">
        <f>SUM(K217:L217)</f>
        <v>0</v>
      </c>
      <c r="R216" s="59">
        <f>SUM(K217:L217)*P216</f>
        <v>0</v>
      </c>
    </row>
    <row r="217" spans="1:18" ht="13.5" customHeight="1" thickBot="1" x14ac:dyDescent="0.25">
      <c r="A217" s="61"/>
      <c r="B217" s="63"/>
      <c r="C217" s="63"/>
      <c r="D217" s="51" t="s">
        <v>181</v>
      </c>
      <c r="E217" s="65"/>
      <c r="F217" s="65"/>
      <c r="G217" s="67"/>
      <c r="H217" s="67"/>
      <c r="I217" s="50" t="s">
        <v>4</v>
      </c>
      <c r="J217" s="50" t="s">
        <v>4</v>
      </c>
      <c r="K217" s="56" t="s">
        <v>43</v>
      </c>
      <c r="L217" s="50" t="s">
        <v>4</v>
      </c>
      <c r="M217" s="50" t="s">
        <v>4</v>
      </c>
      <c r="N217" s="50" t="s">
        <v>4</v>
      </c>
      <c r="O217" s="50" t="s">
        <v>4</v>
      </c>
      <c r="P217" s="69"/>
      <c r="Q217" s="71"/>
      <c r="R217" s="60"/>
    </row>
    <row r="218" spans="1:18" ht="15.75" customHeight="1" x14ac:dyDescent="0.2">
      <c r="A218" s="61" t="s">
        <v>4</v>
      </c>
      <c r="B218" s="62">
        <v>103</v>
      </c>
      <c r="C218" s="62">
        <v>13424</v>
      </c>
      <c r="D218" s="54" t="s">
        <v>182</v>
      </c>
      <c r="E218" s="64" t="s">
        <v>56</v>
      </c>
      <c r="F218" s="64" t="s">
        <v>45</v>
      </c>
      <c r="G218" s="66" t="s">
        <v>38</v>
      </c>
      <c r="H218" s="66" t="s">
        <v>67</v>
      </c>
      <c r="I218" s="49" t="s">
        <v>40</v>
      </c>
      <c r="J218" s="49" t="s">
        <v>41</v>
      </c>
      <c r="K218" s="49" t="s">
        <v>42</v>
      </c>
      <c r="L218" s="55" t="s">
        <v>4</v>
      </c>
      <c r="M218" s="55" t="s">
        <v>4</v>
      </c>
      <c r="N218" s="55" t="s">
        <v>4</v>
      </c>
      <c r="O218" s="55" t="s">
        <v>4</v>
      </c>
      <c r="P218" s="68">
        <v>80</v>
      </c>
      <c r="Q218" s="70">
        <f>SUM(J219:L219)</f>
        <v>0</v>
      </c>
      <c r="R218" s="59">
        <f>SUM(J219:L219)*P218</f>
        <v>0</v>
      </c>
    </row>
    <row r="219" spans="1:18" ht="13.5" customHeight="1" thickBot="1" x14ac:dyDescent="0.25">
      <c r="A219" s="61"/>
      <c r="B219" s="63"/>
      <c r="C219" s="63"/>
      <c r="D219" s="51" t="s">
        <v>182</v>
      </c>
      <c r="E219" s="65"/>
      <c r="F219" s="65"/>
      <c r="G219" s="67"/>
      <c r="H219" s="67"/>
      <c r="I219" s="50" t="s">
        <v>4</v>
      </c>
      <c r="J219" s="56" t="s">
        <v>43</v>
      </c>
      <c r="K219" s="56" t="s">
        <v>43</v>
      </c>
      <c r="L219" s="50" t="s">
        <v>4</v>
      </c>
      <c r="M219" s="50" t="s">
        <v>4</v>
      </c>
      <c r="N219" s="50" t="s">
        <v>4</v>
      </c>
      <c r="O219" s="50" t="s">
        <v>4</v>
      </c>
      <c r="P219" s="69"/>
      <c r="Q219" s="71"/>
      <c r="R219" s="60"/>
    </row>
    <row r="220" spans="1:18" ht="15.75" customHeight="1" x14ac:dyDescent="0.2">
      <c r="A220" s="61" t="s">
        <v>4</v>
      </c>
      <c r="B220" s="62">
        <v>104</v>
      </c>
      <c r="C220" s="62">
        <v>11922</v>
      </c>
      <c r="D220" s="54" t="s">
        <v>183</v>
      </c>
      <c r="E220" s="64" t="s">
        <v>56</v>
      </c>
      <c r="F220" s="64" t="s">
        <v>51</v>
      </c>
      <c r="G220" s="66" t="s">
        <v>38</v>
      </c>
      <c r="H220" s="66" t="s">
        <v>67</v>
      </c>
      <c r="I220" s="49" t="s">
        <v>40</v>
      </c>
      <c r="J220" s="49" t="s">
        <v>41</v>
      </c>
      <c r="K220" s="49" t="s">
        <v>42</v>
      </c>
      <c r="L220" s="55" t="s">
        <v>4</v>
      </c>
      <c r="M220" s="55" t="s">
        <v>4</v>
      </c>
      <c r="N220" s="55" t="s">
        <v>4</v>
      </c>
      <c r="O220" s="55" t="s">
        <v>4</v>
      </c>
      <c r="P220" s="68">
        <v>80</v>
      </c>
      <c r="Q220" s="70">
        <f>SUM(I221:L221)</f>
        <v>0</v>
      </c>
      <c r="R220" s="59">
        <f>SUM(I221:L221)*P220</f>
        <v>0</v>
      </c>
    </row>
    <row r="221" spans="1:18" ht="13.5" customHeight="1" thickBot="1" x14ac:dyDescent="0.25">
      <c r="A221" s="61"/>
      <c r="B221" s="63"/>
      <c r="C221" s="63"/>
      <c r="D221" s="51" t="s">
        <v>183</v>
      </c>
      <c r="E221" s="65"/>
      <c r="F221" s="65"/>
      <c r="G221" s="67"/>
      <c r="H221" s="67"/>
      <c r="I221" s="56" t="s">
        <v>43</v>
      </c>
      <c r="J221" s="56" t="s">
        <v>43</v>
      </c>
      <c r="K221" s="56" t="s">
        <v>43</v>
      </c>
      <c r="L221" s="50" t="s">
        <v>4</v>
      </c>
      <c r="M221" s="50" t="s">
        <v>4</v>
      </c>
      <c r="N221" s="50" t="s">
        <v>4</v>
      </c>
      <c r="O221" s="50" t="s">
        <v>4</v>
      </c>
      <c r="P221" s="69"/>
      <c r="Q221" s="71"/>
      <c r="R221" s="60"/>
    </row>
    <row r="222" spans="1:18" ht="15.75" customHeight="1" x14ac:dyDescent="0.2">
      <c r="A222" s="61" t="s">
        <v>4</v>
      </c>
      <c r="B222" s="62">
        <v>105</v>
      </c>
      <c r="C222" s="62">
        <v>11920</v>
      </c>
      <c r="D222" s="54" t="s">
        <v>184</v>
      </c>
      <c r="E222" s="64" t="s">
        <v>56</v>
      </c>
      <c r="F222" s="64" t="s">
        <v>37</v>
      </c>
      <c r="G222" s="66" t="s">
        <v>38</v>
      </c>
      <c r="H222" s="66" t="s">
        <v>67</v>
      </c>
      <c r="I222" s="49" t="s">
        <v>40</v>
      </c>
      <c r="J222" s="49" t="s">
        <v>41</v>
      </c>
      <c r="K222" s="49" t="s">
        <v>42</v>
      </c>
      <c r="L222" s="55" t="s">
        <v>4</v>
      </c>
      <c r="M222" s="55" t="s">
        <v>4</v>
      </c>
      <c r="N222" s="55" t="s">
        <v>4</v>
      </c>
      <c r="O222" s="55" t="s">
        <v>4</v>
      </c>
      <c r="P222" s="68">
        <v>80</v>
      </c>
      <c r="Q222" s="70">
        <f>SUM(I223:L223)</f>
        <v>0</v>
      </c>
      <c r="R222" s="59">
        <f>SUM(I223:L223)*P222</f>
        <v>0</v>
      </c>
    </row>
    <row r="223" spans="1:18" ht="13.5" customHeight="1" thickBot="1" x14ac:dyDescent="0.25">
      <c r="A223" s="61"/>
      <c r="B223" s="63"/>
      <c r="C223" s="63"/>
      <c r="D223" s="51" t="s">
        <v>184</v>
      </c>
      <c r="E223" s="65"/>
      <c r="F223" s="65"/>
      <c r="G223" s="67"/>
      <c r="H223" s="67"/>
      <c r="I223" s="56" t="s">
        <v>43</v>
      </c>
      <c r="J223" s="56" t="s">
        <v>43</v>
      </c>
      <c r="K223" s="56" t="s">
        <v>43</v>
      </c>
      <c r="L223" s="50" t="s">
        <v>4</v>
      </c>
      <c r="M223" s="50" t="s">
        <v>4</v>
      </c>
      <c r="N223" s="50" t="s">
        <v>4</v>
      </c>
      <c r="O223" s="50" t="s">
        <v>4</v>
      </c>
      <c r="P223" s="69"/>
      <c r="Q223" s="71"/>
      <c r="R223" s="60"/>
    </row>
    <row r="224" spans="1:18" ht="15.75" customHeight="1" x14ac:dyDescent="0.2">
      <c r="A224" s="61" t="s">
        <v>4</v>
      </c>
      <c r="B224" s="62">
        <v>106</v>
      </c>
      <c r="C224" s="62">
        <v>13425</v>
      </c>
      <c r="D224" s="54" t="s">
        <v>185</v>
      </c>
      <c r="E224" s="64" t="s">
        <v>56</v>
      </c>
      <c r="F224" s="64" t="s">
        <v>59</v>
      </c>
      <c r="G224" s="66" t="s">
        <v>38</v>
      </c>
      <c r="H224" s="66" t="s">
        <v>67</v>
      </c>
      <c r="I224" s="49" t="s">
        <v>40</v>
      </c>
      <c r="J224" s="49" t="s">
        <v>41</v>
      </c>
      <c r="K224" s="49" t="s">
        <v>42</v>
      </c>
      <c r="L224" s="55" t="s">
        <v>4</v>
      </c>
      <c r="M224" s="55" t="s">
        <v>4</v>
      </c>
      <c r="N224" s="55" t="s">
        <v>4</v>
      </c>
      <c r="O224" s="55" t="s">
        <v>4</v>
      </c>
      <c r="P224" s="68">
        <v>80</v>
      </c>
      <c r="Q224" s="70">
        <f>SUM(J225:L225)</f>
        <v>0</v>
      </c>
      <c r="R224" s="59">
        <f>SUM(J225:L225)*P224</f>
        <v>0</v>
      </c>
    </row>
    <row r="225" spans="1:18" ht="13.5" customHeight="1" thickBot="1" x14ac:dyDescent="0.25">
      <c r="A225" s="61"/>
      <c r="B225" s="63"/>
      <c r="C225" s="63"/>
      <c r="D225" s="51" t="s">
        <v>185</v>
      </c>
      <c r="E225" s="65"/>
      <c r="F225" s="65"/>
      <c r="G225" s="67"/>
      <c r="H225" s="67"/>
      <c r="I225" s="50" t="s">
        <v>4</v>
      </c>
      <c r="J225" s="56" t="s">
        <v>43</v>
      </c>
      <c r="K225" s="56" t="s">
        <v>43</v>
      </c>
      <c r="L225" s="50" t="s">
        <v>4</v>
      </c>
      <c r="M225" s="50" t="s">
        <v>4</v>
      </c>
      <c r="N225" s="50" t="s">
        <v>4</v>
      </c>
      <c r="O225" s="50" t="s">
        <v>4</v>
      </c>
      <c r="P225" s="69"/>
      <c r="Q225" s="71"/>
      <c r="R225" s="60"/>
    </row>
    <row r="226" spans="1:18" ht="15.75" customHeight="1" x14ac:dyDescent="0.2">
      <c r="A226" s="61" t="s">
        <v>4</v>
      </c>
      <c r="B226" s="62">
        <v>107</v>
      </c>
      <c r="C226" s="62">
        <v>11923</v>
      </c>
      <c r="D226" s="54" t="s">
        <v>186</v>
      </c>
      <c r="E226" s="64" t="s">
        <v>56</v>
      </c>
      <c r="F226" s="64" t="s">
        <v>110</v>
      </c>
      <c r="G226" s="66" t="s">
        <v>38</v>
      </c>
      <c r="H226" s="66" t="s">
        <v>67</v>
      </c>
      <c r="I226" s="49" t="s">
        <v>40</v>
      </c>
      <c r="J226" s="49" t="s">
        <v>41</v>
      </c>
      <c r="K226" s="49" t="s">
        <v>42</v>
      </c>
      <c r="L226" s="55" t="s">
        <v>4</v>
      </c>
      <c r="M226" s="55" t="s">
        <v>4</v>
      </c>
      <c r="N226" s="55" t="s">
        <v>4</v>
      </c>
      <c r="O226" s="55" t="s">
        <v>4</v>
      </c>
      <c r="P226" s="68">
        <v>80</v>
      </c>
      <c r="Q226" s="70">
        <f>SUM(K227:L227)</f>
        <v>0</v>
      </c>
      <c r="R226" s="59">
        <f>SUM(K227:L227)*P226</f>
        <v>0</v>
      </c>
    </row>
    <row r="227" spans="1:18" ht="13.5" customHeight="1" thickBot="1" x14ac:dyDescent="0.25">
      <c r="A227" s="61"/>
      <c r="B227" s="63"/>
      <c r="C227" s="63"/>
      <c r="D227" s="51" t="s">
        <v>186</v>
      </c>
      <c r="E227" s="65"/>
      <c r="F227" s="65"/>
      <c r="G227" s="67"/>
      <c r="H227" s="67"/>
      <c r="I227" s="50" t="s">
        <v>4</v>
      </c>
      <c r="J227" s="50" t="s">
        <v>4</v>
      </c>
      <c r="K227" s="56" t="s">
        <v>43</v>
      </c>
      <c r="L227" s="50" t="s">
        <v>4</v>
      </c>
      <c r="M227" s="50" t="s">
        <v>4</v>
      </c>
      <c r="N227" s="50" t="s">
        <v>4</v>
      </c>
      <c r="O227" s="50" t="s">
        <v>4</v>
      </c>
      <c r="P227" s="69"/>
      <c r="Q227" s="71"/>
      <c r="R227" s="60"/>
    </row>
    <row r="228" spans="1:18" ht="15.75" customHeight="1" x14ac:dyDescent="0.2">
      <c r="A228" s="61" t="s">
        <v>4</v>
      </c>
      <c r="B228" s="62">
        <v>108</v>
      </c>
      <c r="C228" s="62">
        <v>11921</v>
      </c>
      <c r="D228" s="54" t="s">
        <v>187</v>
      </c>
      <c r="E228" s="64" t="s">
        <v>56</v>
      </c>
      <c r="F228" s="64" t="s">
        <v>74</v>
      </c>
      <c r="G228" s="66" t="s">
        <v>38</v>
      </c>
      <c r="H228" s="66" t="s">
        <v>67</v>
      </c>
      <c r="I228" s="49" t="s">
        <v>40</v>
      </c>
      <c r="J228" s="49" t="s">
        <v>41</v>
      </c>
      <c r="K228" s="49" t="s">
        <v>42</v>
      </c>
      <c r="L228" s="55" t="s">
        <v>4</v>
      </c>
      <c r="M228" s="55" t="s">
        <v>4</v>
      </c>
      <c r="N228" s="55" t="s">
        <v>4</v>
      </c>
      <c r="O228" s="55" t="s">
        <v>4</v>
      </c>
      <c r="P228" s="68">
        <v>80</v>
      </c>
      <c r="Q228" s="70">
        <f>SUM(I229:L229)</f>
        <v>0</v>
      </c>
      <c r="R228" s="59">
        <f>SUM(I229:L229)*P228</f>
        <v>0</v>
      </c>
    </row>
    <row r="229" spans="1:18" ht="13.5" customHeight="1" thickBot="1" x14ac:dyDescent="0.25">
      <c r="A229" s="61"/>
      <c r="B229" s="63"/>
      <c r="C229" s="63"/>
      <c r="D229" s="51" t="s">
        <v>187</v>
      </c>
      <c r="E229" s="65"/>
      <c r="F229" s="65"/>
      <c r="G229" s="67"/>
      <c r="H229" s="67"/>
      <c r="I229" s="56" t="s">
        <v>43</v>
      </c>
      <c r="J229" s="56" t="s">
        <v>43</v>
      </c>
      <c r="K229" s="56" t="s">
        <v>43</v>
      </c>
      <c r="L229" s="50" t="s">
        <v>4</v>
      </c>
      <c r="M229" s="50" t="s">
        <v>4</v>
      </c>
      <c r="N229" s="50" t="s">
        <v>4</v>
      </c>
      <c r="O229" s="50" t="s">
        <v>4</v>
      </c>
      <c r="P229" s="69"/>
      <c r="Q229" s="71"/>
      <c r="R229" s="60"/>
    </row>
    <row r="230" spans="1:18" ht="15.75" customHeight="1" x14ac:dyDescent="0.2">
      <c r="A230" s="61" t="s">
        <v>4</v>
      </c>
      <c r="B230" s="62">
        <v>109</v>
      </c>
      <c r="C230" s="62">
        <v>11919</v>
      </c>
      <c r="D230" s="54" t="s">
        <v>188</v>
      </c>
      <c r="E230" s="64" t="s">
        <v>56</v>
      </c>
      <c r="F230" s="64" t="s">
        <v>48</v>
      </c>
      <c r="G230" s="66" t="s">
        <v>38</v>
      </c>
      <c r="H230" s="66" t="s">
        <v>67</v>
      </c>
      <c r="I230" s="49" t="s">
        <v>40</v>
      </c>
      <c r="J230" s="49" t="s">
        <v>41</v>
      </c>
      <c r="K230" s="49" t="s">
        <v>42</v>
      </c>
      <c r="L230" s="55" t="s">
        <v>4</v>
      </c>
      <c r="M230" s="55" t="s">
        <v>4</v>
      </c>
      <c r="N230" s="55" t="s">
        <v>4</v>
      </c>
      <c r="O230" s="55" t="s">
        <v>4</v>
      </c>
      <c r="P230" s="68">
        <v>80</v>
      </c>
      <c r="Q230" s="70">
        <f>SUM(I231:L231)</f>
        <v>0</v>
      </c>
      <c r="R230" s="59">
        <f>SUM(I231:L231)*P230</f>
        <v>0</v>
      </c>
    </row>
    <row r="231" spans="1:18" ht="13.5" customHeight="1" thickBot="1" x14ac:dyDescent="0.25">
      <c r="A231" s="61"/>
      <c r="B231" s="63"/>
      <c r="C231" s="63"/>
      <c r="D231" s="51" t="s">
        <v>188</v>
      </c>
      <c r="E231" s="65"/>
      <c r="F231" s="65"/>
      <c r="G231" s="67"/>
      <c r="H231" s="67"/>
      <c r="I231" s="56" t="s">
        <v>43</v>
      </c>
      <c r="J231" s="56" t="s">
        <v>43</v>
      </c>
      <c r="K231" s="56" t="s">
        <v>43</v>
      </c>
      <c r="L231" s="50" t="s">
        <v>4</v>
      </c>
      <c r="M231" s="50" t="s">
        <v>4</v>
      </c>
      <c r="N231" s="50" t="s">
        <v>4</v>
      </c>
      <c r="O231" s="50" t="s">
        <v>4</v>
      </c>
      <c r="P231" s="69"/>
      <c r="Q231" s="71"/>
      <c r="R231" s="60"/>
    </row>
    <row r="232" spans="1:18" ht="15.75" customHeight="1" x14ac:dyDescent="0.2">
      <c r="A232" s="61" t="s">
        <v>4</v>
      </c>
      <c r="B232" s="62">
        <v>110</v>
      </c>
      <c r="C232" s="62">
        <v>15485</v>
      </c>
      <c r="D232" s="54" t="s">
        <v>189</v>
      </c>
      <c r="E232" s="64" t="s">
        <v>56</v>
      </c>
      <c r="F232" s="64" t="s">
        <v>77</v>
      </c>
      <c r="G232" s="66" t="s">
        <v>38</v>
      </c>
      <c r="H232" s="66" t="s">
        <v>67</v>
      </c>
      <c r="I232" s="49" t="s">
        <v>40</v>
      </c>
      <c r="J232" s="49" t="s">
        <v>41</v>
      </c>
      <c r="K232" s="49" t="s">
        <v>42</v>
      </c>
      <c r="L232" s="55" t="s">
        <v>4</v>
      </c>
      <c r="M232" s="55" t="s">
        <v>4</v>
      </c>
      <c r="N232" s="55" t="s">
        <v>4</v>
      </c>
      <c r="O232" s="55" t="s">
        <v>4</v>
      </c>
      <c r="P232" s="68">
        <v>80</v>
      </c>
      <c r="Q232" s="70">
        <f>SUM(K233:L233)</f>
        <v>0</v>
      </c>
      <c r="R232" s="59">
        <f>SUM(K233:L233)*P232</f>
        <v>0</v>
      </c>
    </row>
    <row r="233" spans="1:18" ht="13.5" customHeight="1" thickBot="1" x14ac:dyDescent="0.25">
      <c r="A233" s="61"/>
      <c r="B233" s="63"/>
      <c r="C233" s="63"/>
      <c r="D233" s="51" t="s">
        <v>189</v>
      </c>
      <c r="E233" s="65"/>
      <c r="F233" s="65"/>
      <c r="G233" s="67"/>
      <c r="H233" s="67"/>
      <c r="I233" s="50" t="s">
        <v>4</v>
      </c>
      <c r="J233" s="50" t="s">
        <v>4</v>
      </c>
      <c r="K233" s="56" t="s">
        <v>43</v>
      </c>
      <c r="L233" s="50" t="s">
        <v>4</v>
      </c>
      <c r="M233" s="50" t="s">
        <v>4</v>
      </c>
      <c r="N233" s="50" t="s">
        <v>4</v>
      </c>
      <c r="O233" s="50" t="s">
        <v>4</v>
      </c>
      <c r="P233" s="69"/>
      <c r="Q233" s="71"/>
      <c r="R233" s="60"/>
    </row>
    <row r="234" spans="1:18" ht="15.75" customHeight="1" x14ac:dyDescent="0.2">
      <c r="A234" s="61" t="s">
        <v>4</v>
      </c>
      <c r="B234" s="62">
        <v>111</v>
      </c>
      <c r="C234" s="62">
        <v>15956</v>
      </c>
      <c r="D234" s="54" t="s">
        <v>190</v>
      </c>
      <c r="E234" s="64" t="s">
        <v>147</v>
      </c>
      <c r="F234" s="64" t="s">
        <v>191</v>
      </c>
      <c r="G234" s="66" t="s">
        <v>38</v>
      </c>
      <c r="H234" s="66" t="s">
        <v>154</v>
      </c>
      <c r="I234" s="49" t="s">
        <v>92</v>
      </c>
      <c r="J234" s="49" t="s">
        <v>93</v>
      </c>
      <c r="K234" s="55" t="s">
        <v>4</v>
      </c>
      <c r="L234" s="55" t="s">
        <v>4</v>
      </c>
      <c r="M234" s="55" t="s">
        <v>4</v>
      </c>
      <c r="N234" s="55" t="s">
        <v>4</v>
      </c>
      <c r="O234" s="55" t="s">
        <v>4</v>
      </c>
      <c r="P234" s="68">
        <v>80</v>
      </c>
      <c r="Q234" s="70">
        <f>SUM(J235:L235)</f>
        <v>0</v>
      </c>
      <c r="R234" s="59">
        <f>SUM(J235:L235)*P234</f>
        <v>0</v>
      </c>
    </row>
    <row r="235" spans="1:18" ht="13.5" customHeight="1" thickBot="1" x14ac:dyDescent="0.25">
      <c r="A235" s="61"/>
      <c r="B235" s="63"/>
      <c r="C235" s="63"/>
      <c r="D235" s="51" t="s">
        <v>190</v>
      </c>
      <c r="E235" s="65"/>
      <c r="F235" s="65"/>
      <c r="G235" s="67"/>
      <c r="H235" s="67"/>
      <c r="I235" s="50" t="s">
        <v>4</v>
      </c>
      <c r="J235" s="56" t="s">
        <v>43</v>
      </c>
      <c r="K235" s="50" t="s">
        <v>4</v>
      </c>
      <c r="L235" s="50" t="s">
        <v>4</v>
      </c>
      <c r="M235" s="50" t="s">
        <v>4</v>
      </c>
      <c r="N235" s="50" t="s">
        <v>4</v>
      </c>
      <c r="O235" s="50" t="s">
        <v>4</v>
      </c>
      <c r="P235" s="69"/>
      <c r="Q235" s="71"/>
      <c r="R235" s="60"/>
    </row>
    <row r="236" spans="1:18" ht="15.75" customHeight="1" x14ac:dyDescent="0.2">
      <c r="A236" s="61" t="s">
        <v>4</v>
      </c>
      <c r="B236" s="62">
        <v>112</v>
      </c>
      <c r="C236" s="62">
        <v>15957</v>
      </c>
      <c r="D236" s="54" t="s">
        <v>192</v>
      </c>
      <c r="E236" s="64" t="s">
        <v>147</v>
      </c>
      <c r="F236" s="64" t="s">
        <v>193</v>
      </c>
      <c r="G236" s="66" t="s">
        <v>38</v>
      </c>
      <c r="H236" s="66" t="s">
        <v>154</v>
      </c>
      <c r="I236" s="49" t="s">
        <v>92</v>
      </c>
      <c r="J236" s="49" t="s">
        <v>93</v>
      </c>
      <c r="K236" s="55" t="s">
        <v>4</v>
      </c>
      <c r="L236" s="55" t="s">
        <v>4</v>
      </c>
      <c r="M236" s="55" t="s">
        <v>4</v>
      </c>
      <c r="N236" s="55" t="s">
        <v>4</v>
      </c>
      <c r="O236" s="55" t="s">
        <v>4</v>
      </c>
      <c r="P236" s="68">
        <v>80</v>
      </c>
      <c r="Q236" s="70">
        <f>SUM(I237:L237)</f>
        <v>0</v>
      </c>
      <c r="R236" s="59">
        <f>SUM(I237:L237)*P236</f>
        <v>0</v>
      </c>
    </row>
    <row r="237" spans="1:18" ht="13.5" customHeight="1" thickBot="1" x14ac:dyDescent="0.25">
      <c r="A237" s="61"/>
      <c r="B237" s="63"/>
      <c r="C237" s="63"/>
      <c r="D237" s="51" t="s">
        <v>192</v>
      </c>
      <c r="E237" s="65"/>
      <c r="F237" s="65"/>
      <c r="G237" s="67"/>
      <c r="H237" s="67"/>
      <c r="I237" s="56" t="s">
        <v>43</v>
      </c>
      <c r="J237" s="56" t="s">
        <v>43</v>
      </c>
      <c r="K237" s="50" t="s">
        <v>4</v>
      </c>
      <c r="L237" s="50" t="s">
        <v>4</v>
      </c>
      <c r="M237" s="50" t="s">
        <v>4</v>
      </c>
      <c r="N237" s="50" t="s">
        <v>4</v>
      </c>
      <c r="O237" s="50" t="s">
        <v>4</v>
      </c>
      <c r="P237" s="69"/>
      <c r="Q237" s="71"/>
      <c r="R237" s="60"/>
    </row>
    <row r="238" spans="1:18" ht="15.75" customHeight="1" x14ac:dyDescent="0.2">
      <c r="A238" s="61" t="s">
        <v>4</v>
      </c>
      <c r="B238" s="62">
        <v>113</v>
      </c>
      <c r="C238" s="62">
        <v>15955</v>
      </c>
      <c r="D238" s="54" t="s">
        <v>194</v>
      </c>
      <c r="E238" s="64" t="s">
        <v>147</v>
      </c>
      <c r="F238" s="64" t="s">
        <v>195</v>
      </c>
      <c r="G238" s="66" t="s">
        <v>38</v>
      </c>
      <c r="H238" s="66" t="s">
        <v>154</v>
      </c>
      <c r="I238" s="49" t="s">
        <v>92</v>
      </c>
      <c r="J238" s="49" t="s">
        <v>93</v>
      </c>
      <c r="K238" s="55" t="s">
        <v>4</v>
      </c>
      <c r="L238" s="55" t="s">
        <v>4</v>
      </c>
      <c r="M238" s="55" t="s">
        <v>4</v>
      </c>
      <c r="N238" s="55" t="s">
        <v>4</v>
      </c>
      <c r="O238" s="55" t="s">
        <v>4</v>
      </c>
      <c r="P238" s="68">
        <v>80</v>
      </c>
      <c r="Q238" s="70">
        <f>SUM(J239:L239)</f>
        <v>0</v>
      </c>
      <c r="R238" s="59">
        <f>SUM(J239:L239)*P238</f>
        <v>0</v>
      </c>
    </row>
    <row r="239" spans="1:18" ht="13.5" customHeight="1" thickBot="1" x14ac:dyDescent="0.25">
      <c r="A239" s="61"/>
      <c r="B239" s="63"/>
      <c r="C239" s="63"/>
      <c r="D239" s="51" t="s">
        <v>194</v>
      </c>
      <c r="E239" s="65"/>
      <c r="F239" s="65"/>
      <c r="G239" s="67"/>
      <c r="H239" s="67"/>
      <c r="I239" s="50" t="s">
        <v>4</v>
      </c>
      <c r="J239" s="56" t="s">
        <v>43</v>
      </c>
      <c r="K239" s="50" t="s">
        <v>4</v>
      </c>
      <c r="L239" s="50" t="s">
        <v>4</v>
      </c>
      <c r="M239" s="50" t="s">
        <v>4</v>
      </c>
      <c r="N239" s="50" t="s">
        <v>4</v>
      </c>
      <c r="O239" s="50" t="s">
        <v>4</v>
      </c>
      <c r="P239" s="69"/>
      <c r="Q239" s="71"/>
      <c r="R239" s="60"/>
    </row>
    <row r="240" spans="1:18" ht="15.75" customHeight="1" x14ac:dyDescent="0.2">
      <c r="A240" s="61" t="s">
        <v>4</v>
      </c>
      <c r="B240" s="62">
        <v>114</v>
      </c>
      <c r="C240" s="62">
        <v>15960</v>
      </c>
      <c r="D240" s="54" t="s">
        <v>196</v>
      </c>
      <c r="E240" s="64" t="s">
        <v>147</v>
      </c>
      <c r="F240" s="64" t="s">
        <v>197</v>
      </c>
      <c r="G240" s="66" t="s">
        <v>38</v>
      </c>
      <c r="H240" s="66" t="s">
        <v>154</v>
      </c>
      <c r="I240" s="49" t="s">
        <v>92</v>
      </c>
      <c r="J240" s="49" t="s">
        <v>93</v>
      </c>
      <c r="K240" s="55" t="s">
        <v>4</v>
      </c>
      <c r="L240" s="55" t="s">
        <v>4</v>
      </c>
      <c r="M240" s="55" t="s">
        <v>4</v>
      </c>
      <c r="N240" s="55" t="s">
        <v>4</v>
      </c>
      <c r="O240" s="55" t="s">
        <v>4</v>
      </c>
      <c r="P240" s="68">
        <v>80</v>
      </c>
      <c r="Q240" s="70">
        <f>SUM(J241:L241)</f>
        <v>0</v>
      </c>
      <c r="R240" s="59">
        <f>SUM(J241:L241)*P240</f>
        <v>0</v>
      </c>
    </row>
    <row r="241" spans="1:18" ht="13.5" customHeight="1" thickBot="1" x14ac:dyDescent="0.25">
      <c r="A241" s="61"/>
      <c r="B241" s="63"/>
      <c r="C241" s="63"/>
      <c r="D241" s="51" t="s">
        <v>196</v>
      </c>
      <c r="E241" s="65"/>
      <c r="F241" s="65"/>
      <c r="G241" s="67"/>
      <c r="H241" s="67"/>
      <c r="I241" s="50" t="s">
        <v>4</v>
      </c>
      <c r="J241" s="56" t="s">
        <v>43</v>
      </c>
      <c r="K241" s="50" t="s">
        <v>4</v>
      </c>
      <c r="L241" s="50" t="s">
        <v>4</v>
      </c>
      <c r="M241" s="50" t="s">
        <v>4</v>
      </c>
      <c r="N241" s="50" t="s">
        <v>4</v>
      </c>
      <c r="O241" s="50" t="s">
        <v>4</v>
      </c>
      <c r="P241" s="69"/>
      <c r="Q241" s="71"/>
      <c r="R241" s="60"/>
    </row>
    <row r="242" spans="1:18" ht="15.75" customHeight="1" x14ac:dyDescent="0.2">
      <c r="A242" s="61" t="s">
        <v>4</v>
      </c>
      <c r="B242" s="62">
        <v>115</v>
      </c>
      <c r="C242" s="62">
        <v>15300</v>
      </c>
      <c r="D242" s="54" t="s">
        <v>198</v>
      </c>
      <c r="E242" s="64" t="s">
        <v>199</v>
      </c>
      <c r="F242" s="64" t="s">
        <v>45</v>
      </c>
      <c r="G242" s="66" t="s">
        <v>38</v>
      </c>
      <c r="H242" s="66" t="s">
        <v>200</v>
      </c>
      <c r="I242" s="55" t="s">
        <v>4</v>
      </c>
      <c r="J242" s="55" t="s">
        <v>4</v>
      </c>
      <c r="K242" s="55" t="s">
        <v>4</v>
      </c>
      <c r="L242" s="49" t="s">
        <v>42</v>
      </c>
      <c r="M242" s="49" t="s">
        <v>57</v>
      </c>
      <c r="N242" s="49" t="s">
        <v>201</v>
      </c>
      <c r="O242" s="49" t="s">
        <v>202</v>
      </c>
      <c r="P242" s="68">
        <v>90</v>
      </c>
      <c r="Q242" s="70">
        <f>SUM(N243:O243)</f>
        <v>0</v>
      </c>
      <c r="R242" s="59">
        <f>SUM(N243:O243)*P242</f>
        <v>0</v>
      </c>
    </row>
    <row r="243" spans="1:18" ht="13.5" customHeight="1" thickBot="1" x14ac:dyDescent="0.25">
      <c r="A243" s="61"/>
      <c r="B243" s="63"/>
      <c r="C243" s="63"/>
      <c r="D243" s="51" t="s">
        <v>198</v>
      </c>
      <c r="E243" s="65"/>
      <c r="F243" s="65"/>
      <c r="G243" s="67"/>
      <c r="H243" s="67"/>
      <c r="I243" s="50" t="s">
        <v>4</v>
      </c>
      <c r="J243" s="50" t="s">
        <v>4</v>
      </c>
      <c r="K243" s="50" t="s">
        <v>4</v>
      </c>
      <c r="L243" s="50" t="s">
        <v>4</v>
      </c>
      <c r="M243" s="50" t="s">
        <v>4</v>
      </c>
      <c r="N243" s="56" t="s">
        <v>43</v>
      </c>
      <c r="O243" s="56" t="s">
        <v>43</v>
      </c>
      <c r="P243" s="69"/>
      <c r="Q243" s="71"/>
      <c r="R243" s="60"/>
    </row>
    <row r="244" spans="1:18" ht="15.75" customHeight="1" x14ac:dyDescent="0.2">
      <c r="A244" s="61" t="s">
        <v>4</v>
      </c>
      <c r="B244" s="62">
        <v>116</v>
      </c>
      <c r="C244" s="62">
        <v>22156</v>
      </c>
      <c r="D244" s="54" t="s">
        <v>203</v>
      </c>
      <c r="E244" s="64" t="s">
        <v>96</v>
      </c>
      <c r="F244" s="64" t="s">
        <v>45</v>
      </c>
      <c r="G244" s="66" t="s">
        <v>38</v>
      </c>
      <c r="H244" s="66" t="s">
        <v>67</v>
      </c>
      <c r="I244" s="49" t="s">
        <v>92</v>
      </c>
      <c r="J244" s="49" t="s">
        <v>93</v>
      </c>
      <c r="K244" s="55" t="s">
        <v>4</v>
      </c>
      <c r="L244" s="55" t="s">
        <v>4</v>
      </c>
      <c r="M244" s="55" t="s">
        <v>4</v>
      </c>
      <c r="N244" s="55" t="s">
        <v>4</v>
      </c>
      <c r="O244" s="55" t="s">
        <v>4</v>
      </c>
      <c r="P244" s="68">
        <v>75</v>
      </c>
      <c r="Q244" s="70">
        <f>SUM(I245:O245)</f>
        <v>0</v>
      </c>
      <c r="R244" s="59">
        <f>SUM(I245:O245)*P244</f>
        <v>0</v>
      </c>
    </row>
    <row r="245" spans="1:18" ht="13.5" customHeight="1" thickBot="1" x14ac:dyDescent="0.25">
      <c r="A245" s="61"/>
      <c r="B245" s="63"/>
      <c r="C245" s="63"/>
      <c r="D245" s="51" t="s">
        <v>203</v>
      </c>
      <c r="E245" s="65"/>
      <c r="F245" s="65"/>
      <c r="G245" s="67"/>
      <c r="H245" s="67"/>
      <c r="I245" s="56" t="s">
        <v>43</v>
      </c>
      <c r="J245" s="56" t="s">
        <v>43</v>
      </c>
      <c r="K245" s="50" t="s">
        <v>4</v>
      </c>
      <c r="L245" s="50" t="s">
        <v>4</v>
      </c>
      <c r="M245" s="50" t="s">
        <v>4</v>
      </c>
      <c r="N245" s="50" t="s">
        <v>4</v>
      </c>
      <c r="O245" s="50" t="s">
        <v>4</v>
      </c>
      <c r="P245" s="69"/>
      <c r="Q245" s="71"/>
      <c r="R245" s="60"/>
    </row>
    <row r="246" spans="1:18" ht="15.75" customHeight="1" x14ac:dyDescent="0.2">
      <c r="A246" s="61" t="s">
        <v>4</v>
      </c>
      <c r="B246" s="62">
        <v>117</v>
      </c>
      <c r="C246" s="62">
        <v>22158</v>
      </c>
      <c r="D246" s="54" t="s">
        <v>204</v>
      </c>
      <c r="E246" s="64" t="s">
        <v>96</v>
      </c>
      <c r="F246" s="64" t="s">
        <v>91</v>
      </c>
      <c r="G246" s="66" t="s">
        <v>38</v>
      </c>
      <c r="H246" s="66" t="s">
        <v>67</v>
      </c>
      <c r="I246" s="49" t="s">
        <v>92</v>
      </c>
      <c r="J246" s="49" t="s">
        <v>93</v>
      </c>
      <c r="K246" s="55" t="s">
        <v>4</v>
      </c>
      <c r="L246" s="55" t="s">
        <v>4</v>
      </c>
      <c r="M246" s="55" t="s">
        <v>4</v>
      </c>
      <c r="N246" s="55" t="s">
        <v>4</v>
      </c>
      <c r="O246" s="55" t="s">
        <v>4</v>
      </c>
      <c r="P246" s="68">
        <v>75</v>
      </c>
      <c r="Q246" s="70">
        <f>SUM(I247:O247)</f>
        <v>0</v>
      </c>
      <c r="R246" s="59">
        <f>SUM(I247:O247)*P246</f>
        <v>0</v>
      </c>
    </row>
    <row r="247" spans="1:18" ht="13.5" customHeight="1" thickBot="1" x14ac:dyDescent="0.25">
      <c r="A247" s="61"/>
      <c r="B247" s="63"/>
      <c r="C247" s="63"/>
      <c r="D247" s="51" t="s">
        <v>204</v>
      </c>
      <c r="E247" s="65"/>
      <c r="F247" s="65"/>
      <c r="G247" s="67"/>
      <c r="H247" s="67"/>
      <c r="I247" s="56" t="s">
        <v>43</v>
      </c>
      <c r="J247" s="56" t="s">
        <v>43</v>
      </c>
      <c r="K247" s="50" t="s">
        <v>4</v>
      </c>
      <c r="L247" s="50" t="s">
        <v>4</v>
      </c>
      <c r="M247" s="50" t="s">
        <v>4</v>
      </c>
      <c r="N247" s="50" t="s">
        <v>4</v>
      </c>
      <c r="O247" s="50" t="s">
        <v>4</v>
      </c>
      <c r="P247" s="69"/>
      <c r="Q247" s="71"/>
      <c r="R247" s="60"/>
    </row>
    <row r="248" spans="1:18" ht="15.75" customHeight="1" x14ac:dyDescent="0.2">
      <c r="A248" s="61" t="s">
        <v>4</v>
      </c>
      <c r="B248" s="62">
        <v>118</v>
      </c>
      <c r="C248" s="62">
        <v>22157</v>
      </c>
      <c r="D248" s="54" t="s">
        <v>205</v>
      </c>
      <c r="E248" s="64" t="s">
        <v>96</v>
      </c>
      <c r="F248" s="64" t="s">
        <v>110</v>
      </c>
      <c r="G248" s="66" t="s">
        <v>38</v>
      </c>
      <c r="H248" s="66" t="s">
        <v>67</v>
      </c>
      <c r="I248" s="49" t="s">
        <v>92</v>
      </c>
      <c r="J248" s="49" t="s">
        <v>93</v>
      </c>
      <c r="K248" s="55" t="s">
        <v>4</v>
      </c>
      <c r="L248" s="55" t="s">
        <v>4</v>
      </c>
      <c r="M248" s="55" t="s">
        <v>4</v>
      </c>
      <c r="N248" s="55" t="s">
        <v>4</v>
      </c>
      <c r="O248" s="55" t="s">
        <v>4</v>
      </c>
      <c r="P248" s="68">
        <v>75</v>
      </c>
      <c r="Q248" s="70">
        <f>SUM(I249:O249)</f>
        <v>0</v>
      </c>
      <c r="R248" s="59">
        <f>SUM(I249:O249)*P248</f>
        <v>0</v>
      </c>
    </row>
    <row r="249" spans="1:18" ht="13.5" customHeight="1" thickBot="1" x14ac:dyDescent="0.25">
      <c r="A249" s="61"/>
      <c r="B249" s="63"/>
      <c r="C249" s="63"/>
      <c r="D249" s="51" t="s">
        <v>205</v>
      </c>
      <c r="E249" s="65"/>
      <c r="F249" s="65"/>
      <c r="G249" s="67"/>
      <c r="H249" s="67"/>
      <c r="I249" s="56" t="s">
        <v>43</v>
      </c>
      <c r="J249" s="50" t="s">
        <v>4</v>
      </c>
      <c r="K249" s="50" t="s">
        <v>4</v>
      </c>
      <c r="L249" s="50" t="s">
        <v>4</v>
      </c>
      <c r="M249" s="50" t="s">
        <v>4</v>
      </c>
      <c r="N249" s="50" t="s">
        <v>4</v>
      </c>
      <c r="O249" s="50" t="s">
        <v>4</v>
      </c>
      <c r="P249" s="69"/>
      <c r="Q249" s="71"/>
      <c r="R249" s="60"/>
    </row>
    <row r="250" spans="1:18" ht="15.75" customHeight="1" x14ac:dyDescent="0.2">
      <c r="A250" s="61" t="s">
        <v>4</v>
      </c>
      <c r="B250" s="62">
        <v>119</v>
      </c>
      <c r="C250" s="62">
        <v>23305</v>
      </c>
      <c r="D250" s="54" t="s">
        <v>206</v>
      </c>
      <c r="E250" s="64" t="s">
        <v>207</v>
      </c>
      <c r="F250" s="64" t="s">
        <v>208</v>
      </c>
      <c r="G250" s="66" t="s">
        <v>38</v>
      </c>
      <c r="H250" s="66" t="s">
        <v>209</v>
      </c>
      <c r="I250" s="49" t="s">
        <v>92</v>
      </c>
      <c r="J250" s="49" t="s">
        <v>93</v>
      </c>
      <c r="K250" s="55" t="s">
        <v>4</v>
      </c>
      <c r="L250" s="55" t="s">
        <v>4</v>
      </c>
      <c r="M250" s="55" t="s">
        <v>4</v>
      </c>
      <c r="N250" s="55" t="s">
        <v>4</v>
      </c>
      <c r="O250" s="55" t="s">
        <v>4</v>
      </c>
      <c r="P250" s="68">
        <v>350</v>
      </c>
      <c r="Q250" s="70">
        <f>SUM(I251:O251)</f>
        <v>0</v>
      </c>
      <c r="R250" s="59">
        <f>SUM(I251:O251)*P250</f>
        <v>0</v>
      </c>
    </row>
    <row r="251" spans="1:18" ht="13.5" customHeight="1" thickBot="1" x14ac:dyDescent="0.25">
      <c r="A251" s="61"/>
      <c r="B251" s="63"/>
      <c r="C251" s="63"/>
      <c r="D251" s="51" t="s">
        <v>206</v>
      </c>
      <c r="E251" s="65"/>
      <c r="F251" s="65"/>
      <c r="G251" s="67"/>
      <c r="H251" s="67"/>
      <c r="I251" s="56" t="s">
        <v>43</v>
      </c>
      <c r="J251" s="50" t="s">
        <v>4</v>
      </c>
      <c r="K251" s="50" t="s">
        <v>4</v>
      </c>
      <c r="L251" s="50" t="s">
        <v>4</v>
      </c>
      <c r="M251" s="50" t="s">
        <v>4</v>
      </c>
      <c r="N251" s="50" t="s">
        <v>4</v>
      </c>
      <c r="O251" s="50" t="s">
        <v>4</v>
      </c>
      <c r="P251" s="69"/>
      <c r="Q251" s="71"/>
      <c r="R251" s="60"/>
    </row>
    <row r="252" spans="1:18" ht="15.75" customHeight="1" x14ac:dyDescent="0.2">
      <c r="A252" s="61" t="s">
        <v>4</v>
      </c>
      <c r="B252" s="62">
        <v>120</v>
      </c>
      <c r="C252" s="62">
        <v>25280</v>
      </c>
      <c r="D252" s="54" t="s">
        <v>210</v>
      </c>
      <c r="E252" s="64" t="s">
        <v>211</v>
      </c>
      <c r="F252" s="64" t="s">
        <v>51</v>
      </c>
      <c r="G252" s="66" t="s">
        <v>38</v>
      </c>
      <c r="H252" s="66" t="s">
        <v>67</v>
      </c>
      <c r="I252" s="49" t="s">
        <v>40</v>
      </c>
      <c r="J252" s="49" t="s">
        <v>41</v>
      </c>
      <c r="K252" s="49" t="s">
        <v>42</v>
      </c>
      <c r="L252" s="55" t="s">
        <v>4</v>
      </c>
      <c r="M252" s="55" t="s">
        <v>4</v>
      </c>
      <c r="N252" s="55" t="s">
        <v>4</v>
      </c>
      <c r="O252" s="55" t="s">
        <v>4</v>
      </c>
      <c r="P252" s="68">
        <v>80</v>
      </c>
      <c r="Q252" s="70">
        <f>SUM(I253:O253)</f>
        <v>0</v>
      </c>
      <c r="R252" s="59">
        <f>SUM(I253:O253)*P252</f>
        <v>0</v>
      </c>
    </row>
    <row r="253" spans="1:18" ht="13.5" customHeight="1" thickBot="1" x14ac:dyDescent="0.25">
      <c r="A253" s="61"/>
      <c r="B253" s="63"/>
      <c r="C253" s="63"/>
      <c r="D253" s="51" t="s">
        <v>210</v>
      </c>
      <c r="E253" s="65"/>
      <c r="F253" s="65"/>
      <c r="G253" s="67"/>
      <c r="H253" s="67"/>
      <c r="I253" s="56" t="s">
        <v>43</v>
      </c>
      <c r="J253" s="56" t="s">
        <v>43</v>
      </c>
      <c r="K253" s="56" t="s">
        <v>43</v>
      </c>
      <c r="L253" s="50" t="s">
        <v>4</v>
      </c>
      <c r="M253" s="50" t="s">
        <v>4</v>
      </c>
      <c r="N253" s="50" t="s">
        <v>4</v>
      </c>
      <c r="O253" s="50" t="s">
        <v>4</v>
      </c>
      <c r="P253" s="69"/>
      <c r="Q253" s="71"/>
      <c r="R253" s="60"/>
    </row>
    <row r="254" spans="1:18" ht="15.75" customHeight="1" x14ac:dyDescent="0.2">
      <c r="A254" s="61" t="s">
        <v>4</v>
      </c>
      <c r="B254" s="62">
        <v>121</v>
      </c>
      <c r="C254" s="62">
        <v>25282</v>
      </c>
      <c r="D254" s="54" t="s">
        <v>212</v>
      </c>
      <c r="E254" s="64" t="s">
        <v>211</v>
      </c>
      <c r="F254" s="64" t="s">
        <v>74</v>
      </c>
      <c r="G254" s="66" t="s">
        <v>38</v>
      </c>
      <c r="H254" s="66" t="s">
        <v>67</v>
      </c>
      <c r="I254" s="49" t="s">
        <v>40</v>
      </c>
      <c r="J254" s="49" t="s">
        <v>41</v>
      </c>
      <c r="K254" s="49" t="s">
        <v>42</v>
      </c>
      <c r="L254" s="55" t="s">
        <v>4</v>
      </c>
      <c r="M254" s="55" t="s">
        <v>4</v>
      </c>
      <c r="N254" s="55" t="s">
        <v>4</v>
      </c>
      <c r="O254" s="55" t="s">
        <v>4</v>
      </c>
      <c r="P254" s="68">
        <v>80</v>
      </c>
      <c r="Q254" s="70">
        <f>SUM(K255:O255)</f>
        <v>0</v>
      </c>
      <c r="R254" s="59">
        <f>SUM(K255:O255)*P254</f>
        <v>0</v>
      </c>
    </row>
    <row r="255" spans="1:18" ht="13.5" customHeight="1" thickBot="1" x14ac:dyDescent="0.25">
      <c r="A255" s="61"/>
      <c r="B255" s="63"/>
      <c r="C255" s="63"/>
      <c r="D255" s="51" t="s">
        <v>212</v>
      </c>
      <c r="E255" s="65"/>
      <c r="F255" s="65"/>
      <c r="G255" s="67"/>
      <c r="H255" s="67"/>
      <c r="I255" s="50" t="s">
        <v>4</v>
      </c>
      <c r="J255" s="50" t="s">
        <v>4</v>
      </c>
      <c r="K255" s="56" t="s">
        <v>43</v>
      </c>
      <c r="L255" s="50" t="s">
        <v>4</v>
      </c>
      <c r="M255" s="50" t="s">
        <v>4</v>
      </c>
      <c r="N255" s="50" t="s">
        <v>4</v>
      </c>
      <c r="O255" s="50" t="s">
        <v>4</v>
      </c>
      <c r="P255" s="69"/>
      <c r="Q255" s="71"/>
      <c r="R255" s="60"/>
    </row>
    <row r="256" spans="1:18" ht="15.75" customHeight="1" x14ac:dyDescent="0.2">
      <c r="A256" s="61" t="s">
        <v>4</v>
      </c>
      <c r="B256" s="62">
        <v>122</v>
      </c>
      <c r="C256" s="62">
        <v>25283</v>
      </c>
      <c r="D256" s="54" t="s">
        <v>213</v>
      </c>
      <c r="E256" s="64" t="s">
        <v>211</v>
      </c>
      <c r="F256" s="64" t="s">
        <v>48</v>
      </c>
      <c r="G256" s="66" t="s">
        <v>38</v>
      </c>
      <c r="H256" s="66" t="s">
        <v>67</v>
      </c>
      <c r="I256" s="49" t="s">
        <v>40</v>
      </c>
      <c r="J256" s="49" t="s">
        <v>41</v>
      </c>
      <c r="K256" s="49" t="s">
        <v>42</v>
      </c>
      <c r="L256" s="55" t="s">
        <v>4</v>
      </c>
      <c r="M256" s="55" t="s">
        <v>4</v>
      </c>
      <c r="N256" s="55" t="s">
        <v>4</v>
      </c>
      <c r="O256" s="55" t="s">
        <v>4</v>
      </c>
      <c r="P256" s="68">
        <v>80</v>
      </c>
      <c r="Q256" s="70">
        <f>SUM(I257:O257)</f>
        <v>0</v>
      </c>
      <c r="R256" s="59">
        <f>SUM(I257:O257)*P256</f>
        <v>0</v>
      </c>
    </row>
    <row r="257" spans="1:18" ht="13.5" customHeight="1" thickBot="1" x14ac:dyDescent="0.25">
      <c r="A257" s="61"/>
      <c r="B257" s="63"/>
      <c r="C257" s="63"/>
      <c r="D257" s="51" t="s">
        <v>213</v>
      </c>
      <c r="E257" s="65"/>
      <c r="F257" s="65"/>
      <c r="G257" s="67"/>
      <c r="H257" s="67"/>
      <c r="I257" s="56" t="s">
        <v>43</v>
      </c>
      <c r="J257" s="56" t="s">
        <v>43</v>
      </c>
      <c r="K257" s="56" t="s">
        <v>43</v>
      </c>
      <c r="L257" s="50" t="s">
        <v>4</v>
      </c>
      <c r="M257" s="50" t="s">
        <v>4</v>
      </c>
      <c r="N257" s="50" t="s">
        <v>4</v>
      </c>
      <c r="O257" s="50" t="s">
        <v>4</v>
      </c>
      <c r="P257" s="69"/>
      <c r="Q257" s="71"/>
      <c r="R257" s="60"/>
    </row>
    <row r="258" spans="1:18" ht="15.75" customHeight="1" x14ac:dyDescent="0.2">
      <c r="A258" s="61" t="s">
        <v>4</v>
      </c>
      <c r="B258" s="62">
        <v>123</v>
      </c>
      <c r="C258" s="62">
        <v>25281</v>
      </c>
      <c r="D258" s="54" t="s">
        <v>214</v>
      </c>
      <c r="E258" s="64" t="s">
        <v>211</v>
      </c>
      <c r="F258" s="64" t="s">
        <v>77</v>
      </c>
      <c r="G258" s="66" t="s">
        <v>38</v>
      </c>
      <c r="H258" s="66" t="s">
        <v>67</v>
      </c>
      <c r="I258" s="49" t="s">
        <v>40</v>
      </c>
      <c r="J258" s="49" t="s">
        <v>41</v>
      </c>
      <c r="K258" s="49" t="s">
        <v>42</v>
      </c>
      <c r="L258" s="55" t="s">
        <v>4</v>
      </c>
      <c r="M258" s="55" t="s">
        <v>4</v>
      </c>
      <c r="N258" s="55" t="s">
        <v>4</v>
      </c>
      <c r="O258" s="55" t="s">
        <v>4</v>
      </c>
      <c r="P258" s="68">
        <v>80</v>
      </c>
      <c r="Q258" s="70">
        <f>SUM(K259:O259)</f>
        <v>0</v>
      </c>
      <c r="R258" s="59">
        <f>SUM(K259:O259)*P258</f>
        <v>0</v>
      </c>
    </row>
    <row r="259" spans="1:18" ht="13.5" customHeight="1" thickBot="1" x14ac:dyDescent="0.25">
      <c r="A259" s="61"/>
      <c r="B259" s="63"/>
      <c r="C259" s="63"/>
      <c r="D259" s="51" t="s">
        <v>214</v>
      </c>
      <c r="E259" s="65"/>
      <c r="F259" s="65"/>
      <c r="G259" s="67"/>
      <c r="H259" s="67"/>
      <c r="I259" s="50" t="s">
        <v>4</v>
      </c>
      <c r="J259" s="50" t="s">
        <v>4</v>
      </c>
      <c r="K259" s="56" t="s">
        <v>43</v>
      </c>
      <c r="L259" s="50" t="s">
        <v>4</v>
      </c>
      <c r="M259" s="50" t="s">
        <v>4</v>
      </c>
      <c r="N259" s="50" t="s">
        <v>4</v>
      </c>
      <c r="O259" s="50" t="s">
        <v>4</v>
      </c>
      <c r="P259" s="69"/>
      <c r="Q259" s="71"/>
      <c r="R259" s="60"/>
    </row>
    <row r="260" spans="1:18" ht="15.75" customHeight="1" x14ac:dyDescent="0.2">
      <c r="A260" s="61" t="s">
        <v>4</v>
      </c>
      <c r="B260" s="62">
        <v>124</v>
      </c>
      <c r="C260" s="62">
        <v>22147</v>
      </c>
      <c r="D260" s="54" t="s">
        <v>215</v>
      </c>
      <c r="E260" s="64" t="s">
        <v>66</v>
      </c>
      <c r="F260" s="64" t="s">
        <v>51</v>
      </c>
      <c r="G260" s="66" t="s">
        <v>38</v>
      </c>
      <c r="H260" s="66" t="s">
        <v>216</v>
      </c>
      <c r="I260" s="49" t="s">
        <v>40</v>
      </c>
      <c r="J260" s="49" t="s">
        <v>41</v>
      </c>
      <c r="K260" s="49" t="s">
        <v>42</v>
      </c>
      <c r="L260" s="55" t="s">
        <v>4</v>
      </c>
      <c r="M260" s="55" t="s">
        <v>4</v>
      </c>
      <c r="N260" s="55" t="s">
        <v>4</v>
      </c>
      <c r="O260" s="55" t="s">
        <v>4</v>
      </c>
      <c r="P260" s="68">
        <v>120</v>
      </c>
      <c r="Q260" s="70">
        <f>SUM(I261:O261)</f>
        <v>0</v>
      </c>
      <c r="R260" s="59">
        <f>SUM(I261:O261)*P260</f>
        <v>0</v>
      </c>
    </row>
    <row r="261" spans="1:18" ht="13.5" customHeight="1" thickBot="1" x14ac:dyDescent="0.25">
      <c r="A261" s="61"/>
      <c r="B261" s="63"/>
      <c r="C261" s="63"/>
      <c r="D261" s="51" t="s">
        <v>215</v>
      </c>
      <c r="E261" s="65"/>
      <c r="F261" s="65"/>
      <c r="G261" s="67"/>
      <c r="H261" s="67"/>
      <c r="I261" s="56" t="s">
        <v>43</v>
      </c>
      <c r="J261" s="56" t="s">
        <v>43</v>
      </c>
      <c r="K261" s="56" t="s">
        <v>43</v>
      </c>
      <c r="L261" s="50" t="s">
        <v>4</v>
      </c>
      <c r="M261" s="50" t="s">
        <v>4</v>
      </c>
      <c r="N261" s="50" t="s">
        <v>4</v>
      </c>
      <c r="O261" s="50" t="s">
        <v>4</v>
      </c>
      <c r="P261" s="69"/>
      <c r="Q261" s="71"/>
      <c r="R261" s="60"/>
    </row>
    <row r="262" spans="1:18" ht="15.75" customHeight="1" x14ac:dyDescent="0.2">
      <c r="A262" s="61" t="s">
        <v>4</v>
      </c>
      <c r="B262" s="62">
        <v>125</v>
      </c>
      <c r="C262" s="62">
        <v>22145</v>
      </c>
      <c r="D262" s="54" t="s">
        <v>217</v>
      </c>
      <c r="E262" s="64" t="s">
        <v>66</v>
      </c>
      <c r="F262" s="64" t="s">
        <v>37</v>
      </c>
      <c r="G262" s="66" t="s">
        <v>38</v>
      </c>
      <c r="H262" s="66" t="s">
        <v>216</v>
      </c>
      <c r="I262" s="49" t="s">
        <v>40</v>
      </c>
      <c r="J262" s="49" t="s">
        <v>41</v>
      </c>
      <c r="K262" s="49" t="s">
        <v>42</v>
      </c>
      <c r="L262" s="55" t="s">
        <v>4</v>
      </c>
      <c r="M262" s="55" t="s">
        <v>4</v>
      </c>
      <c r="N262" s="55" t="s">
        <v>4</v>
      </c>
      <c r="O262" s="55" t="s">
        <v>4</v>
      </c>
      <c r="P262" s="68">
        <v>120</v>
      </c>
      <c r="Q262" s="70">
        <f>SUM(I263:O263)</f>
        <v>0</v>
      </c>
      <c r="R262" s="59">
        <f>SUM(I263:O263)*P262</f>
        <v>0</v>
      </c>
    </row>
    <row r="263" spans="1:18" ht="13.5" customHeight="1" thickBot="1" x14ac:dyDescent="0.25">
      <c r="A263" s="61"/>
      <c r="B263" s="63"/>
      <c r="C263" s="63"/>
      <c r="D263" s="51" t="s">
        <v>217</v>
      </c>
      <c r="E263" s="65"/>
      <c r="F263" s="65"/>
      <c r="G263" s="67"/>
      <c r="H263" s="67"/>
      <c r="I263" s="56" t="s">
        <v>43</v>
      </c>
      <c r="J263" s="50" t="s">
        <v>4</v>
      </c>
      <c r="K263" s="50" t="s">
        <v>4</v>
      </c>
      <c r="L263" s="50" t="s">
        <v>4</v>
      </c>
      <c r="M263" s="50" t="s">
        <v>4</v>
      </c>
      <c r="N263" s="50" t="s">
        <v>4</v>
      </c>
      <c r="O263" s="50" t="s">
        <v>4</v>
      </c>
      <c r="P263" s="69"/>
      <c r="Q263" s="71"/>
      <c r="R263" s="60"/>
    </row>
    <row r="264" spans="1:18" ht="15.75" customHeight="1" x14ac:dyDescent="0.2">
      <c r="A264" s="61" t="s">
        <v>4</v>
      </c>
      <c r="B264" s="62">
        <v>126</v>
      </c>
      <c r="C264" s="62">
        <v>22146</v>
      </c>
      <c r="D264" s="54" t="s">
        <v>218</v>
      </c>
      <c r="E264" s="64" t="s">
        <v>66</v>
      </c>
      <c r="F264" s="64" t="s">
        <v>110</v>
      </c>
      <c r="G264" s="66" t="s">
        <v>38</v>
      </c>
      <c r="H264" s="66" t="s">
        <v>216</v>
      </c>
      <c r="I264" s="49" t="s">
        <v>40</v>
      </c>
      <c r="J264" s="49" t="s">
        <v>41</v>
      </c>
      <c r="K264" s="49" t="s">
        <v>42</v>
      </c>
      <c r="L264" s="55" t="s">
        <v>4</v>
      </c>
      <c r="M264" s="55" t="s">
        <v>4</v>
      </c>
      <c r="N264" s="55" t="s">
        <v>4</v>
      </c>
      <c r="O264" s="55" t="s">
        <v>4</v>
      </c>
      <c r="P264" s="68">
        <v>120</v>
      </c>
      <c r="Q264" s="70">
        <f>SUM(I265:O265)</f>
        <v>0</v>
      </c>
      <c r="R264" s="59">
        <f>SUM(I265:O265)*P264</f>
        <v>0</v>
      </c>
    </row>
    <row r="265" spans="1:18" ht="13.5" customHeight="1" thickBot="1" x14ac:dyDescent="0.25">
      <c r="A265" s="61"/>
      <c r="B265" s="63"/>
      <c r="C265" s="63"/>
      <c r="D265" s="51" t="s">
        <v>218</v>
      </c>
      <c r="E265" s="65"/>
      <c r="F265" s="65"/>
      <c r="G265" s="67"/>
      <c r="H265" s="67"/>
      <c r="I265" s="56" t="s">
        <v>43</v>
      </c>
      <c r="J265" s="50" t="s">
        <v>4</v>
      </c>
      <c r="K265" s="56" t="s">
        <v>43</v>
      </c>
      <c r="L265" s="50" t="s">
        <v>4</v>
      </c>
      <c r="M265" s="50" t="s">
        <v>4</v>
      </c>
      <c r="N265" s="50" t="s">
        <v>4</v>
      </c>
      <c r="O265" s="50" t="s">
        <v>4</v>
      </c>
      <c r="P265" s="69"/>
      <c r="Q265" s="71"/>
      <c r="R265" s="60"/>
    </row>
    <row r="266" spans="1:18" ht="15.75" customHeight="1" x14ac:dyDescent="0.2">
      <c r="A266" s="61" t="s">
        <v>4</v>
      </c>
      <c r="B266" s="62">
        <v>127</v>
      </c>
      <c r="C266" s="62">
        <v>22143</v>
      </c>
      <c r="D266" s="54" t="s">
        <v>219</v>
      </c>
      <c r="E266" s="64" t="s">
        <v>66</v>
      </c>
      <c r="F266" s="64" t="s">
        <v>48</v>
      </c>
      <c r="G266" s="66" t="s">
        <v>38</v>
      </c>
      <c r="H266" s="66" t="s">
        <v>216</v>
      </c>
      <c r="I266" s="49" t="s">
        <v>40</v>
      </c>
      <c r="J266" s="49" t="s">
        <v>41</v>
      </c>
      <c r="K266" s="49" t="s">
        <v>42</v>
      </c>
      <c r="L266" s="55" t="s">
        <v>4</v>
      </c>
      <c r="M266" s="55" t="s">
        <v>4</v>
      </c>
      <c r="N266" s="55" t="s">
        <v>4</v>
      </c>
      <c r="O266" s="55" t="s">
        <v>4</v>
      </c>
      <c r="P266" s="68">
        <v>120</v>
      </c>
      <c r="Q266" s="70">
        <f>SUM(I267:O267)</f>
        <v>0</v>
      </c>
      <c r="R266" s="59">
        <f>SUM(I267:O267)*P266</f>
        <v>0</v>
      </c>
    </row>
    <row r="267" spans="1:18" ht="13.5" customHeight="1" thickBot="1" x14ac:dyDescent="0.25">
      <c r="A267" s="61"/>
      <c r="B267" s="63"/>
      <c r="C267" s="63"/>
      <c r="D267" s="51" t="s">
        <v>219</v>
      </c>
      <c r="E267" s="65"/>
      <c r="F267" s="65"/>
      <c r="G267" s="67"/>
      <c r="H267" s="67"/>
      <c r="I267" s="56" t="s">
        <v>43</v>
      </c>
      <c r="J267" s="50" t="s">
        <v>4</v>
      </c>
      <c r="K267" s="50" t="s">
        <v>4</v>
      </c>
      <c r="L267" s="50" t="s">
        <v>4</v>
      </c>
      <c r="M267" s="50" t="s">
        <v>4</v>
      </c>
      <c r="N267" s="50" t="s">
        <v>4</v>
      </c>
      <c r="O267" s="50" t="s">
        <v>4</v>
      </c>
      <c r="P267" s="69"/>
      <c r="Q267" s="71"/>
      <c r="R267" s="60"/>
    </row>
    <row r="268" spans="1:18" ht="15.75" customHeight="1" x14ac:dyDescent="0.2">
      <c r="A268" s="61" t="s">
        <v>4</v>
      </c>
      <c r="B268" s="62">
        <v>128</v>
      </c>
      <c r="C268" s="62">
        <v>28977</v>
      </c>
      <c r="D268" s="54" t="s">
        <v>220</v>
      </c>
      <c r="E268" s="64" t="s">
        <v>221</v>
      </c>
      <c r="F268" s="64" t="s">
        <v>48</v>
      </c>
      <c r="G268" s="66" t="s">
        <v>38</v>
      </c>
      <c r="H268" s="66" t="s">
        <v>67</v>
      </c>
      <c r="I268" s="49" t="s">
        <v>40</v>
      </c>
      <c r="J268" s="49" t="s">
        <v>41</v>
      </c>
      <c r="K268" s="49" t="s">
        <v>42</v>
      </c>
      <c r="L268" s="55" t="s">
        <v>4</v>
      </c>
      <c r="M268" s="55" t="s">
        <v>4</v>
      </c>
      <c r="N268" s="55" t="s">
        <v>4</v>
      </c>
      <c r="O268" s="55" t="s">
        <v>4</v>
      </c>
      <c r="P268" s="68">
        <v>0</v>
      </c>
      <c r="Q268" s="70">
        <f>SUM(I269:O269)</f>
        <v>0</v>
      </c>
      <c r="R268" s="59">
        <f>SUM(I269:O269)*P268</f>
        <v>0</v>
      </c>
    </row>
    <row r="269" spans="1:18" ht="13.5" customHeight="1" thickBot="1" x14ac:dyDescent="0.25">
      <c r="A269" s="61"/>
      <c r="B269" s="63"/>
      <c r="C269" s="63"/>
      <c r="D269" s="51" t="s">
        <v>220</v>
      </c>
      <c r="E269" s="65"/>
      <c r="F269" s="65"/>
      <c r="G269" s="67"/>
      <c r="H269" s="67"/>
      <c r="I269" s="56" t="s">
        <v>43</v>
      </c>
      <c r="J269" s="56" t="s">
        <v>43</v>
      </c>
      <c r="K269" s="56" t="s">
        <v>43</v>
      </c>
      <c r="L269" s="50" t="s">
        <v>4</v>
      </c>
      <c r="M269" s="50" t="s">
        <v>4</v>
      </c>
      <c r="N269" s="50" t="s">
        <v>4</v>
      </c>
      <c r="O269" s="50" t="s">
        <v>4</v>
      </c>
      <c r="P269" s="69"/>
      <c r="Q269" s="71"/>
      <c r="R269" s="60"/>
    </row>
    <row r="270" spans="1:18" ht="15.75" customHeight="1" x14ac:dyDescent="0.2">
      <c r="A270" s="61" t="s">
        <v>4</v>
      </c>
      <c r="B270" s="62">
        <v>129</v>
      </c>
      <c r="C270" s="62">
        <v>25292</v>
      </c>
      <c r="D270" s="54" t="s">
        <v>222</v>
      </c>
      <c r="E270" s="64" t="s">
        <v>223</v>
      </c>
      <c r="F270" s="64" t="s">
        <v>51</v>
      </c>
      <c r="G270" s="66" t="s">
        <v>38</v>
      </c>
      <c r="H270" s="66" t="s">
        <v>67</v>
      </c>
      <c r="I270" s="49" t="s">
        <v>40</v>
      </c>
      <c r="J270" s="49" t="s">
        <v>41</v>
      </c>
      <c r="K270" s="49" t="s">
        <v>42</v>
      </c>
      <c r="L270" s="49" t="s">
        <v>53</v>
      </c>
      <c r="M270" s="55" t="s">
        <v>4</v>
      </c>
      <c r="N270" s="55" t="s">
        <v>4</v>
      </c>
      <c r="O270" s="55" t="s">
        <v>4</v>
      </c>
      <c r="P270" s="68">
        <v>65</v>
      </c>
      <c r="Q270" s="70">
        <f>SUM(K271:O271)</f>
        <v>0</v>
      </c>
      <c r="R270" s="59">
        <f>SUM(K271:O271)*P270</f>
        <v>0</v>
      </c>
    </row>
    <row r="271" spans="1:18" ht="13.5" customHeight="1" thickBot="1" x14ac:dyDescent="0.25">
      <c r="A271" s="61"/>
      <c r="B271" s="63"/>
      <c r="C271" s="63"/>
      <c r="D271" s="51" t="s">
        <v>222</v>
      </c>
      <c r="E271" s="65"/>
      <c r="F271" s="65"/>
      <c r="G271" s="67"/>
      <c r="H271" s="67"/>
      <c r="I271" s="50" t="s">
        <v>4</v>
      </c>
      <c r="J271" s="50" t="s">
        <v>4</v>
      </c>
      <c r="K271" s="56" t="s">
        <v>43</v>
      </c>
      <c r="L271" s="56" t="s">
        <v>43</v>
      </c>
      <c r="M271" s="50" t="s">
        <v>4</v>
      </c>
      <c r="N271" s="50" t="s">
        <v>4</v>
      </c>
      <c r="O271" s="50" t="s">
        <v>4</v>
      </c>
      <c r="P271" s="69"/>
      <c r="Q271" s="71"/>
      <c r="R271" s="60"/>
    </row>
    <row r="272" spans="1:18" ht="15.75" customHeight="1" x14ac:dyDescent="0.2">
      <c r="A272" s="61" t="s">
        <v>4</v>
      </c>
      <c r="B272" s="62">
        <v>130</v>
      </c>
      <c r="C272" s="62">
        <v>25293</v>
      </c>
      <c r="D272" s="54" t="s">
        <v>224</v>
      </c>
      <c r="E272" s="64" t="s">
        <v>223</v>
      </c>
      <c r="F272" s="64" t="s">
        <v>37</v>
      </c>
      <c r="G272" s="66" t="s">
        <v>38</v>
      </c>
      <c r="H272" s="66" t="s">
        <v>67</v>
      </c>
      <c r="I272" s="49" t="s">
        <v>40</v>
      </c>
      <c r="J272" s="49" t="s">
        <v>41</v>
      </c>
      <c r="K272" s="49" t="s">
        <v>42</v>
      </c>
      <c r="L272" s="49" t="s">
        <v>53</v>
      </c>
      <c r="M272" s="55" t="s">
        <v>4</v>
      </c>
      <c r="N272" s="55" t="s">
        <v>4</v>
      </c>
      <c r="O272" s="55" t="s">
        <v>4</v>
      </c>
      <c r="P272" s="68">
        <v>65</v>
      </c>
      <c r="Q272" s="70">
        <f>SUM(L273:O273)</f>
        <v>0</v>
      </c>
      <c r="R272" s="59">
        <f>SUM(L273:O273)*P272</f>
        <v>0</v>
      </c>
    </row>
    <row r="273" spans="1:18" ht="13.5" customHeight="1" thickBot="1" x14ac:dyDescent="0.25">
      <c r="A273" s="61"/>
      <c r="B273" s="63"/>
      <c r="C273" s="63"/>
      <c r="D273" s="51" t="s">
        <v>224</v>
      </c>
      <c r="E273" s="65"/>
      <c r="F273" s="65"/>
      <c r="G273" s="67"/>
      <c r="H273" s="67"/>
      <c r="I273" s="50" t="s">
        <v>4</v>
      </c>
      <c r="J273" s="50" t="s">
        <v>4</v>
      </c>
      <c r="K273" s="50" t="s">
        <v>4</v>
      </c>
      <c r="L273" s="56" t="s">
        <v>43</v>
      </c>
      <c r="M273" s="50" t="s">
        <v>4</v>
      </c>
      <c r="N273" s="50" t="s">
        <v>4</v>
      </c>
      <c r="O273" s="50" t="s">
        <v>4</v>
      </c>
      <c r="P273" s="69"/>
      <c r="Q273" s="71"/>
      <c r="R273" s="60"/>
    </row>
    <row r="274" spans="1:18" ht="15.75" customHeight="1" x14ac:dyDescent="0.2">
      <c r="A274" s="61" t="s">
        <v>4</v>
      </c>
      <c r="B274" s="62">
        <v>131</v>
      </c>
      <c r="C274" s="62">
        <v>25295</v>
      </c>
      <c r="D274" s="54" t="s">
        <v>225</v>
      </c>
      <c r="E274" s="64" t="s">
        <v>223</v>
      </c>
      <c r="F274" s="64" t="s">
        <v>48</v>
      </c>
      <c r="G274" s="66" t="s">
        <v>38</v>
      </c>
      <c r="H274" s="66" t="s">
        <v>67</v>
      </c>
      <c r="I274" s="49" t="s">
        <v>40</v>
      </c>
      <c r="J274" s="49" t="s">
        <v>41</v>
      </c>
      <c r="K274" s="49" t="s">
        <v>42</v>
      </c>
      <c r="L274" s="49" t="s">
        <v>53</v>
      </c>
      <c r="M274" s="55" t="s">
        <v>4</v>
      </c>
      <c r="N274" s="55" t="s">
        <v>4</v>
      </c>
      <c r="O274" s="55" t="s">
        <v>4</v>
      </c>
      <c r="P274" s="68">
        <v>65</v>
      </c>
      <c r="Q274" s="70">
        <f>SUM(J275:O275)</f>
        <v>0</v>
      </c>
      <c r="R274" s="59">
        <f>SUM(J275:O275)*P274</f>
        <v>0</v>
      </c>
    </row>
    <row r="275" spans="1:18" ht="13.5" customHeight="1" thickBot="1" x14ac:dyDescent="0.25">
      <c r="A275" s="61"/>
      <c r="B275" s="63"/>
      <c r="C275" s="63"/>
      <c r="D275" s="51" t="s">
        <v>225</v>
      </c>
      <c r="E275" s="65"/>
      <c r="F275" s="65"/>
      <c r="G275" s="67"/>
      <c r="H275" s="67"/>
      <c r="I275" s="50" t="s">
        <v>4</v>
      </c>
      <c r="J275" s="56" t="s">
        <v>43</v>
      </c>
      <c r="K275" s="56" t="s">
        <v>43</v>
      </c>
      <c r="L275" s="50" t="s">
        <v>4</v>
      </c>
      <c r="M275" s="50" t="s">
        <v>4</v>
      </c>
      <c r="N275" s="50" t="s">
        <v>4</v>
      </c>
      <c r="O275" s="50" t="s">
        <v>4</v>
      </c>
      <c r="P275" s="69"/>
      <c r="Q275" s="71"/>
      <c r="R275" s="60"/>
    </row>
    <row r="276" spans="1:18" ht="15.75" customHeight="1" x14ac:dyDescent="0.2">
      <c r="A276" s="61" t="s">
        <v>4</v>
      </c>
      <c r="B276" s="62">
        <v>132</v>
      </c>
      <c r="C276" s="62">
        <v>15519</v>
      </c>
      <c r="D276" s="54" t="s">
        <v>226</v>
      </c>
      <c r="E276" s="64" t="s">
        <v>56</v>
      </c>
      <c r="F276" s="64" t="s">
        <v>83</v>
      </c>
      <c r="G276" s="66" t="s">
        <v>38</v>
      </c>
      <c r="H276" s="66" t="s">
        <v>67</v>
      </c>
      <c r="I276" s="49" t="s">
        <v>40</v>
      </c>
      <c r="J276" s="49" t="s">
        <v>41</v>
      </c>
      <c r="K276" s="49" t="s">
        <v>42</v>
      </c>
      <c r="L276" s="49" t="s">
        <v>53</v>
      </c>
      <c r="M276" s="55" t="s">
        <v>4</v>
      </c>
      <c r="N276" s="55" t="s">
        <v>4</v>
      </c>
      <c r="O276" s="55" t="s">
        <v>4</v>
      </c>
      <c r="P276" s="68">
        <v>65</v>
      </c>
      <c r="Q276" s="70">
        <f>SUM(I277:O277)</f>
        <v>0</v>
      </c>
      <c r="R276" s="59">
        <f>SUM(I277:O277)*P276</f>
        <v>0</v>
      </c>
    </row>
    <row r="277" spans="1:18" ht="13.5" customHeight="1" thickBot="1" x14ac:dyDescent="0.25">
      <c r="A277" s="61"/>
      <c r="B277" s="63"/>
      <c r="C277" s="63"/>
      <c r="D277" s="51" t="s">
        <v>226</v>
      </c>
      <c r="E277" s="65"/>
      <c r="F277" s="65"/>
      <c r="G277" s="67"/>
      <c r="H277" s="67"/>
      <c r="I277" s="56" t="s">
        <v>43</v>
      </c>
      <c r="J277" s="50" t="s">
        <v>4</v>
      </c>
      <c r="K277" s="50" t="s">
        <v>4</v>
      </c>
      <c r="L277" s="50" t="s">
        <v>4</v>
      </c>
      <c r="M277" s="50" t="s">
        <v>4</v>
      </c>
      <c r="N277" s="50" t="s">
        <v>4</v>
      </c>
      <c r="O277" s="50" t="s">
        <v>4</v>
      </c>
      <c r="P277" s="69"/>
      <c r="Q277" s="71"/>
      <c r="R277" s="60"/>
    </row>
    <row r="278" spans="1:18" ht="15.75" customHeight="1" x14ac:dyDescent="0.2">
      <c r="A278" s="61" t="s">
        <v>4</v>
      </c>
      <c r="B278" s="62">
        <v>133</v>
      </c>
      <c r="C278" s="62">
        <v>11904</v>
      </c>
      <c r="D278" s="54" t="s">
        <v>227</v>
      </c>
      <c r="E278" s="64" t="s">
        <v>56</v>
      </c>
      <c r="F278" s="64" t="s">
        <v>51</v>
      </c>
      <c r="G278" s="66" t="s">
        <v>38</v>
      </c>
      <c r="H278" s="66" t="s">
        <v>67</v>
      </c>
      <c r="I278" s="49" t="s">
        <v>40</v>
      </c>
      <c r="J278" s="49" t="s">
        <v>41</v>
      </c>
      <c r="K278" s="49" t="s">
        <v>42</v>
      </c>
      <c r="L278" s="49" t="s">
        <v>53</v>
      </c>
      <c r="M278" s="55" t="s">
        <v>4</v>
      </c>
      <c r="N278" s="55" t="s">
        <v>4</v>
      </c>
      <c r="O278" s="55" t="s">
        <v>4</v>
      </c>
      <c r="P278" s="68">
        <v>65</v>
      </c>
      <c r="Q278" s="70">
        <f>SUM(I279:O279)</f>
        <v>0</v>
      </c>
      <c r="R278" s="59">
        <f>SUM(I279:O279)*P278</f>
        <v>0</v>
      </c>
    </row>
    <row r="279" spans="1:18" ht="13.5" customHeight="1" thickBot="1" x14ac:dyDescent="0.25">
      <c r="A279" s="61"/>
      <c r="B279" s="63"/>
      <c r="C279" s="63"/>
      <c r="D279" s="51" t="s">
        <v>227</v>
      </c>
      <c r="E279" s="65"/>
      <c r="F279" s="65"/>
      <c r="G279" s="67"/>
      <c r="H279" s="67"/>
      <c r="I279" s="56" t="s">
        <v>43</v>
      </c>
      <c r="J279" s="56" t="s">
        <v>43</v>
      </c>
      <c r="K279" s="56" t="s">
        <v>43</v>
      </c>
      <c r="L279" s="56" t="s">
        <v>43</v>
      </c>
      <c r="M279" s="50" t="s">
        <v>4</v>
      </c>
      <c r="N279" s="50" t="s">
        <v>4</v>
      </c>
      <c r="O279" s="50" t="s">
        <v>4</v>
      </c>
      <c r="P279" s="69"/>
      <c r="Q279" s="71"/>
      <c r="R279" s="60"/>
    </row>
    <row r="280" spans="1:18" ht="15.75" customHeight="1" x14ac:dyDescent="0.2">
      <c r="A280" s="61" t="s">
        <v>4</v>
      </c>
      <c r="B280" s="62">
        <v>134</v>
      </c>
      <c r="C280" s="62">
        <v>11902</v>
      </c>
      <c r="D280" s="54" t="s">
        <v>228</v>
      </c>
      <c r="E280" s="64" t="s">
        <v>56</v>
      </c>
      <c r="F280" s="64" t="s">
        <v>37</v>
      </c>
      <c r="G280" s="66" t="s">
        <v>38</v>
      </c>
      <c r="H280" s="66" t="s">
        <v>67</v>
      </c>
      <c r="I280" s="49" t="s">
        <v>40</v>
      </c>
      <c r="J280" s="49" t="s">
        <v>41</v>
      </c>
      <c r="K280" s="49" t="s">
        <v>42</v>
      </c>
      <c r="L280" s="49" t="s">
        <v>53</v>
      </c>
      <c r="M280" s="55" t="s">
        <v>4</v>
      </c>
      <c r="N280" s="55" t="s">
        <v>4</v>
      </c>
      <c r="O280" s="55" t="s">
        <v>4</v>
      </c>
      <c r="P280" s="68">
        <v>65</v>
      </c>
      <c r="Q280" s="70">
        <f>SUM(I281:O281)</f>
        <v>0</v>
      </c>
      <c r="R280" s="59">
        <f>SUM(I281:O281)*P280</f>
        <v>0</v>
      </c>
    </row>
    <row r="281" spans="1:18" ht="13.5" customHeight="1" thickBot="1" x14ac:dyDescent="0.25">
      <c r="A281" s="61"/>
      <c r="B281" s="63"/>
      <c r="C281" s="63"/>
      <c r="D281" s="51" t="s">
        <v>228</v>
      </c>
      <c r="E281" s="65"/>
      <c r="F281" s="65"/>
      <c r="G281" s="67"/>
      <c r="H281" s="67"/>
      <c r="I281" s="56" t="s">
        <v>43</v>
      </c>
      <c r="J281" s="56" t="s">
        <v>43</v>
      </c>
      <c r="K281" s="56" t="s">
        <v>43</v>
      </c>
      <c r="L281" s="56" t="s">
        <v>43</v>
      </c>
      <c r="M281" s="50" t="s">
        <v>4</v>
      </c>
      <c r="N281" s="50" t="s">
        <v>4</v>
      </c>
      <c r="O281" s="50" t="s">
        <v>4</v>
      </c>
      <c r="P281" s="69"/>
      <c r="Q281" s="71"/>
      <c r="R281" s="60"/>
    </row>
    <row r="282" spans="1:18" ht="15.75" customHeight="1" x14ac:dyDescent="0.2">
      <c r="A282" s="61" t="s">
        <v>4</v>
      </c>
      <c r="B282" s="62">
        <v>135</v>
      </c>
      <c r="C282" s="62">
        <v>15520</v>
      </c>
      <c r="D282" s="54" t="s">
        <v>229</v>
      </c>
      <c r="E282" s="64" t="s">
        <v>56</v>
      </c>
      <c r="F282" s="64" t="s">
        <v>59</v>
      </c>
      <c r="G282" s="66" t="s">
        <v>38</v>
      </c>
      <c r="H282" s="66" t="s">
        <v>67</v>
      </c>
      <c r="I282" s="49" t="s">
        <v>40</v>
      </c>
      <c r="J282" s="49" t="s">
        <v>41</v>
      </c>
      <c r="K282" s="49" t="s">
        <v>42</v>
      </c>
      <c r="L282" s="49" t="s">
        <v>53</v>
      </c>
      <c r="M282" s="55" t="s">
        <v>4</v>
      </c>
      <c r="N282" s="55" t="s">
        <v>4</v>
      </c>
      <c r="O282" s="55" t="s">
        <v>4</v>
      </c>
      <c r="P282" s="68">
        <v>65</v>
      </c>
      <c r="Q282" s="70">
        <f>SUM(I283:O283)</f>
        <v>0</v>
      </c>
      <c r="R282" s="59">
        <f>SUM(I283:O283)*P282</f>
        <v>0</v>
      </c>
    </row>
    <row r="283" spans="1:18" ht="13.5" customHeight="1" thickBot="1" x14ac:dyDescent="0.25">
      <c r="A283" s="61"/>
      <c r="B283" s="63"/>
      <c r="C283" s="63"/>
      <c r="D283" s="51" t="s">
        <v>229</v>
      </c>
      <c r="E283" s="65"/>
      <c r="F283" s="65"/>
      <c r="G283" s="67"/>
      <c r="H283" s="67"/>
      <c r="I283" s="56" t="s">
        <v>43</v>
      </c>
      <c r="J283" s="56" t="s">
        <v>43</v>
      </c>
      <c r="K283" s="56" t="s">
        <v>43</v>
      </c>
      <c r="L283" s="50" t="s">
        <v>4</v>
      </c>
      <c r="M283" s="50" t="s">
        <v>4</v>
      </c>
      <c r="N283" s="50" t="s">
        <v>4</v>
      </c>
      <c r="O283" s="50" t="s">
        <v>4</v>
      </c>
      <c r="P283" s="69"/>
      <c r="Q283" s="71"/>
      <c r="R283" s="60"/>
    </row>
    <row r="284" spans="1:18" ht="15.75" customHeight="1" x14ac:dyDescent="0.2">
      <c r="A284" s="61" t="s">
        <v>4</v>
      </c>
      <c r="B284" s="62">
        <v>136</v>
      </c>
      <c r="C284" s="62">
        <v>11903</v>
      </c>
      <c r="D284" s="54" t="s">
        <v>230</v>
      </c>
      <c r="E284" s="64" t="s">
        <v>56</v>
      </c>
      <c r="F284" s="64" t="s">
        <v>74</v>
      </c>
      <c r="G284" s="66" t="s">
        <v>38</v>
      </c>
      <c r="H284" s="66" t="s">
        <v>67</v>
      </c>
      <c r="I284" s="49" t="s">
        <v>40</v>
      </c>
      <c r="J284" s="49" t="s">
        <v>41</v>
      </c>
      <c r="K284" s="49" t="s">
        <v>42</v>
      </c>
      <c r="L284" s="49" t="s">
        <v>53</v>
      </c>
      <c r="M284" s="55" t="s">
        <v>4</v>
      </c>
      <c r="N284" s="55" t="s">
        <v>4</v>
      </c>
      <c r="O284" s="55" t="s">
        <v>4</v>
      </c>
      <c r="P284" s="68">
        <v>65</v>
      </c>
      <c r="Q284" s="70">
        <f>SUM(I285:O285)</f>
        <v>0</v>
      </c>
      <c r="R284" s="59">
        <f>SUM(I285:O285)*P284</f>
        <v>0</v>
      </c>
    </row>
    <row r="285" spans="1:18" ht="13.5" customHeight="1" thickBot="1" x14ac:dyDescent="0.25">
      <c r="A285" s="61"/>
      <c r="B285" s="63"/>
      <c r="C285" s="63"/>
      <c r="D285" s="51" t="s">
        <v>230</v>
      </c>
      <c r="E285" s="65"/>
      <c r="F285" s="65"/>
      <c r="G285" s="67"/>
      <c r="H285" s="67"/>
      <c r="I285" s="56" t="s">
        <v>43</v>
      </c>
      <c r="J285" s="56" t="s">
        <v>43</v>
      </c>
      <c r="K285" s="56" t="s">
        <v>43</v>
      </c>
      <c r="L285" s="56" t="s">
        <v>43</v>
      </c>
      <c r="M285" s="50" t="s">
        <v>4</v>
      </c>
      <c r="N285" s="50" t="s">
        <v>4</v>
      </c>
      <c r="O285" s="50" t="s">
        <v>4</v>
      </c>
      <c r="P285" s="69"/>
      <c r="Q285" s="71"/>
      <c r="R285" s="60"/>
    </row>
    <row r="286" spans="1:18" ht="15.75" customHeight="1" x14ac:dyDescent="0.2">
      <c r="A286" s="61" t="s">
        <v>4</v>
      </c>
      <c r="B286" s="62">
        <v>137</v>
      </c>
      <c r="C286" s="62">
        <v>11901</v>
      </c>
      <c r="D286" s="54" t="s">
        <v>231</v>
      </c>
      <c r="E286" s="64" t="s">
        <v>56</v>
      </c>
      <c r="F286" s="64" t="s">
        <v>48</v>
      </c>
      <c r="G286" s="66" t="s">
        <v>38</v>
      </c>
      <c r="H286" s="66" t="s">
        <v>67</v>
      </c>
      <c r="I286" s="49" t="s">
        <v>40</v>
      </c>
      <c r="J286" s="49" t="s">
        <v>41</v>
      </c>
      <c r="K286" s="49" t="s">
        <v>42</v>
      </c>
      <c r="L286" s="49" t="s">
        <v>53</v>
      </c>
      <c r="M286" s="55" t="s">
        <v>4</v>
      </c>
      <c r="N286" s="55" t="s">
        <v>4</v>
      </c>
      <c r="O286" s="55" t="s">
        <v>4</v>
      </c>
      <c r="P286" s="68">
        <v>65</v>
      </c>
      <c r="Q286" s="70">
        <f>SUM(I287:O287)</f>
        <v>0</v>
      </c>
      <c r="R286" s="59">
        <f>SUM(I287:O287)*P286</f>
        <v>0</v>
      </c>
    </row>
    <row r="287" spans="1:18" ht="13.5" customHeight="1" thickBot="1" x14ac:dyDescent="0.25">
      <c r="A287" s="61"/>
      <c r="B287" s="63"/>
      <c r="C287" s="63"/>
      <c r="D287" s="51" t="s">
        <v>231</v>
      </c>
      <c r="E287" s="65"/>
      <c r="F287" s="65"/>
      <c r="G287" s="67"/>
      <c r="H287" s="67"/>
      <c r="I287" s="56" t="s">
        <v>43</v>
      </c>
      <c r="J287" s="56" t="s">
        <v>43</v>
      </c>
      <c r="K287" s="56" t="s">
        <v>43</v>
      </c>
      <c r="L287" s="56" t="s">
        <v>43</v>
      </c>
      <c r="M287" s="50" t="s">
        <v>4</v>
      </c>
      <c r="N287" s="50" t="s">
        <v>4</v>
      </c>
      <c r="O287" s="50" t="s">
        <v>4</v>
      </c>
      <c r="P287" s="69"/>
      <c r="Q287" s="71"/>
      <c r="R287" s="60"/>
    </row>
    <row r="288" spans="1:18" ht="15.75" customHeight="1" x14ac:dyDescent="0.2">
      <c r="A288" s="61" t="s">
        <v>4</v>
      </c>
      <c r="B288" s="62">
        <v>138</v>
      </c>
      <c r="C288" s="62">
        <v>11908</v>
      </c>
      <c r="D288" s="54" t="s">
        <v>232</v>
      </c>
      <c r="E288" s="64" t="s">
        <v>56</v>
      </c>
      <c r="F288" s="64" t="s">
        <v>51</v>
      </c>
      <c r="G288" s="66" t="s">
        <v>38</v>
      </c>
      <c r="H288" s="66" t="s">
        <v>67</v>
      </c>
      <c r="I288" s="49" t="s">
        <v>40</v>
      </c>
      <c r="J288" s="49" t="s">
        <v>41</v>
      </c>
      <c r="K288" s="49" t="s">
        <v>42</v>
      </c>
      <c r="L288" s="49" t="s">
        <v>53</v>
      </c>
      <c r="M288" s="55" t="s">
        <v>4</v>
      </c>
      <c r="N288" s="55" t="s">
        <v>4</v>
      </c>
      <c r="O288" s="55" t="s">
        <v>4</v>
      </c>
      <c r="P288" s="68">
        <v>75</v>
      </c>
      <c r="Q288" s="70">
        <f>SUM(I289:O289)</f>
        <v>0</v>
      </c>
      <c r="R288" s="59">
        <f>SUM(I289:O289)*P288</f>
        <v>0</v>
      </c>
    </row>
    <row r="289" spans="1:18" ht="13.5" customHeight="1" thickBot="1" x14ac:dyDescent="0.25">
      <c r="A289" s="61"/>
      <c r="B289" s="63"/>
      <c r="C289" s="63"/>
      <c r="D289" s="51" t="s">
        <v>232</v>
      </c>
      <c r="E289" s="65"/>
      <c r="F289" s="65"/>
      <c r="G289" s="67"/>
      <c r="H289" s="67"/>
      <c r="I289" s="56" t="s">
        <v>43</v>
      </c>
      <c r="J289" s="56" t="s">
        <v>43</v>
      </c>
      <c r="K289" s="56" t="s">
        <v>43</v>
      </c>
      <c r="L289" s="56" t="s">
        <v>43</v>
      </c>
      <c r="M289" s="50" t="s">
        <v>4</v>
      </c>
      <c r="N289" s="50" t="s">
        <v>4</v>
      </c>
      <c r="O289" s="50" t="s">
        <v>4</v>
      </c>
      <c r="P289" s="69"/>
      <c r="Q289" s="71"/>
      <c r="R289" s="60"/>
    </row>
    <row r="290" spans="1:18" ht="15.75" customHeight="1" x14ac:dyDescent="0.2">
      <c r="A290" s="61" t="s">
        <v>4</v>
      </c>
      <c r="B290" s="62">
        <v>139</v>
      </c>
      <c r="C290" s="62">
        <v>11906</v>
      </c>
      <c r="D290" s="54" t="s">
        <v>233</v>
      </c>
      <c r="E290" s="64" t="s">
        <v>56</v>
      </c>
      <c r="F290" s="64" t="s">
        <v>37</v>
      </c>
      <c r="G290" s="66" t="s">
        <v>38</v>
      </c>
      <c r="H290" s="66" t="s">
        <v>67</v>
      </c>
      <c r="I290" s="49" t="s">
        <v>40</v>
      </c>
      <c r="J290" s="49" t="s">
        <v>41</v>
      </c>
      <c r="K290" s="49" t="s">
        <v>42</v>
      </c>
      <c r="L290" s="49" t="s">
        <v>53</v>
      </c>
      <c r="M290" s="55" t="s">
        <v>4</v>
      </c>
      <c r="N290" s="55" t="s">
        <v>4</v>
      </c>
      <c r="O290" s="55" t="s">
        <v>4</v>
      </c>
      <c r="P290" s="68">
        <v>75</v>
      </c>
      <c r="Q290" s="70">
        <f>SUM(I291:O291)</f>
        <v>0</v>
      </c>
      <c r="R290" s="59">
        <f>SUM(I291:O291)*P290</f>
        <v>0</v>
      </c>
    </row>
    <row r="291" spans="1:18" ht="13.5" customHeight="1" thickBot="1" x14ac:dyDescent="0.25">
      <c r="A291" s="61"/>
      <c r="B291" s="63"/>
      <c r="C291" s="63"/>
      <c r="D291" s="51" t="s">
        <v>233</v>
      </c>
      <c r="E291" s="65"/>
      <c r="F291" s="65"/>
      <c r="G291" s="67"/>
      <c r="H291" s="67"/>
      <c r="I291" s="56" t="s">
        <v>43</v>
      </c>
      <c r="J291" s="56" t="s">
        <v>43</v>
      </c>
      <c r="K291" s="56" t="s">
        <v>43</v>
      </c>
      <c r="L291" s="56" t="s">
        <v>43</v>
      </c>
      <c r="M291" s="50" t="s">
        <v>4</v>
      </c>
      <c r="N291" s="50" t="s">
        <v>4</v>
      </c>
      <c r="O291" s="50" t="s">
        <v>4</v>
      </c>
      <c r="P291" s="69"/>
      <c r="Q291" s="71"/>
      <c r="R291" s="60"/>
    </row>
    <row r="292" spans="1:18" ht="15.75" customHeight="1" x14ac:dyDescent="0.2">
      <c r="A292" s="61" t="s">
        <v>4</v>
      </c>
      <c r="B292" s="62">
        <v>140</v>
      </c>
      <c r="C292" s="62">
        <v>15518</v>
      </c>
      <c r="D292" s="54" t="s">
        <v>234</v>
      </c>
      <c r="E292" s="64" t="s">
        <v>56</v>
      </c>
      <c r="F292" s="64" t="s">
        <v>59</v>
      </c>
      <c r="G292" s="66" t="s">
        <v>38</v>
      </c>
      <c r="H292" s="66" t="s">
        <v>67</v>
      </c>
      <c r="I292" s="49" t="s">
        <v>40</v>
      </c>
      <c r="J292" s="49" t="s">
        <v>41</v>
      </c>
      <c r="K292" s="49" t="s">
        <v>42</v>
      </c>
      <c r="L292" s="49" t="s">
        <v>53</v>
      </c>
      <c r="M292" s="55" t="s">
        <v>4</v>
      </c>
      <c r="N292" s="55" t="s">
        <v>4</v>
      </c>
      <c r="O292" s="55" t="s">
        <v>4</v>
      </c>
      <c r="P292" s="68">
        <v>75</v>
      </c>
      <c r="Q292" s="70">
        <f>SUM(I293:O293)</f>
        <v>0</v>
      </c>
      <c r="R292" s="59">
        <f>SUM(I293:O293)*P292</f>
        <v>0</v>
      </c>
    </row>
    <row r="293" spans="1:18" ht="13.5" customHeight="1" thickBot="1" x14ac:dyDescent="0.25">
      <c r="A293" s="61"/>
      <c r="B293" s="63"/>
      <c r="C293" s="63"/>
      <c r="D293" s="51" t="s">
        <v>234</v>
      </c>
      <c r="E293" s="65"/>
      <c r="F293" s="65"/>
      <c r="G293" s="67"/>
      <c r="H293" s="67"/>
      <c r="I293" s="56" t="s">
        <v>43</v>
      </c>
      <c r="J293" s="56" t="s">
        <v>43</v>
      </c>
      <c r="K293" s="50" t="s">
        <v>4</v>
      </c>
      <c r="L293" s="56" t="s">
        <v>43</v>
      </c>
      <c r="M293" s="50" t="s">
        <v>4</v>
      </c>
      <c r="N293" s="50" t="s">
        <v>4</v>
      </c>
      <c r="O293" s="50" t="s">
        <v>4</v>
      </c>
      <c r="P293" s="69"/>
      <c r="Q293" s="71"/>
      <c r="R293" s="60"/>
    </row>
    <row r="294" spans="1:18" ht="15.75" customHeight="1" x14ac:dyDescent="0.2">
      <c r="A294" s="61" t="s">
        <v>4</v>
      </c>
      <c r="B294" s="62">
        <v>141</v>
      </c>
      <c r="C294" s="62">
        <v>11909</v>
      </c>
      <c r="D294" s="54" t="s">
        <v>235</v>
      </c>
      <c r="E294" s="64" t="s">
        <v>56</v>
      </c>
      <c r="F294" s="64" t="s">
        <v>110</v>
      </c>
      <c r="G294" s="66" t="s">
        <v>38</v>
      </c>
      <c r="H294" s="66" t="s">
        <v>67</v>
      </c>
      <c r="I294" s="49" t="s">
        <v>40</v>
      </c>
      <c r="J294" s="49" t="s">
        <v>41</v>
      </c>
      <c r="K294" s="49" t="s">
        <v>42</v>
      </c>
      <c r="L294" s="49" t="s">
        <v>53</v>
      </c>
      <c r="M294" s="55" t="s">
        <v>4</v>
      </c>
      <c r="N294" s="55" t="s">
        <v>4</v>
      </c>
      <c r="O294" s="55" t="s">
        <v>4</v>
      </c>
      <c r="P294" s="68">
        <v>75</v>
      </c>
      <c r="Q294" s="70">
        <f>SUM(I295:O295)</f>
        <v>0</v>
      </c>
      <c r="R294" s="59">
        <f>SUM(I295:O295)*P294</f>
        <v>0</v>
      </c>
    </row>
    <row r="295" spans="1:18" ht="13.5" customHeight="1" thickBot="1" x14ac:dyDescent="0.25">
      <c r="A295" s="61"/>
      <c r="B295" s="63"/>
      <c r="C295" s="63"/>
      <c r="D295" s="51" t="s">
        <v>235</v>
      </c>
      <c r="E295" s="65"/>
      <c r="F295" s="65"/>
      <c r="G295" s="67"/>
      <c r="H295" s="67"/>
      <c r="I295" s="56" t="s">
        <v>43</v>
      </c>
      <c r="J295" s="50" t="s">
        <v>4</v>
      </c>
      <c r="K295" s="50" t="s">
        <v>4</v>
      </c>
      <c r="L295" s="50" t="s">
        <v>4</v>
      </c>
      <c r="M295" s="50" t="s">
        <v>4</v>
      </c>
      <c r="N295" s="50" t="s">
        <v>4</v>
      </c>
      <c r="O295" s="50" t="s">
        <v>4</v>
      </c>
      <c r="P295" s="69"/>
      <c r="Q295" s="71"/>
      <c r="R295" s="60"/>
    </row>
    <row r="296" spans="1:18" ht="15.75" customHeight="1" x14ac:dyDescent="0.2">
      <c r="A296" s="61" t="s">
        <v>4</v>
      </c>
      <c r="B296" s="62">
        <v>142</v>
      </c>
      <c r="C296" s="62">
        <v>11907</v>
      </c>
      <c r="D296" s="54" t="s">
        <v>236</v>
      </c>
      <c r="E296" s="64" t="s">
        <v>56</v>
      </c>
      <c r="F296" s="64" t="s">
        <v>74</v>
      </c>
      <c r="G296" s="66" t="s">
        <v>38</v>
      </c>
      <c r="H296" s="66" t="s">
        <v>67</v>
      </c>
      <c r="I296" s="49" t="s">
        <v>40</v>
      </c>
      <c r="J296" s="49" t="s">
        <v>41</v>
      </c>
      <c r="K296" s="49" t="s">
        <v>42</v>
      </c>
      <c r="L296" s="49" t="s">
        <v>53</v>
      </c>
      <c r="M296" s="55" t="s">
        <v>4</v>
      </c>
      <c r="N296" s="55" t="s">
        <v>4</v>
      </c>
      <c r="O296" s="55" t="s">
        <v>4</v>
      </c>
      <c r="P296" s="68">
        <v>75</v>
      </c>
      <c r="Q296" s="70">
        <f>SUM(I297:O297)</f>
        <v>0</v>
      </c>
      <c r="R296" s="59">
        <f>SUM(I297:O297)*P296</f>
        <v>0</v>
      </c>
    </row>
    <row r="297" spans="1:18" ht="13.5" customHeight="1" thickBot="1" x14ac:dyDescent="0.25">
      <c r="A297" s="61"/>
      <c r="B297" s="63"/>
      <c r="C297" s="63"/>
      <c r="D297" s="51" t="s">
        <v>236</v>
      </c>
      <c r="E297" s="65"/>
      <c r="F297" s="65"/>
      <c r="G297" s="67"/>
      <c r="H297" s="67"/>
      <c r="I297" s="56" t="s">
        <v>43</v>
      </c>
      <c r="J297" s="56" t="s">
        <v>43</v>
      </c>
      <c r="K297" s="56" t="s">
        <v>43</v>
      </c>
      <c r="L297" s="56" t="s">
        <v>43</v>
      </c>
      <c r="M297" s="50" t="s">
        <v>4</v>
      </c>
      <c r="N297" s="50" t="s">
        <v>4</v>
      </c>
      <c r="O297" s="50" t="s">
        <v>4</v>
      </c>
      <c r="P297" s="69"/>
      <c r="Q297" s="71"/>
      <c r="R297" s="60"/>
    </row>
    <row r="298" spans="1:18" ht="15.75" customHeight="1" x14ac:dyDescent="0.2">
      <c r="A298" s="61" t="s">
        <v>4</v>
      </c>
      <c r="B298" s="62">
        <v>143</v>
      </c>
      <c r="C298" s="62">
        <v>11905</v>
      </c>
      <c r="D298" s="54" t="s">
        <v>237</v>
      </c>
      <c r="E298" s="64" t="s">
        <v>56</v>
      </c>
      <c r="F298" s="64" t="s">
        <v>48</v>
      </c>
      <c r="G298" s="66" t="s">
        <v>38</v>
      </c>
      <c r="H298" s="66" t="s">
        <v>67</v>
      </c>
      <c r="I298" s="49" t="s">
        <v>40</v>
      </c>
      <c r="J298" s="49" t="s">
        <v>41</v>
      </c>
      <c r="K298" s="49" t="s">
        <v>42</v>
      </c>
      <c r="L298" s="49" t="s">
        <v>53</v>
      </c>
      <c r="M298" s="55" t="s">
        <v>4</v>
      </c>
      <c r="N298" s="55" t="s">
        <v>4</v>
      </c>
      <c r="O298" s="55" t="s">
        <v>4</v>
      </c>
      <c r="P298" s="68">
        <v>75</v>
      </c>
      <c r="Q298" s="70">
        <f>SUM(I299:O299)</f>
        <v>0</v>
      </c>
      <c r="R298" s="59">
        <f>SUM(I299:O299)*P298</f>
        <v>0</v>
      </c>
    </row>
    <row r="299" spans="1:18" ht="13.5" customHeight="1" thickBot="1" x14ac:dyDescent="0.25">
      <c r="A299" s="61"/>
      <c r="B299" s="63"/>
      <c r="C299" s="63"/>
      <c r="D299" s="51" t="s">
        <v>237</v>
      </c>
      <c r="E299" s="65"/>
      <c r="F299" s="65"/>
      <c r="G299" s="67"/>
      <c r="H299" s="67"/>
      <c r="I299" s="56" t="s">
        <v>43</v>
      </c>
      <c r="J299" s="50" t="s">
        <v>4</v>
      </c>
      <c r="K299" s="56" t="s">
        <v>43</v>
      </c>
      <c r="L299" s="56" t="s">
        <v>43</v>
      </c>
      <c r="M299" s="50" t="s">
        <v>4</v>
      </c>
      <c r="N299" s="50" t="s">
        <v>4</v>
      </c>
      <c r="O299" s="50" t="s">
        <v>4</v>
      </c>
      <c r="P299" s="69"/>
      <c r="Q299" s="71"/>
      <c r="R299" s="60"/>
    </row>
    <row r="300" spans="1:18" ht="15.75" customHeight="1" x14ac:dyDescent="0.2">
      <c r="A300" s="61" t="s">
        <v>4</v>
      </c>
      <c r="B300" s="62">
        <v>144</v>
      </c>
      <c r="C300" s="62">
        <v>15486</v>
      </c>
      <c r="D300" s="54" t="s">
        <v>238</v>
      </c>
      <c r="E300" s="64" t="s">
        <v>56</v>
      </c>
      <c r="F300" s="64" t="s">
        <v>77</v>
      </c>
      <c r="G300" s="66" t="s">
        <v>38</v>
      </c>
      <c r="H300" s="66" t="s">
        <v>67</v>
      </c>
      <c r="I300" s="49" t="s">
        <v>40</v>
      </c>
      <c r="J300" s="49" t="s">
        <v>41</v>
      </c>
      <c r="K300" s="49" t="s">
        <v>42</v>
      </c>
      <c r="L300" s="49" t="s">
        <v>53</v>
      </c>
      <c r="M300" s="55" t="s">
        <v>4</v>
      </c>
      <c r="N300" s="55" t="s">
        <v>4</v>
      </c>
      <c r="O300" s="55" t="s">
        <v>4</v>
      </c>
      <c r="P300" s="68">
        <v>75</v>
      </c>
      <c r="Q300" s="70">
        <f>SUM(I301:O301)</f>
        <v>0</v>
      </c>
      <c r="R300" s="59">
        <f>SUM(I301:O301)*P300</f>
        <v>0</v>
      </c>
    </row>
    <row r="301" spans="1:18" ht="13.5" customHeight="1" thickBot="1" x14ac:dyDescent="0.25">
      <c r="A301" s="61"/>
      <c r="B301" s="63"/>
      <c r="C301" s="63"/>
      <c r="D301" s="51" t="s">
        <v>238</v>
      </c>
      <c r="E301" s="65"/>
      <c r="F301" s="65"/>
      <c r="G301" s="67"/>
      <c r="H301" s="67"/>
      <c r="I301" s="56" t="s">
        <v>43</v>
      </c>
      <c r="J301" s="56" t="s">
        <v>43</v>
      </c>
      <c r="K301" s="56" t="s">
        <v>43</v>
      </c>
      <c r="L301" s="56" t="s">
        <v>43</v>
      </c>
      <c r="M301" s="50" t="s">
        <v>4</v>
      </c>
      <c r="N301" s="50" t="s">
        <v>4</v>
      </c>
      <c r="O301" s="50" t="s">
        <v>4</v>
      </c>
      <c r="P301" s="69"/>
      <c r="Q301" s="71"/>
      <c r="R301" s="60"/>
    </row>
    <row r="302" spans="1:18" ht="15.75" customHeight="1" x14ac:dyDescent="0.2">
      <c r="A302" s="61" t="s">
        <v>4</v>
      </c>
      <c r="B302" s="62">
        <v>145</v>
      </c>
      <c r="C302" s="62">
        <v>18192</v>
      </c>
      <c r="D302" s="54" t="s">
        <v>239</v>
      </c>
      <c r="E302" s="64" t="s">
        <v>56</v>
      </c>
      <c r="F302" s="64" t="s">
        <v>83</v>
      </c>
      <c r="G302" s="66" t="s">
        <v>38</v>
      </c>
      <c r="H302" s="66" t="s">
        <v>67</v>
      </c>
      <c r="I302" s="49" t="s">
        <v>40</v>
      </c>
      <c r="J302" s="49" t="s">
        <v>41</v>
      </c>
      <c r="K302" s="49" t="s">
        <v>42</v>
      </c>
      <c r="L302" s="49" t="s">
        <v>57</v>
      </c>
      <c r="M302" s="55" t="s">
        <v>4</v>
      </c>
      <c r="N302" s="55" t="s">
        <v>4</v>
      </c>
      <c r="O302" s="55" t="s">
        <v>4</v>
      </c>
      <c r="P302" s="68">
        <v>85</v>
      </c>
      <c r="Q302" s="70">
        <f>SUM(I303:O303)</f>
        <v>0</v>
      </c>
      <c r="R302" s="59">
        <f>SUM(I303:O303)*P302</f>
        <v>0</v>
      </c>
    </row>
    <row r="303" spans="1:18" ht="13.5" customHeight="1" thickBot="1" x14ac:dyDescent="0.25">
      <c r="A303" s="61"/>
      <c r="B303" s="63"/>
      <c r="C303" s="63"/>
      <c r="D303" s="51" t="s">
        <v>239</v>
      </c>
      <c r="E303" s="65"/>
      <c r="F303" s="65"/>
      <c r="G303" s="67"/>
      <c r="H303" s="67"/>
      <c r="I303" s="56" t="s">
        <v>43</v>
      </c>
      <c r="J303" s="50" t="s">
        <v>4</v>
      </c>
      <c r="K303" s="50" t="s">
        <v>4</v>
      </c>
      <c r="L303" s="50" t="s">
        <v>4</v>
      </c>
      <c r="M303" s="50" t="s">
        <v>4</v>
      </c>
      <c r="N303" s="50" t="s">
        <v>4</v>
      </c>
      <c r="O303" s="50" t="s">
        <v>4</v>
      </c>
      <c r="P303" s="69"/>
      <c r="Q303" s="71"/>
      <c r="R303" s="60"/>
    </row>
    <row r="304" spans="1:18" ht="15.75" customHeight="1" x14ac:dyDescent="0.2">
      <c r="A304" s="61" t="s">
        <v>4</v>
      </c>
      <c r="B304" s="62">
        <v>146</v>
      </c>
      <c r="C304" s="62">
        <v>11913</v>
      </c>
      <c r="D304" s="54" t="s">
        <v>240</v>
      </c>
      <c r="E304" s="64" t="s">
        <v>56</v>
      </c>
      <c r="F304" s="64" t="s">
        <v>51</v>
      </c>
      <c r="G304" s="66" t="s">
        <v>38</v>
      </c>
      <c r="H304" s="66" t="s">
        <v>67</v>
      </c>
      <c r="I304" s="49" t="s">
        <v>40</v>
      </c>
      <c r="J304" s="49" t="s">
        <v>41</v>
      </c>
      <c r="K304" s="49" t="s">
        <v>42</v>
      </c>
      <c r="L304" s="49" t="s">
        <v>53</v>
      </c>
      <c r="M304" s="55" t="s">
        <v>4</v>
      </c>
      <c r="N304" s="55" t="s">
        <v>4</v>
      </c>
      <c r="O304" s="55" t="s">
        <v>4</v>
      </c>
      <c r="P304" s="68">
        <v>85</v>
      </c>
      <c r="Q304" s="70">
        <f>SUM(I305:O305)</f>
        <v>0</v>
      </c>
      <c r="R304" s="59">
        <f>SUM(I305:O305)*P304</f>
        <v>0</v>
      </c>
    </row>
    <row r="305" spans="1:18" ht="13.5" customHeight="1" thickBot="1" x14ac:dyDescent="0.25">
      <c r="A305" s="61"/>
      <c r="B305" s="63"/>
      <c r="C305" s="63"/>
      <c r="D305" s="51" t="s">
        <v>240</v>
      </c>
      <c r="E305" s="65"/>
      <c r="F305" s="65"/>
      <c r="G305" s="67"/>
      <c r="H305" s="67"/>
      <c r="I305" s="56" t="s">
        <v>43</v>
      </c>
      <c r="J305" s="56" t="s">
        <v>43</v>
      </c>
      <c r="K305" s="56" t="s">
        <v>43</v>
      </c>
      <c r="L305" s="50" t="s">
        <v>4</v>
      </c>
      <c r="M305" s="50" t="s">
        <v>4</v>
      </c>
      <c r="N305" s="50" t="s">
        <v>4</v>
      </c>
      <c r="O305" s="50" t="s">
        <v>4</v>
      </c>
      <c r="P305" s="69"/>
      <c r="Q305" s="71"/>
      <c r="R305" s="60"/>
    </row>
    <row r="306" spans="1:18" ht="15.75" customHeight="1" x14ac:dyDescent="0.2">
      <c r="A306" s="61" t="s">
        <v>4</v>
      </c>
      <c r="B306" s="62">
        <v>147</v>
      </c>
      <c r="C306" s="62">
        <v>11911</v>
      </c>
      <c r="D306" s="54" t="s">
        <v>241</v>
      </c>
      <c r="E306" s="64" t="s">
        <v>56</v>
      </c>
      <c r="F306" s="64" t="s">
        <v>37</v>
      </c>
      <c r="G306" s="66" t="s">
        <v>38</v>
      </c>
      <c r="H306" s="66" t="s">
        <v>67</v>
      </c>
      <c r="I306" s="49" t="s">
        <v>40</v>
      </c>
      <c r="J306" s="49" t="s">
        <v>41</v>
      </c>
      <c r="K306" s="49" t="s">
        <v>42</v>
      </c>
      <c r="L306" s="49" t="s">
        <v>53</v>
      </c>
      <c r="M306" s="55" t="s">
        <v>4</v>
      </c>
      <c r="N306" s="55" t="s">
        <v>4</v>
      </c>
      <c r="O306" s="55" t="s">
        <v>4</v>
      </c>
      <c r="P306" s="68">
        <v>85</v>
      </c>
      <c r="Q306" s="70">
        <f>SUM(I307:O307)</f>
        <v>0</v>
      </c>
      <c r="R306" s="59">
        <f>SUM(I307:O307)*P306</f>
        <v>0</v>
      </c>
    </row>
    <row r="307" spans="1:18" ht="13.5" customHeight="1" thickBot="1" x14ac:dyDescent="0.25">
      <c r="A307" s="61"/>
      <c r="B307" s="63"/>
      <c r="C307" s="63"/>
      <c r="D307" s="51" t="s">
        <v>241</v>
      </c>
      <c r="E307" s="65"/>
      <c r="F307" s="65"/>
      <c r="G307" s="67"/>
      <c r="H307" s="67"/>
      <c r="I307" s="56" t="s">
        <v>43</v>
      </c>
      <c r="J307" s="50" t="s">
        <v>4</v>
      </c>
      <c r="K307" s="50" t="s">
        <v>4</v>
      </c>
      <c r="L307" s="50" t="s">
        <v>4</v>
      </c>
      <c r="M307" s="50" t="s">
        <v>4</v>
      </c>
      <c r="N307" s="50" t="s">
        <v>4</v>
      </c>
      <c r="O307" s="50" t="s">
        <v>4</v>
      </c>
      <c r="P307" s="69"/>
      <c r="Q307" s="71"/>
      <c r="R307" s="60"/>
    </row>
    <row r="308" spans="1:18" ht="15.75" customHeight="1" x14ac:dyDescent="0.2">
      <c r="A308" s="61" t="s">
        <v>4</v>
      </c>
      <c r="B308" s="62">
        <v>148</v>
      </c>
      <c r="C308" s="62">
        <v>11914</v>
      </c>
      <c r="D308" s="54" t="s">
        <v>242</v>
      </c>
      <c r="E308" s="64" t="s">
        <v>56</v>
      </c>
      <c r="F308" s="64" t="s">
        <v>110</v>
      </c>
      <c r="G308" s="66" t="s">
        <v>38</v>
      </c>
      <c r="H308" s="66" t="s">
        <v>67</v>
      </c>
      <c r="I308" s="49" t="s">
        <v>40</v>
      </c>
      <c r="J308" s="49" t="s">
        <v>41</v>
      </c>
      <c r="K308" s="49" t="s">
        <v>42</v>
      </c>
      <c r="L308" s="49" t="s">
        <v>53</v>
      </c>
      <c r="M308" s="55" t="s">
        <v>4</v>
      </c>
      <c r="N308" s="55" t="s">
        <v>4</v>
      </c>
      <c r="O308" s="55" t="s">
        <v>4</v>
      </c>
      <c r="P308" s="68">
        <v>85</v>
      </c>
      <c r="Q308" s="70">
        <f>SUM(I309:O309)</f>
        <v>0</v>
      </c>
      <c r="R308" s="59">
        <f>SUM(I309:O309)*P308</f>
        <v>0</v>
      </c>
    </row>
    <row r="309" spans="1:18" ht="13.5" customHeight="1" thickBot="1" x14ac:dyDescent="0.25">
      <c r="A309" s="61"/>
      <c r="B309" s="63"/>
      <c r="C309" s="63"/>
      <c r="D309" s="51" t="s">
        <v>242</v>
      </c>
      <c r="E309" s="65"/>
      <c r="F309" s="65"/>
      <c r="G309" s="67"/>
      <c r="H309" s="67"/>
      <c r="I309" s="56" t="s">
        <v>43</v>
      </c>
      <c r="J309" s="56" t="s">
        <v>43</v>
      </c>
      <c r="K309" s="56" t="s">
        <v>43</v>
      </c>
      <c r="L309" s="50" t="s">
        <v>4</v>
      </c>
      <c r="M309" s="50" t="s">
        <v>4</v>
      </c>
      <c r="N309" s="50" t="s">
        <v>4</v>
      </c>
      <c r="O309" s="50" t="s">
        <v>4</v>
      </c>
      <c r="P309" s="69"/>
      <c r="Q309" s="71"/>
      <c r="R309" s="60"/>
    </row>
    <row r="310" spans="1:18" ht="15.75" customHeight="1" x14ac:dyDescent="0.2">
      <c r="A310" s="61" t="s">
        <v>4</v>
      </c>
      <c r="B310" s="62">
        <v>149</v>
      </c>
      <c r="C310" s="62">
        <v>11912</v>
      </c>
      <c r="D310" s="54" t="s">
        <v>243</v>
      </c>
      <c r="E310" s="64" t="s">
        <v>56</v>
      </c>
      <c r="F310" s="64" t="s">
        <v>74</v>
      </c>
      <c r="G310" s="66" t="s">
        <v>38</v>
      </c>
      <c r="H310" s="66" t="s">
        <v>67</v>
      </c>
      <c r="I310" s="49" t="s">
        <v>40</v>
      </c>
      <c r="J310" s="49" t="s">
        <v>41</v>
      </c>
      <c r="K310" s="49" t="s">
        <v>42</v>
      </c>
      <c r="L310" s="49" t="s">
        <v>53</v>
      </c>
      <c r="M310" s="55" t="s">
        <v>4</v>
      </c>
      <c r="N310" s="55" t="s">
        <v>4</v>
      </c>
      <c r="O310" s="55" t="s">
        <v>4</v>
      </c>
      <c r="P310" s="68">
        <v>85</v>
      </c>
      <c r="Q310" s="70">
        <f>SUM(I311:O311)</f>
        <v>0</v>
      </c>
      <c r="R310" s="59">
        <f>SUM(I311:O311)*P310</f>
        <v>0</v>
      </c>
    </row>
    <row r="311" spans="1:18" ht="13.5" customHeight="1" thickBot="1" x14ac:dyDescent="0.25">
      <c r="A311" s="61"/>
      <c r="B311" s="63"/>
      <c r="C311" s="63"/>
      <c r="D311" s="51" t="s">
        <v>243</v>
      </c>
      <c r="E311" s="65"/>
      <c r="F311" s="65"/>
      <c r="G311" s="67"/>
      <c r="H311" s="67"/>
      <c r="I311" s="56" t="s">
        <v>43</v>
      </c>
      <c r="J311" s="50" t="s">
        <v>4</v>
      </c>
      <c r="K311" s="50" t="s">
        <v>4</v>
      </c>
      <c r="L311" s="50" t="s">
        <v>4</v>
      </c>
      <c r="M311" s="50" t="s">
        <v>4</v>
      </c>
      <c r="N311" s="50" t="s">
        <v>4</v>
      </c>
      <c r="O311" s="50" t="s">
        <v>4</v>
      </c>
      <c r="P311" s="69"/>
      <c r="Q311" s="71"/>
      <c r="R311" s="60"/>
    </row>
    <row r="312" spans="1:18" ht="15.75" customHeight="1" x14ac:dyDescent="0.2">
      <c r="A312" s="61" t="s">
        <v>4</v>
      </c>
      <c r="B312" s="62">
        <v>150</v>
      </c>
      <c r="C312" s="62">
        <v>11910</v>
      </c>
      <c r="D312" s="54" t="s">
        <v>244</v>
      </c>
      <c r="E312" s="64" t="s">
        <v>56</v>
      </c>
      <c r="F312" s="64" t="s">
        <v>48</v>
      </c>
      <c r="G312" s="66" t="s">
        <v>38</v>
      </c>
      <c r="H312" s="66" t="s">
        <v>67</v>
      </c>
      <c r="I312" s="49" t="s">
        <v>40</v>
      </c>
      <c r="J312" s="49" t="s">
        <v>41</v>
      </c>
      <c r="K312" s="49" t="s">
        <v>42</v>
      </c>
      <c r="L312" s="49" t="s">
        <v>53</v>
      </c>
      <c r="M312" s="55" t="s">
        <v>4</v>
      </c>
      <c r="N312" s="55" t="s">
        <v>4</v>
      </c>
      <c r="O312" s="55" t="s">
        <v>4</v>
      </c>
      <c r="P312" s="68">
        <v>85</v>
      </c>
      <c r="Q312" s="70">
        <f>SUM(I313:O313)</f>
        <v>0</v>
      </c>
      <c r="R312" s="59">
        <f>SUM(I313:O313)*P312</f>
        <v>0</v>
      </c>
    </row>
    <row r="313" spans="1:18" ht="13.5" customHeight="1" thickBot="1" x14ac:dyDescent="0.25">
      <c r="A313" s="61"/>
      <c r="B313" s="63"/>
      <c r="C313" s="63"/>
      <c r="D313" s="51" t="s">
        <v>244</v>
      </c>
      <c r="E313" s="65"/>
      <c r="F313" s="65"/>
      <c r="G313" s="67"/>
      <c r="H313" s="67"/>
      <c r="I313" s="56" t="s">
        <v>43</v>
      </c>
      <c r="J313" s="50" t="s">
        <v>4</v>
      </c>
      <c r="K313" s="50" t="s">
        <v>4</v>
      </c>
      <c r="L313" s="50" t="s">
        <v>4</v>
      </c>
      <c r="M313" s="50" t="s">
        <v>4</v>
      </c>
      <c r="N313" s="50" t="s">
        <v>4</v>
      </c>
      <c r="O313" s="50" t="s">
        <v>4</v>
      </c>
      <c r="P313" s="69"/>
      <c r="Q313" s="71"/>
      <c r="R313" s="60"/>
    </row>
    <row r="314" spans="1:18" ht="15.75" customHeight="1" x14ac:dyDescent="0.2">
      <c r="A314" s="61" t="s">
        <v>4</v>
      </c>
      <c r="B314" s="62">
        <v>151</v>
      </c>
      <c r="C314" s="62">
        <v>25288</v>
      </c>
      <c r="D314" s="54" t="s">
        <v>245</v>
      </c>
      <c r="E314" s="64" t="s">
        <v>223</v>
      </c>
      <c r="F314" s="64" t="s">
        <v>51</v>
      </c>
      <c r="G314" s="66" t="s">
        <v>38</v>
      </c>
      <c r="H314" s="66" t="s">
        <v>67</v>
      </c>
      <c r="I314" s="49" t="s">
        <v>40</v>
      </c>
      <c r="J314" s="49" t="s">
        <v>41</v>
      </c>
      <c r="K314" s="49" t="s">
        <v>42</v>
      </c>
      <c r="L314" s="55" t="s">
        <v>4</v>
      </c>
      <c r="M314" s="55" t="s">
        <v>4</v>
      </c>
      <c r="N314" s="55" t="s">
        <v>4</v>
      </c>
      <c r="O314" s="55" t="s">
        <v>4</v>
      </c>
      <c r="P314" s="68">
        <v>65</v>
      </c>
      <c r="Q314" s="70">
        <f>SUM(I315:O315)</f>
        <v>0</v>
      </c>
      <c r="R314" s="59">
        <f>SUM(I315:O315)*P314</f>
        <v>0</v>
      </c>
    </row>
    <row r="315" spans="1:18" ht="13.5" customHeight="1" thickBot="1" x14ac:dyDescent="0.25">
      <c r="A315" s="61"/>
      <c r="B315" s="63"/>
      <c r="C315" s="63"/>
      <c r="D315" s="51" t="s">
        <v>245</v>
      </c>
      <c r="E315" s="65"/>
      <c r="F315" s="65"/>
      <c r="G315" s="67"/>
      <c r="H315" s="67"/>
      <c r="I315" s="56" t="s">
        <v>43</v>
      </c>
      <c r="J315" s="56" t="s">
        <v>43</v>
      </c>
      <c r="K315" s="56" t="s">
        <v>43</v>
      </c>
      <c r="L315" s="50" t="s">
        <v>4</v>
      </c>
      <c r="M315" s="50" t="s">
        <v>4</v>
      </c>
      <c r="N315" s="50" t="s">
        <v>4</v>
      </c>
      <c r="O315" s="50" t="s">
        <v>4</v>
      </c>
      <c r="P315" s="69"/>
      <c r="Q315" s="71"/>
      <c r="R315" s="60"/>
    </row>
    <row r="316" spans="1:18" ht="15.75" customHeight="1" x14ac:dyDescent="0.2">
      <c r="A316" s="61" t="s">
        <v>4</v>
      </c>
      <c r="B316" s="62">
        <v>152</v>
      </c>
      <c r="C316" s="62">
        <v>25291</v>
      </c>
      <c r="D316" s="54" t="s">
        <v>246</v>
      </c>
      <c r="E316" s="64" t="s">
        <v>223</v>
      </c>
      <c r="F316" s="64" t="s">
        <v>48</v>
      </c>
      <c r="G316" s="66" t="s">
        <v>38</v>
      </c>
      <c r="H316" s="66" t="s">
        <v>67</v>
      </c>
      <c r="I316" s="49" t="s">
        <v>40</v>
      </c>
      <c r="J316" s="49" t="s">
        <v>41</v>
      </c>
      <c r="K316" s="49" t="s">
        <v>42</v>
      </c>
      <c r="L316" s="55" t="s">
        <v>4</v>
      </c>
      <c r="M316" s="55" t="s">
        <v>4</v>
      </c>
      <c r="N316" s="55" t="s">
        <v>4</v>
      </c>
      <c r="O316" s="55" t="s">
        <v>4</v>
      </c>
      <c r="P316" s="68">
        <v>65</v>
      </c>
      <c r="Q316" s="70">
        <f>SUM(I317:O317)</f>
        <v>0</v>
      </c>
      <c r="R316" s="59">
        <f>SUM(I317:O317)*P316</f>
        <v>0</v>
      </c>
    </row>
    <row r="317" spans="1:18" ht="13.5" customHeight="1" thickBot="1" x14ac:dyDescent="0.25">
      <c r="A317" s="61"/>
      <c r="B317" s="63"/>
      <c r="C317" s="63"/>
      <c r="D317" s="51" t="s">
        <v>246</v>
      </c>
      <c r="E317" s="65"/>
      <c r="F317" s="65"/>
      <c r="G317" s="67"/>
      <c r="H317" s="67"/>
      <c r="I317" s="56" t="s">
        <v>43</v>
      </c>
      <c r="J317" s="56" t="s">
        <v>43</v>
      </c>
      <c r="K317" s="56" t="s">
        <v>43</v>
      </c>
      <c r="L317" s="50" t="s">
        <v>4</v>
      </c>
      <c r="M317" s="50" t="s">
        <v>4</v>
      </c>
      <c r="N317" s="50" t="s">
        <v>4</v>
      </c>
      <c r="O317" s="50" t="s">
        <v>4</v>
      </c>
      <c r="P317" s="69"/>
      <c r="Q317" s="71"/>
      <c r="R317" s="60"/>
    </row>
    <row r="318" spans="1:18" ht="15.75" customHeight="1" x14ac:dyDescent="0.2">
      <c r="A318" s="61" t="s">
        <v>4</v>
      </c>
      <c r="B318" s="62">
        <v>153</v>
      </c>
      <c r="C318" s="62">
        <v>12503</v>
      </c>
      <c r="D318" s="54" t="s">
        <v>247</v>
      </c>
      <c r="E318" s="64" t="s">
        <v>168</v>
      </c>
      <c r="F318" s="64" t="s">
        <v>37</v>
      </c>
      <c r="G318" s="66" t="s">
        <v>38</v>
      </c>
      <c r="H318" s="66" t="s">
        <v>71</v>
      </c>
      <c r="I318" s="55" t="s">
        <v>4</v>
      </c>
      <c r="J318" s="55" t="s">
        <v>4</v>
      </c>
      <c r="K318" s="49" t="s">
        <v>72</v>
      </c>
      <c r="L318" s="55" t="s">
        <v>4</v>
      </c>
      <c r="M318" s="55" t="s">
        <v>4</v>
      </c>
      <c r="N318" s="55" t="s">
        <v>4</v>
      </c>
      <c r="O318" s="55" t="s">
        <v>4</v>
      </c>
      <c r="P318" s="68">
        <v>50</v>
      </c>
      <c r="Q318" s="70">
        <f>SUM(K319:O319)</f>
        <v>0</v>
      </c>
      <c r="R318" s="59">
        <f>SUM(K319:O319)*P318</f>
        <v>0</v>
      </c>
    </row>
    <row r="319" spans="1:18" ht="13.5" customHeight="1" thickBot="1" x14ac:dyDescent="0.25">
      <c r="A319" s="61"/>
      <c r="B319" s="63"/>
      <c r="C319" s="63"/>
      <c r="D319" s="51" t="s">
        <v>247</v>
      </c>
      <c r="E319" s="65"/>
      <c r="F319" s="65"/>
      <c r="G319" s="67"/>
      <c r="H319" s="67"/>
      <c r="I319" s="50" t="s">
        <v>4</v>
      </c>
      <c r="J319" s="50" t="s">
        <v>4</v>
      </c>
      <c r="K319" s="56" t="s">
        <v>43</v>
      </c>
      <c r="L319" s="50" t="s">
        <v>4</v>
      </c>
      <c r="M319" s="50" t="s">
        <v>4</v>
      </c>
      <c r="N319" s="50" t="s">
        <v>4</v>
      </c>
      <c r="O319" s="50" t="s">
        <v>4</v>
      </c>
      <c r="P319" s="69"/>
      <c r="Q319" s="71"/>
      <c r="R319" s="60"/>
    </row>
    <row r="320" spans="1:18" ht="15.75" customHeight="1" x14ac:dyDescent="0.2">
      <c r="A320" s="61" t="s">
        <v>4</v>
      </c>
      <c r="B320" s="62">
        <v>154</v>
      </c>
      <c r="C320" s="62">
        <v>22162</v>
      </c>
      <c r="D320" s="54" t="s">
        <v>248</v>
      </c>
      <c r="E320" s="64" t="s">
        <v>249</v>
      </c>
      <c r="F320" s="64" t="s">
        <v>74</v>
      </c>
      <c r="G320" s="66" t="s">
        <v>38</v>
      </c>
      <c r="H320" s="66" t="s">
        <v>216</v>
      </c>
      <c r="I320" s="55" t="s">
        <v>4</v>
      </c>
      <c r="J320" s="55" t="s">
        <v>4</v>
      </c>
      <c r="K320" s="49" t="s">
        <v>72</v>
      </c>
      <c r="L320" s="55" t="s">
        <v>4</v>
      </c>
      <c r="M320" s="55" t="s">
        <v>4</v>
      </c>
      <c r="N320" s="55" t="s">
        <v>4</v>
      </c>
      <c r="O320" s="55" t="s">
        <v>4</v>
      </c>
      <c r="P320" s="68">
        <v>35</v>
      </c>
      <c r="Q320" s="70">
        <f>SUM(K321:O321)</f>
        <v>0</v>
      </c>
      <c r="R320" s="59">
        <f>SUM(K321:O321)*P320</f>
        <v>0</v>
      </c>
    </row>
    <row r="321" spans="1:18" ht="13.5" customHeight="1" thickBot="1" x14ac:dyDescent="0.25">
      <c r="A321" s="61"/>
      <c r="B321" s="63"/>
      <c r="C321" s="63"/>
      <c r="D321" s="51" t="s">
        <v>248</v>
      </c>
      <c r="E321" s="65"/>
      <c r="F321" s="65"/>
      <c r="G321" s="67"/>
      <c r="H321" s="67"/>
      <c r="I321" s="50" t="s">
        <v>4</v>
      </c>
      <c r="J321" s="50" t="s">
        <v>4</v>
      </c>
      <c r="K321" s="56" t="s">
        <v>43</v>
      </c>
      <c r="L321" s="50" t="s">
        <v>4</v>
      </c>
      <c r="M321" s="50" t="s">
        <v>4</v>
      </c>
      <c r="N321" s="50" t="s">
        <v>4</v>
      </c>
      <c r="O321" s="50" t="s">
        <v>4</v>
      </c>
      <c r="P321" s="69"/>
      <c r="Q321" s="71"/>
      <c r="R321" s="60"/>
    </row>
    <row r="322" spans="1:18" ht="15.75" customHeight="1" x14ac:dyDescent="0.2">
      <c r="A322" s="61" t="s">
        <v>4</v>
      </c>
      <c r="B322" s="62">
        <v>155</v>
      </c>
      <c r="C322" s="62">
        <v>25610</v>
      </c>
      <c r="D322" s="54" t="s">
        <v>250</v>
      </c>
      <c r="E322" s="64" t="s">
        <v>56</v>
      </c>
      <c r="F322" s="64" t="s">
        <v>37</v>
      </c>
      <c r="G322" s="66" t="s">
        <v>38</v>
      </c>
      <c r="H322" s="66" t="s">
        <v>67</v>
      </c>
      <c r="I322" s="49" t="s">
        <v>40</v>
      </c>
      <c r="J322" s="49" t="s">
        <v>41</v>
      </c>
      <c r="K322" s="49" t="s">
        <v>42</v>
      </c>
      <c r="L322" s="49" t="s">
        <v>53</v>
      </c>
      <c r="M322" s="55" t="s">
        <v>4</v>
      </c>
      <c r="N322" s="55" t="s">
        <v>4</v>
      </c>
      <c r="O322" s="55" t="s">
        <v>4</v>
      </c>
      <c r="P322" s="68">
        <v>80</v>
      </c>
      <c r="Q322" s="70">
        <f>SUM(I323:O323)</f>
        <v>0</v>
      </c>
      <c r="R322" s="59">
        <f>SUM(I323:O323)*P322</f>
        <v>0</v>
      </c>
    </row>
    <row r="323" spans="1:18" ht="13.5" customHeight="1" thickBot="1" x14ac:dyDescent="0.25">
      <c r="A323" s="61"/>
      <c r="B323" s="63"/>
      <c r="C323" s="63"/>
      <c r="D323" s="51" t="s">
        <v>250</v>
      </c>
      <c r="E323" s="65"/>
      <c r="F323" s="65"/>
      <c r="G323" s="67"/>
      <c r="H323" s="67"/>
      <c r="I323" s="56" t="s">
        <v>43</v>
      </c>
      <c r="J323" s="50" t="s">
        <v>4</v>
      </c>
      <c r="K323" s="56" t="s">
        <v>43</v>
      </c>
      <c r="L323" s="56" t="s">
        <v>43</v>
      </c>
      <c r="M323" s="50" t="s">
        <v>4</v>
      </c>
      <c r="N323" s="50" t="s">
        <v>4</v>
      </c>
      <c r="O323" s="50" t="s">
        <v>4</v>
      </c>
      <c r="P323" s="69"/>
      <c r="Q323" s="71"/>
      <c r="R323" s="60"/>
    </row>
    <row r="324" spans="1:18" ht="15.75" customHeight="1" x14ac:dyDescent="0.2">
      <c r="A324" s="61" t="s">
        <v>4</v>
      </c>
      <c r="B324" s="62">
        <v>156</v>
      </c>
      <c r="C324" s="62">
        <v>25609</v>
      </c>
      <c r="D324" s="54" t="s">
        <v>251</v>
      </c>
      <c r="E324" s="64" t="s">
        <v>56</v>
      </c>
      <c r="F324" s="64" t="s">
        <v>48</v>
      </c>
      <c r="G324" s="66" t="s">
        <v>38</v>
      </c>
      <c r="H324" s="66" t="s">
        <v>67</v>
      </c>
      <c r="I324" s="49" t="s">
        <v>40</v>
      </c>
      <c r="J324" s="49" t="s">
        <v>41</v>
      </c>
      <c r="K324" s="49" t="s">
        <v>42</v>
      </c>
      <c r="L324" s="49" t="s">
        <v>53</v>
      </c>
      <c r="M324" s="55" t="s">
        <v>4</v>
      </c>
      <c r="N324" s="55" t="s">
        <v>4</v>
      </c>
      <c r="O324" s="55" t="s">
        <v>4</v>
      </c>
      <c r="P324" s="68">
        <v>80</v>
      </c>
      <c r="Q324" s="70">
        <f>SUM(I325:O325)</f>
        <v>0</v>
      </c>
      <c r="R324" s="59">
        <f>SUM(I325:O325)*P324</f>
        <v>0</v>
      </c>
    </row>
    <row r="325" spans="1:18" ht="13.5" customHeight="1" thickBot="1" x14ac:dyDescent="0.25">
      <c r="A325" s="61"/>
      <c r="B325" s="63"/>
      <c r="C325" s="63"/>
      <c r="D325" s="51" t="s">
        <v>251</v>
      </c>
      <c r="E325" s="65"/>
      <c r="F325" s="65"/>
      <c r="G325" s="67"/>
      <c r="H325" s="67"/>
      <c r="I325" s="56" t="s">
        <v>43</v>
      </c>
      <c r="J325" s="56" t="s">
        <v>43</v>
      </c>
      <c r="K325" s="56" t="s">
        <v>43</v>
      </c>
      <c r="L325" s="56" t="s">
        <v>43</v>
      </c>
      <c r="M325" s="50" t="s">
        <v>4</v>
      </c>
      <c r="N325" s="50" t="s">
        <v>4</v>
      </c>
      <c r="O325" s="50" t="s">
        <v>4</v>
      </c>
      <c r="P325" s="69"/>
      <c r="Q325" s="71"/>
      <c r="R325" s="60"/>
    </row>
    <row r="326" spans="1:18" ht="15.75" customHeight="1" x14ac:dyDescent="0.2">
      <c r="A326" s="61" t="s">
        <v>4</v>
      </c>
      <c r="B326" s="62">
        <v>157</v>
      </c>
      <c r="C326" s="62">
        <v>25614</v>
      </c>
      <c r="D326" s="54" t="s">
        <v>252</v>
      </c>
      <c r="E326" s="64" t="s">
        <v>56</v>
      </c>
      <c r="F326" s="64" t="s">
        <v>37</v>
      </c>
      <c r="G326" s="66" t="s">
        <v>38</v>
      </c>
      <c r="H326" s="66" t="s">
        <v>67</v>
      </c>
      <c r="I326" s="49" t="s">
        <v>40</v>
      </c>
      <c r="J326" s="49" t="s">
        <v>41</v>
      </c>
      <c r="K326" s="49" t="s">
        <v>42</v>
      </c>
      <c r="L326" s="49" t="s">
        <v>53</v>
      </c>
      <c r="M326" s="55" t="s">
        <v>4</v>
      </c>
      <c r="N326" s="55" t="s">
        <v>4</v>
      </c>
      <c r="O326" s="55" t="s">
        <v>4</v>
      </c>
      <c r="P326" s="68">
        <v>90</v>
      </c>
      <c r="Q326" s="70">
        <f>SUM(I327:O327)</f>
        <v>0</v>
      </c>
      <c r="R326" s="59">
        <f>SUM(I327:O327)*P326</f>
        <v>0</v>
      </c>
    </row>
    <row r="327" spans="1:18" ht="13.5" customHeight="1" thickBot="1" x14ac:dyDescent="0.25">
      <c r="A327" s="61"/>
      <c r="B327" s="63"/>
      <c r="C327" s="63"/>
      <c r="D327" s="51" t="s">
        <v>252</v>
      </c>
      <c r="E327" s="65"/>
      <c r="F327" s="65"/>
      <c r="G327" s="67"/>
      <c r="H327" s="67"/>
      <c r="I327" s="56" t="s">
        <v>43</v>
      </c>
      <c r="J327" s="56" t="s">
        <v>43</v>
      </c>
      <c r="K327" s="56" t="s">
        <v>43</v>
      </c>
      <c r="L327" s="56" t="s">
        <v>43</v>
      </c>
      <c r="M327" s="50" t="s">
        <v>4</v>
      </c>
      <c r="N327" s="50" t="s">
        <v>4</v>
      </c>
      <c r="O327" s="50" t="s">
        <v>4</v>
      </c>
      <c r="P327" s="69"/>
      <c r="Q327" s="71"/>
      <c r="R327" s="60"/>
    </row>
    <row r="328" spans="1:18" ht="15.75" customHeight="1" x14ac:dyDescent="0.2">
      <c r="A328" s="61" t="s">
        <v>4</v>
      </c>
      <c r="B328" s="62">
        <v>158</v>
      </c>
      <c r="C328" s="62">
        <v>25613</v>
      </c>
      <c r="D328" s="54" t="s">
        <v>253</v>
      </c>
      <c r="E328" s="64" t="s">
        <v>56</v>
      </c>
      <c r="F328" s="64" t="s">
        <v>48</v>
      </c>
      <c r="G328" s="66" t="s">
        <v>38</v>
      </c>
      <c r="H328" s="66" t="s">
        <v>67</v>
      </c>
      <c r="I328" s="49" t="s">
        <v>40</v>
      </c>
      <c r="J328" s="49" t="s">
        <v>41</v>
      </c>
      <c r="K328" s="49" t="s">
        <v>42</v>
      </c>
      <c r="L328" s="49" t="s">
        <v>53</v>
      </c>
      <c r="M328" s="55" t="s">
        <v>4</v>
      </c>
      <c r="N328" s="55" t="s">
        <v>4</v>
      </c>
      <c r="O328" s="55" t="s">
        <v>4</v>
      </c>
      <c r="P328" s="68">
        <v>90</v>
      </c>
      <c r="Q328" s="70">
        <f>SUM(I329:O329)</f>
        <v>0</v>
      </c>
      <c r="R328" s="59">
        <f>SUM(I329:O329)*P328</f>
        <v>0</v>
      </c>
    </row>
    <row r="329" spans="1:18" ht="13.5" customHeight="1" thickBot="1" x14ac:dyDescent="0.25">
      <c r="A329" s="61"/>
      <c r="B329" s="63"/>
      <c r="C329" s="63"/>
      <c r="D329" s="51" t="s">
        <v>253</v>
      </c>
      <c r="E329" s="65"/>
      <c r="F329" s="65"/>
      <c r="G329" s="67"/>
      <c r="H329" s="67"/>
      <c r="I329" s="56" t="s">
        <v>43</v>
      </c>
      <c r="J329" s="50" t="s">
        <v>4</v>
      </c>
      <c r="K329" s="56" t="s">
        <v>43</v>
      </c>
      <c r="L329" s="56" t="s">
        <v>43</v>
      </c>
      <c r="M329" s="50" t="s">
        <v>4</v>
      </c>
      <c r="N329" s="50" t="s">
        <v>4</v>
      </c>
      <c r="O329" s="50" t="s">
        <v>4</v>
      </c>
      <c r="P329" s="69"/>
      <c r="Q329" s="71"/>
      <c r="R329" s="60"/>
    </row>
    <row r="330" spans="1:18" ht="15.75" customHeight="1" x14ac:dyDescent="0.2">
      <c r="A330" s="61" t="s">
        <v>4</v>
      </c>
      <c r="B330" s="62">
        <v>159</v>
      </c>
      <c r="C330" s="62">
        <v>25616</v>
      </c>
      <c r="D330" s="54" t="s">
        <v>254</v>
      </c>
      <c r="E330" s="64" t="s">
        <v>56</v>
      </c>
      <c r="F330" s="64" t="s">
        <v>77</v>
      </c>
      <c r="G330" s="66" t="s">
        <v>38</v>
      </c>
      <c r="H330" s="66" t="s">
        <v>67</v>
      </c>
      <c r="I330" s="49" t="s">
        <v>40</v>
      </c>
      <c r="J330" s="49" t="s">
        <v>41</v>
      </c>
      <c r="K330" s="49" t="s">
        <v>42</v>
      </c>
      <c r="L330" s="49" t="s">
        <v>53</v>
      </c>
      <c r="M330" s="55" t="s">
        <v>4</v>
      </c>
      <c r="N330" s="55" t="s">
        <v>4</v>
      </c>
      <c r="O330" s="55" t="s">
        <v>4</v>
      </c>
      <c r="P330" s="68">
        <v>90</v>
      </c>
      <c r="Q330" s="70">
        <f>SUM(I331:O331)</f>
        <v>0</v>
      </c>
      <c r="R330" s="59">
        <f>SUM(I331:O331)*P330</f>
        <v>0</v>
      </c>
    </row>
    <row r="331" spans="1:18" ht="13.5" customHeight="1" thickBot="1" x14ac:dyDescent="0.25">
      <c r="A331" s="61"/>
      <c r="B331" s="63"/>
      <c r="C331" s="63"/>
      <c r="D331" s="51" t="s">
        <v>254</v>
      </c>
      <c r="E331" s="65"/>
      <c r="F331" s="65"/>
      <c r="G331" s="67"/>
      <c r="H331" s="67"/>
      <c r="I331" s="56" t="s">
        <v>43</v>
      </c>
      <c r="J331" s="56" t="s">
        <v>43</v>
      </c>
      <c r="K331" s="56" t="s">
        <v>43</v>
      </c>
      <c r="L331" s="56" t="s">
        <v>43</v>
      </c>
      <c r="M331" s="50" t="s">
        <v>4</v>
      </c>
      <c r="N331" s="50" t="s">
        <v>4</v>
      </c>
      <c r="O331" s="50" t="s">
        <v>4</v>
      </c>
      <c r="P331" s="69"/>
      <c r="Q331" s="71"/>
      <c r="R331" s="60"/>
    </row>
    <row r="332" spans="1:18" ht="15.75" customHeight="1" x14ac:dyDescent="0.2">
      <c r="A332" s="61" t="s">
        <v>4</v>
      </c>
      <c r="B332" s="62">
        <v>160</v>
      </c>
      <c r="C332" s="62">
        <v>26943</v>
      </c>
      <c r="D332" s="54" t="s">
        <v>255</v>
      </c>
      <c r="E332" s="64" t="s">
        <v>256</v>
      </c>
      <c r="F332" s="64" t="s">
        <v>51</v>
      </c>
      <c r="G332" s="66" t="s">
        <v>38</v>
      </c>
      <c r="H332" s="66" t="s">
        <v>4</v>
      </c>
      <c r="I332" s="49" t="s">
        <v>40</v>
      </c>
      <c r="J332" s="49" t="s">
        <v>41</v>
      </c>
      <c r="K332" s="49" t="s">
        <v>42</v>
      </c>
      <c r="L332" s="55" t="s">
        <v>4</v>
      </c>
      <c r="M332" s="55" t="s">
        <v>4</v>
      </c>
      <c r="N332" s="55" t="s">
        <v>4</v>
      </c>
      <c r="O332" s="55" t="s">
        <v>4</v>
      </c>
      <c r="P332" s="68">
        <v>130</v>
      </c>
      <c r="Q332" s="70">
        <f>SUM(I333:O333)</f>
        <v>0</v>
      </c>
      <c r="R332" s="59">
        <f>SUM(I333:O333)*P332</f>
        <v>0</v>
      </c>
    </row>
    <row r="333" spans="1:18" ht="13.5" customHeight="1" thickBot="1" x14ac:dyDescent="0.25">
      <c r="A333" s="61"/>
      <c r="B333" s="63"/>
      <c r="C333" s="63"/>
      <c r="D333" s="51" t="s">
        <v>255</v>
      </c>
      <c r="E333" s="65"/>
      <c r="F333" s="65"/>
      <c r="G333" s="67"/>
      <c r="H333" s="67"/>
      <c r="I333" s="56" t="s">
        <v>43</v>
      </c>
      <c r="J333" s="56" t="s">
        <v>43</v>
      </c>
      <c r="K333" s="50" t="s">
        <v>4</v>
      </c>
      <c r="L333" s="50" t="s">
        <v>4</v>
      </c>
      <c r="M333" s="50" t="s">
        <v>4</v>
      </c>
      <c r="N333" s="50" t="s">
        <v>4</v>
      </c>
      <c r="O333" s="50" t="s">
        <v>4</v>
      </c>
      <c r="P333" s="69"/>
      <c r="Q333" s="71"/>
      <c r="R333" s="60"/>
    </row>
    <row r="334" spans="1:18" ht="15.75" customHeight="1" x14ac:dyDescent="0.2">
      <c r="A334" s="61" t="s">
        <v>4</v>
      </c>
      <c r="B334" s="62">
        <v>161</v>
      </c>
      <c r="C334" s="62">
        <v>26944</v>
      </c>
      <c r="D334" s="54" t="s">
        <v>257</v>
      </c>
      <c r="E334" s="64" t="s">
        <v>256</v>
      </c>
      <c r="F334" s="64" t="s">
        <v>110</v>
      </c>
      <c r="G334" s="66" t="s">
        <v>38</v>
      </c>
      <c r="H334" s="66" t="s">
        <v>4</v>
      </c>
      <c r="I334" s="49" t="s">
        <v>40</v>
      </c>
      <c r="J334" s="49" t="s">
        <v>41</v>
      </c>
      <c r="K334" s="49" t="s">
        <v>42</v>
      </c>
      <c r="L334" s="55" t="s">
        <v>4</v>
      </c>
      <c r="M334" s="55" t="s">
        <v>4</v>
      </c>
      <c r="N334" s="55" t="s">
        <v>4</v>
      </c>
      <c r="O334" s="55" t="s">
        <v>4</v>
      </c>
      <c r="P334" s="68">
        <v>130</v>
      </c>
      <c r="Q334" s="70">
        <f>SUM(J335:O335)</f>
        <v>0</v>
      </c>
      <c r="R334" s="59">
        <f>SUM(J335:O335)*P334</f>
        <v>0</v>
      </c>
    </row>
    <row r="335" spans="1:18" ht="13.5" customHeight="1" thickBot="1" x14ac:dyDescent="0.25">
      <c r="A335" s="61"/>
      <c r="B335" s="63"/>
      <c r="C335" s="63"/>
      <c r="D335" s="51" t="s">
        <v>257</v>
      </c>
      <c r="E335" s="65"/>
      <c r="F335" s="65"/>
      <c r="G335" s="67"/>
      <c r="H335" s="67"/>
      <c r="I335" s="50" t="s">
        <v>4</v>
      </c>
      <c r="J335" s="56" t="s">
        <v>43</v>
      </c>
      <c r="K335" s="50" t="s">
        <v>4</v>
      </c>
      <c r="L335" s="50" t="s">
        <v>4</v>
      </c>
      <c r="M335" s="50" t="s">
        <v>4</v>
      </c>
      <c r="N335" s="50" t="s">
        <v>4</v>
      </c>
      <c r="O335" s="50" t="s">
        <v>4</v>
      </c>
      <c r="P335" s="69"/>
      <c r="Q335" s="71"/>
      <c r="R335" s="60"/>
    </row>
    <row r="336" spans="1:18" ht="15.75" customHeight="1" x14ac:dyDescent="0.2">
      <c r="A336" s="61" t="s">
        <v>4</v>
      </c>
      <c r="B336" s="62">
        <v>162</v>
      </c>
      <c r="C336" s="62">
        <v>31853</v>
      </c>
      <c r="D336" s="54" t="s">
        <v>258</v>
      </c>
      <c r="E336" s="64" t="s">
        <v>256</v>
      </c>
      <c r="F336" s="64" t="s">
        <v>74</v>
      </c>
      <c r="G336" s="66" t="s">
        <v>38</v>
      </c>
      <c r="H336" s="66" t="s">
        <v>4</v>
      </c>
      <c r="I336" s="49" t="s">
        <v>40</v>
      </c>
      <c r="J336" s="49" t="s">
        <v>41</v>
      </c>
      <c r="K336" s="49" t="s">
        <v>42</v>
      </c>
      <c r="L336" s="55" t="s">
        <v>4</v>
      </c>
      <c r="M336" s="55" t="s">
        <v>4</v>
      </c>
      <c r="N336" s="55" t="s">
        <v>4</v>
      </c>
      <c r="O336" s="55" t="s">
        <v>4</v>
      </c>
      <c r="P336" s="68">
        <v>130</v>
      </c>
      <c r="Q336" s="70">
        <f>SUM(I337:O337)</f>
        <v>0</v>
      </c>
      <c r="R336" s="59">
        <f>SUM(I337:O337)*P336</f>
        <v>0</v>
      </c>
    </row>
    <row r="337" spans="1:18" ht="13.5" customHeight="1" thickBot="1" x14ac:dyDescent="0.25">
      <c r="A337" s="61"/>
      <c r="B337" s="63"/>
      <c r="C337" s="63"/>
      <c r="D337" s="51" t="s">
        <v>258</v>
      </c>
      <c r="E337" s="65"/>
      <c r="F337" s="65"/>
      <c r="G337" s="67"/>
      <c r="H337" s="67"/>
      <c r="I337" s="56" t="s">
        <v>43</v>
      </c>
      <c r="J337" s="56" t="s">
        <v>43</v>
      </c>
      <c r="K337" s="50" t="s">
        <v>4</v>
      </c>
      <c r="L337" s="50" t="s">
        <v>4</v>
      </c>
      <c r="M337" s="50" t="s">
        <v>4</v>
      </c>
      <c r="N337" s="50" t="s">
        <v>4</v>
      </c>
      <c r="O337" s="50" t="s">
        <v>4</v>
      </c>
      <c r="P337" s="69"/>
      <c r="Q337" s="71"/>
      <c r="R337" s="60"/>
    </row>
    <row r="338" spans="1:18" ht="15.75" customHeight="1" x14ac:dyDescent="0.2">
      <c r="A338" s="61" t="s">
        <v>4</v>
      </c>
      <c r="B338" s="62">
        <v>163</v>
      </c>
      <c r="C338" s="62">
        <v>19159</v>
      </c>
      <c r="D338" s="54" t="s">
        <v>259</v>
      </c>
      <c r="E338" s="64" t="s">
        <v>147</v>
      </c>
      <c r="F338" s="64" t="s">
        <v>48</v>
      </c>
      <c r="G338" s="66" t="s">
        <v>38</v>
      </c>
      <c r="H338" s="66" t="s">
        <v>158</v>
      </c>
      <c r="I338" s="49" t="s">
        <v>92</v>
      </c>
      <c r="J338" s="49" t="s">
        <v>93</v>
      </c>
      <c r="K338" s="55" t="s">
        <v>4</v>
      </c>
      <c r="L338" s="55" t="s">
        <v>4</v>
      </c>
      <c r="M338" s="55" t="s">
        <v>4</v>
      </c>
      <c r="N338" s="55" t="s">
        <v>4</v>
      </c>
      <c r="O338" s="55" t="s">
        <v>4</v>
      </c>
      <c r="P338" s="68">
        <v>180</v>
      </c>
      <c r="Q338" s="70">
        <f>SUM(I339:O339)</f>
        <v>0</v>
      </c>
      <c r="R338" s="59">
        <f>SUM(I339:O339)*P338</f>
        <v>0</v>
      </c>
    </row>
    <row r="339" spans="1:18" ht="13.5" customHeight="1" thickBot="1" x14ac:dyDescent="0.25">
      <c r="A339" s="61"/>
      <c r="B339" s="63"/>
      <c r="C339" s="63"/>
      <c r="D339" s="51" t="s">
        <v>259</v>
      </c>
      <c r="E339" s="65"/>
      <c r="F339" s="65"/>
      <c r="G339" s="67"/>
      <c r="H339" s="67"/>
      <c r="I339" s="56" t="s">
        <v>43</v>
      </c>
      <c r="J339" s="56" t="s">
        <v>43</v>
      </c>
      <c r="K339" s="50" t="s">
        <v>4</v>
      </c>
      <c r="L339" s="50" t="s">
        <v>4</v>
      </c>
      <c r="M339" s="50" t="s">
        <v>4</v>
      </c>
      <c r="N339" s="50" t="s">
        <v>4</v>
      </c>
      <c r="O339" s="50" t="s">
        <v>4</v>
      </c>
      <c r="P339" s="69"/>
      <c r="Q339" s="71"/>
      <c r="R339" s="60"/>
    </row>
    <row r="340" spans="1:18" ht="15.75" customHeight="1" x14ac:dyDescent="0.2">
      <c r="A340" s="61" t="s">
        <v>4</v>
      </c>
      <c r="B340" s="62">
        <v>164</v>
      </c>
      <c r="C340" s="62">
        <v>17324</v>
      </c>
      <c r="D340" s="54" t="s">
        <v>260</v>
      </c>
      <c r="E340" s="64" t="s">
        <v>207</v>
      </c>
      <c r="F340" s="64" t="s">
        <v>152</v>
      </c>
      <c r="G340" s="66" t="s">
        <v>38</v>
      </c>
      <c r="H340" s="66" t="s">
        <v>261</v>
      </c>
      <c r="I340" s="49" t="s">
        <v>92</v>
      </c>
      <c r="J340" s="49" t="s">
        <v>93</v>
      </c>
      <c r="K340" s="55" t="s">
        <v>4</v>
      </c>
      <c r="L340" s="55" t="s">
        <v>4</v>
      </c>
      <c r="M340" s="55" t="s">
        <v>4</v>
      </c>
      <c r="N340" s="55" t="s">
        <v>4</v>
      </c>
      <c r="O340" s="55" t="s">
        <v>4</v>
      </c>
      <c r="P340" s="68">
        <v>450</v>
      </c>
      <c r="Q340" s="70">
        <f>SUM(I341:O341)</f>
        <v>0</v>
      </c>
      <c r="R340" s="59">
        <f>SUM(I341:O341)*P340</f>
        <v>0</v>
      </c>
    </row>
    <row r="341" spans="1:18" ht="13.5" customHeight="1" thickBot="1" x14ac:dyDescent="0.25">
      <c r="A341" s="61"/>
      <c r="B341" s="63"/>
      <c r="C341" s="63"/>
      <c r="D341" s="51" t="s">
        <v>260</v>
      </c>
      <c r="E341" s="65"/>
      <c r="F341" s="65"/>
      <c r="G341" s="67"/>
      <c r="H341" s="67"/>
      <c r="I341" s="56" t="s">
        <v>43</v>
      </c>
      <c r="J341" s="50" t="s">
        <v>4</v>
      </c>
      <c r="K341" s="50" t="s">
        <v>4</v>
      </c>
      <c r="L341" s="50" t="s">
        <v>4</v>
      </c>
      <c r="M341" s="50" t="s">
        <v>4</v>
      </c>
      <c r="N341" s="50" t="s">
        <v>4</v>
      </c>
      <c r="O341" s="50" t="s">
        <v>4</v>
      </c>
      <c r="P341" s="69"/>
      <c r="Q341" s="71"/>
      <c r="R341" s="60"/>
    </row>
    <row r="342" spans="1:18" ht="15.75" customHeight="1" x14ac:dyDescent="0.2">
      <c r="A342" s="61" t="s">
        <v>4</v>
      </c>
      <c r="B342" s="62">
        <v>165</v>
      </c>
      <c r="C342" s="62">
        <v>22152</v>
      </c>
      <c r="D342" s="54" t="s">
        <v>262</v>
      </c>
      <c r="E342" s="64" t="s">
        <v>66</v>
      </c>
      <c r="F342" s="64" t="s">
        <v>51</v>
      </c>
      <c r="G342" s="66" t="s">
        <v>38</v>
      </c>
      <c r="H342" s="66" t="s">
        <v>216</v>
      </c>
      <c r="I342" s="49" t="s">
        <v>40</v>
      </c>
      <c r="J342" s="49" t="s">
        <v>41</v>
      </c>
      <c r="K342" s="49" t="s">
        <v>42</v>
      </c>
      <c r="L342" s="55" t="s">
        <v>4</v>
      </c>
      <c r="M342" s="55" t="s">
        <v>4</v>
      </c>
      <c r="N342" s="55" t="s">
        <v>4</v>
      </c>
      <c r="O342" s="55" t="s">
        <v>4</v>
      </c>
      <c r="P342" s="68">
        <v>165</v>
      </c>
      <c r="Q342" s="70">
        <f>SUM(I343:O343)</f>
        <v>0</v>
      </c>
      <c r="R342" s="59">
        <f>SUM(I343:O343)*P342</f>
        <v>0</v>
      </c>
    </row>
    <row r="343" spans="1:18" ht="13.5" customHeight="1" thickBot="1" x14ac:dyDescent="0.25">
      <c r="A343" s="61"/>
      <c r="B343" s="63"/>
      <c r="C343" s="63"/>
      <c r="D343" s="51" t="s">
        <v>262</v>
      </c>
      <c r="E343" s="65"/>
      <c r="F343" s="65"/>
      <c r="G343" s="67"/>
      <c r="H343" s="67"/>
      <c r="I343" s="56" t="s">
        <v>43</v>
      </c>
      <c r="J343" s="50" t="s">
        <v>4</v>
      </c>
      <c r="K343" s="50" t="s">
        <v>4</v>
      </c>
      <c r="L343" s="50" t="s">
        <v>4</v>
      </c>
      <c r="M343" s="50" t="s">
        <v>4</v>
      </c>
      <c r="N343" s="50" t="s">
        <v>4</v>
      </c>
      <c r="O343" s="50" t="s">
        <v>4</v>
      </c>
      <c r="P343" s="69"/>
      <c r="Q343" s="71"/>
      <c r="R343" s="60"/>
    </row>
    <row r="344" spans="1:18" ht="15.75" customHeight="1" x14ac:dyDescent="0.2">
      <c r="A344" s="61" t="s">
        <v>4</v>
      </c>
      <c r="B344" s="62">
        <v>166</v>
      </c>
      <c r="C344" s="62">
        <v>22150</v>
      </c>
      <c r="D344" s="54" t="s">
        <v>263</v>
      </c>
      <c r="E344" s="64" t="s">
        <v>66</v>
      </c>
      <c r="F344" s="64" t="s">
        <v>37</v>
      </c>
      <c r="G344" s="66" t="s">
        <v>38</v>
      </c>
      <c r="H344" s="66" t="s">
        <v>216</v>
      </c>
      <c r="I344" s="49" t="s">
        <v>40</v>
      </c>
      <c r="J344" s="49" t="s">
        <v>41</v>
      </c>
      <c r="K344" s="49" t="s">
        <v>42</v>
      </c>
      <c r="L344" s="55" t="s">
        <v>4</v>
      </c>
      <c r="M344" s="55" t="s">
        <v>4</v>
      </c>
      <c r="N344" s="55" t="s">
        <v>4</v>
      </c>
      <c r="O344" s="55" t="s">
        <v>4</v>
      </c>
      <c r="P344" s="68">
        <v>165</v>
      </c>
      <c r="Q344" s="70">
        <f>SUM(I345:O345)</f>
        <v>0</v>
      </c>
      <c r="R344" s="59">
        <f>SUM(I345:O345)*P344</f>
        <v>0</v>
      </c>
    </row>
    <row r="345" spans="1:18" ht="13.5" customHeight="1" thickBot="1" x14ac:dyDescent="0.25">
      <c r="A345" s="61"/>
      <c r="B345" s="63"/>
      <c r="C345" s="63"/>
      <c r="D345" s="51" t="s">
        <v>263</v>
      </c>
      <c r="E345" s="65"/>
      <c r="F345" s="65"/>
      <c r="G345" s="67"/>
      <c r="H345" s="67"/>
      <c r="I345" s="56" t="s">
        <v>43</v>
      </c>
      <c r="J345" s="50" t="s">
        <v>4</v>
      </c>
      <c r="K345" s="50" t="s">
        <v>4</v>
      </c>
      <c r="L345" s="50" t="s">
        <v>4</v>
      </c>
      <c r="M345" s="50" t="s">
        <v>4</v>
      </c>
      <c r="N345" s="50" t="s">
        <v>4</v>
      </c>
      <c r="O345" s="50" t="s">
        <v>4</v>
      </c>
      <c r="P345" s="69"/>
      <c r="Q345" s="71"/>
      <c r="R345" s="60"/>
    </row>
    <row r="346" spans="1:18" ht="15.75" customHeight="1" x14ac:dyDescent="0.2">
      <c r="A346" s="61" t="s">
        <v>4</v>
      </c>
      <c r="B346" s="62">
        <v>167</v>
      </c>
      <c r="C346" s="62">
        <v>22151</v>
      </c>
      <c r="D346" s="54" t="s">
        <v>264</v>
      </c>
      <c r="E346" s="64" t="s">
        <v>66</v>
      </c>
      <c r="F346" s="64" t="s">
        <v>110</v>
      </c>
      <c r="G346" s="66" t="s">
        <v>38</v>
      </c>
      <c r="H346" s="66" t="s">
        <v>216</v>
      </c>
      <c r="I346" s="49" t="s">
        <v>40</v>
      </c>
      <c r="J346" s="49" t="s">
        <v>41</v>
      </c>
      <c r="K346" s="49" t="s">
        <v>42</v>
      </c>
      <c r="L346" s="55" t="s">
        <v>4</v>
      </c>
      <c r="M346" s="55" t="s">
        <v>4</v>
      </c>
      <c r="N346" s="55" t="s">
        <v>4</v>
      </c>
      <c r="O346" s="55" t="s">
        <v>4</v>
      </c>
      <c r="P346" s="68">
        <v>165</v>
      </c>
      <c r="Q346" s="70">
        <f>SUM(I347:O347)</f>
        <v>0</v>
      </c>
      <c r="R346" s="59">
        <f>SUM(I347:O347)*P346</f>
        <v>0</v>
      </c>
    </row>
    <row r="347" spans="1:18" ht="13.5" customHeight="1" thickBot="1" x14ac:dyDescent="0.25">
      <c r="A347" s="61"/>
      <c r="B347" s="63"/>
      <c r="C347" s="63"/>
      <c r="D347" s="51" t="s">
        <v>264</v>
      </c>
      <c r="E347" s="65"/>
      <c r="F347" s="65"/>
      <c r="G347" s="67"/>
      <c r="H347" s="67"/>
      <c r="I347" s="56" t="s">
        <v>43</v>
      </c>
      <c r="J347" s="50" t="s">
        <v>4</v>
      </c>
      <c r="K347" s="50" t="s">
        <v>4</v>
      </c>
      <c r="L347" s="50" t="s">
        <v>4</v>
      </c>
      <c r="M347" s="50" t="s">
        <v>4</v>
      </c>
      <c r="N347" s="50" t="s">
        <v>4</v>
      </c>
      <c r="O347" s="50" t="s">
        <v>4</v>
      </c>
      <c r="P347" s="69"/>
      <c r="Q347" s="71"/>
      <c r="R347" s="60"/>
    </row>
    <row r="348" spans="1:18" ht="15.75" customHeight="1" x14ac:dyDescent="0.2">
      <c r="A348" s="61" t="s">
        <v>4</v>
      </c>
      <c r="B348" s="62">
        <v>168</v>
      </c>
      <c r="C348" s="62">
        <v>22149</v>
      </c>
      <c r="D348" s="54" t="s">
        <v>265</v>
      </c>
      <c r="E348" s="64" t="s">
        <v>66</v>
      </c>
      <c r="F348" s="64" t="s">
        <v>74</v>
      </c>
      <c r="G348" s="66" t="s">
        <v>38</v>
      </c>
      <c r="H348" s="66" t="s">
        <v>216</v>
      </c>
      <c r="I348" s="49" t="s">
        <v>40</v>
      </c>
      <c r="J348" s="49" t="s">
        <v>41</v>
      </c>
      <c r="K348" s="49" t="s">
        <v>42</v>
      </c>
      <c r="L348" s="55" t="s">
        <v>4</v>
      </c>
      <c r="M348" s="55" t="s">
        <v>4</v>
      </c>
      <c r="N348" s="55" t="s">
        <v>4</v>
      </c>
      <c r="O348" s="55" t="s">
        <v>4</v>
      </c>
      <c r="P348" s="68">
        <v>165</v>
      </c>
      <c r="Q348" s="70">
        <f>SUM(I349:O349)</f>
        <v>0</v>
      </c>
      <c r="R348" s="59">
        <f>SUM(I349:O349)*P348</f>
        <v>0</v>
      </c>
    </row>
    <row r="349" spans="1:18" ht="13.5" customHeight="1" thickBot="1" x14ac:dyDescent="0.25">
      <c r="A349" s="61"/>
      <c r="B349" s="63"/>
      <c r="C349" s="63"/>
      <c r="D349" s="51" t="s">
        <v>265</v>
      </c>
      <c r="E349" s="65"/>
      <c r="F349" s="65"/>
      <c r="G349" s="67"/>
      <c r="H349" s="67"/>
      <c r="I349" s="56" t="s">
        <v>43</v>
      </c>
      <c r="J349" s="50" t="s">
        <v>4</v>
      </c>
      <c r="K349" s="50" t="s">
        <v>4</v>
      </c>
      <c r="L349" s="50" t="s">
        <v>4</v>
      </c>
      <c r="M349" s="50" t="s">
        <v>4</v>
      </c>
      <c r="N349" s="50" t="s">
        <v>4</v>
      </c>
      <c r="O349" s="50" t="s">
        <v>4</v>
      </c>
      <c r="P349" s="69"/>
      <c r="Q349" s="71"/>
      <c r="R349" s="60"/>
    </row>
    <row r="350" spans="1:18" s="20" customFormat="1" ht="13.5" thickBot="1" x14ac:dyDescent="0.25">
      <c r="A350" s="42" t="s">
        <v>4</v>
      </c>
      <c r="B350" s="48" t="s">
        <v>266</v>
      </c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58"/>
      <c r="Q350" s="40"/>
      <c r="R350" s="40"/>
    </row>
    <row r="351" spans="1:18" ht="15.75" customHeight="1" x14ac:dyDescent="0.2">
      <c r="A351" s="61" t="s">
        <v>4</v>
      </c>
      <c r="B351" s="62">
        <v>169</v>
      </c>
      <c r="C351" s="62">
        <v>32383</v>
      </c>
      <c r="D351" s="54" t="s">
        <v>267</v>
      </c>
      <c r="E351" s="64" t="s">
        <v>268</v>
      </c>
      <c r="F351" s="64" t="s">
        <v>45</v>
      </c>
      <c r="G351" s="66" t="s">
        <v>269</v>
      </c>
      <c r="H351" s="66" t="s">
        <v>39</v>
      </c>
      <c r="I351" s="49" t="s">
        <v>92</v>
      </c>
      <c r="J351" s="49" t="s">
        <v>93</v>
      </c>
      <c r="K351" s="55" t="s">
        <v>4</v>
      </c>
      <c r="L351" s="55" t="s">
        <v>4</v>
      </c>
      <c r="M351" s="55" t="s">
        <v>4</v>
      </c>
      <c r="N351" s="55" t="s">
        <v>4</v>
      </c>
      <c r="O351" s="55" t="s">
        <v>4</v>
      </c>
      <c r="P351" s="68">
        <v>250</v>
      </c>
      <c r="Q351" s="70">
        <f>SUM(J352:O352)</f>
        <v>0</v>
      </c>
      <c r="R351" s="59">
        <f>SUM(J352:O352)*P351</f>
        <v>0</v>
      </c>
    </row>
    <row r="352" spans="1:18" ht="13.5" customHeight="1" thickBot="1" x14ac:dyDescent="0.25">
      <c r="A352" s="61"/>
      <c r="B352" s="63"/>
      <c r="C352" s="63"/>
      <c r="D352" s="51" t="s">
        <v>267</v>
      </c>
      <c r="E352" s="65"/>
      <c r="F352" s="65"/>
      <c r="G352" s="67"/>
      <c r="H352" s="67"/>
      <c r="I352" s="50" t="s">
        <v>4</v>
      </c>
      <c r="J352" s="56" t="s">
        <v>43</v>
      </c>
      <c r="K352" s="50" t="s">
        <v>4</v>
      </c>
      <c r="L352" s="50" t="s">
        <v>4</v>
      </c>
      <c r="M352" s="50" t="s">
        <v>4</v>
      </c>
      <c r="N352" s="50" t="s">
        <v>4</v>
      </c>
      <c r="O352" s="50" t="s">
        <v>4</v>
      </c>
      <c r="P352" s="69"/>
      <c r="Q352" s="71"/>
      <c r="R352" s="60"/>
    </row>
    <row r="353" spans="1:18" ht="15.75" customHeight="1" x14ac:dyDescent="0.2">
      <c r="A353" s="61" t="s">
        <v>4</v>
      </c>
      <c r="B353" s="62">
        <v>170</v>
      </c>
      <c r="C353" s="62">
        <v>32384</v>
      </c>
      <c r="D353" s="54" t="s">
        <v>270</v>
      </c>
      <c r="E353" s="64" t="s">
        <v>268</v>
      </c>
      <c r="F353" s="64" t="s">
        <v>271</v>
      </c>
      <c r="G353" s="66" t="s">
        <v>269</v>
      </c>
      <c r="H353" s="66" t="s">
        <v>39</v>
      </c>
      <c r="I353" s="49" t="s">
        <v>92</v>
      </c>
      <c r="J353" s="49" t="s">
        <v>93</v>
      </c>
      <c r="K353" s="55" t="s">
        <v>4</v>
      </c>
      <c r="L353" s="55" t="s">
        <v>4</v>
      </c>
      <c r="M353" s="55" t="s">
        <v>4</v>
      </c>
      <c r="N353" s="55" t="s">
        <v>4</v>
      </c>
      <c r="O353" s="55" t="s">
        <v>4</v>
      </c>
      <c r="P353" s="68">
        <v>250</v>
      </c>
      <c r="Q353" s="70">
        <f>SUM(I354:O354)</f>
        <v>0</v>
      </c>
      <c r="R353" s="59">
        <f>SUM(I354:O354)*P353</f>
        <v>0</v>
      </c>
    </row>
    <row r="354" spans="1:18" ht="13.5" customHeight="1" thickBot="1" x14ac:dyDescent="0.25">
      <c r="A354" s="61"/>
      <c r="B354" s="63"/>
      <c r="C354" s="63"/>
      <c r="D354" s="51" t="s">
        <v>270</v>
      </c>
      <c r="E354" s="65"/>
      <c r="F354" s="65"/>
      <c r="G354" s="67"/>
      <c r="H354" s="67"/>
      <c r="I354" s="56" t="s">
        <v>43</v>
      </c>
      <c r="J354" s="56" t="s">
        <v>43</v>
      </c>
      <c r="K354" s="50" t="s">
        <v>4</v>
      </c>
      <c r="L354" s="50" t="s">
        <v>4</v>
      </c>
      <c r="M354" s="50" t="s">
        <v>4</v>
      </c>
      <c r="N354" s="50" t="s">
        <v>4</v>
      </c>
      <c r="O354" s="50" t="s">
        <v>4</v>
      </c>
      <c r="P354" s="69"/>
      <c r="Q354" s="71"/>
      <c r="R354" s="60"/>
    </row>
    <row r="355" spans="1:18" ht="15.75" customHeight="1" x14ac:dyDescent="0.2">
      <c r="A355" s="61" t="s">
        <v>4</v>
      </c>
      <c r="B355" s="62">
        <v>171</v>
      </c>
      <c r="C355" s="62">
        <v>32377</v>
      </c>
      <c r="D355" s="54" t="s">
        <v>272</v>
      </c>
      <c r="E355" s="64" t="s">
        <v>268</v>
      </c>
      <c r="F355" s="64" t="s">
        <v>45</v>
      </c>
      <c r="G355" s="66" t="s">
        <v>269</v>
      </c>
      <c r="H355" s="66" t="s">
        <v>39</v>
      </c>
      <c r="I355" s="49" t="s">
        <v>92</v>
      </c>
      <c r="J355" s="49" t="s">
        <v>93</v>
      </c>
      <c r="K355" s="55" t="s">
        <v>4</v>
      </c>
      <c r="L355" s="55" t="s">
        <v>4</v>
      </c>
      <c r="M355" s="55" t="s">
        <v>4</v>
      </c>
      <c r="N355" s="55" t="s">
        <v>4</v>
      </c>
      <c r="O355" s="55" t="s">
        <v>4</v>
      </c>
      <c r="P355" s="68">
        <v>250</v>
      </c>
      <c r="Q355" s="70">
        <f>SUM(I356:O356)</f>
        <v>0</v>
      </c>
      <c r="R355" s="59">
        <f>SUM(I356:O356)*P355</f>
        <v>0</v>
      </c>
    </row>
    <row r="356" spans="1:18" ht="13.5" customHeight="1" thickBot="1" x14ac:dyDescent="0.25">
      <c r="A356" s="61"/>
      <c r="B356" s="63"/>
      <c r="C356" s="63"/>
      <c r="D356" s="51" t="s">
        <v>272</v>
      </c>
      <c r="E356" s="65"/>
      <c r="F356" s="65"/>
      <c r="G356" s="67"/>
      <c r="H356" s="67"/>
      <c r="I356" s="56" t="s">
        <v>43</v>
      </c>
      <c r="J356" s="56" t="s">
        <v>43</v>
      </c>
      <c r="K356" s="50" t="s">
        <v>4</v>
      </c>
      <c r="L356" s="50" t="s">
        <v>4</v>
      </c>
      <c r="M356" s="50" t="s">
        <v>4</v>
      </c>
      <c r="N356" s="50" t="s">
        <v>4</v>
      </c>
      <c r="O356" s="50" t="s">
        <v>4</v>
      </c>
      <c r="P356" s="69"/>
      <c r="Q356" s="71"/>
      <c r="R356" s="60"/>
    </row>
    <row r="357" spans="1:18" ht="15.75" customHeight="1" x14ac:dyDescent="0.2">
      <c r="A357" s="61" t="s">
        <v>4</v>
      </c>
      <c r="B357" s="62">
        <v>172</v>
      </c>
      <c r="C357" s="62">
        <v>32378</v>
      </c>
      <c r="D357" s="54" t="s">
        <v>273</v>
      </c>
      <c r="E357" s="64" t="s">
        <v>268</v>
      </c>
      <c r="F357" s="64" t="s">
        <v>271</v>
      </c>
      <c r="G357" s="66" t="s">
        <v>269</v>
      </c>
      <c r="H357" s="66" t="s">
        <v>39</v>
      </c>
      <c r="I357" s="49" t="s">
        <v>92</v>
      </c>
      <c r="J357" s="49" t="s">
        <v>93</v>
      </c>
      <c r="K357" s="55" t="s">
        <v>4</v>
      </c>
      <c r="L357" s="55" t="s">
        <v>4</v>
      </c>
      <c r="M357" s="55" t="s">
        <v>4</v>
      </c>
      <c r="N357" s="55" t="s">
        <v>4</v>
      </c>
      <c r="O357" s="55" t="s">
        <v>4</v>
      </c>
      <c r="P357" s="68">
        <v>250</v>
      </c>
      <c r="Q357" s="70">
        <f>SUM(I358:O358)</f>
        <v>0</v>
      </c>
      <c r="R357" s="59">
        <f>SUM(I358:O358)*P357</f>
        <v>0</v>
      </c>
    </row>
    <row r="358" spans="1:18" ht="13.5" customHeight="1" thickBot="1" x14ac:dyDescent="0.25">
      <c r="A358" s="61"/>
      <c r="B358" s="63"/>
      <c r="C358" s="63"/>
      <c r="D358" s="51" t="s">
        <v>273</v>
      </c>
      <c r="E358" s="65"/>
      <c r="F358" s="65"/>
      <c r="G358" s="67"/>
      <c r="H358" s="67"/>
      <c r="I358" s="56" t="s">
        <v>43</v>
      </c>
      <c r="J358" s="56" t="s">
        <v>43</v>
      </c>
      <c r="K358" s="50" t="s">
        <v>4</v>
      </c>
      <c r="L358" s="50" t="s">
        <v>4</v>
      </c>
      <c r="M358" s="50" t="s">
        <v>4</v>
      </c>
      <c r="N358" s="50" t="s">
        <v>4</v>
      </c>
      <c r="O358" s="50" t="s">
        <v>4</v>
      </c>
      <c r="P358" s="69"/>
      <c r="Q358" s="71"/>
      <c r="R358" s="60"/>
    </row>
    <row r="359" spans="1:18" ht="15.75" customHeight="1" x14ac:dyDescent="0.2">
      <c r="A359" s="61" t="s">
        <v>4</v>
      </c>
      <c r="B359" s="62">
        <v>173</v>
      </c>
      <c r="C359" s="62">
        <v>32387</v>
      </c>
      <c r="D359" s="54" t="s">
        <v>274</v>
      </c>
      <c r="E359" s="64" t="s">
        <v>268</v>
      </c>
      <c r="F359" s="64" t="s">
        <v>45</v>
      </c>
      <c r="G359" s="66" t="s">
        <v>269</v>
      </c>
      <c r="H359" s="66" t="s">
        <v>39</v>
      </c>
      <c r="I359" s="49" t="s">
        <v>92</v>
      </c>
      <c r="J359" s="49" t="s">
        <v>93</v>
      </c>
      <c r="K359" s="55" t="s">
        <v>4</v>
      </c>
      <c r="L359" s="55" t="s">
        <v>4</v>
      </c>
      <c r="M359" s="55" t="s">
        <v>4</v>
      </c>
      <c r="N359" s="55" t="s">
        <v>4</v>
      </c>
      <c r="O359" s="55" t="s">
        <v>4</v>
      </c>
      <c r="P359" s="68">
        <v>250</v>
      </c>
      <c r="Q359" s="70">
        <f>SUM(I360:O360)</f>
        <v>0</v>
      </c>
      <c r="R359" s="59">
        <f>SUM(I360:O360)*P359</f>
        <v>0</v>
      </c>
    </row>
    <row r="360" spans="1:18" ht="13.5" customHeight="1" thickBot="1" x14ac:dyDescent="0.25">
      <c r="A360" s="61"/>
      <c r="B360" s="63"/>
      <c r="C360" s="63"/>
      <c r="D360" s="51" t="s">
        <v>274</v>
      </c>
      <c r="E360" s="65"/>
      <c r="F360" s="65"/>
      <c r="G360" s="67"/>
      <c r="H360" s="67"/>
      <c r="I360" s="56" t="s">
        <v>43</v>
      </c>
      <c r="J360" s="56" t="s">
        <v>43</v>
      </c>
      <c r="K360" s="50" t="s">
        <v>4</v>
      </c>
      <c r="L360" s="50" t="s">
        <v>4</v>
      </c>
      <c r="M360" s="50" t="s">
        <v>4</v>
      </c>
      <c r="N360" s="50" t="s">
        <v>4</v>
      </c>
      <c r="O360" s="50" t="s">
        <v>4</v>
      </c>
      <c r="P360" s="69"/>
      <c r="Q360" s="71"/>
      <c r="R360" s="60"/>
    </row>
    <row r="361" spans="1:18" ht="15.75" customHeight="1" x14ac:dyDescent="0.2">
      <c r="A361" s="61" t="s">
        <v>4</v>
      </c>
      <c r="B361" s="62">
        <v>174</v>
      </c>
      <c r="C361" s="62">
        <v>32388</v>
      </c>
      <c r="D361" s="54" t="s">
        <v>275</v>
      </c>
      <c r="E361" s="64" t="s">
        <v>268</v>
      </c>
      <c r="F361" s="64" t="s">
        <v>271</v>
      </c>
      <c r="G361" s="66" t="s">
        <v>269</v>
      </c>
      <c r="H361" s="66" t="s">
        <v>39</v>
      </c>
      <c r="I361" s="49" t="s">
        <v>92</v>
      </c>
      <c r="J361" s="49" t="s">
        <v>93</v>
      </c>
      <c r="K361" s="55" t="s">
        <v>4</v>
      </c>
      <c r="L361" s="55" t="s">
        <v>4</v>
      </c>
      <c r="M361" s="55" t="s">
        <v>4</v>
      </c>
      <c r="N361" s="55" t="s">
        <v>4</v>
      </c>
      <c r="O361" s="55" t="s">
        <v>4</v>
      </c>
      <c r="P361" s="68">
        <v>250</v>
      </c>
      <c r="Q361" s="70">
        <f>SUM(J362:O362)</f>
        <v>0</v>
      </c>
      <c r="R361" s="59">
        <f>SUM(J362:O362)*P361</f>
        <v>0</v>
      </c>
    </row>
    <row r="362" spans="1:18" ht="13.5" customHeight="1" thickBot="1" x14ac:dyDescent="0.25">
      <c r="A362" s="61"/>
      <c r="B362" s="63"/>
      <c r="C362" s="63"/>
      <c r="D362" s="51" t="s">
        <v>275</v>
      </c>
      <c r="E362" s="65"/>
      <c r="F362" s="65"/>
      <c r="G362" s="67"/>
      <c r="H362" s="67"/>
      <c r="I362" s="50" t="s">
        <v>4</v>
      </c>
      <c r="J362" s="56" t="s">
        <v>43</v>
      </c>
      <c r="K362" s="50" t="s">
        <v>4</v>
      </c>
      <c r="L362" s="50" t="s">
        <v>4</v>
      </c>
      <c r="M362" s="50" t="s">
        <v>4</v>
      </c>
      <c r="N362" s="50" t="s">
        <v>4</v>
      </c>
      <c r="O362" s="50" t="s">
        <v>4</v>
      </c>
      <c r="P362" s="69"/>
      <c r="Q362" s="71"/>
      <c r="R362" s="60"/>
    </row>
    <row r="363" spans="1:18" ht="15.75" customHeight="1" x14ac:dyDescent="0.2">
      <c r="A363" s="61" t="s">
        <v>4</v>
      </c>
      <c r="B363" s="62">
        <v>175</v>
      </c>
      <c r="C363" s="62">
        <v>32373</v>
      </c>
      <c r="D363" s="54" t="s">
        <v>276</v>
      </c>
      <c r="E363" s="64" t="s">
        <v>268</v>
      </c>
      <c r="F363" s="64" t="s">
        <v>45</v>
      </c>
      <c r="G363" s="66" t="s">
        <v>269</v>
      </c>
      <c r="H363" s="66" t="s">
        <v>39</v>
      </c>
      <c r="I363" s="49" t="s">
        <v>92</v>
      </c>
      <c r="J363" s="49" t="s">
        <v>93</v>
      </c>
      <c r="K363" s="55" t="s">
        <v>4</v>
      </c>
      <c r="L363" s="55" t="s">
        <v>4</v>
      </c>
      <c r="M363" s="55" t="s">
        <v>4</v>
      </c>
      <c r="N363" s="55" t="s">
        <v>4</v>
      </c>
      <c r="O363" s="55" t="s">
        <v>4</v>
      </c>
      <c r="P363" s="68">
        <v>250</v>
      </c>
      <c r="Q363" s="70">
        <f>SUM(I364:O364)</f>
        <v>0</v>
      </c>
      <c r="R363" s="59">
        <f>SUM(I364:O364)*P363</f>
        <v>0</v>
      </c>
    </row>
    <row r="364" spans="1:18" ht="13.5" customHeight="1" thickBot="1" x14ac:dyDescent="0.25">
      <c r="A364" s="61"/>
      <c r="B364" s="63"/>
      <c r="C364" s="63"/>
      <c r="D364" s="51" t="s">
        <v>276</v>
      </c>
      <c r="E364" s="65"/>
      <c r="F364" s="65"/>
      <c r="G364" s="67"/>
      <c r="H364" s="67"/>
      <c r="I364" s="56" t="s">
        <v>43</v>
      </c>
      <c r="J364" s="56" t="s">
        <v>43</v>
      </c>
      <c r="K364" s="50" t="s">
        <v>4</v>
      </c>
      <c r="L364" s="50" t="s">
        <v>4</v>
      </c>
      <c r="M364" s="50" t="s">
        <v>4</v>
      </c>
      <c r="N364" s="50" t="s">
        <v>4</v>
      </c>
      <c r="O364" s="50" t="s">
        <v>4</v>
      </c>
      <c r="P364" s="69"/>
      <c r="Q364" s="71"/>
      <c r="R364" s="60"/>
    </row>
    <row r="365" spans="1:18" ht="15.75" customHeight="1" x14ac:dyDescent="0.2">
      <c r="A365" s="61" t="s">
        <v>4</v>
      </c>
      <c r="B365" s="62">
        <v>176</v>
      </c>
      <c r="C365" s="62">
        <v>32374</v>
      </c>
      <c r="D365" s="54" t="s">
        <v>277</v>
      </c>
      <c r="E365" s="64" t="s">
        <v>268</v>
      </c>
      <c r="F365" s="64" t="s">
        <v>271</v>
      </c>
      <c r="G365" s="66" t="s">
        <v>269</v>
      </c>
      <c r="H365" s="66" t="s">
        <v>39</v>
      </c>
      <c r="I365" s="49" t="s">
        <v>92</v>
      </c>
      <c r="J365" s="49" t="s">
        <v>93</v>
      </c>
      <c r="K365" s="55" t="s">
        <v>4</v>
      </c>
      <c r="L365" s="55" t="s">
        <v>4</v>
      </c>
      <c r="M365" s="55" t="s">
        <v>4</v>
      </c>
      <c r="N365" s="55" t="s">
        <v>4</v>
      </c>
      <c r="O365" s="55" t="s">
        <v>4</v>
      </c>
      <c r="P365" s="68">
        <v>250</v>
      </c>
      <c r="Q365" s="70">
        <f>SUM(J366:O366)</f>
        <v>0</v>
      </c>
      <c r="R365" s="59">
        <f>SUM(J366:O366)*P365</f>
        <v>0</v>
      </c>
    </row>
    <row r="366" spans="1:18" ht="13.5" customHeight="1" thickBot="1" x14ac:dyDescent="0.25">
      <c r="A366" s="61"/>
      <c r="B366" s="63"/>
      <c r="C366" s="63"/>
      <c r="D366" s="51" t="s">
        <v>277</v>
      </c>
      <c r="E366" s="65"/>
      <c r="F366" s="65"/>
      <c r="G366" s="67"/>
      <c r="H366" s="67"/>
      <c r="I366" s="50" t="s">
        <v>4</v>
      </c>
      <c r="J366" s="56" t="s">
        <v>43</v>
      </c>
      <c r="K366" s="50" t="s">
        <v>4</v>
      </c>
      <c r="L366" s="50" t="s">
        <v>4</v>
      </c>
      <c r="M366" s="50" t="s">
        <v>4</v>
      </c>
      <c r="N366" s="50" t="s">
        <v>4</v>
      </c>
      <c r="O366" s="50" t="s">
        <v>4</v>
      </c>
      <c r="P366" s="69"/>
      <c r="Q366" s="71"/>
      <c r="R366" s="60"/>
    </row>
    <row r="367" spans="1:18" ht="15.75" customHeight="1" x14ac:dyDescent="0.2">
      <c r="A367" s="61" t="s">
        <v>4</v>
      </c>
      <c r="B367" s="62">
        <v>177</v>
      </c>
      <c r="C367" s="62">
        <v>32379</v>
      </c>
      <c r="D367" s="54" t="s">
        <v>278</v>
      </c>
      <c r="E367" s="64" t="s">
        <v>268</v>
      </c>
      <c r="F367" s="64" t="s">
        <v>45</v>
      </c>
      <c r="G367" s="66" t="s">
        <v>269</v>
      </c>
      <c r="H367" s="66" t="s">
        <v>39</v>
      </c>
      <c r="I367" s="49" t="s">
        <v>92</v>
      </c>
      <c r="J367" s="49" t="s">
        <v>93</v>
      </c>
      <c r="K367" s="55" t="s">
        <v>4</v>
      </c>
      <c r="L367" s="55" t="s">
        <v>4</v>
      </c>
      <c r="M367" s="55" t="s">
        <v>4</v>
      </c>
      <c r="N367" s="55" t="s">
        <v>4</v>
      </c>
      <c r="O367" s="55" t="s">
        <v>4</v>
      </c>
      <c r="P367" s="68">
        <v>250</v>
      </c>
      <c r="Q367" s="70">
        <f>SUM(I368:O368)</f>
        <v>0</v>
      </c>
      <c r="R367" s="59">
        <f>SUM(I368:O368)*P367</f>
        <v>0</v>
      </c>
    </row>
    <row r="368" spans="1:18" ht="13.5" customHeight="1" thickBot="1" x14ac:dyDescent="0.25">
      <c r="A368" s="61"/>
      <c r="B368" s="63"/>
      <c r="C368" s="63"/>
      <c r="D368" s="51" t="s">
        <v>278</v>
      </c>
      <c r="E368" s="65"/>
      <c r="F368" s="65"/>
      <c r="G368" s="67"/>
      <c r="H368" s="67"/>
      <c r="I368" s="56" t="s">
        <v>43</v>
      </c>
      <c r="J368" s="56" t="s">
        <v>43</v>
      </c>
      <c r="K368" s="50" t="s">
        <v>4</v>
      </c>
      <c r="L368" s="50" t="s">
        <v>4</v>
      </c>
      <c r="M368" s="50" t="s">
        <v>4</v>
      </c>
      <c r="N368" s="50" t="s">
        <v>4</v>
      </c>
      <c r="O368" s="50" t="s">
        <v>4</v>
      </c>
      <c r="P368" s="69"/>
      <c r="Q368" s="71"/>
      <c r="R368" s="60"/>
    </row>
    <row r="369" spans="1:18" ht="15.75" customHeight="1" x14ac:dyDescent="0.2">
      <c r="A369" s="61" t="s">
        <v>4</v>
      </c>
      <c r="B369" s="62">
        <v>178</v>
      </c>
      <c r="C369" s="62">
        <v>32380</v>
      </c>
      <c r="D369" s="54" t="s">
        <v>279</v>
      </c>
      <c r="E369" s="64" t="s">
        <v>268</v>
      </c>
      <c r="F369" s="64" t="s">
        <v>271</v>
      </c>
      <c r="G369" s="66" t="s">
        <v>269</v>
      </c>
      <c r="H369" s="66" t="s">
        <v>39</v>
      </c>
      <c r="I369" s="49" t="s">
        <v>92</v>
      </c>
      <c r="J369" s="49" t="s">
        <v>93</v>
      </c>
      <c r="K369" s="55" t="s">
        <v>4</v>
      </c>
      <c r="L369" s="55" t="s">
        <v>4</v>
      </c>
      <c r="M369" s="55" t="s">
        <v>4</v>
      </c>
      <c r="N369" s="55" t="s">
        <v>4</v>
      </c>
      <c r="O369" s="55" t="s">
        <v>4</v>
      </c>
      <c r="P369" s="68">
        <v>250</v>
      </c>
      <c r="Q369" s="70">
        <f>SUM(I370:O370)</f>
        <v>0</v>
      </c>
      <c r="R369" s="59">
        <f>SUM(I370:O370)*P369</f>
        <v>0</v>
      </c>
    </row>
    <row r="370" spans="1:18" ht="13.5" customHeight="1" thickBot="1" x14ac:dyDescent="0.25">
      <c r="A370" s="61"/>
      <c r="B370" s="63"/>
      <c r="C370" s="63"/>
      <c r="D370" s="51" t="s">
        <v>279</v>
      </c>
      <c r="E370" s="65"/>
      <c r="F370" s="65"/>
      <c r="G370" s="67"/>
      <c r="H370" s="67"/>
      <c r="I370" s="56" t="s">
        <v>43</v>
      </c>
      <c r="J370" s="56" t="s">
        <v>43</v>
      </c>
      <c r="K370" s="50" t="s">
        <v>4</v>
      </c>
      <c r="L370" s="50" t="s">
        <v>4</v>
      </c>
      <c r="M370" s="50" t="s">
        <v>4</v>
      </c>
      <c r="N370" s="50" t="s">
        <v>4</v>
      </c>
      <c r="O370" s="50" t="s">
        <v>4</v>
      </c>
      <c r="P370" s="69"/>
      <c r="Q370" s="71"/>
      <c r="R370" s="60"/>
    </row>
    <row r="371" spans="1:18" ht="15.75" customHeight="1" x14ac:dyDescent="0.2">
      <c r="A371" s="61" t="s">
        <v>4</v>
      </c>
      <c r="B371" s="62">
        <v>179</v>
      </c>
      <c r="C371" s="62">
        <v>32375</v>
      </c>
      <c r="D371" s="54" t="s">
        <v>280</v>
      </c>
      <c r="E371" s="64" t="s">
        <v>268</v>
      </c>
      <c r="F371" s="64" t="s">
        <v>45</v>
      </c>
      <c r="G371" s="66" t="s">
        <v>269</v>
      </c>
      <c r="H371" s="66" t="s">
        <v>39</v>
      </c>
      <c r="I371" s="49" t="s">
        <v>92</v>
      </c>
      <c r="J371" s="49" t="s">
        <v>93</v>
      </c>
      <c r="K371" s="55" t="s">
        <v>4</v>
      </c>
      <c r="L371" s="55" t="s">
        <v>4</v>
      </c>
      <c r="M371" s="55" t="s">
        <v>4</v>
      </c>
      <c r="N371" s="55" t="s">
        <v>4</v>
      </c>
      <c r="O371" s="55" t="s">
        <v>4</v>
      </c>
      <c r="P371" s="68">
        <v>250</v>
      </c>
      <c r="Q371" s="70">
        <f>SUM(I372:O372)</f>
        <v>0</v>
      </c>
      <c r="R371" s="59">
        <f>SUM(I372:O372)*P371</f>
        <v>0</v>
      </c>
    </row>
    <row r="372" spans="1:18" ht="13.5" customHeight="1" thickBot="1" x14ac:dyDescent="0.25">
      <c r="A372" s="61"/>
      <c r="B372" s="63"/>
      <c r="C372" s="63"/>
      <c r="D372" s="51" t="s">
        <v>280</v>
      </c>
      <c r="E372" s="65"/>
      <c r="F372" s="65"/>
      <c r="G372" s="67"/>
      <c r="H372" s="67"/>
      <c r="I372" s="56" t="s">
        <v>43</v>
      </c>
      <c r="J372" s="56" t="s">
        <v>43</v>
      </c>
      <c r="K372" s="50" t="s">
        <v>4</v>
      </c>
      <c r="L372" s="50" t="s">
        <v>4</v>
      </c>
      <c r="M372" s="50" t="s">
        <v>4</v>
      </c>
      <c r="N372" s="50" t="s">
        <v>4</v>
      </c>
      <c r="O372" s="50" t="s">
        <v>4</v>
      </c>
      <c r="P372" s="69"/>
      <c r="Q372" s="71"/>
      <c r="R372" s="60"/>
    </row>
    <row r="373" spans="1:18" ht="15.75" customHeight="1" x14ac:dyDescent="0.2">
      <c r="A373" s="61" t="s">
        <v>4</v>
      </c>
      <c r="B373" s="62">
        <v>180</v>
      </c>
      <c r="C373" s="62">
        <v>32376</v>
      </c>
      <c r="D373" s="54" t="s">
        <v>281</v>
      </c>
      <c r="E373" s="64" t="s">
        <v>268</v>
      </c>
      <c r="F373" s="64" t="s">
        <v>271</v>
      </c>
      <c r="G373" s="66" t="s">
        <v>269</v>
      </c>
      <c r="H373" s="66" t="s">
        <v>39</v>
      </c>
      <c r="I373" s="49" t="s">
        <v>92</v>
      </c>
      <c r="J373" s="49" t="s">
        <v>93</v>
      </c>
      <c r="K373" s="55" t="s">
        <v>4</v>
      </c>
      <c r="L373" s="55" t="s">
        <v>4</v>
      </c>
      <c r="M373" s="55" t="s">
        <v>4</v>
      </c>
      <c r="N373" s="55" t="s">
        <v>4</v>
      </c>
      <c r="O373" s="55" t="s">
        <v>4</v>
      </c>
      <c r="P373" s="68">
        <v>250</v>
      </c>
      <c r="Q373" s="70">
        <f>SUM(I374:O374)</f>
        <v>0</v>
      </c>
      <c r="R373" s="59">
        <f>SUM(I374:O374)*P373</f>
        <v>0</v>
      </c>
    </row>
    <row r="374" spans="1:18" ht="13.5" customHeight="1" thickBot="1" x14ac:dyDescent="0.25">
      <c r="A374" s="61"/>
      <c r="B374" s="63"/>
      <c r="C374" s="63"/>
      <c r="D374" s="51" t="s">
        <v>281</v>
      </c>
      <c r="E374" s="65"/>
      <c r="F374" s="65"/>
      <c r="G374" s="67"/>
      <c r="H374" s="67"/>
      <c r="I374" s="56" t="s">
        <v>43</v>
      </c>
      <c r="J374" s="56" t="s">
        <v>43</v>
      </c>
      <c r="K374" s="50" t="s">
        <v>4</v>
      </c>
      <c r="L374" s="50" t="s">
        <v>4</v>
      </c>
      <c r="M374" s="50" t="s">
        <v>4</v>
      </c>
      <c r="N374" s="50" t="s">
        <v>4</v>
      </c>
      <c r="O374" s="50" t="s">
        <v>4</v>
      </c>
      <c r="P374" s="69"/>
      <c r="Q374" s="71"/>
      <c r="R374" s="60"/>
    </row>
    <row r="375" spans="1:18" ht="15.75" customHeight="1" x14ac:dyDescent="0.2">
      <c r="A375" s="61" t="s">
        <v>4</v>
      </c>
      <c r="B375" s="62">
        <v>181</v>
      </c>
      <c r="C375" s="62">
        <v>32381</v>
      </c>
      <c r="D375" s="54" t="s">
        <v>282</v>
      </c>
      <c r="E375" s="64" t="s">
        <v>268</v>
      </c>
      <c r="F375" s="64" t="s">
        <v>45</v>
      </c>
      <c r="G375" s="66" t="s">
        <v>269</v>
      </c>
      <c r="H375" s="66" t="s">
        <v>39</v>
      </c>
      <c r="I375" s="49" t="s">
        <v>92</v>
      </c>
      <c r="J375" s="49" t="s">
        <v>93</v>
      </c>
      <c r="K375" s="55" t="s">
        <v>4</v>
      </c>
      <c r="L375" s="55" t="s">
        <v>4</v>
      </c>
      <c r="M375" s="55" t="s">
        <v>4</v>
      </c>
      <c r="N375" s="55" t="s">
        <v>4</v>
      </c>
      <c r="O375" s="55" t="s">
        <v>4</v>
      </c>
      <c r="P375" s="68">
        <v>250</v>
      </c>
      <c r="Q375" s="70">
        <f>SUM(J376:O376)</f>
        <v>0</v>
      </c>
      <c r="R375" s="59">
        <f>SUM(J376:O376)*P375</f>
        <v>0</v>
      </c>
    </row>
    <row r="376" spans="1:18" ht="13.5" customHeight="1" thickBot="1" x14ac:dyDescent="0.25">
      <c r="A376" s="61"/>
      <c r="B376" s="63"/>
      <c r="C376" s="63"/>
      <c r="D376" s="51" t="s">
        <v>282</v>
      </c>
      <c r="E376" s="65"/>
      <c r="F376" s="65"/>
      <c r="G376" s="67"/>
      <c r="H376" s="67"/>
      <c r="I376" s="50" t="s">
        <v>4</v>
      </c>
      <c r="J376" s="56" t="s">
        <v>43</v>
      </c>
      <c r="K376" s="50" t="s">
        <v>4</v>
      </c>
      <c r="L376" s="50" t="s">
        <v>4</v>
      </c>
      <c r="M376" s="50" t="s">
        <v>4</v>
      </c>
      <c r="N376" s="50" t="s">
        <v>4</v>
      </c>
      <c r="O376" s="50" t="s">
        <v>4</v>
      </c>
      <c r="P376" s="69"/>
      <c r="Q376" s="71"/>
      <c r="R376" s="60"/>
    </row>
    <row r="377" spans="1:18" ht="15.75" customHeight="1" x14ac:dyDescent="0.2">
      <c r="A377" s="61" t="s">
        <v>4</v>
      </c>
      <c r="B377" s="62">
        <v>182</v>
      </c>
      <c r="C377" s="62">
        <v>32382</v>
      </c>
      <c r="D377" s="54" t="s">
        <v>283</v>
      </c>
      <c r="E377" s="64" t="s">
        <v>268</v>
      </c>
      <c r="F377" s="64" t="s">
        <v>271</v>
      </c>
      <c r="G377" s="66" t="s">
        <v>269</v>
      </c>
      <c r="H377" s="66" t="s">
        <v>39</v>
      </c>
      <c r="I377" s="49" t="s">
        <v>92</v>
      </c>
      <c r="J377" s="49" t="s">
        <v>93</v>
      </c>
      <c r="K377" s="55" t="s">
        <v>4</v>
      </c>
      <c r="L377" s="55" t="s">
        <v>4</v>
      </c>
      <c r="M377" s="55" t="s">
        <v>4</v>
      </c>
      <c r="N377" s="55" t="s">
        <v>4</v>
      </c>
      <c r="O377" s="55" t="s">
        <v>4</v>
      </c>
      <c r="P377" s="68">
        <v>250</v>
      </c>
      <c r="Q377" s="70">
        <f>SUM(I378:O378)</f>
        <v>0</v>
      </c>
      <c r="R377" s="59">
        <f>SUM(I378:O378)*P377</f>
        <v>0</v>
      </c>
    </row>
    <row r="378" spans="1:18" ht="13.5" customHeight="1" thickBot="1" x14ac:dyDescent="0.25">
      <c r="A378" s="61"/>
      <c r="B378" s="63"/>
      <c r="C378" s="63"/>
      <c r="D378" s="51" t="s">
        <v>283</v>
      </c>
      <c r="E378" s="65"/>
      <c r="F378" s="65"/>
      <c r="G378" s="67"/>
      <c r="H378" s="67"/>
      <c r="I378" s="56" t="s">
        <v>43</v>
      </c>
      <c r="J378" s="56" t="s">
        <v>43</v>
      </c>
      <c r="K378" s="50" t="s">
        <v>4</v>
      </c>
      <c r="L378" s="50" t="s">
        <v>4</v>
      </c>
      <c r="M378" s="50" t="s">
        <v>4</v>
      </c>
      <c r="N378" s="50" t="s">
        <v>4</v>
      </c>
      <c r="O378" s="50" t="s">
        <v>4</v>
      </c>
      <c r="P378" s="69"/>
      <c r="Q378" s="71"/>
      <c r="R378" s="60"/>
    </row>
    <row r="379" spans="1:18" ht="15.75" customHeight="1" x14ac:dyDescent="0.2">
      <c r="A379" s="61" t="s">
        <v>4</v>
      </c>
      <c r="B379" s="62">
        <v>183</v>
      </c>
      <c r="C379" s="62">
        <v>32385</v>
      </c>
      <c r="D379" s="54" t="s">
        <v>284</v>
      </c>
      <c r="E379" s="64" t="s">
        <v>268</v>
      </c>
      <c r="F379" s="64" t="s">
        <v>45</v>
      </c>
      <c r="G379" s="66" t="s">
        <v>269</v>
      </c>
      <c r="H379" s="66" t="s">
        <v>39</v>
      </c>
      <c r="I379" s="49" t="s">
        <v>92</v>
      </c>
      <c r="J379" s="49" t="s">
        <v>93</v>
      </c>
      <c r="K379" s="55" t="s">
        <v>4</v>
      </c>
      <c r="L379" s="55" t="s">
        <v>4</v>
      </c>
      <c r="M379" s="55" t="s">
        <v>4</v>
      </c>
      <c r="N379" s="55" t="s">
        <v>4</v>
      </c>
      <c r="O379" s="55" t="s">
        <v>4</v>
      </c>
      <c r="P379" s="68">
        <v>250</v>
      </c>
      <c r="Q379" s="70">
        <f>SUM(J380:O380)</f>
        <v>0</v>
      </c>
      <c r="R379" s="59">
        <f>SUM(J380:O380)*P379</f>
        <v>0</v>
      </c>
    </row>
    <row r="380" spans="1:18" ht="13.5" customHeight="1" thickBot="1" x14ac:dyDescent="0.25">
      <c r="A380" s="61"/>
      <c r="B380" s="63"/>
      <c r="C380" s="63"/>
      <c r="D380" s="51" t="s">
        <v>284</v>
      </c>
      <c r="E380" s="65"/>
      <c r="F380" s="65"/>
      <c r="G380" s="67"/>
      <c r="H380" s="67"/>
      <c r="I380" s="50" t="s">
        <v>4</v>
      </c>
      <c r="J380" s="56" t="s">
        <v>43</v>
      </c>
      <c r="K380" s="50" t="s">
        <v>4</v>
      </c>
      <c r="L380" s="50" t="s">
        <v>4</v>
      </c>
      <c r="M380" s="50" t="s">
        <v>4</v>
      </c>
      <c r="N380" s="50" t="s">
        <v>4</v>
      </c>
      <c r="O380" s="50" t="s">
        <v>4</v>
      </c>
      <c r="P380" s="69"/>
      <c r="Q380" s="71"/>
      <c r="R380" s="60"/>
    </row>
    <row r="381" spans="1:18" s="20" customFormat="1" ht="13.5" thickBot="1" x14ac:dyDescent="0.25">
      <c r="A381" s="42" t="s">
        <v>4</v>
      </c>
      <c r="B381" s="48" t="s">
        <v>285</v>
      </c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58"/>
      <c r="Q381" s="40"/>
      <c r="R381" s="40"/>
    </row>
    <row r="382" spans="1:18" ht="15.75" customHeight="1" x14ac:dyDescent="0.2">
      <c r="A382" s="61" t="s">
        <v>4</v>
      </c>
      <c r="B382" s="62">
        <v>184</v>
      </c>
      <c r="C382" s="62">
        <v>28956</v>
      </c>
      <c r="D382" s="54" t="s">
        <v>286</v>
      </c>
      <c r="E382" s="64" t="s">
        <v>287</v>
      </c>
      <c r="F382" s="64" t="s">
        <v>48</v>
      </c>
      <c r="G382" s="66" t="s">
        <v>288</v>
      </c>
      <c r="H382" s="66" t="s">
        <v>67</v>
      </c>
      <c r="I382" s="49" t="s">
        <v>92</v>
      </c>
      <c r="J382" s="49" t="s">
        <v>93</v>
      </c>
      <c r="K382" s="55" t="s">
        <v>4</v>
      </c>
      <c r="L382" s="55" t="s">
        <v>4</v>
      </c>
      <c r="M382" s="55" t="s">
        <v>4</v>
      </c>
      <c r="N382" s="55" t="s">
        <v>4</v>
      </c>
      <c r="O382" s="55" t="s">
        <v>4</v>
      </c>
      <c r="P382" s="68">
        <v>120</v>
      </c>
      <c r="Q382" s="70">
        <f>SUM(I383:O383)</f>
        <v>0</v>
      </c>
      <c r="R382" s="59">
        <f>SUM(I383:O383)*P382</f>
        <v>0</v>
      </c>
    </row>
    <row r="383" spans="1:18" ht="13.5" customHeight="1" thickBot="1" x14ac:dyDescent="0.25">
      <c r="A383" s="61"/>
      <c r="B383" s="63"/>
      <c r="C383" s="63"/>
      <c r="D383" s="51" t="s">
        <v>286</v>
      </c>
      <c r="E383" s="65"/>
      <c r="F383" s="65"/>
      <c r="G383" s="67"/>
      <c r="H383" s="67"/>
      <c r="I383" s="56" t="s">
        <v>43</v>
      </c>
      <c r="J383" s="56" t="s">
        <v>43</v>
      </c>
      <c r="K383" s="50" t="s">
        <v>4</v>
      </c>
      <c r="L383" s="50" t="s">
        <v>4</v>
      </c>
      <c r="M383" s="50" t="s">
        <v>4</v>
      </c>
      <c r="N383" s="50" t="s">
        <v>4</v>
      </c>
      <c r="O383" s="50" t="s">
        <v>4</v>
      </c>
      <c r="P383" s="69"/>
      <c r="Q383" s="71"/>
      <c r="R383" s="60"/>
    </row>
    <row r="384" spans="1:18" ht="15.75" customHeight="1" x14ac:dyDescent="0.2">
      <c r="A384" s="61" t="s">
        <v>4</v>
      </c>
      <c r="B384" s="62">
        <v>185</v>
      </c>
      <c r="C384" s="62">
        <v>29371</v>
      </c>
      <c r="D384" s="54" t="s">
        <v>289</v>
      </c>
      <c r="E384" s="64" t="s">
        <v>287</v>
      </c>
      <c r="F384" s="64" t="s">
        <v>290</v>
      </c>
      <c r="G384" s="66" t="s">
        <v>288</v>
      </c>
      <c r="H384" s="66" t="s">
        <v>67</v>
      </c>
      <c r="I384" s="49" t="s">
        <v>92</v>
      </c>
      <c r="J384" s="49" t="s">
        <v>93</v>
      </c>
      <c r="K384" s="55" t="s">
        <v>4</v>
      </c>
      <c r="L384" s="55" t="s">
        <v>4</v>
      </c>
      <c r="M384" s="55" t="s">
        <v>4</v>
      </c>
      <c r="N384" s="55" t="s">
        <v>4</v>
      </c>
      <c r="O384" s="55" t="s">
        <v>4</v>
      </c>
      <c r="P384" s="68">
        <v>120</v>
      </c>
      <c r="Q384" s="70">
        <f>SUM(J385:O385)</f>
        <v>0</v>
      </c>
      <c r="R384" s="59">
        <f>SUM(J385:O385)*P384</f>
        <v>0</v>
      </c>
    </row>
    <row r="385" spans="1:18" ht="13.5" customHeight="1" thickBot="1" x14ac:dyDescent="0.25">
      <c r="A385" s="61"/>
      <c r="B385" s="63"/>
      <c r="C385" s="63"/>
      <c r="D385" s="51" t="s">
        <v>289</v>
      </c>
      <c r="E385" s="65"/>
      <c r="F385" s="65"/>
      <c r="G385" s="67"/>
      <c r="H385" s="67"/>
      <c r="I385" s="50" t="s">
        <v>4</v>
      </c>
      <c r="J385" s="56" t="s">
        <v>43</v>
      </c>
      <c r="K385" s="50" t="s">
        <v>4</v>
      </c>
      <c r="L385" s="50" t="s">
        <v>4</v>
      </c>
      <c r="M385" s="50" t="s">
        <v>4</v>
      </c>
      <c r="N385" s="50" t="s">
        <v>4</v>
      </c>
      <c r="O385" s="50" t="s">
        <v>4</v>
      </c>
      <c r="P385" s="69"/>
      <c r="Q385" s="71"/>
      <c r="R385" s="60"/>
    </row>
    <row r="386" spans="1:18" ht="15.75" customHeight="1" x14ac:dyDescent="0.2">
      <c r="A386" s="61" t="s">
        <v>4</v>
      </c>
      <c r="B386" s="62">
        <v>186</v>
      </c>
      <c r="C386" s="62">
        <v>28957</v>
      </c>
      <c r="D386" s="54" t="s">
        <v>291</v>
      </c>
      <c r="E386" s="64" t="s">
        <v>287</v>
      </c>
      <c r="F386" s="64" t="s">
        <v>48</v>
      </c>
      <c r="G386" s="66" t="s">
        <v>288</v>
      </c>
      <c r="H386" s="66" t="s">
        <v>67</v>
      </c>
      <c r="I386" s="49" t="s">
        <v>92</v>
      </c>
      <c r="J386" s="49" t="s">
        <v>93</v>
      </c>
      <c r="K386" s="55" t="s">
        <v>4</v>
      </c>
      <c r="L386" s="55" t="s">
        <v>4</v>
      </c>
      <c r="M386" s="55" t="s">
        <v>4</v>
      </c>
      <c r="N386" s="55" t="s">
        <v>4</v>
      </c>
      <c r="O386" s="55" t="s">
        <v>4</v>
      </c>
      <c r="P386" s="68">
        <v>120</v>
      </c>
      <c r="Q386" s="70">
        <f>SUM(I387:O387)</f>
        <v>0</v>
      </c>
      <c r="R386" s="59">
        <f>SUM(I387:O387)*P386</f>
        <v>0</v>
      </c>
    </row>
    <row r="387" spans="1:18" ht="13.5" customHeight="1" thickBot="1" x14ac:dyDescent="0.25">
      <c r="A387" s="61"/>
      <c r="B387" s="63"/>
      <c r="C387" s="63"/>
      <c r="D387" s="51" t="s">
        <v>291</v>
      </c>
      <c r="E387" s="65"/>
      <c r="F387" s="65"/>
      <c r="G387" s="67"/>
      <c r="H387" s="67"/>
      <c r="I387" s="56" t="s">
        <v>43</v>
      </c>
      <c r="J387" s="56" t="s">
        <v>43</v>
      </c>
      <c r="K387" s="50" t="s">
        <v>4</v>
      </c>
      <c r="L387" s="50" t="s">
        <v>4</v>
      </c>
      <c r="M387" s="50" t="s">
        <v>4</v>
      </c>
      <c r="N387" s="50" t="s">
        <v>4</v>
      </c>
      <c r="O387" s="50" t="s">
        <v>4</v>
      </c>
      <c r="P387" s="69"/>
      <c r="Q387" s="71"/>
      <c r="R387" s="60"/>
    </row>
    <row r="388" spans="1:18" ht="15.75" customHeight="1" x14ac:dyDescent="0.2">
      <c r="A388" s="61" t="s">
        <v>4</v>
      </c>
      <c r="B388" s="62">
        <v>187</v>
      </c>
      <c r="C388" s="62">
        <v>23996</v>
      </c>
      <c r="D388" s="54" t="s">
        <v>292</v>
      </c>
      <c r="E388" s="64" t="s">
        <v>293</v>
      </c>
      <c r="F388" s="64" t="s">
        <v>91</v>
      </c>
      <c r="G388" s="66" t="s">
        <v>288</v>
      </c>
      <c r="H388" s="66" t="s">
        <v>294</v>
      </c>
      <c r="I388" s="49" t="s">
        <v>40</v>
      </c>
      <c r="J388" s="49" t="s">
        <v>41</v>
      </c>
      <c r="K388" s="49" t="s">
        <v>42</v>
      </c>
      <c r="L388" s="55" t="s">
        <v>4</v>
      </c>
      <c r="M388" s="55" t="s">
        <v>4</v>
      </c>
      <c r="N388" s="55" t="s">
        <v>4</v>
      </c>
      <c r="O388" s="55" t="s">
        <v>4</v>
      </c>
      <c r="P388" s="68">
        <v>120</v>
      </c>
      <c r="Q388" s="70">
        <f>SUM(J389:O389)</f>
        <v>0</v>
      </c>
      <c r="R388" s="59">
        <f>SUM(J389:O389)*P388</f>
        <v>0</v>
      </c>
    </row>
    <row r="389" spans="1:18" ht="13.5" customHeight="1" thickBot="1" x14ac:dyDescent="0.25">
      <c r="A389" s="61"/>
      <c r="B389" s="63"/>
      <c r="C389" s="63"/>
      <c r="D389" s="51" t="s">
        <v>292</v>
      </c>
      <c r="E389" s="65"/>
      <c r="F389" s="65"/>
      <c r="G389" s="67"/>
      <c r="H389" s="67"/>
      <c r="I389" s="50" t="s">
        <v>4</v>
      </c>
      <c r="J389" s="56" t="s">
        <v>43</v>
      </c>
      <c r="K389" s="50" t="s">
        <v>4</v>
      </c>
      <c r="L389" s="50" t="s">
        <v>4</v>
      </c>
      <c r="M389" s="50" t="s">
        <v>4</v>
      </c>
      <c r="N389" s="50" t="s">
        <v>4</v>
      </c>
      <c r="O389" s="50" t="s">
        <v>4</v>
      </c>
      <c r="P389" s="69"/>
      <c r="Q389" s="71"/>
      <c r="R389" s="60"/>
    </row>
    <row r="390" spans="1:18" ht="15.75" customHeight="1" x14ac:dyDescent="0.2">
      <c r="A390" s="61" t="s">
        <v>4</v>
      </c>
      <c r="B390" s="62">
        <v>188</v>
      </c>
      <c r="C390" s="62">
        <v>23995</v>
      </c>
      <c r="D390" s="54" t="s">
        <v>295</v>
      </c>
      <c r="E390" s="64" t="s">
        <v>293</v>
      </c>
      <c r="F390" s="64" t="s">
        <v>140</v>
      </c>
      <c r="G390" s="66" t="s">
        <v>288</v>
      </c>
      <c r="H390" s="66" t="s">
        <v>294</v>
      </c>
      <c r="I390" s="49" t="s">
        <v>40</v>
      </c>
      <c r="J390" s="49" t="s">
        <v>41</v>
      </c>
      <c r="K390" s="49" t="s">
        <v>42</v>
      </c>
      <c r="L390" s="55" t="s">
        <v>4</v>
      </c>
      <c r="M390" s="55" t="s">
        <v>4</v>
      </c>
      <c r="N390" s="55" t="s">
        <v>4</v>
      </c>
      <c r="O390" s="55" t="s">
        <v>4</v>
      </c>
      <c r="P390" s="68">
        <v>120</v>
      </c>
      <c r="Q390" s="70">
        <f>SUM(K391:O391)</f>
        <v>0</v>
      </c>
      <c r="R390" s="59">
        <f>SUM(K391:O391)*P390</f>
        <v>0</v>
      </c>
    </row>
    <row r="391" spans="1:18" ht="13.5" customHeight="1" thickBot="1" x14ac:dyDescent="0.25">
      <c r="A391" s="61"/>
      <c r="B391" s="63"/>
      <c r="C391" s="63"/>
      <c r="D391" s="51" t="s">
        <v>295</v>
      </c>
      <c r="E391" s="65"/>
      <c r="F391" s="65"/>
      <c r="G391" s="67"/>
      <c r="H391" s="67"/>
      <c r="I391" s="50" t="s">
        <v>4</v>
      </c>
      <c r="J391" s="50" t="s">
        <v>4</v>
      </c>
      <c r="K391" s="56" t="s">
        <v>43</v>
      </c>
      <c r="L391" s="50" t="s">
        <v>4</v>
      </c>
      <c r="M391" s="50" t="s">
        <v>4</v>
      </c>
      <c r="N391" s="50" t="s">
        <v>4</v>
      </c>
      <c r="O391" s="50" t="s">
        <v>4</v>
      </c>
      <c r="P391" s="69"/>
      <c r="Q391" s="71"/>
      <c r="R391" s="60"/>
    </row>
    <row r="392" spans="1:18" ht="15.75" customHeight="1" x14ac:dyDescent="0.2">
      <c r="A392" s="61" t="s">
        <v>4</v>
      </c>
      <c r="B392" s="62">
        <v>189</v>
      </c>
      <c r="C392" s="62">
        <v>23987</v>
      </c>
      <c r="D392" s="54" t="s">
        <v>296</v>
      </c>
      <c r="E392" s="64" t="s">
        <v>293</v>
      </c>
      <c r="F392" s="64" t="s">
        <v>297</v>
      </c>
      <c r="G392" s="66" t="s">
        <v>288</v>
      </c>
      <c r="H392" s="66" t="s">
        <v>298</v>
      </c>
      <c r="I392" s="49" t="s">
        <v>40</v>
      </c>
      <c r="J392" s="49" t="s">
        <v>41</v>
      </c>
      <c r="K392" s="49" t="s">
        <v>42</v>
      </c>
      <c r="L392" s="55" t="s">
        <v>4</v>
      </c>
      <c r="M392" s="55" t="s">
        <v>4</v>
      </c>
      <c r="N392" s="55" t="s">
        <v>4</v>
      </c>
      <c r="O392" s="55" t="s">
        <v>4</v>
      </c>
      <c r="P392" s="68">
        <v>120</v>
      </c>
      <c r="Q392" s="70">
        <f>SUM(I393:O393)</f>
        <v>0</v>
      </c>
      <c r="R392" s="59">
        <f>SUM(I393:O393)*P392</f>
        <v>0</v>
      </c>
    </row>
    <row r="393" spans="1:18" ht="13.5" customHeight="1" thickBot="1" x14ac:dyDescent="0.25">
      <c r="A393" s="61"/>
      <c r="B393" s="63"/>
      <c r="C393" s="63"/>
      <c r="D393" s="51" t="s">
        <v>296</v>
      </c>
      <c r="E393" s="65"/>
      <c r="F393" s="65"/>
      <c r="G393" s="67"/>
      <c r="H393" s="67"/>
      <c r="I393" s="56" t="s">
        <v>43</v>
      </c>
      <c r="J393" s="56" t="s">
        <v>43</v>
      </c>
      <c r="K393" s="56" t="s">
        <v>43</v>
      </c>
      <c r="L393" s="50" t="s">
        <v>4</v>
      </c>
      <c r="M393" s="50" t="s">
        <v>4</v>
      </c>
      <c r="N393" s="50" t="s">
        <v>4</v>
      </c>
      <c r="O393" s="50" t="s">
        <v>4</v>
      </c>
      <c r="P393" s="69"/>
      <c r="Q393" s="71"/>
      <c r="R393" s="60"/>
    </row>
    <row r="394" spans="1:18" ht="15.75" customHeight="1" x14ac:dyDescent="0.2">
      <c r="A394" s="61" t="s">
        <v>4</v>
      </c>
      <c r="B394" s="62">
        <v>190</v>
      </c>
      <c r="C394" s="62">
        <v>23999</v>
      </c>
      <c r="D394" s="54" t="s">
        <v>299</v>
      </c>
      <c r="E394" s="64" t="s">
        <v>293</v>
      </c>
      <c r="F394" s="64" t="s">
        <v>91</v>
      </c>
      <c r="G394" s="66" t="s">
        <v>288</v>
      </c>
      <c r="H394" s="66" t="s">
        <v>300</v>
      </c>
      <c r="I394" s="49" t="s">
        <v>40</v>
      </c>
      <c r="J394" s="49" t="s">
        <v>41</v>
      </c>
      <c r="K394" s="49" t="s">
        <v>42</v>
      </c>
      <c r="L394" s="55" t="s">
        <v>4</v>
      </c>
      <c r="M394" s="55" t="s">
        <v>4</v>
      </c>
      <c r="N394" s="55" t="s">
        <v>4</v>
      </c>
      <c r="O394" s="55" t="s">
        <v>4</v>
      </c>
      <c r="P394" s="68">
        <v>120</v>
      </c>
      <c r="Q394" s="70">
        <f>SUM(I395:O395)</f>
        <v>0</v>
      </c>
      <c r="R394" s="59">
        <f>SUM(I395:O395)*P394</f>
        <v>0</v>
      </c>
    </row>
    <row r="395" spans="1:18" ht="13.5" customHeight="1" thickBot="1" x14ac:dyDescent="0.25">
      <c r="A395" s="61"/>
      <c r="B395" s="63"/>
      <c r="C395" s="63"/>
      <c r="D395" s="51" t="s">
        <v>299</v>
      </c>
      <c r="E395" s="65"/>
      <c r="F395" s="65"/>
      <c r="G395" s="67"/>
      <c r="H395" s="67"/>
      <c r="I395" s="56" t="s">
        <v>43</v>
      </c>
      <c r="J395" s="56" t="s">
        <v>43</v>
      </c>
      <c r="K395" s="56" t="s">
        <v>43</v>
      </c>
      <c r="L395" s="50" t="s">
        <v>4</v>
      </c>
      <c r="M395" s="50" t="s">
        <v>4</v>
      </c>
      <c r="N395" s="50" t="s">
        <v>4</v>
      </c>
      <c r="O395" s="50" t="s">
        <v>4</v>
      </c>
      <c r="P395" s="69"/>
      <c r="Q395" s="71"/>
      <c r="R395" s="60"/>
    </row>
    <row r="396" spans="1:18" ht="15.75" customHeight="1" x14ac:dyDescent="0.2">
      <c r="A396" s="61" t="s">
        <v>4</v>
      </c>
      <c r="B396" s="62">
        <v>191</v>
      </c>
      <c r="C396" s="62">
        <v>23998</v>
      </c>
      <c r="D396" s="54" t="s">
        <v>301</v>
      </c>
      <c r="E396" s="64" t="s">
        <v>293</v>
      </c>
      <c r="F396" s="64" t="s">
        <v>302</v>
      </c>
      <c r="G396" s="66" t="s">
        <v>288</v>
      </c>
      <c r="H396" s="66" t="s">
        <v>300</v>
      </c>
      <c r="I396" s="49" t="s">
        <v>40</v>
      </c>
      <c r="J396" s="49" t="s">
        <v>41</v>
      </c>
      <c r="K396" s="49" t="s">
        <v>42</v>
      </c>
      <c r="L396" s="55" t="s">
        <v>4</v>
      </c>
      <c r="M396" s="55" t="s">
        <v>4</v>
      </c>
      <c r="N396" s="55" t="s">
        <v>4</v>
      </c>
      <c r="O396" s="55" t="s">
        <v>4</v>
      </c>
      <c r="P396" s="68">
        <v>120</v>
      </c>
      <c r="Q396" s="70">
        <f>SUM(J397:O397)</f>
        <v>0</v>
      </c>
      <c r="R396" s="59">
        <f>SUM(J397:O397)*P396</f>
        <v>0</v>
      </c>
    </row>
    <row r="397" spans="1:18" ht="13.5" customHeight="1" thickBot="1" x14ac:dyDescent="0.25">
      <c r="A397" s="61"/>
      <c r="B397" s="63"/>
      <c r="C397" s="63"/>
      <c r="D397" s="51" t="s">
        <v>301</v>
      </c>
      <c r="E397" s="65"/>
      <c r="F397" s="65"/>
      <c r="G397" s="67"/>
      <c r="H397" s="67"/>
      <c r="I397" s="50" t="s">
        <v>4</v>
      </c>
      <c r="J397" s="56" t="s">
        <v>43</v>
      </c>
      <c r="K397" s="56" t="s">
        <v>43</v>
      </c>
      <c r="L397" s="50" t="s">
        <v>4</v>
      </c>
      <c r="M397" s="50" t="s">
        <v>4</v>
      </c>
      <c r="N397" s="50" t="s">
        <v>4</v>
      </c>
      <c r="O397" s="50" t="s">
        <v>4</v>
      </c>
      <c r="P397" s="69"/>
      <c r="Q397" s="71"/>
      <c r="R397" s="60"/>
    </row>
    <row r="398" spans="1:18" ht="15.75" customHeight="1" x14ac:dyDescent="0.2">
      <c r="A398" s="61" t="s">
        <v>4</v>
      </c>
      <c r="B398" s="62">
        <v>192</v>
      </c>
      <c r="C398" s="62">
        <v>27903</v>
      </c>
      <c r="D398" s="54" t="s">
        <v>303</v>
      </c>
      <c r="E398" s="64" t="s">
        <v>287</v>
      </c>
      <c r="F398" s="64" t="s">
        <v>48</v>
      </c>
      <c r="G398" s="66" t="s">
        <v>288</v>
      </c>
      <c r="H398" s="66" t="s">
        <v>304</v>
      </c>
      <c r="I398" s="49" t="s">
        <v>40</v>
      </c>
      <c r="J398" s="49" t="s">
        <v>41</v>
      </c>
      <c r="K398" s="49" t="s">
        <v>42</v>
      </c>
      <c r="L398" s="55" t="s">
        <v>4</v>
      </c>
      <c r="M398" s="55" t="s">
        <v>4</v>
      </c>
      <c r="N398" s="55" t="s">
        <v>4</v>
      </c>
      <c r="O398" s="55" t="s">
        <v>4</v>
      </c>
      <c r="P398" s="68">
        <v>120</v>
      </c>
      <c r="Q398" s="70">
        <f>SUM(I399:O399)</f>
        <v>0</v>
      </c>
      <c r="R398" s="59">
        <f>SUM(I399:O399)*P398</f>
        <v>0</v>
      </c>
    </row>
    <row r="399" spans="1:18" ht="13.5" customHeight="1" thickBot="1" x14ac:dyDescent="0.25">
      <c r="A399" s="61"/>
      <c r="B399" s="63"/>
      <c r="C399" s="63"/>
      <c r="D399" s="51" t="s">
        <v>303</v>
      </c>
      <c r="E399" s="65"/>
      <c r="F399" s="65"/>
      <c r="G399" s="67"/>
      <c r="H399" s="67"/>
      <c r="I399" s="56" t="s">
        <v>43</v>
      </c>
      <c r="J399" s="50" t="s">
        <v>4</v>
      </c>
      <c r="K399" s="56" t="s">
        <v>43</v>
      </c>
      <c r="L399" s="50" t="s">
        <v>4</v>
      </c>
      <c r="M399" s="50" t="s">
        <v>4</v>
      </c>
      <c r="N399" s="50" t="s">
        <v>4</v>
      </c>
      <c r="O399" s="50" t="s">
        <v>4</v>
      </c>
      <c r="P399" s="69"/>
      <c r="Q399" s="71"/>
      <c r="R399" s="60"/>
    </row>
    <row r="400" spans="1:18" ht="15.75" customHeight="1" x14ac:dyDescent="0.2">
      <c r="A400" s="61" t="s">
        <v>4</v>
      </c>
      <c r="B400" s="62">
        <v>193</v>
      </c>
      <c r="C400" s="62">
        <v>24359</v>
      </c>
      <c r="D400" s="54" t="s">
        <v>305</v>
      </c>
      <c r="E400" s="64" t="s">
        <v>293</v>
      </c>
      <c r="F400" s="64" t="s">
        <v>83</v>
      </c>
      <c r="G400" s="66" t="s">
        <v>288</v>
      </c>
      <c r="H400" s="66" t="s">
        <v>67</v>
      </c>
      <c r="I400" s="49" t="s">
        <v>40</v>
      </c>
      <c r="J400" s="49" t="s">
        <v>41</v>
      </c>
      <c r="K400" s="49" t="s">
        <v>42</v>
      </c>
      <c r="L400" s="55" t="s">
        <v>4</v>
      </c>
      <c r="M400" s="55" t="s">
        <v>4</v>
      </c>
      <c r="N400" s="55" t="s">
        <v>4</v>
      </c>
      <c r="O400" s="55" t="s">
        <v>4</v>
      </c>
      <c r="P400" s="68">
        <v>120</v>
      </c>
      <c r="Q400" s="70">
        <f>SUM(I401:O401)</f>
        <v>0</v>
      </c>
      <c r="R400" s="59">
        <f>SUM(I401:O401)*P400</f>
        <v>0</v>
      </c>
    </row>
    <row r="401" spans="1:18" ht="13.5" customHeight="1" thickBot="1" x14ac:dyDescent="0.25">
      <c r="A401" s="61"/>
      <c r="B401" s="63"/>
      <c r="C401" s="63"/>
      <c r="D401" s="51" t="s">
        <v>305</v>
      </c>
      <c r="E401" s="65"/>
      <c r="F401" s="65"/>
      <c r="G401" s="67"/>
      <c r="H401" s="67"/>
      <c r="I401" s="56" t="s">
        <v>43</v>
      </c>
      <c r="J401" s="56" t="s">
        <v>43</v>
      </c>
      <c r="K401" s="56" t="s">
        <v>43</v>
      </c>
      <c r="L401" s="50" t="s">
        <v>4</v>
      </c>
      <c r="M401" s="50" t="s">
        <v>4</v>
      </c>
      <c r="N401" s="50" t="s">
        <v>4</v>
      </c>
      <c r="O401" s="50" t="s">
        <v>4</v>
      </c>
      <c r="P401" s="69"/>
      <c r="Q401" s="71"/>
      <c r="R401" s="60"/>
    </row>
    <row r="402" spans="1:18" ht="15.75" customHeight="1" x14ac:dyDescent="0.2">
      <c r="A402" s="61" t="s">
        <v>4</v>
      </c>
      <c r="B402" s="62">
        <v>194</v>
      </c>
      <c r="C402" s="62">
        <v>24358</v>
      </c>
      <c r="D402" s="54" t="s">
        <v>306</v>
      </c>
      <c r="E402" s="64" t="s">
        <v>293</v>
      </c>
      <c r="F402" s="64" t="s">
        <v>140</v>
      </c>
      <c r="G402" s="66" t="s">
        <v>288</v>
      </c>
      <c r="H402" s="66" t="s">
        <v>67</v>
      </c>
      <c r="I402" s="49" t="s">
        <v>40</v>
      </c>
      <c r="J402" s="49" t="s">
        <v>41</v>
      </c>
      <c r="K402" s="49" t="s">
        <v>42</v>
      </c>
      <c r="L402" s="55" t="s">
        <v>4</v>
      </c>
      <c r="M402" s="55" t="s">
        <v>4</v>
      </c>
      <c r="N402" s="55" t="s">
        <v>4</v>
      </c>
      <c r="O402" s="55" t="s">
        <v>4</v>
      </c>
      <c r="P402" s="68">
        <v>120</v>
      </c>
      <c r="Q402" s="70">
        <f>SUM(I403:O403)</f>
        <v>0</v>
      </c>
      <c r="R402" s="59">
        <f>SUM(I403:O403)*P402</f>
        <v>0</v>
      </c>
    </row>
    <row r="403" spans="1:18" ht="13.5" customHeight="1" thickBot="1" x14ac:dyDescent="0.25">
      <c r="A403" s="61"/>
      <c r="B403" s="63"/>
      <c r="C403" s="63"/>
      <c r="D403" s="51" t="s">
        <v>306</v>
      </c>
      <c r="E403" s="65"/>
      <c r="F403" s="65"/>
      <c r="G403" s="67"/>
      <c r="H403" s="67"/>
      <c r="I403" s="56" t="s">
        <v>43</v>
      </c>
      <c r="J403" s="56" t="s">
        <v>43</v>
      </c>
      <c r="K403" s="56" t="s">
        <v>43</v>
      </c>
      <c r="L403" s="50" t="s">
        <v>4</v>
      </c>
      <c r="M403" s="50" t="s">
        <v>4</v>
      </c>
      <c r="N403" s="50" t="s">
        <v>4</v>
      </c>
      <c r="O403" s="50" t="s">
        <v>4</v>
      </c>
      <c r="P403" s="69"/>
      <c r="Q403" s="71"/>
      <c r="R403" s="60"/>
    </row>
    <row r="404" spans="1:18" ht="15.75" customHeight="1" x14ac:dyDescent="0.2">
      <c r="A404" s="61" t="s">
        <v>4</v>
      </c>
      <c r="B404" s="62">
        <v>195</v>
      </c>
      <c r="C404" s="62">
        <v>24357</v>
      </c>
      <c r="D404" s="54" t="s">
        <v>307</v>
      </c>
      <c r="E404" s="64" t="s">
        <v>293</v>
      </c>
      <c r="F404" s="64" t="s">
        <v>48</v>
      </c>
      <c r="G404" s="66" t="s">
        <v>288</v>
      </c>
      <c r="H404" s="66" t="s">
        <v>67</v>
      </c>
      <c r="I404" s="49" t="s">
        <v>40</v>
      </c>
      <c r="J404" s="49" t="s">
        <v>41</v>
      </c>
      <c r="K404" s="49" t="s">
        <v>42</v>
      </c>
      <c r="L404" s="55" t="s">
        <v>4</v>
      </c>
      <c r="M404" s="55" t="s">
        <v>4</v>
      </c>
      <c r="N404" s="55" t="s">
        <v>4</v>
      </c>
      <c r="O404" s="55" t="s">
        <v>4</v>
      </c>
      <c r="P404" s="68">
        <v>120</v>
      </c>
      <c r="Q404" s="70">
        <f>SUM(I405:O405)</f>
        <v>0</v>
      </c>
      <c r="R404" s="59">
        <f>SUM(I405:O405)*P404</f>
        <v>0</v>
      </c>
    </row>
    <row r="405" spans="1:18" ht="13.5" customHeight="1" thickBot="1" x14ac:dyDescent="0.25">
      <c r="A405" s="61"/>
      <c r="B405" s="63"/>
      <c r="C405" s="63"/>
      <c r="D405" s="51" t="s">
        <v>307</v>
      </c>
      <c r="E405" s="65"/>
      <c r="F405" s="65"/>
      <c r="G405" s="67"/>
      <c r="H405" s="67"/>
      <c r="I405" s="56" t="s">
        <v>43</v>
      </c>
      <c r="J405" s="56" t="s">
        <v>43</v>
      </c>
      <c r="K405" s="56" t="s">
        <v>43</v>
      </c>
      <c r="L405" s="50" t="s">
        <v>4</v>
      </c>
      <c r="M405" s="50" t="s">
        <v>4</v>
      </c>
      <c r="N405" s="50" t="s">
        <v>4</v>
      </c>
      <c r="O405" s="50" t="s">
        <v>4</v>
      </c>
      <c r="P405" s="69"/>
      <c r="Q405" s="71"/>
      <c r="R405" s="60"/>
    </row>
    <row r="406" spans="1:18" ht="15.75" customHeight="1" x14ac:dyDescent="0.2">
      <c r="A406" s="61" t="s">
        <v>4</v>
      </c>
      <c r="B406" s="62">
        <v>196</v>
      </c>
      <c r="C406" s="62">
        <v>23986</v>
      </c>
      <c r="D406" s="54" t="s">
        <v>308</v>
      </c>
      <c r="E406" s="64" t="s">
        <v>293</v>
      </c>
      <c r="F406" s="64" t="s">
        <v>91</v>
      </c>
      <c r="G406" s="66" t="s">
        <v>288</v>
      </c>
      <c r="H406" s="66" t="s">
        <v>309</v>
      </c>
      <c r="I406" s="49" t="s">
        <v>40</v>
      </c>
      <c r="J406" s="49" t="s">
        <v>41</v>
      </c>
      <c r="K406" s="49" t="s">
        <v>42</v>
      </c>
      <c r="L406" s="55" t="s">
        <v>4</v>
      </c>
      <c r="M406" s="55" t="s">
        <v>4</v>
      </c>
      <c r="N406" s="55" t="s">
        <v>4</v>
      </c>
      <c r="O406" s="55" t="s">
        <v>4</v>
      </c>
      <c r="P406" s="68">
        <v>120</v>
      </c>
      <c r="Q406" s="70">
        <f>SUM(K407:O407)</f>
        <v>0</v>
      </c>
      <c r="R406" s="59">
        <f>SUM(K407:O407)*P406</f>
        <v>0</v>
      </c>
    </row>
    <row r="407" spans="1:18" ht="13.5" customHeight="1" thickBot="1" x14ac:dyDescent="0.25">
      <c r="A407" s="61"/>
      <c r="B407" s="63"/>
      <c r="C407" s="63"/>
      <c r="D407" s="51" t="s">
        <v>308</v>
      </c>
      <c r="E407" s="65"/>
      <c r="F407" s="65"/>
      <c r="G407" s="67"/>
      <c r="H407" s="67"/>
      <c r="I407" s="50" t="s">
        <v>4</v>
      </c>
      <c r="J407" s="50" t="s">
        <v>4</v>
      </c>
      <c r="K407" s="56" t="s">
        <v>43</v>
      </c>
      <c r="L407" s="50" t="s">
        <v>4</v>
      </c>
      <c r="M407" s="50" t="s">
        <v>4</v>
      </c>
      <c r="N407" s="50" t="s">
        <v>4</v>
      </c>
      <c r="O407" s="50" t="s">
        <v>4</v>
      </c>
      <c r="P407" s="69"/>
      <c r="Q407" s="71"/>
      <c r="R407" s="60"/>
    </row>
    <row r="408" spans="1:18" ht="15.75" customHeight="1" x14ac:dyDescent="0.2">
      <c r="A408" s="61" t="s">
        <v>4</v>
      </c>
      <c r="B408" s="62">
        <v>197</v>
      </c>
      <c r="C408" s="62">
        <v>23985</v>
      </c>
      <c r="D408" s="54" t="s">
        <v>310</v>
      </c>
      <c r="E408" s="64" t="s">
        <v>293</v>
      </c>
      <c r="F408" s="64" t="s">
        <v>140</v>
      </c>
      <c r="G408" s="66" t="s">
        <v>288</v>
      </c>
      <c r="H408" s="66" t="s">
        <v>309</v>
      </c>
      <c r="I408" s="49" t="s">
        <v>40</v>
      </c>
      <c r="J408" s="49" t="s">
        <v>41</v>
      </c>
      <c r="K408" s="49" t="s">
        <v>42</v>
      </c>
      <c r="L408" s="55" t="s">
        <v>4</v>
      </c>
      <c r="M408" s="55" t="s">
        <v>4</v>
      </c>
      <c r="N408" s="55" t="s">
        <v>4</v>
      </c>
      <c r="O408" s="55" t="s">
        <v>4</v>
      </c>
      <c r="P408" s="68">
        <v>120</v>
      </c>
      <c r="Q408" s="70">
        <f>SUM(K409:O409)</f>
        <v>0</v>
      </c>
      <c r="R408" s="59">
        <f>SUM(K409:O409)*P408</f>
        <v>0</v>
      </c>
    </row>
    <row r="409" spans="1:18" ht="13.5" customHeight="1" thickBot="1" x14ac:dyDescent="0.25">
      <c r="A409" s="61"/>
      <c r="B409" s="63"/>
      <c r="C409" s="63"/>
      <c r="D409" s="51" t="s">
        <v>310</v>
      </c>
      <c r="E409" s="65"/>
      <c r="F409" s="65"/>
      <c r="G409" s="67"/>
      <c r="H409" s="67"/>
      <c r="I409" s="50" t="s">
        <v>4</v>
      </c>
      <c r="J409" s="50" t="s">
        <v>4</v>
      </c>
      <c r="K409" s="56" t="s">
        <v>43</v>
      </c>
      <c r="L409" s="50" t="s">
        <v>4</v>
      </c>
      <c r="M409" s="50" t="s">
        <v>4</v>
      </c>
      <c r="N409" s="50" t="s">
        <v>4</v>
      </c>
      <c r="O409" s="50" t="s">
        <v>4</v>
      </c>
      <c r="P409" s="69"/>
      <c r="Q409" s="71"/>
      <c r="R409" s="60"/>
    </row>
    <row r="410" spans="1:18" ht="15.75" customHeight="1" x14ac:dyDescent="0.2">
      <c r="A410" s="61" t="s">
        <v>4</v>
      </c>
      <c r="B410" s="62">
        <v>198</v>
      </c>
      <c r="C410" s="62">
        <v>24721</v>
      </c>
      <c r="D410" s="54" t="s">
        <v>311</v>
      </c>
      <c r="E410" s="64" t="s">
        <v>293</v>
      </c>
      <c r="F410" s="64" t="s">
        <v>140</v>
      </c>
      <c r="G410" s="66" t="s">
        <v>288</v>
      </c>
      <c r="H410" s="66" t="s">
        <v>138</v>
      </c>
      <c r="I410" s="49" t="s">
        <v>40</v>
      </c>
      <c r="J410" s="49" t="s">
        <v>41</v>
      </c>
      <c r="K410" s="49" t="s">
        <v>42</v>
      </c>
      <c r="L410" s="55" t="s">
        <v>4</v>
      </c>
      <c r="M410" s="55" t="s">
        <v>4</v>
      </c>
      <c r="N410" s="55" t="s">
        <v>4</v>
      </c>
      <c r="O410" s="55" t="s">
        <v>4</v>
      </c>
      <c r="P410" s="68">
        <v>120</v>
      </c>
      <c r="Q410" s="70">
        <f>SUM(I411:O411)</f>
        <v>0</v>
      </c>
      <c r="R410" s="59">
        <f>SUM(I411:O411)*P410</f>
        <v>0</v>
      </c>
    </row>
    <row r="411" spans="1:18" ht="13.5" customHeight="1" thickBot="1" x14ac:dyDescent="0.25">
      <c r="A411" s="61"/>
      <c r="B411" s="63"/>
      <c r="C411" s="63"/>
      <c r="D411" s="51" t="s">
        <v>311</v>
      </c>
      <c r="E411" s="65"/>
      <c r="F411" s="65"/>
      <c r="G411" s="67"/>
      <c r="H411" s="67"/>
      <c r="I411" s="56" t="s">
        <v>43</v>
      </c>
      <c r="J411" s="50" t="s">
        <v>4</v>
      </c>
      <c r="K411" s="56" t="s">
        <v>43</v>
      </c>
      <c r="L411" s="50" t="s">
        <v>4</v>
      </c>
      <c r="M411" s="50" t="s">
        <v>4</v>
      </c>
      <c r="N411" s="50" t="s">
        <v>4</v>
      </c>
      <c r="O411" s="50" t="s">
        <v>4</v>
      </c>
      <c r="P411" s="69"/>
      <c r="Q411" s="71"/>
      <c r="R411" s="60"/>
    </row>
    <row r="412" spans="1:18" ht="15.75" customHeight="1" x14ac:dyDescent="0.2">
      <c r="A412" s="61" t="s">
        <v>4</v>
      </c>
      <c r="B412" s="62">
        <v>199</v>
      </c>
      <c r="C412" s="62">
        <v>24720</v>
      </c>
      <c r="D412" s="54" t="s">
        <v>312</v>
      </c>
      <c r="E412" s="64" t="s">
        <v>293</v>
      </c>
      <c r="F412" s="64" t="s">
        <v>48</v>
      </c>
      <c r="G412" s="66" t="s">
        <v>288</v>
      </c>
      <c r="H412" s="66" t="s">
        <v>138</v>
      </c>
      <c r="I412" s="49" t="s">
        <v>40</v>
      </c>
      <c r="J412" s="49" t="s">
        <v>41</v>
      </c>
      <c r="K412" s="49" t="s">
        <v>42</v>
      </c>
      <c r="L412" s="55" t="s">
        <v>4</v>
      </c>
      <c r="M412" s="55" t="s">
        <v>4</v>
      </c>
      <c r="N412" s="55" t="s">
        <v>4</v>
      </c>
      <c r="O412" s="55" t="s">
        <v>4</v>
      </c>
      <c r="P412" s="68">
        <v>120</v>
      </c>
      <c r="Q412" s="70">
        <f>SUM(I413:O413)</f>
        <v>0</v>
      </c>
      <c r="R412" s="59">
        <f>SUM(I413:O413)*P412</f>
        <v>0</v>
      </c>
    </row>
    <row r="413" spans="1:18" ht="13.5" customHeight="1" thickBot="1" x14ac:dyDescent="0.25">
      <c r="A413" s="61"/>
      <c r="B413" s="63"/>
      <c r="C413" s="63"/>
      <c r="D413" s="51" t="s">
        <v>312</v>
      </c>
      <c r="E413" s="65"/>
      <c r="F413" s="65"/>
      <c r="G413" s="67"/>
      <c r="H413" s="67"/>
      <c r="I413" s="56" t="s">
        <v>43</v>
      </c>
      <c r="J413" s="56" t="s">
        <v>43</v>
      </c>
      <c r="K413" s="56" t="s">
        <v>43</v>
      </c>
      <c r="L413" s="50" t="s">
        <v>4</v>
      </c>
      <c r="M413" s="50" t="s">
        <v>4</v>
      </c>
      <c r="N413" s="50" t="s">
        <v>4</v>
      </c>
      <c r="O413" s="50" t="s">
        <v>4</v>
      </c>
      <c r="P413" s="69"/>
      <c r="Q413" s="71"/>
      <c r="R413" s="60"/>
    </row>
    <row r="414" spans="1:18" ht="15.75" customHeight="1" x14ac:dyDescent="0.2">
      <c r="A414" s="61" t="s">
        <v>4</v>
      </c>
      <c r="B414" s="62">
        <v>200</v>
      </c>
      <c r="C414" s="62">
        <v>26930</v>
      </c>
      <c r="D414" s="54" t="s">
        <v>313</v>
      </c>
      <c r="E414" s="64" t="s">
        <v>314</v>
      </c>
      <c r="F414" s="64" t="s">
        <v>37</v>
      </c>
      <c r="G414" s="66" t="s">
        <v>288</v>
      </c>
      <c r="H414" s="66" t="s">
        <v>315</v>
      </c>
      <c r="I414" s="49" t="s">
        <v>40</v>
      </c>
      <c r="J414" s="49" t="s">
        <v>41</v>
      </c>
      <c r="K414" s="49" t="s">
        <v>42</v>
      </c>
      <c r="L414" s="55" t="s">
        <v>4</v>
      </c>
      <c r="M414" s="55" t="s">
        <v>4</v>
      </c>
      <c r="N414" s="55" t="s">
        <v>4</v>
      </c>
      <c r="O414" s="55" t="s">
        <v>4</v>
      </c>
      <c r="P414" s="68">
        <v>150</v>
      </c>
      <c r="Q414" s="70">
        <f>SUM(I415:O415)</f>
        <v>0</v>
      </c>
      <c r="R414" s="59">
        <f>SUM(I415:O415)*P414</f>
        <v>0</v>
      </c>
    </row>
    <row r="415" spans="1:18" ht="13.5" customHeight="1" thickBot="1" x14ac:dyDescent="0.25">
      <c r="A415" s="61"/>
      <c r="B415" s="63"/>
      <c r="C415" s="63"/>
      <c r="D415" s="51" t="s">
        <v>313</v>
      </c>
      <c r="E415" s="65"/>
      <c r="F415" s="65"/>
      <c r="G415" s="67"/>
      <c r="H415" s="67"/>
      <c r="I415" s="56" t="s">
        <v>43</v>
      </c>
      <c r="J415" s="56" t="s">
        <v>43</v>
      </c>
      <c r="K415" s="56" t="s">
        <v>43</v>
      </c>
      <c r="L415" s="50" t="s">
        <v>4</v>
      </c>
      <c r="M415" s="50" t="s">
        <v>4</v>
      </c>
      <c r="N415" s="50" t="s">
        <v>4</v>
      </c>
      <c r="O415" s="50" t="s">
        <v>4</v>
      </c>
      <c r="P415" s="69"/>
      <c r="Q415" s="71"/>
      <c r="R415" s="60"/>
    </row>
    <row r="416" spans="1:18" ht="15.75" customHeight="1" x14ac:dyDescent="0.2">
      <c r="A416" s="61" t="s">
        <v>4</v>
      </c>
      <c r="B416" s="62">
        <v>201</v>
      </c>
      <c r="C416" s="62">
        <v>26929</v>
      </c>
      <c r="D416" s="54" t="s">
        <v>316</v>
      </c>
      <c r="E416" s="64" t="s">
        <v>314</v>
      </c>
      <c r="F416" s="64" t="s">
        <v>317</v>
      </c>
      <c r="G416" s="66" t="s">
        <v>288</v>
      </c>
      <c r="H416" s="66" t="s">
        <v>315</v>
      </c>
      <c r="I416" s="49" t="s">
        <v>40</v>
      </c>
      <c r="J416" s="49" t="s">
        <v>41</v>
      </c>
      <c r="K416" s="49" t="s">
        <v>42</v>
      </c>
      <c r="L416" s="55" t="s">
        <v>4</v>
      </c>
      <c r="M416" s="55" t="s">
        <v>4</v>
      </c>
      <c r="N416" s="55" t="s">
        <v>4</v>
      </c>
      <c r="O416" s="55" t="s">
        <v>4</v>
      </c>
      <c r="P416" s="68">
        <v>150</v>
      </c>
      <c r="Q416" s="70">
        <f>SUM(I417:O417)</f>
        <v>0</v>
      </c>
      <c r="R416" s="59">
        <f>SUM(I417:O417)*P416</f>
        <v>0</v>
      </c>
    </row>
    <row r="417" spans="1:18" ht="13.5" customHeight="1" thickBot="1" x14ac:dyDescent="0.25">
      <c r="A417" s="61"/>
      <c r="B417" s="63"/>
      <c r="C417" s="63"/>
      <c r="D417" s="51" t="s">
        <v>316</v>
      </c>
      <c r="E417" s="65"/>
      <c r="F417" s="65"/>
      <c r="G417" s="67"/>
      <c r="H417" s="67"/>
      <c r="I417" s="56" t="s">
        <v>43</v>
      </c>
      <c r="J417" s="56" t="s">
        <v>43</v>
      </c>
      <c r="K417" s="56" t="s">
        <v>43</v>
      </c>
      <c r="L417" s="50" t="s">
        <v>4</v>
      </c>
      <c r="M417" s="50" t="s">
        <v>4</v>
      </c>
      <c r="N417" s="50" t="s">
        <v>4</v>
      </c>
      <c r="O417" s="50" t="s">
        <v>4</v>
      </c>
      <c r="P417" s="69"/>
      <c r="Q417" s="71"/>
      <c r="R417" s="60"/>
    </row>
    <row r="418" spans="1:18" ht="15.75" customHeight="1" x14ac:dyDescent="0.2">
      <c r="A418" s="61" t="s">
        <v>4</v>
      </c>
      <c r="B418" s="62">
        <v>202</v>
      </c>
      <c r="C418" s="62">
        <v>28968</v>
      </c>
      <c r="D418" s="54" t="s">
        <v>318</v>
      </c>
      <c r="E418" s="64" t="s">
        <v>287</v>
      </c>
      <c r="F418" s="64" t="s">
        <v>48</v>
      </c>
      <c r="G418" s="66" t="s">
        <v>288</v>
      </c>
      <c r="H418" s="66" t="s">
        <v>67</v>
      </c>
      <c r="I418" s="49" t="s">
        <v>92</v>
      </c>
      <c r="J418" s="49" t="s">
        <v>93</v>
      </c>
      <c r="K418" s="55" t="s">
        <v>4</v>
      </c>
      <c r="L418" s="55" t="s">
        <v>4</v>
      </c>
      <c r="M418" s="55" t="s">
        <v>4</v>
      </c>
      <c r="N418" s="55" t="s">
        <v>4</v>
      </c>
      <c r="O418" s="55" t="s">
        <v>4</v>
      </c>
      <c r="P418" s="68">
        <v>120</v>
      </c>
      <c r="Q418" s="70">
        <f>SUM(I419:O419)</f>
        <v>0</v>
      </c>
      <c r="R418" s="59">
        <f>SUM(I419:O419)*P418</f>
        <v>0</v>
      </c>
    </row>
    <row r="419" spans="1:18" ht="13.5" customHeight="1" thickBot="1" x14ac:dyDescent="0.25">
      <c r="A419" s="61"/>
      <c r="B419" s="63"/>
      <c r="C419" s="63"/>
      <c r="D419" s="51" t="s">
        <v>318</v>
      </c>
      <c r="E419" s="65"/>
      <c r="F419" s="65"/>
      <c r="G419" s="67"/>
      <c r="H419" s="67"/>
      <c r="I419" s="56" t="s">
        <v>43</v>
      </c>
      <c r="J419" s="56" t="s">
        <v>43</v>
      </c>
      <c r="K419" s="50" t="s">
        <v>4</v>
      </c>
      <c r="L419" s="50" t="s">
        <v>4</v>
      </c>
      <c r="M419" s="50" t="s">
        <v>4</v>
      </c>
      <c r="N419" s="50" t="s">
        <v>4</v>
      </c>
      <c r="O419" s="50" t="s">
        <v>4</v>
      </c>
      <c r="P419" s="69"/>
      <c r="Q419" s="71"/>
      <c r="R419" s="60"/>
    </row>
    <row r="420" spans="1:18" ht="15.75" customHeight="1" x14ac:dyDescent="0.2">
      <c r="A420" s="61" t="s">
        <v>4</v>
      </c>
      <c r="B420" s="62">
        <v>203</v>
      </c>
      <c r="C420" s="62">
        <v>29365</v>
      </c>
      <c r="D420" s="54" t="s">
        <v>319</v>
      </c>
      <c r="E420" s="64" t="s">
        <v>287</v>
      </c>
      <c r="F420" s="64" t="s">
        <v>290</v>
      </c>
      <c r="G420" s="66" t="s">
        <v>288</v>
      </c>
      <c r="H420" s="66" t="s">
        <v>67</v>
      </c>
      <c r="I420" s="49" t="s">
        <v>92</v>
      </c>
      <c r="J420" s="49" t="s">
        <v>93</v>
      </c>
      <c r="K420" s="55" t="s">
        <v>4</v>
      </c>
      <c r="L420" s="55" t="s">
        <v>4</v>
      </c>
      <c r="M420" s="55" t="s">
        <v>4</v>
      </c>
      <c r="N420" s="55" t="s">
        <v>4</v>
      </c>
      <c r="O420" s="55" t="s">
        <v>4</v>
      </c>
      <c r="P420" s="68">
        <v>120</v>
      </c>
      <c r="Q420" s="70">
        <f>SUM(J421:O421)</f>
        <v>0</v>
      </c>
      <c r="R420" s="59">
        <f>SUM(J421:O421)*P420</f>
        <v>0</v>
      </c>
    </row>
    <row r="421" spans="1:18" ht="13.5" customHeight="1" thickBot="1" x14ac:dyDescent="0.25">
      <c r="A421" s="61"/>
      <c r="B421" s="63"/>
      <c r="C421" s="63"/>
      <c r="D421" s="51" t="s">
        <v>319</v>
      </c>
      <c r="E421" s="65"/>
      <c r="F421" s="65"/>
      <c r="G421" s="67"/>
      <c r="H421" s="67"/>
      <c r="I421" s="50" t="s">
        <v>4</v>
      </c>
      <c r="J421" s="56" t="s">
        <v>43</v>
      </c>
      <c r="K421" s="50" t="s">
        <v>4</v>
      </c>
      <c r="L421" s="50" t="s">
        <v>4</v>
      </c>
      <c r="M421" s="50" t="s">
        <v>4</v>
      </c>
      <c r="N421" s="50" t="s">
        <v>4</v>
      </c>
      <c r="O421" s="50" t="s">
        <v>4</v>
      </c>
      <c r="P421" s="69"/>
      <c r="Q421" s="71"/>
      <c r="R421" s="60"/>
    </row>
    <row r="422" spans="1:18" ht="15.75" customHeight="1" x14ac:dyDescent="0.2">
      <c r="A422" s="61" t="s">
        <v>4</v>
      </c>
      <c r="B422" s="62">
        <v>204</v>
      </c>
      <c r="C422" s="62">
        <v>28976</v>
      </c>
      <c r="D422" s="54" t="s">
        <v>320</v>
      </c>
      <c r="E422" s="64" t="s">
        <v>287</v>
      </c>
      <c r="F422" s="64" t="s">
        <v>48</v>
      </c>
      <c r="G422" s="66" t="s">
        <v>288</v>
      </c>
      <c r="H422" s="66" t="s">
        <v>67</v>
      </c>
      <c r="I422" s="49" t="s">
        <v>92</v>
      </c>
      <c r="J422" s="49" t="s">
        <v>93</v>
      </c>
      <c r="K422" s="55" t="s">
        <v>4</v>
      </c>
      <c r="L422" s="55" t="s">
        <v>4</v>
      </c>
      <c r="M422" s="55" t="s">
        <v>4</v>
      </c>
      <c r="N422" s="55" t="s">
        <v>4</v>
      </c>
      <c r="O422" s="55" t="s">
        <v>4</v>
      </c>
      <c r="P422" s="68">
        <v>120</v>
      </c>
      <c r="Q422" s="70">
        <f>SUM(I423:O423)</f>
        <v>0</v>
      </c>
      <c r="R422" s="59">
        <f>SUM(I423:O423)*P422</f>
        <v>0</v>
      </c>
    </row>
    <row r="423" spans="1:18" ht="13.5" customHeight="1" thickBot="1" x14ac:dyDescent="0.25">
      <c r="A423" s="61"/>
      <c r="B423" s="63"/>
      <c r="C423" s="63"/>
      <c r="D423" s="51" t="s">
        <v>320</v>
      </c>
      <c r="E423" s="65"/>
      <c r="F423" s="65"/>
      <c r="G423" s="67"/>
      <c r="H423" s="67"/>
      <c r="I423" s="56" t="s">
        <v>43</v>
      </c>
      <c r="J423" s="56" t="s">
        <v>43</v>
      </c>
      <c r="K423" s="50" t="s">
        <v>4</v>
      </c>
      <c r="L423" s="50" t="s">
        <v>4</v>
      </c>
      <c r="M423" s="50" t="s">
        <v>4</v>
      </c>
      <c r="N423" s="50" t="s">
        <v>4</v>
      </c>
      <c r="O423" s="50" t="s">
        <v>4</v>
      </c>
      <c r="P423" s="69"/>
      <c r="Q423" s="71"/>
      <c r="R423" s="60"/>
    </row>
    <row r="424" spans="1:18" ht="15.75" customHeight="1" x14ac:dyDescent="0.2">
      <c r="A424" s="61" t="s">
        <v>4</v>
      </c>
      <c r="B424" s="62">
        <v>205</v>
      </c>
      <c r="C424" s="62">
        <v>28963</v>
      </c>
      <c r="D424" s="54" t="s">
        <v>321</v>
      </c>
      <c r="E424" s="64" t="s">
        <v>256</v>
      </c>
      <c r="F424" s="64" t="s">
        <v>48</v>
      </c>
      <c r="G424" s="66" t="s">
        <v>288</v>
      </c>
      <c r="H424" s="66" t="s">
        <v>71</v>
      </c>
      <c r="I424" s="49" t="s">
        <v>92</v>
      </c>
      <c r="J424" s="49" t="s">
        <v>93</v>
      </c>
      <c r="K424" s="55" t="s">
        <v>4</v>
      </c>
      <c r="L424" s="55" t="s">
        <v>4</v>
      </c>
      <c r="M424" s="55" t="s">
        <v>4</v>
      </c>
      <c r="N424" s="55" t="s">
        <v>4</v>
      </c>
      <c r="O424" s="55" t="s">
        <v>4</v>
      </c>
      <c r="P424" s="68">
        <v>150</v>
      </c>
      <c r="Q424" s="70">
        <f>SUM(J425:O425)</f>
        <v>0</v>
      </c>
      <c r="R424" s="59">
        <f>SUM(J425:O425)*P424</f>
        <v>0</v>
      </c>
    </row>
    <row r="425" spans="1:18" ht="13.5" customHeight="1" thickBot="1" x14ac:dyDescent="0.25">
      <c r="A425" s="61"/>
      <c r="B425" s="63"/>
      <c r="C425" s="63"/>
      <c r="D425" s="51" t="s">
        <v>321</v>
      </c>
      <c r="E425" s="65"/>
      <c r="F425" s="65"/>
      <c r="G425" s="67"/>
      <c r="H425" s="67"/>
      <c r="I425" s="50" t="s">
        <v>4</v>
      </c>
      <c r="J425" s="56" t="s">
        <v>43</v>
      </c>
      <c r="K425" s="50" t="s">
        <v>4</v>
      </c>
      <c r="L425" s="50" t="s">
        <v>4</v>
      </c>
      <c r="M425" s="50" t="s">
        <v>4</v>
      </c>
      <c r="N425" s="50" t="s">
        <v>4</v>
      </c>
      <c r="O425" s="50" t="s">
        <v>4</v>
      </c>
      <c r="P425" s="69"/>
      <c r="Q425" s="71"/>
      <c r="R425" s="60"/>
    </row>
    <row r="426" spans="1:18" ht="15.75" customHeight="1" x14ac:dyDescent="0.2">
      <c r="A426" s="61" t="s">
        <v>4</v>
      </c>
      <c r="B426" s="62">
        <v>206</v>
      </c>
      <c r="C426" s="62">
        <v>18921</v>
      </c>
      <c r="D426" s="54" t="s">
        <v>322</v>
      </c>
      <c r="E426" s="64" t="s">
        <v>293</v>
      </c>
      <c r="F426" s="64" t="s">
        <v>87</v>
      </c>
      <c r="G426" s="66" t="s">
        <v>288</v>
      </c>
      <c r="H426" s="66" t="s">
        <v>67</v>
      </c>
      <c r="I426" s="49" t="s">
        <v>40</v>
      </c>
      <c r="J426" s="49" t="s">
        <v>41</v>
      </c>
      <c r="K426" s="49" t="s">
        <v>42</v>
      </c>
      <c r="L426" s="55" t="s">
        <v>4</v>
      </c>
      <c r="M426" s="55" t="s">
        <v>4</v>
      </c>
      <c r="N426" s="55" t="s">
        <v>4</v>
      </c>
      <c r="O426" s="55" t="s">
        <v>4</v>
      </c>
      <c r="P426" s="68">
        <v>85</v>
      </c>
      <c r="Q426" s="70">
        <f>SUM(I427:O427)</f>
        <v>0</v>
      </c>
      <c r="R426" s="59">
        <f>SUM(I427:O427)*P426</f>
        <v>0</v>
      </c>
    </row>
    <row r="427" spans="1:18" ht="13.5" customHeight="1" thickBot="1" x14ac:dyDescent="0.25">
      <c r="A427" s="61"/>
      <c r="B427" s="63"/>
      <c r="C427" s="63"/>
      <c r="D427" s="51" t="s">
        <v>322</v>
      </c>
      <c r="E427" s="65"/>
      <c r="F427" s="65"/>
      <c r="G427" s="67"/>
      <c r="H427" s="67"/>
      <c r="I427" s="56" t="s">
        <v>43</v>
      </c>
      <c r="J427" s="56" t="s">
        <v>43</v>
      </c>
      <c r="K427" s="56" t="s">
        <v>43</v>
      </c>
      <c r="L427" s="50" t="s">
        <v>4</v>
      </c>
      <c r="M427" s="50" t="s">
        <v>4</v>
      </c>
      <c r="N427" s="50" t="s">
        <v>4</v>
      </c>
      <c r="O427" s="50" t="s">
        <v>4</v>
      </c>
      <c r="P427" s="69"/>
      <c r="Q427" s="71"/>
      <c r="R427" s="60"/>
    </row>
    <row r="428" spans="1:18" ht="15.75" customHeight="1" x14ac:dyDescent="0.2">
      <c r="A428" s="61" t="s">
        <v>4</v>
      </c>
      <c r="B428" s="62">
        <v>207</v>
      </c>
      <c r="C428" s="62">
        <v>29376</v>
      </c>
      <c r="D428" s="54" t="s">
        <v>323</v>
      </c>
      <c r="E428" s="64" t="s">
        <v>287</v>
      </c>
      <c r="F428" s="64" t="s">
        <v>140</v>
      </c>
      <c r="G428" s="66" t="s">
        <v>288</v>
      </c>
      <c r="H428" s="66" t="s">
        <v>67</v>
      </c>
      <c r="I428" s="49" t="s">
        <v>92</v>
      </c>
      <c r="J428" s="49" t="s">
        <v>93</v>
      </c>
      <c r="K428" s="55" t="s">
        <v>4</v>
      </c>
      <c r="L428" s="55" t="s">
        <v>4</v>
      </c>
      <c r="M428" s="55" t="s">
        <v>4</v>
      </c>
      <c r="N428" s="55" t="s">
        <v>4</v>
      </c>
      <c r="O428" s="55" t="s">
        <v>4</v>
      </c>
      <c r="P428" s="68">
        <v>120</v>
      </c>
      <c r="Q428" s="70">
        <f>SUM(I429:O429)</f>
        <v>0</v>
      </c>
      <c r="R428" s="59">
        <f>SUM(I429:O429)*P428</f>
        <v>0</v>
      </c>
    </row>
    <row r="429" spans="1:18" ht="13.5" customHeight="1" thickBot="1" x14ac:dyDescent="0.25">
      <c r="A429" s="61"/>
      <c r="B429" s="63"/>
      <c r="C429" s="63"/>
      <c r="D429" s="51" t="s">
        <v>323</v>
      </c>
      <c r="E429" s="65"/>
      <c r="F429" s="65"/>
      <c r="G429" s="67"/>
      <c r="H429" s="67"/>
      <c r="I429" s="56" t="s">
        <v>43</v>
      </c>
      <c r="J429" s="56" t="s">
        <v>43</v>
      </c>
      <c r="K429" s="50" t="s">
        <v>4</v>
      </c>
      <c r="L429" s="50" t="s">
        <v>4</v>
      </c>
      <c r="M429" s="50" t="s">
        <v>4</v>
      </c>
      <c r="N429" s="50" t="s">
        <v>4</v>
      </c>
      <c r="O429" s="50" t="s">
        <v>4</v>
      </c>
      <c r="P429" s="69"/>
      <c r="Q429" s="71"/>
      <c r="R429" s="60"/>
    </row>
    <row r="430" spans="1:18" ht="15.75" customHeight="1" x14ac:dyDescent="0.2">
      <c r="A430" s="61" t="s">
        <v>4</v>
      </c>
      <c r="B430" s="62">
        <v>208</v>
      </c>
      <c r="C430" s="62">
        <v>28971</v>
      </c>
      <c r="D430" s="54" t="s">
        <v>324</v>
      </c>
      <c r="E430" s="64" t="s">
        <v>287</v>
      </c>
      <c r="F430" s="64" t="s">
        <v>48</v>
      </c>
      <c r="G430" s="66" t="s">
        <v>288</v>
      </c>
      <c r="H430" s="66" t="s">
        <v>67</v>
      </c>
      <c r="I430" s="49" t="s">
        <v>92</v>
      </c>
      <c r="J430" s="49" t="s">
        <v>93</v>
      </c>
      <c r="K430" s="55" t="s">
        <v>4</v>
      </c>
      <c r="L430" s="55" t="s">
        <v>4</v>
      </c>
      <c r="M430" s="55" t="s">
        <v>4</v>
      </c>
      <c r="N430" s="55" t="s">
        <v>4</v>
      </c>
      <c r="O430" s="55" t="s">
        <v>4</v>
      </c>
      <c r="P430" s="68">
        <v>120</v>
      </c>
      <c r="Q430" s="70">
        <f>SUM(I431:O431)</f>
        <v>0</v>
      </c>
      <c r="R430" s="59">
        <f>SUM(I431:O431)*P430</f>
        <v>0</v>
      </c>
    </row>
    <row r="431" spans="1:18" ht="13.5" customHeight="1" thickBot="1" x14ac:dyDescent="0.25">
      <c r="A431" s="61"/>
      <c r="B431" s="63"/>
      <c r="C431" s="63"/>
      <c r="D431" s="51" t="s">
        <v>324</v>
      </c>
      <c r="E431" s="65"/>
      <c r="F431" s="65"/>
      <c r="G431" s="67"/>
      <c r="H431" s="67"/>
      <c r="I431" s="56" t="s">
        <v>43</v>
      </c>
      <c r="J431" s="56" t="s">
        <v>43</v>
      </c>
      <c r="K431" s="50" t="s">
        <v>4</v>
      </c>
      <c r="L431" s="50" t="s">
        <v>4</v>
      </c>
      <c r="M431" s="50" t="s">
        <v>4</v>
      </c>
      <c r="N431" s="50" t="s">
        <v>4</v>
      </c>
      <c r="O431" s="50" t="s">
        <v>4</v>
      </c>
      <c r="P431" s="69"/>
      <c r="Q431" s="71"/>
      <c r="R431" s="60"/>
    </row>
    <row r="432" spans="1:18" ht="15.75" customHeight="1" x14ac:dyDescent="0.2">
      <c r="A432" s="61" t="s">
        <v>4</v>
      </c>
      <c r="B432" s="62">
        <v>209</v>
      </c>
      <c r="C432" s="62">
        <v>29377</v>
      </c>
      <c r="D432" s="54" t="s">
        <v>325</v>
      </c>
      <c r="E432" s="64" t="s">
        <v>287</v>
      </c>
      <c r="F432" s="64" t="s">
        <v>326</v>
      </c>
      <c r="G432" s="66" t="s">
        <v>288</v>
      </c>
      <c r="H432" s="66" t="s">
        <v>67</v>
      </c>
      <c r="I432" s="49" t="s">
        <v>92</v>
      </c>
      <c r="J432" s="49" t="s">
        <v>93</v>
      </c>
      <c r="K432" s="55" t="s">
        <v>4</v>
      </c>
      <c r="L432" s="55" t="s">
        <v>4</v>
      </c>
      <c r="M432" s="55" t="s">
        <v>4</v>
      </c>
      <c r="N432" s="55" t="s">
        <v>4</v>
      </c>
      <c r="O432" s="55" t="s">
        <v>4</v>
      </c>
      <c r="P432" s="68">
        <v>120</v>
      </c>
      <c r="Q432" s="70">
        <f>SUM(I433:O433)</f>
        <v>0</v>
      </c>
      <c r="R432" s="59">
        <f>SUM(I433:O433)*P432</f>
        <v>0</v>
      </c>
    </row>
    <row r="433" spans="1:18" ht="13.5" customHeight="1" thickBot="1" x14ac:dyDescent="0.25">
      <c r="A433" s="61"/>
      <c r="B433" s="63"/>
      <c r="C433" s="63"/>
      <c r="D433" s="51" t="s">
        <v>325</v>
      </c>
      <c r="E433" s="65"/>
      <c r="F433" s="65"/>
      <c r="G433" s="67"/>
      <c r="H433" s="67"/>
      <c r="I433" s="56" t="s">
        <v>43</v>
      </c>
      <c r="J433" s="56" t="s">
        <v>43</v>
      </c>
      <c r="K433" s="50" t="s">
        <v>4</v>
      </c>
      <c r="L433" s="50" t="s">
        <v>4</v>
      </c>
      <c r="M433" s="50" t="s">
        <v>4</v>
      </c>
      <c r="N433" s="50" t="s">
        <v>4</v>
      </c>
      <c r="O433" s="50" t="s">
        <v>4</v>
      </c>
      <c r="P433" s="69"/>
      <c r="Q433" s="71"/>
      <c r="R433" s="60"/>
    </row>
    <row r="434" spans="1:18" ht="15.75" customHeight="1" x14ac:dyDescent="0.2">
      <c r="A434" s="61" t="s">
        <v>4</v>
      </c>
      <c r="B434" s="62">
        <v>210</v>
      </c>
      <c r="C434" s="62">
        <v>28974</v>
      </c>
      <c r="D434" s="54" t="s">
        <v>327</v>
      </c>
      <c r="E434" s="64" t="s">
        <v>287</v>
      </c>
      <c r="F434" s="64" t="s">
        <v>48</v>
      </c>
      <c r="G434" s="66" t="s">
        <v>288</v>
      </c>
      <c r="H434" s="66" t="s">
        <v>67</v>
      </c>
      <c r="I434" s="49" t="s">
        <v>92</v>
      </c>
      <c r="J434" s="49" t="s">
        <v>93</v>
      </c>
      <c r="K434" s="55" t="s">
        <v>4</v>
      </c>
      <c r="L434" s="55" t="s">
        <v>4</v>
      </c>
      <c r="M434" s="55" t="s">
        <v>4</v>
      </c>
      <c r="N434" s="55" t="s">
        <v>4</v>
      </c>
      <c r="O434" s="55" t="s">
        <v>4</v>
      </c>
      <c r="P434" s="68">
        <v>120</v>
      </c>
      <c r="Q434" s="70">
        <f>SUM(J435:O435)</f>
        <v>0</v>
      </c>
      <c r="R434" s="59">
        <f>SUM(J435:O435)*P434</f>
        <v>0</v>
      </c>
    </row>
    <row r="435" spans="1:18" ht="13.5" customHeight="1" thickBot="1" x14ac:dyDescent="0.25">
      <c r="A435" s="61"/>
      <c r="B435" s="63"/>
      <c r="C435" s="63"/>
      <c r="D435" s="51" t="s">
        <v>327</v>
      </c>
      <c r="E435" s="65"/>
      <c r="F435" s="65"/>
      <c r="G435" s="67"/>
      <c r="H435" s="67"/>
      <c r="I435" s="50" t="s">
        <v>4</v>
      </c>
      <c r="J435" s="56" t="s">
        <v>43</v>
      </c>
      <c r="K435" s="50" t="s">
        <v>4</v>
      </c>
      <c r="L435" s="50" t="s">
        <v>4</v>
      </c>
      <c r="M435" s="50" t="s">
        <v>4</v>
      </c>
      <c r="N435" s="50" t="s">
        <v>4</v>
      </c>
      <c r="O435" s="50" t="s">
        <v>4</v>
      </c>
      <c r="P435" s="69"/>
      <c r="Q435" s="71"/>
      <c r="R435" s="60"/>
    </row>
    <row r="436" spans="1:18" ht="15.75" customHeight="1" x14ac:dyDescent="0.2">
      <c r="A436" s="61" t="s">
        <v>4</v>
      </c>
      <c r="B436" s="62">
        <v>211</v>
      </c>
      <c r="C436" s="62">
        <v>27912</v>
      </c>
      <c r="D436" s="54" t="s">
        <v>328</v>
      </c>
      <c r="E436" s="64" t="s">
        <v>287</v>
      </c>
      <c r="F436" s="64" t="s">
        <v>48</v>
      </c>
      <c r="G436" s="66" t="s">
        <v>288</v>
      </c>
      <c r="H436" s="66" t="s">
        <v>304</v>
      </c>
      <c r="I436" s="49" t="s">
        <v>40</v>
      </c>
      <c r="J436" s="49" t="s">
        <v>41</v>
      </c>
      <c r="K436" s="49" t="s">
        <v>42</v>
      </c>
      <c r="L436" s="55" t="s">
        <v>4</v>
      </c>
      <c r="M436" s="55" t="s">
        <v>4</v>
      </c>
      <c r="N436" s="55" t="s">
        <v>4</v>
      </c>
      <c r="O436" s="55" t="s">
        <v>4</v>
      </c>
      <c r="P436" s="68">
        <v>120</v>
      </c>
      <c r="Q436" s="70">
        <f>SUM(I437:O437)</f>
        <v>0</v>
      </c>
      <c r="R436" s="59">
        <f>SUM(I437:O437)*P436</f>
        <v>0</v>
      </c>
    </row>
    <row r="437" spans="1:18" ht="13.5" customHeight="1" thickBot="1" x14ac:dyDescent="0.25">
      <c r="A437" s="61"/>
      <c r="B437" s="63"/>
      <c r="C437" s="63"/>
      <c r="D437" s="51" t="s">
        <v>328</v>
      </c>
      <c r="E437" s="65"/>
      <c r="F437" s="65"/>
      <c r="G437" s="67"/>
      <c r="H437" s="67"/>
      <c r="I437" s="56" t="s">
        <v>43</v>
      </c>
      <c r="J437" s="50" t="s">
        <v>4</v>
      </c>
      <c r="K437" s="56" t="s">
        <v>43</v>
      </c>
      <c r="L437" s="50" t="s">
        <v>4</v>
      </c>
      <c r="M437" s="50" t="s">
        <v>4</v>
      </c>
      <c r="N437" s="50" t="s">
        <v>4</v>
      </c>
      <c r="O437" s="50" t="s">
        <v>4</v>
      </c>
      <c r="P437" s="69"/>
      <c r="Q437" s="71"/>
      <c r="R437" s="60"/>
    </row>
    <row r="438" spans="1:18" ht="15.75" customHeight="1" x14ac:dyDescent="0.2">
      <c r="A438" s="61" t="s">
        <v>4</v>
      </c>
      <c r="B438" s="62">
        <v>212</v>
      </c>
      <c r="C438" s="62">
        <v>27908</v>
      </c>
      <c r="D438" s="54" t="s">
        <v>329</v>
      </c>
      <c r="E438" s="64" t="s">
        <v>287</v>
      </c>
      <c r="F438" s="64" t="s">
        <v>48</v>
      </c>
      <c r="G438" s="66" t="s">
        <v>288</v>
      </c>
      <c r="H438" s="66" t="s">
        <v>304</v>
      </c>
      <c r="I438" s="49" t="s">
        <v>40</v>
      </c>
      <c r="J438" s="49" t="s">
        <v>41</v>
      </c>
      <c r="K438" s="49" t="s">
        <v>42</v>
      </c>
      <c r="L438" s="55" t="s">
        <v>4</v>
      </c>
      <c r="M438" s="55" t="s">
        <v>4</v>
      </c>
      <c r="N438" s="55" t="s">
        <v>4</v>
      </c>
      <c r="O438" s="55" t="s">
        <v>4</v>
      </c>
      <c r="P438" s="68">
        <v>120</v>
      </c>
      <c r="Q438" s="70">
        <f>SUM(I439:O439)</f>
        <v>0</v>
      </c>
      <c r="R438" s="59">
        <f>SUM(I439:O439)*P438</f>
        <v>0</v>
      </c>
    </row>
    <row r="439" spans="1:18" ht="13.5" customHeight="1" thickBot="1" x14ac:dyDescent="0.25">
      <c r="A439" s="61"/>
      <c r="B439" s="63"/>
      <c r="C439" s="63"/>
      <c r="D439" s="51" t="s">
        <v>329</v>
      </c>
      <c r="E439" s="65"/>
      <c r="F439" s="65"/>
      <c r="G439" s="67"/>
      <c r="H439" s="67"/>
      <c r="I439" s="56" t="s">
        <v>43</v>
      </c>
      <c r="J439" s="56" t="s">
        <v>43</v>
      </c>
      <c r="K439" s="56" t="s">
        <v>43</v>
      </c>
      <c r="L439" s="50" t="s">
        <v>4</v>
      </c>
      <c r="M439" s="50" t="s">
        <v>4</v>
      </c>
      <c r="N439" s="50" t="s">
        <v>4</v>
      </c>
      <c r="O439" s="50" t="s">
        <v>4</v>
      </c>
      <c r="P439" s="69"/>
      <c r="Q439" s="71"/>
      <c r="R439" s="60"/>
    </row>
    <row r="440" spans="1:18" ht="15.75" customHeight="1" x14ac:dyDescent="0.2">
      <c r="A440" s="61" t="s">
        <v>4</v>
      </c>
      <c r="B440" s="62">
        <v>213</v>
      </c>
      <c r="C440" s="62">
        <v>34032</v>
      </c>
      <c r="D440" s="54" t="s">
        <v>330</v>
      </c>
      <c r="E440" s="64" t="s">
        <v>331</v>
      </c>
      <c r="F440" s="64" t="s">
        <v>332</v>
      </c>
      <c r="G440" s="66" t="s">
        <v>288</v>
      </c>
      <c r="H440" s="66" t="s">
        <v>333</v>
      </c>
      <c r="I440" s="55" t="s">
        <v>4</v>
      </c>
      <c r="J440" s="55" t="s">
        <v>4</v>
      </c>
      <c r="K440" s="49" t="s">
        <v>72</v>
      </c>
      <c r="L440" s="55" t="s">
        <v>4</v>
      </c>
      <c r="M440" s="55" t="s">
        <v>4</v>
      </c>
      <c r="N440" s="55" t="s">
        <v>4</v>
      </c>
      <c r="O440" s="55" t="s">
        <v>4</v>
      </c>
      <c r="P440" s="68">
        <v>360</v>
      </c>
      <c r="Q440" s="70">
        <f>SUM(K441:O441)</f>
        <v>0</v>
      </c>
      <c r="R440" s="59">
        <f>SUM(K441:O441)*P440</f>
        <v>0</v>
      </c>
    </row>
    <row r="441" spans="1:18" ht="13.5" customHeight="1" thickBot="1" x14ac:dyDescent="0.25">
      <c r="A441" s="61"/>
      <c r="B441" s="63"/>
      <c r="C441" s="63"/>
      <c r="D441" s="51" t="s">
        <v>330</v>
      </c>
      <c r="E441" s="65"/>
      <c r="F441" s="65"/>
      <c r="G441" s="67"/>
      <c r="H441" s="67"/>
      <c r="I441" s="50" t="s">
        <v>4</v>
      </c>
      <c r="J441" s="50" t="s">
        <v>4</v>
      </c>
      <c r="K441" s="56" t="s">
        <v>43</v>
      </c>
      <c r="L441" s="50" t="s">
        <v>4</v>
      </c>
      <c r="M441" s="50" t="s">
        <v>4</v>
      </c>
      <c r="N441" s="50" t="s">
        <v>4</v>
      </c>
      <c r="O441" s="50" t="s">
        <v>4</v>
      </c>
      <c r="P441" s="69"/>
      <c r="Q441" s="71"/>
      <c r="R441" s="60"/>
    </row>
    <row r="442" spans="1:18" ht="15.75" customHeight="1" x14ac:dyDescent="0.2">
      <c r="A442" s="61" t="s">
        <v>4</v>
      </c>
      <c r="B442" s="62">
        <v>214</v>
      </c>
      <c r="C442" s="62">
        <v>31672</v>
      </c>
      <c r="D442" s="54" t="s">
        <v>334</v>
      </c>
      <c r="E442" s="64" t="s">
        <v>331</v>
      </c>
      <c r="F442" s="64" t="s">
        <v>45</v>
      </c>
      <c r="G442" s="66" t="s">
        <v>288</v>
      </c>
      <c r="H442" s="66" t="s">
        <v>333</v>
      </c>
      <c r="I442" s="55" t="s">
        <v>4</v>
      </c>
      <c r="J442" s="55" t="s">
        <v>4</v>
      </c>
      <c r="K442" s="49" t="s">
        <v>72</v>
      </c>
      <c r="L442" s="55" t="s">
        <v>4</v>
      </c>
      <c r="M442" s="55" t="s">
        <v>4</v>
      </c>
      <c r="N442" s="55" t="s">
        <v>4</v>
      </c>
      <c r="O442" s="55" t="s">
        <v>4</v>
      </c>
      <c r="P442" s="68">
        <v>360</v>
      </c>
      <c r="Q442" s="70">
        <f>SUM(K443:O443)</f>
        <v>0</v>
      </c>
      <c r="R442" s="59">
        <f>SUM(K443:O443)*P442</f>
        <v>0</v>
      </c>
    </row>
    <row r="443" spans="1:18" ht="13.5" customHeight="1" thickBot="1" x14ac:dyDescent="0.25">
      <c r="A443" s="61"/>
      <c r="B443" s="63"/>
      <c r="C443" s="63"/>
      <c r="D443" s="51" t="s">
        <v>334</v>
      </c>
      <c r="E443" s="65"/>
      <c r="F443" s="65"/>
      <c r="G443" s="67"/>
      <c r="H443" s="67"/>
      <c r="I443" s="50" t="s">
        <v>4</v>
      </c>
      <c r="J443" s="50" t="s">
        <v>4</v>
      </c>
      <c r="K443" s="56" t="s">
        <v>43</v>
      </c>
      <c r="L443" s="50" t="s">
        <v>4</v>
      </c>
      <c r="M443" s="50" t="s">
        <v>4</v>
      </c>
      <c r="N443" s="50" t="s">
        <v>4</v>
      </c>
      <c r="O443" s="50" t="s">
        <v>4</v>
      </c>
      <c r="P443" s="69"/>
      <c r="Q443" s="71"/>
      <c r="R443" s="60"/>
    </row>
    <row r="444" spans="1:18" ht="15.75" customHeight="1" x14ac:dyDescent="0.2">
      <c r="A444" s="61" t="s">
        <v>4</v>
      </c>
      <c r="B444" s="62">
        <v>215</v>
      </c>
      <c r="C444" s="62">
        <v>34036</v>
      </c>
      <c r="D444" s="54" t="s">
        <v>335</v>
      </c>
      <c r="E444" s="64" t="s">
        <v>331</v>
      </c>
      <c r="F444" s="64" t="s">
        <v>336</v>
      </c>
      <c r="G444" s="66" t="s">
        <v>288</v>
      </c>
      <c r="H444" s="66" t="s">
        <v>333</v>
      </c>
      <c r="I444" s="55" t="s">
        <v>4</v>
      </c>
      <c r="J444" s="55" t="s">
        <v>4</v>
      </c>
      <c r="K444" s="49" t="s">
        <v>72</v>
      </c>
      <c r="L444" s="55" t="s">
        <v>4</v>
      </c>
      <c r="M444" s="55" t="s">
        <v>4</v>
      </c>
      <c r="N444" s="55" t="s">
        <v>4</v>
      </c>
      <c r="O444" s="55" t="s">
        <v>4</v>
      </c>
      <c r="P444" s="68">
        <v>360</v>
      </c>
      <c r="Q444" s="70">
        <f>SUM(K445:O445)</f>
        <v>0</v>
      </c>
      <c r="R444" s="59">
        <f>SUM(K445:O445)*P444</f>
        <v>0</v>
      </c>
    </row>
    <row r="445" spans="1:18" ht="13.5" customHeight="1" thickBot="1" x14ac:dyDescent="0.25">
      <c r="A445" s="61"/>
      <c r="B445" s="63"/>
      <c r="C445" s="63"/>
      <c r="D445" s="51" t="s">
        <v>335</v>
      </c>
      <c r="E445" s="65"/>
      <c r="F445" s="65"/>
      <c r="G445" s="67"/>
      <c r="H445" s="67"/>
      <c r="I445" s="50" t="s">
        <v>4</v>
      </c>
      <c r="J445" s="50" t="s">
        <v>4</v>
      </c>
      <c r="K445" s="56" t="s">
        <v>43</v>
      </c>
      <c r="L445" s="50" t="s">
        <v>4</v>
      </c>
      <c r="M445" s="50" t="s">
        <v>4</v>
      </c>
      <c r="N445" s="50" t="s">
        <v>4</v>
      </c>
      <c r="O445" s="50" t="s">
        <v>4</v>
      </c>
      <c r="P445" s="69"/>
      <c r="Q445" s="71"/>
      <c r="R445" s="60"/>
    </row>
    <row r="446" spans="1:18" ht="15.75" customHeight="1" x14ac:dyDescent="0.2">
      <c r="A446" s="61" t="s">
        <v>4</v>
      </c>
      <c r="B446" s="62">
        <v>216</v>
      </c>
      <c r="C446" s="62">
        <v>34035</v>
      </c>
      <c r="D446" s="54" t="s">
        <v>337</v>
      </c>
      <c r="E446" s="64" t="s">
        <v>331</v>
      </c>
      <c r="F446" s="64" t="s">
        <v>332</v>
      </c>
      <c r="G446" s="66" t="s">
        <v>288</v>
      </c>
      <c r="H446" s="66" t="s">
        <v>333</v>
      </c>
      <c r="I446" s="55" t="s">
        <v>4</v>
      </c>
      <c r="J446" s="55" t="s">
        <v>4</v>
      </c>
      <c r="K446" s="49" t="s">
        <v>72</v>
      </c>
      <c r="L446" s="55" t="s">
        <v>4</v>
      </c>
      <c r="M446" s="55" t="s">
        <v>4</v>
      </c>
      <c r="N446" s="55" t="s">
        <v>4</v>
      </c>
      <c r="O446" s="55" t="s">
        <v>4</v>
      </c>
      <c r="P446" s="68">
        <v>360</v>
      </c>
      <c r="Q446" s="70">
        <f>SUM(K447:O447)</f>
        <v>0</v>
      </c>
      <c r="R446" s="59">
        <f>SUM(K447:O447)*P446</f>
        <v>0</v>
      </c>
    </row>
    <row r="447" spans="1:18" ht="13.5" customHeight="1" thickBot="1" x14ac:dyDescent="0.25">
      <c r="A447" s="61"/>
      <c r="B447" s="63"/>
      <c r="C447" s="63"/>
      <c r="D447" s="51" t="s">
        <v>337</v>
      </c>
      <c r="E447" s="65"/>
      <c r="F447" s="65"/>
      <c r="G447" s="67"/>
      <c r="H447" s="67"/>
      <c r="I447" s="50" t="s">
        <v>4</v>
      </c>
      <c r="J447" s="50" t="s">
        <v>4</v>
      </c>
      <c r="K447" s="56" t="s">
        <v>43</v>
      </c>
      <c r="L447" s="50" t="s">
        <v>4</v>
      </c>
      <c r="M447" s="50" t="s">
        <v>4</v>
      </c>
      <c r="N447" s="50" t="s">
        <v>4</v>
      </c>
      <c r="O447" s="50" t="s">
        <v>4</v>
      </c>
      <c r="P447" s="69"/>
      <c r="Q447" s="71"/>
      <c r="R447" s="60"/>
    </row>
    <row r="448" spans="1:18" ht="15.75" customHeight="1" x14ac:dyDescent="0.2">
      <c r="A448" s="61" t="s">
        <v>4</v>
      </c>
      <c r="B448" s="62">
        <v>217</v>
      </c>
      <c r="C448" s="62">
        <v>31681</v>
      </c>
      <c r="D448" s="54" t="s">
        <v>338</v>
      </c>
      <c r="E448" s="64" t="s">
        <v>331</v>
      </c>
      <c r="F448" s="64" t="s">
        <v>339</v>
      </c>
      <c r="G448" s="66" t="s">
        <v>288</v>
      </c>
      <c r="H448" s="66" t="s">
        <v>333</v>
      </c>
      <c r="I448" s="55" t="s">
        <v>4</v>
      </c>
      <c r="J448" s="55" t="s">
        <v>4</v>
      </c>
      <c r="K448" s="49" t="s">
        <v>72</v>
      </c>
      <c r="L448" s="55" t="s">
        <v>4</v>
      </c>
      <c r="M448" s="55" t="s">
        <v>4</v>
      </c>
      <c r="N448" s="55" t="s">
        <v>4</v>
      </c>
      <c r="O448" s="55" t="s">
        <v>4</v>
      </c>
      <c r="P448" s="68">
        <v>360</v>
      </c>
      <c r="Q448" s="70">
        <f>SUM(K449:O449)</f>
        <v>0</v>
      </c>
      <c r="R448" s="59">
        <f>SUM(K449:O449)*P448</f>
        <v>0</v>
      </c>
    </row>
    <row r="449" spans="1:18" ht="13.5" customHeight="1" thickBot="1" x14ac:dyDescent="0.25">
      <c r="A449" s="61"/>
      <c r="B449" s="63"/>
      <c r="C449" s="63"/>
      <c r="D449" s="51" t="s">
        <v>338</v>
      </c>
      <c r="E449" s="65"/>
      <c r="F449" s="65"/>
      <c r="G449" s="67"/>
      <c r="H449" s="67"/>
      <c r="I449" s="50" t="s">
        <v>4</v>
      </c>
      <c r="J449" s="50" t="s">
        <v>4</v>
      </c>
      <c r="K449" s="56" t="s">
        <v>43</v>
      </c>
      <c r="L449" s="50" t="s">
        <v>4</v>
      </c>
      <c r="M449" s="50" t="s">
        <v>4</v>
      </c>
      <c r="N449" s="50" t="s">
        <v>4</v>
      </c>
      <c r="O449" s="50" t="s">
        <v>4</v>
      </c>
      <c r="P449" s="69"/>
      <c r="Q449" s="71"/>
      <c r="R449" s="60"/>
    </row>
    <row r="450" spans="1:18" ht="15.75" customHeight="1" x14ac:dyDescent="0.2">
      <c r="A450" s="61" t="s">
        <v>4</v>
      </c>
      <c r="B450" s="62">
        <v>218</v>
      </c>
      <c r="C450" s="62">
        <v>34040</v>
      </c>
      <c r="D450" s="54" t="s">
        <v>340</v>
      </c>
      <c r="E450" s="64" t="s">
        <v>331</v>
      </c>
      <c r="F450" s="64" t="s">
        <v>332</v>
      </c>
      <c r="G450" s="66" t="s">
        <v>288</v>
      </c>
      <c r="H450" s="66" t="s">
        <v>333</v>
      </c>
      <c r="I450" s="55" t="s">
        <v>4</v>
      </c>
      <c r="J450" s="55" t="s">
        <v>4</v>
      </c>
      <c r="K450" s="49" t="s">
        <v>72</v>
      </c>
      <c r="L450" s="55" t="s">
        <v>4</v>
      </c>
      <c r="M450" s="55" t="s">
        <v>4</v>
      </c>
      <c r="N450" s="55" t="s">
        <v>4</v>
      </c>
      <c r="O450" s="55" t="s">
        <v>4</v>
      </c>
      <c r="P450" s="68">
        <v>360</v>
      </c>
      <c r="Q450" s="70">
        <f>SUM(K451:O451)</f>
        <v>0</v>
      </c>
      <c r="R450" s="59">
        <f>SUM(K451:O451)*P450</f>
        <v>0</v>
      </c>
    </row>
    <row r="451" spans="1:18" ht="13.5" customHeight="1" thickBot="1" x14ac:dyDescent="0.25">
      <c r="A451" s="61"/>
      <c r="B451" s="63"/>
      <c r="C451" s="63"/>
      <c r="D451" s="51" t="s">
        <v>340</v>
      </c>
      <c r="E451" s="65"/>
      <c r="F451" s="65"/>
      <c r="G451" s="67"/>
      <c r="H451" s="67"/>
      <c r="I451" s="50" t="s">
        <v>4</v>
      </c>
      <c r="J451" s="50" t="s">
        <v>4</v>
      </c>
      <c r="K451" s="56" t="s">
        <v>43</v>
      </c>
      <c r="L451" s="50" t="s">
        <v>4</v>
      </c>
      <c r="M451" s="50" t="s">
        <v>4</v>
      </c>
      <c r="N451" s="50" t="s">
        <v>4</v>
      </c>
      <c r="O451" s="50" t="s">
        <v>4</v>
      </c>
      <c r="P451" s="69"/>
      <c r="Q451" s="71"/>
      <c r="R451" s="60"/>
    </row>
    <row r="452" spans="1:18" ht="15.75" customHeight="1" x14ac:dyDescent="0.2">
      <c r="A452" s="61" t="s">
        <v>4</v>
      </c>
      <c r="B452" s="62">
        <v>219</v>
      </c>
      <c r="C452" s="62">
        <v>34039</v>
      </c>
      <c r="D452" s="54" t="s">
        <v>341</v>
      </c>
      <c r="E452" s="64" t="s">
        <v>331</v>
      </c>
      <c r="F452" s="64" t="s">
        <v>59</v>
      </c>
      <c r="G452" s="66" t="s">
        <v>288</v>
      </c>
      <c r="H452" s="66" t="s">
        <v>333</v>
      </c>
      <c r="I452" s="55" t="s">
        <v>4</v>
      </c>
      <c r="J452" s="55" t="s">
        <v>4</v>
      </c>
      <c r="K452" s="49" t="s">
        <v>72</v>
      </c>
      <c r="L452" s="55" t="s">
        <v>4</v>
      </c>
      <c r="M452" s="55" t="s">
        <v>4</v>
      </c>
      <c r="N452" s="55" t="s">
        <v>4</v>
      </c>
      <c r="O452" s="55" t="s">
        <v>4</v>
      </c>
      <c r="P452" s="68">
        <v>360</v>
      </c>
      <c r="Q452" s="70">
        <f>SUM(K453:O453)</f>
        <v>0</v>
      </c>
      <c r="R452" s="59">
        <f>SUM(K453:O453)*P452</f>
        <v>0</v>
      </c>
    </row>
    <row r="453" spans="1:18" ht="13.5" customHeight="1" thickBot="1" x14ac:dyDescent="0.25">
      <c r="A453" s="61"/>
      <c r="B453" s="63"/>
      <c r="C453" s="63"/>
      <c r="D453" s="51" t="s">
        <v>341</v>
      </c>
      <c r="E453" s="65"/>
      <c r="F453" s="65"/>
      <c r="G453" s="67"/>
      <c r="H453" s="67"/>
      <c r="I453" s="50" t="s">
        <v>4</v>
      </c>
      <c r="J453" s="50" t="s">
        <v>4</v>
      </c>
      <c r="K453" s="56" t="s">
        <v>43</v>
      </c>
      <c r="L453" s="50" t="s">
        <v>4</v>
      </c>
      <c r="M453" s="50" t="s">
        <v>4</v>
      </c>
      <c r="N453" s="50" t="s">
        <v>4</v>
      </c>
      <c r="O453" s="50" t="s">
        <v>4</v>
      </c>
      <c r="P453" s="69"/>
      <c r="Q453" s="71"/>
      <c r="R453" s="60"/>
    </row>
    <row r="454" spans="1:18" ht="15.75" customHeight="1" x14ac:dyDescent="0.2">
      <c r="A454" s="61" t="s">
        <v>4</v>
      </c>
      <c r="B454" s="62">
        <v>220</v>
      </c>
      <c r="C454" s="62">
        <v>31690</v>
      </c>
      <c r="D454" s="54" t="s">
        <v>342</v>
      </c>
      <c r="E454" s="64" t="s">
        <v>331</v>
      </c>
      <c r="F454" s="64" t="s">
        <v>343</v>
      </c>
      <c r="G454" s="66" t="s">
        <v>288</v>
      </c>
      <c r="H454" s="66" t="s">
        <v>333</v>
      </c>
      <c r="I454" s="55" t="s">
        <v>4</v>
      </c>
      <c r="J454" s="55" t="s">
        <v>4</v>
      </c>
      <c r="K454" s="49" t="s">
        <v>72</v>
      </c>
      <c r="L454" s="55" t="s">
        <v>4</v>
      </c>
      <c r="M454" s="55" t="s">
        <v>4</v>
      </c>
      <c r="N454" s="55" t="s">
        <v>4</v>
      </c>
      <c r="O454" s="55" t="s">
        <v>4</v>
      </c>
      <c r="P454" s="68">
        <v>360</v>
      </c>
      <c r="Q454" s="70">
        <f>SUM(K455:O455)</f>
        <v>0</v>
      </c>
      <c r="R454" s="59">
        <f>SUM(K455:O455)*P454</f>
        <v>0</v>
      </c>
    </row>
    <row r="455" spans="1:18" ht="13.5" customHeight="1" thickBot="1" x14ac:dyDescent="0.25">
      <c r="A455" s="61"/>
      <c r="B455" s="63"/>
      <c r="C455" s="63"/>
      <c r="D455" s="51" t="s">
        <v>342</v>
      </c>
      <c r="E455" s="65"/>
      <c r="F455" s="65"/>
      <c r="G455" s="67"/>
      <c r="H455" s="67"/>
      <c r="I455" s="50" t="s">
        <v>4</v>
      </c>
      <c r="J455" s="50" t="s">
        <v>4</v>
      </c>
      <c r="K455" s="56" t="s">
        <v>43</v>
      </c>
      <c r="L455" s="50" t="s">
        <v>4</v>
      </c>
      <c r="M455" s="50" t="s">
        <v>4</v>
      </c>
      <c r="N455" s="50" t="s">
        <v>4</v>
      </c>
      <c r="O455" s="50" t="s">
        <v>4</v>
      </c>
      <c r="P455" s="69"/>
      <c r="Q455" s="71"/>
      <c r="R455" s="60"/>
    </row>
    <row r="456" spans="1:18" ht="15.75" customHeight="1" x14ac:dyDescent="0.2">
      <c r="A456" s="61" t="s">
        <v>4</v>
      </c>
      <c r="B456" s="62">
        <v>221</v>
      </c>
      <c r="C456" s="62">
        <v>31689</v>
      </c>
      <c r="D456" s="54" t="s">
        <v>344</v>
      </c>
      <c r="E456" s="64" t="s">
        <v>331</v>
      </c>
      <c r="F456" s="64" t="s">
        <v>345</v>
      </c>
      <c r="G456" s="66" t="s">
        <v>288</v>
      </c>
      <c r="H456" s="66" t="s">
        <v>333</v>
      </c>
      <c r="I456" s="55" t="s">
        <v>4</v>
      </c>
      <c r="J456" s="55" t="s">
        <v>4</v>
      </c>
      <c r="K456" s="49" t="s">
        <v>72</v>
      </c>
      <c r="L456" s="55" t="s">
        <v>4</v>
      </c>
      <c r="M456" s="55" t="s">
        <v>4</v>
      </c>
      <c r="N456" s="55" t="s">
        <v>4</v>
      </c>
      <c r="O456" s="55" t="s">
        <v>4</v>
      </c>
      <c r="P456" s="68">
        <v>360</v>
      </c>
      <c r="Q456" s="70">
        <f>SUM(K457:O457)</f>
        <v>0</v>
      </c>
      <c r="R456" s="59">
        <f>SUM(K457:O457)*P456</f>
        <v>0</v>
      </c>
    </row>
    <row r="457" spans="1:18" ht="13.5" customHeight="1" thickBot="1" x14ac:dyDescent="0.25">
      <c r="A457" s="61"/>
      <c r="B457" s="63"/>
      <c r="C457" s="63"/>
      <c r="D457" s="51" t="s">
        <v>344</v>
      </c>
      <c r="E457" s="65"/>
      <c r="F457" s="65"/>
      <c r="G457" s="67"/>
      <c r="H457" s="67"/>
      <c r="I457" s="50" t="s">
        <v>4</v>
      </c>
      <c r="J457" s="50" t="s">
        <v>4</v>
      </c>
      <c r="K457" s="56" t="s">
        <v>43</v>
      </c>
      <c r="L457" s="50" t="s">
        <v>4</v>
      </c>
      <c r="M457" s="50" t="s">
        <v>4</v>
      </c>
      <c r="N457" s="50" t="s">
        <v>4</v>
      </c>
      <c r="O457" s="50" t="s">
        <v>4</v>
      </c>
      <c r="P457" s="69"/>
      <c r="Q457" s="71"/>
      <c r="R457" s="60"/>
    </row>
    <row r="458" spans="1:18" ht="15.75" customHeight="1" x14ac:dyDescent="0.2">
      <c r="A458" s="61" t="s">
        <v>4</v>
      </c>
      <c r="B458" s="62">
        <v>222</v>
      </c>
      <c r="C458" s="62">
        <v>34042</v>
      </c>
      <c r="D458" s="54" t="s">
        <v>346</v>
      </c>
      <c r="E458" s="64" t="s">
        <v>331</v>
      </c>
      <c r="F458" s="64" t="s">
        <v>347</v>
      </c>
      <c r="G458" s="66" t="s">
        <v>288</v>
      </c>
      <c r="H458" s="66" t="s">
        <v>333</v>
      </c>
      <c r="I458" s="55" t="s">
        <v>4</v>
      </c>
      <c r="J458" s="55" t="s">
        <v>4</v>
      </c>
      <c r="K458" s="49" t="s">
        <v>72</v>
      </c>
      <c r="L458" s="55" t="s">
        <v>4</v>
      </c>
      <c r="M458" s="55" t="s">
        <v>4</v>
      </c>
      <c r="N458" s="55" t="s">
        <v>4</v>
      </c>
      <c r="O458" s="55" t="s">
        <v>4</v>
      </c>
      <c r="P458" s="68">
        <v>360</v>
      </c>
      <c r="Q458" s="70">
        <f>SUM(K459:O459)</f>
        <v>0</v>
      </c>
      <c r="R458" s="59">
        <f>SUM(K459:O459)*P458</f>
        <v>0</v>
      </c>
    </row>
    <row r="459" spans="1:18" ht="13.5" customHeight="1" thickBot="1" x14ac:dyDescent="0.25">
      <c r="A459" s="61"/>
      <c r="B459" s="63"/>
      <c r="C459" s="63"/>
      <c r="D459" s="51" t="s">
        <v>346</v>
      </c>
      <c r="E459" s="65"/>
      <c r="F459" s="65"/>
      <c r="G459" s="67"/>
      <c r="H459" s="67"/>
      <c r="I459" s="50" t="s">
        <v>4</v>
      </c>
      <c r="J459" s="50" t="s">
        <v>4</v>
      </c>
      <c r="K459" s="56" t="s">
        <v>43</v>
      </c>
      <c r="L459" s="50" t="s">
        <v>4</v>
      </c>
      <c r="M459" s="50" t="s">
        <v>4</v>
      </c>
      <c r="N459" s="50" t="s">
        <v>4</v>
      </c>
      <c r="O459" s="50" t="s">
        <v>4</v>
      </c>
      <c r="P459" s="69"/>
      <c r="Q459" s="71"/>
      <c r="R459" s="60"/>
    </row>
    <row r="460" spans="1:18" ht="15.75" customHeight="1" x14ac:dyDescent="0.2">
      <c r="A460" s="61" t="s">
        <v>4</v>
      </c>
      <c r="B460" s="62">
        <v>223</v>
      </c>
      <c r="C460" s="62">
        <v>31692</v>
      </c>
      <c r="D460" s="54" t="s">
        <v>348</v>
      </c>
      <c r="E460" s="64" t="s">
        <v>331</v>
      </c>
      <c r="F460" s="64" t="s">
        <v>349</v>
      </c>
      <c r="G460" s="66" t="s">
        <v>288</v>
      </c>
      <c r="H460" s="66" t="s">
        <v>333</v>
      </c>
      <c r="I460" s="55" t="s">
        <v>4</v>
      </c>
      <c r="J460" s="55" t="s">
        <v>4</v>
      </c>
      <c r="K460" s="49" t="s">
        <v>72</v>
      </c>
      <c r="L460" s="55" t="s">
        <v>4</v>
      </c>
      <c r="M460" s="55" t="s">
        <v>4</v>
      </c>
      <c r="N460" s="55" t="s">
        <v>4</v>
      </c>
      <c r="O460" s="55" t="s">
        <v>4</v>
      </c>
      <c r="P460" s="68">
        <v>360</v>
      </c>
      <c r="Q460" s="70">
        <f>SUM(K461:O461)</f>
        <v>0</v>
      </c>
      <c r="R460" s="59">
        <f>SUM(K461:O461)*P460</f>
        <v>0</v>
      </c>
    </row>
    <row r="461" spans="1:18" ht="13.5" customHeight="1" thickBot="1" x14ac:dyDescent="0.25">
      <c r="A461" s="61"/>
      <c r="B461" s="63"/>
      <c r="C461" s="63"/>
      <c r="D461" s="51" t="s">
        <v>348</v>
      </c>
      <c r="E461" s="65"/>
      <c r="F461" s="65"/>
      <c r="G461" s="67"/>
      <c r="H461" s="67"/>
      <c r="I461" s="50" t="s">
        <v>4</v>
      </c>
      <c r="J461" s="50" t="s">
        <v>4</v>
      </c>
      <c r="K461" s="56" t="s">
        <v>43</v>
      </c>
      <c r="L461" s="50" t="s">
        <v>4</v>
      </c>
      <c r="M461" s="50" t="s">
        <v>4</v>
      </c>
      <c r="N461" s="50" t="s">
        <v>4</v>
      </c>
      <c r="O461" s="50" t="s">
        <v>4</v>
      </c>
      <c r="P461" s="69"/>
      <c r="Q461" s="71"/>
      <c r="R461" s="60"/>
    </row>
    <row r="462" spans="1:18" ht="15.75" customHeight="1" x14ac:dyDescent="0.2">
      <c r="A462" s="61" t="s">
        <v>4</v>
      </c>
      <c r="B462" s="62">
        <v>224</v>
      </c>
      <c r="C462" s="62">
        <v>31691</v>
      </c>
      <c r="D462" s="54" t="s">
        <v>350</v>
      </c>
      <c r="E462" s="64" t="s">
        <v>331</v>
      </c>
      <c r="F462" s="64" t="s">
        <v>345</v>
      </c>
      <c r="G462" s="66" t="s">
        <v>288</v>
      </c>
      <c r="H462" s="66" t="s">
        <v>333</v>
      </c>
      <c r="I462" s="55" t="s">
        <v>4</v>
      </c>
      <c r="J462" s="55" t="s">
        <v>4</v>
      </c>
      <c r="K462" s="49" t="s">
        <v>72</v>
      </c>
      <c r="L462" s="55" t="s">
        <v>4</v>
      </c>
      <c r="M462" s="55" t="s">
        <v>4</v>
      </c>
      <c r="N462" s="55" t="s">
        <v>4</v>
      </c>
      <c r="O462" s="55" t="s">
        <v>4</v>
      </c>
      <c r="P462" s="68">
        <v>360</v>
      </c>
      <c r="Q462" s="70">
        <f>SUM(K463:O463)</f>
        <v>0</v>
      </c>
      <c r="R462" s="59">
        <f>SUM(K463:O463)*P462</f>
        <v>0</v>
      </c>
    </row>
    <row r="463" spans="1:18" ht="13.5" customHeight="1" thickBot="1" x14ac:dyDescent="0.25">
      <c r="A463" s="61"/>
      <c r="B463" s="63"/>
      <c r="C463" s="63"/>
      <c r="D463" s="51" t="s">
        <v>350</v>
      </c>
      <c r="E463" s="65"/>
      <c r="F463" s="65"/>
      <c r="G463" s="67"/>
      <c r="H463" s="67"/>
      <c r="I463" s="50" t="s">
        <v>4</v>
      </c>
      <c r="J463" s="50" t="s">
        <v>4</v>
      </c>
      <c r="K463" s="56" t="s">
        <v>43</v>
      </c>
      <c r="L463" s="50" t="s">
        <v>4</v>
      </c>
      <c r="M463" s="50" t="s">
        <v>4</v>
      </c>
      <c r="N463" s="50" t="s">
        <v>4</v>
      </c>
      <c r="O463" s="50" t="s">
        <v>4</v>
      </c>
      <c r="P463" s="69"/>
      <c r="Q463" s="71"/>
      <c r="R463" s="60"/>
    </row>
    <row r="464" spans="1:18" ht="15.75" customHeight="1" x14ac:dyDescent="0.2">
      <c r="A464" s="61" t="s">
        <v>4</v>
      </c>
      <c r="B464" s="62">
        <v>225</v>
      </c>
      <c r="C464" s="62">
        <v>34043</v>
      </c>
      <c r="D464" s="54" t="s">
        <v>351</v>
      </c>
      <c r="E464" s="64" t="s">
        <v>331</v>
      </c>
      <c r="F464" s="64" t="s">
        <v>347</v>
      </c>
      <c r="G464" s="66" t="s">
        <v>288</v>
      </c>
      <c r="H464" s="66" t="s">
        <v>333</v>
      </c>
      <c r="I464" s="55" t="s">
        <v>4</v>
      </c>
      <c r="J464" s="55" t="s">
        <v>4</v>
      </c>
      <c r="K464" s="49" t="s">
        <v>72</v>
      </c>
      <c r="L464" s="55" t="s">
        <v>4</v>
      </c>
      <c r="M464" s="55" t="s">
        <v>4</v>
      </c>
      <c r="N464" s="55" t="s">
        <v>4</v>
      </c>
      <c r="O464" s="55" t="s">
        <v>4</v>
      </c>
      <c r="P464" s="68">
        <v>360</v>
      </c>
      <c r="Q464" s="70">
        <f>SUM(K465:O465)</f>
        <v>0</v>
      </c>
      <c r="R464" s="59">
        <f>SUM(K465:O465)*P464</f>
        <v>0</v>
      </c>
    </row>
    <row r="465" spans="1:18" ht="13.5" customHeight="1" thickBot="1" x14ac:dyDescent="0.25">
      <c r="A465" s="61"/>
      <c r="B465" s="63"/>
      <c r="C465" s="63"/>
      <c r="D465" s="51" t="s">
        <v>351</v>
      </c>
      <c r="E465" s="65"/>
      <c r="F465" s="65"/>
      <c r="G465" s="67"/>
      <c r="H465" s="67"/>
      <c r="I465" s="50" t="s">
        <v>4</v>
      </c>
      <c r="J465" s="50" t="s">
        <v>4</v>
      </c>
      <c r="K465" s="56" t="s">
        <v>43</v>
      </c>
      <c r="L465" s="50" t="s">
        <v>4</v>
      </c>
      <c r="M465" s="50" t="s">
        <v>4</v>
      </c>
      <c r="N465" s="50" t="s">
        <v>4</v>
      </c>
      <c r="O465" s="50" t="s">
        <v>4</v>
      </c>
      <c r="P465" s="69"/>
      <c r="Q465" s="71"/>
      <c r="R465" s="60"/>
    </row>
    <row r="466" spans="1:18" ht="15.75" customHeight="1" x14ac:dyDescent="0.2">
      <c r="A466" s="61" t="s">
        <v>4</v>
      </c>
      <c r="B466" s="62">
        <v>226</v>
      </c>
      <c r="C466" s="62">
        <v>31694</v>
      </c>
      <c r="D466" s="54" t="s">
        <v>352</v>
      </c>
      <c r="E466" s="64" t="s">
        <v>331</v>
      </c>
      <c r="F466" s="64" t="s">
        <v>349</v>
      </c>
      <c r="G466" s="66" t="s">
        <v>288</v>
      </c>
      <c r="H466" s="66" t="s">
        <v>333</v>
      </c>
      <c r="I466" s="55" t="s">
        <v>4</v>
      </c>
      <c r="J466" s="55" t="s">
        <v>4</v>
      </c>
      <c r="K466" s="49" t="s">
        <v>72</v>
      </c>
      <c r="L466" s="55" t="s">
        <v>4</v>
      </c>
      <c r="M466" s="55" t="s">
        <v>4</v>
      </c>
      <c r="N466" s="55" t="s">
        <v>4</v>
      </c>
      <c r="O466" s="55" t="s">
        <v>4</v>
      </c>
      <c r="P466" s="68">
        <v>360</v>
      </c>
      <c r="Q466" s="70">
        <f>SUM(K467:O467)</f>
        <v>0</v>
      </c>
      <c r="R466" s="59">
        <f>SUM(K467:O467)*P466</f>
        <v>0</v>
      </c>
    </row>
    <row r="467" spans="1:18" ht="13.5" customHeight="1" thickBot="1" x14ac:dyDescent="0.25">
      <c r="A467" s="61"/>
      <c r="B467" s="63"/>
      <c r="C467" s="63"/>
      <c r="D467" s="51" t="s">
        <v>352</v>
      </c>
      <c r="E467" s="65"/>
      <c r="F467" s="65"/>
      <c r="G467" s="67"/>
      <c r="H467" s="67"/>
      <c r="I467" s="50" t="s">
        <v>4</v>
      </c>
      <c r="J467" s="50" t="s">
        <v>4</v>
      </c>
      <c r="K467" s="56" t="s">
        <v>43</v>
      </c>
      <c r="L467" s="50" t="s">
        <v>4</v>
      </c>
      <c r="M467" s="50" t="s">
        <v>4</v>
      </c>
      <c r="N467" s="50" t="s">
        <v>4</v>
      </c>
      <c r="O467" s="50" t="s">
        <v>4</v>
      </c>
      <c r="P467" s="69"/>
      <c r="Q467" s="71"/>
      <c r="R467" s="60"/>
    </row>
    <row r="468" spans="1:18" ht="15.75" customHeight="1" x14ac:dyDescent="0.2">
      <c r="A468" s="61" t="s">
        <v>4</v>
      </c>
      <c r="B468" s="62">
        <v>227</v>
      </c>
      <c r="C468" s="62">
        <v>31693</v>
      </c>
      <c r="D468" s="54" t="s">
        <v>353</v>
      </c>
      <c r="E468" s="64" t="s">
        <v>331</v>
      </c>
      <c r="F468" s="64" t="s">
        <v>345</v>
      </c>
      <c r="G468" s="66" t="s">
        <v>288</v>
      </c>
      <c r="H468" s="66" t="s">
        <v>333</v>
      </c>
      <c r="I468" s="55" t="s">
        <v>4</v>
      </c>
      <c r="J468" s="55" t="s">
        <v>4</v>
      </c>
      <c r="K468" s="49" t="s">
        <v>72</v>
      </c>
      <c r="L468" s="55" t="s">
        <v>4</v>
      </c>
      <c r="M468" s="55" t="s">
        <v>4</v>
      </c>
      <c r="N468" s="55" t="s">
        <v>4</v>
      </c>
      <c r="O468" s="55" t="s">
        <v>4</v>
      </c>
      <c r="P468" s="68">
        <v>360</v>
      </c>
      <c r="Q468" s="70">
        <f>SUM(K469:O469)</f>
        <v>0</v>
      </c>
      <c r="R468" s="59">
        <f>SUM(K469:O469)*P468</f>
        <v>0</v>
      </c>
    </row>
    <row r="469" spans="1:18" ht="13.5" customHeight="1" thickBot="1" x14ac:dyDescent="0.25">
      <c r="A469" s="61"/>
      <c r="B469" s="63"/>
      <c r="C469" s="63"/>
      <c r="D469" s="51" t="s">
        <v>353</v>
      </c>
      <c r="E469" s="65"/>
      <c r="F469" s="65"/>
      <c r="G469" s="67"/>
      <c r="H469" s="67"/>
      <c r="I469" s="50" t="s">
        <v>4</v>
      </c>
      <c r="J469" s="50" t="s">
        <v>4</v>
      </c>
      <c r="K469" s="56" t="s">
        <v>43</v>
      </c>
      <c r="L469" s="50" t="s">
        <v>4</v>
      </c>
      <c r="M469" s="50" t="s">
        <v>4</v>
      </c>
      <c r="N469" s="50" t="s">
        <v>4</v>
      </c>
      <c r="O469" s="50" t="s">
        <v>4</v>
      </c>
      <c r="P469" s="69"/>
      <c r="Q469" s="71"/>
      <c r="R469" s="60"/>
    </row>
    <row r="470" spans="1:18" ht="15.75" customHeight="1" x14ac:dyDescent="0.2">
      <c r="A470" s="61" t="s">
        <v>4</v>
      </c>
      <c r="B470" s="62">
        <v>228</v>
      </c>
      <c r="C470" s="62">
        <v>31696</v>
      </c>
      <c r="D470" s="54" t="s">
        <v>354</v>
      </c>
      <c r="E470" s="64" t="s">
        <v>331</v>
      </c>
      <c r="F470" s="64" t="s">
        <v>355</v>
      </c>
      <c r="G470" s="66" t="s">
        <v>288</v>
      </c>
      <c r="H470" s="66" t="s">
        <v>333</v>
      </c>
      <c r="I470" s="55" t="s">
        <v>4</v>
      </c>
      <c r="J470" s="55" t="s">
        <v>4</v>
      </c>
      <c r="K470" s="49" t="s">
        <v>72</v>
      </c>
      <c r="L470" s="55" t="s">
        <v>4</v>
      </c>
      <c r="M470" s="55" t="s">
        <v>4</v>
      </c>
      <c r="N470" s="55" t="s">
        <v>4</v>
      </c>
      <c r="O470" s="55" t="s">
        <v>4</v>
      </c>
      <c r="P470" s="68">
        <v>360</v>
      </c>
      <c r="Q470" s="70">
        <f>SUM(K471:O471)</f>
        <v>0</v>
      </c>
      <c r="R470" s="59">
        <f>SUM(K471:O471)*P470</f>
        <v>0</v>
      </c>
    </row>
    <row r="471" spans="1:18" ht="13.5" customHeight="1" thickBot="1" x14ac:dyDescent="0.25">
      <c r="A471" s="61"/>
      <c r="B471" s="63"/>
      <c r="C471" s="63"/>
      <c r="D471" s="51" t="s">
        <v>354</v>
      </c>
      <c r="E471" s="65"/>
      <c r="F471" s="65"/>
      <c r="G471" s="67"/>
      <c r="H471" s="67"/>
      <c r="I471" s="50" t="s">
        <v>4</v>
      </c>
      <c r="J471" s="50" t="s">
        <v>4</v>
      </c>
      <c r="K471" s="56" t="s">
        <v>43</v>
      </c>
      <c r="L471" s="50" t="s">
        <v>4</v>
      </c>
      <c r="M471" s="50" t="s">
        <v>4</v>
      </c>
      <c r="N471" s="50" t="s">
        <v>4</v>
      </c>
      <c r="O471" s="50" t="s">
        <v>4</v>
      </c>
      <c r="P471" s="69"/>
      <c r="Q471" s="71"/>
      <c r="R471" s="60"/>
    </row>
    <row r="472" spans="1:18" ht="15.75" customHeight="1" x14ac:dyDescent="0.2">
      <c r="A472" s="61" t="s">
        <v>4</v>
      </c>
      <c r="B472" s="62">
        <v>229</v>
      </c>
      <c r="C472" s="62">
        <v>31695</v>
      </c>
      <c r="D472" s="54" t="s">
        <v>356</v>
      </c>
      <c r="E472" s="64" t="s">
        <v>331</v>
      </c>
      <c r="F472" s="64" t="s">
        <v>297</v>
      </c>
      <c r="G472" s="66" t="s">
        <v>288</v>
      </c>
      <c r="H472" s="66" t="s">
        <v>333</v>
      </c>
      <c r="I472" s="55" t="s">
        <v>4</v>
      </c>
      <c r="J472" s="55" t="s">
        <v>4</v>
      </c>
      <c r="K472" s="49" t="s">
        <v>72</v>
      </c>
      <c r="L472" s="55" t="s">
        <v>4</v>
      </c>
      <c r="M472" s="55" t="s">
        <v>4</v>
      </c>
      <c r="N472" s="55" t="s">
        <v>4</v>
      </c>
      <c r="O472" s="55" t="s">
        <v>4</v>
      </c>
      <c r="P472" s="68">
        <v>360</v>
      </c>
      <c r="Q472" s="70">
        <f>SUM(K473:O473)</f>
        <v>0</v>
      </c>
      <c r="R472" s="59">
        <f>SUM(K473:O473)*P472</f>
        <v>0</v>
      </c>
    </row>
    <row r="473" spans="1:18" ht="13.5" customHeight="1" thickBot="1" x14ac:dyDescent="0.25">
      <c r="A473" s="61"/>
      <c r="B473" s="63"/>
      <c r="C473" s="63"/>
      <c r="D473" s="51" t="s">
        <v>356</v>
      </c>
      <c r="E473" s="65"/>
      <c r="F473" s="65"/>
      <c r="G473" s="67"/>
      <c r="H473" s="67"/>
      <c r="I473" s="50" t="s">
        <v>4</v>
      </c>
      <c r="J473" s="50" t="s">
        <v>4</v>
      </c>
      <c r="K473" s="56" t="s">
        <v>43</v>
      </c>
      <c r="L473" s="50" t="s">
        <v>4</v>
      </c>
      <c r="M473" s="50" t="s">
        <v>4</v>
      </c>
      <c r="N473" s="50" t="s">
        <v>4</v>
      </c>
      <c r="O473" s="50" t="s">
        <v>4</v>
      </c>
      <c r="P473" s="69"/>
      <c r="Q473" s="71"/>
      <c r="R473" s="60"/>
    </row>
    <row r="474" spans="1:18" ht="15.75" customHeight="1" x14ac:dyDescent="0.2">
      <c r="A474" s="61" t="s">
        <v>4</v>
      </c>
      <c r="B474" s="62">
        <v>230</v>
      </c>
      <c r="C474" s="62">
        <v>34044</v>
      </c>
      <c r="D474" s="54" t="s">
        <v>357</v>
      </c>
      <c r="E474" s="64" t="s">
        <v>331</v>
      </c>
      <c r="F474" s="64" t="s">
        <v>332</v>
      </c>
      <c r="G474" s="66" t="s">
        <v>288</v>
      </c>
      <c r="H474" s="66" t="s">
        <v>333</v>
      </c>
      <c r="I474" s="55" t="s">
        <v>4</v>
      </c>
      <c r="J474" s="55" t="s">
        <v>4</v>
      </c>
      <c r="K474" s="49" t="s">
        <v>72</v>
      </c>
      <c r="L474" s="55" t="s">
        <v>4</v>
      </c>
      <c r="M474" s="55" t="s">
        <v>4</v>
      </c>
      <c r="N474" s="55" t="s">
        <v>4</v>
      </c>
      <c r="O474" s="55" t="s">
        <v>4</v>
      </c>
      <c r="P474" s="68">
        <v>240</v>
      </c>
      <c r="Q474" s="70">
        <f>SUM(K475:O475)</f>
        <v>0</v>
      </c>
      <c r="R474" s="59">
        <f>SUM(K475:O475)*P474</f>
        <v>0</v>
      </c>
    </row>
    <row r="475" spans="1:18" ht="13.5" customHeight="1" thickBot="1" x14ac:dyDescent="0.25">
      <c r="A475" s="61"/>
      <c r="B475" s="63"/>
      <c r="C475" s="63"/>
      <c r="D475" s="51" t="s">
        <v>357</v>
      </c>
      <c r="E475" s="65"/>
      <c r="F475" s="65"/>
      <c r="G475" s="67"/>
      <c r="H475" s="67"/>
      <c r="I475" s="50" t="s">
        <v>4</v>
      </c>
      <c r="J475" s="50" t="s">
        <v>4</v>
      </c>
      <c r="K475" s="56" t="s">
        <v>43</v>
      </c>
      <c r="L475" s="50" t="s">
        <v>4</v>
      </c>
      <c r="M475" s="50" t="s">
        <v>4</v>
      </c>
      <c r="N475" s="50" t="s">
        <v>4</v>
      </c>
      <c r="O475" s="50" t="s">
        <v>4</v>
      </c>
      <c r="P475" s="69"/>
      <c r="Q475" s="71"/>
      <c r="R475" s="60"/>
    </row>
    <row r="476" spans="1:18" ht="15.75" customHeight="1" x14ac:dyDescent="0.2">
      <c r="A476" s="61" t="s">
        <v>4</v>
      </c>
      <c r="B476" s="62">
        <v>231</v>
      </c>
      <c r="C476" s="62">
        <v>34046</v>
      </c>
      <c r="D476" s="54" t="s">
        <v>358</v>
      </c>
      <c r="E476" s="64" t="s">
        <v>331</v>
      </c>
      <c r="F476" s="64" t="s">
        <v>45</v>
      </c>
      <c r="G476" s="66" t="s">
        <v>288</v>
      </c>
      <c r="H476" s="66" t="s">
        <v>333</v>
      </c>
      <c r="I476" s="55" t="s">
        <v>4</v>
      </c>
      <c r="J476" s="55" t="s">
        <v>4</v>
      </c>
      <c r="K476" s="49" t="s">
        <v>72</v>
      </c>
      <c r="L476" s="55" t="s">
        <v>4</v>
      </c>
      <c r="M476" s="55" t="s">
        <v>4</v>
      </c>
      <c r="N476" s="55" t="s">
        <v>4</v>
      </c>
      <c r="O476" s="55" t="s">
        <v>4</v>
      </c>
      <c r="P476" s="68">
        <v>240</v>
      </c>
      <c r="Q476" s="70">
        <f>SUM(K477:O477)</f>
        <v>0</v>
      </c>
      <c r="R476" s="59">
        <f>SUM(K477:O477)*P476</f>
        <v>0</v>
      </c>
    </row>
    <row r="477" spans="1:18" ht="13.5" customHeight="1" thickBot="1" x14ac:dyDescent="0.25">
      <c r="A477" s="61"/>
      <c r="B477" s="63"/>
      <c r="C477" s="63"/>
      <c r="D477" s="51" t="s">
        <v>358</v>
      </c>
      <c r="E477" s="65"/>
      <c r="F477" s="65"/>
      <c r="G477" s="67"/>
      <c r="H477" s="67"/>
      <c r="I477" s="50" t="s">
        <v>4</v>
      </c>
      <c r="J477" s="50" t="s">
        <v>4</v>
      </c>
      <c r="K477" s="56" t="s">
        <v>43</v>
      </c>
      <c r="L477" s="50" t="s">
        <v>4</v>
      </c>
      <c r="M477" s="50" t="s">
        <v>4</v>
      </c>
      <c r="N477" s="50" t="s">
        <v>4</v>
      </c>
      <c r="O477" s="50" t="s">
        <v>4</v>
      </c>
      <c r="P477" s="69"/>
      <c r="Q477" s="71"/>
      <c r="R477" s="60"/>
    </row>
    <row r="478" spans="1:18" ht="15.75" customHeight="1" x14ac:dyDescent="0.2">
      <c r="A478" s="61" t="s">
        <v>4</v>
      </c>
      <c r="B478" s="62">
        <v>232</v>
      </c>
      <c r="C478" s="62">
        <v>31713</v>
      </c>
      <c r="D478" s="54" t="s">
        <v>359</v>
      </c>
      <c r="E478" s="64" t="s">
        <v>331</v>
      </c>
      <c r="F478" s="64" t="s">
        <v>45</v>
      </c>
      <c r="G478" s="66" t="s">
        <v>288</v>
      </c>
      <c r="H478" s="66" t="s">
        <v>333</v>
      </c>
      <c r="I478" s="55" t="s">
        <v>4</v>
      </c>
      <c r="J478" s="55" t="s">
        <v>4</v>
      </c>
      <c r="K478" s="49" t="s">
        <v>72</v>
      </c>
      <c r="L478" s="55" t="s">
        <v>4</v>
      </c>
      <c r="M478" s="55" t="s">
        <v>4</v>
      </c>
      <c r="N478" s="55" t="s">
        <v>4</v>
      </c>
      <c r="O478" s="55" t="s">
        <v>4</v>
      </c>
      <c r="P478" s="68">
        <v>240</v>
      </c>
      <c r="Q478" s="70">
        <f>SUM(K479:O479)</f>
        <v>0</v>
      </c>
      <c r="R478" s="59">
        <f>SUM(K479:O479)*P478</f>
        <v>0</v>
      </c>
    </row>
    <row r="479" spans="1:18" ht="13.5" customHeight="1" thickBot="1" x14ac:dyDescent="0.25">
      <c r="A479" s="61"/>
      <c r="B479" s="63"/>
      <c r="C479" s="63"/>
      <c r="D479" s="51" t="s">
        <v>359</v>
      </c>
      <c r="E479" s="65"/>
      <c r="F479" s="65"/>
      <c r="G479" s="67"/>
      <c r="H479" s="67"/>
      <c r="I479" s="50" t="s">
        <v>4</v>
      </c>
      <c r="J479" s="50" t="s">
        <v>4</v>
      </c>
      <c r="K479" s="56" t="s">
        <v>43</v>
      </c>
      <c r="L479" s="50" t="s">
        <v>4</v>
      </c>
      <c r="M479" s="50" t="s">
        <v>4</v>
      </c>
      <c r="N479" s="50" t="s">
        <v>4</v>
      </c>
      <c r="O479" s="50" t="s">
        <v>4</v>
      </c>
      <c r="P479" s="69"/>
      <c r="Q479" s="71"/>
      <c r="R479" s="60"/>
    </row>
    <row r="480" spans="1:18" ht="15.75" customHeight="1" x14ac:dyDescent="0.2">
      <c r="A480" s="61" t="s">
        <v>4</v>
      </c>
      <c r="B480" s="62">
        <v>233</v>
      </c>
      <c r="C480" s="62">
        <v>31733</v>
      </c>
      <c r="D480" s="54" t="s">
        <v>360</v>
      </c>
      <c r="E480" s="64" t="s">
        <v>361</v>
      </c>
      <c r="F480" s="64" t="s">
        <v>362</v>
      </c>
      <c r="G480" s="66" t="s">
        <v>288</v>
      </c>
      <c r="H480" s="66" t="s">
        <v>363</v>
      </c>
      <c r="I480" s="55" t="s">
        <v>4</v>
      </c>
      <c r="J480" s="55" t="s">
        <v>4</v>
      </c>
      <c r="K480" s="49" t="s">
        <v>72</v>
      </c>
      <c r="L480" s="55" t="s">
        <v>4</v>
      </c>
      <c r="M480" s="55" t="s">
        <v>4</v>
      </c>
      <c r="N480" s="55" t="s">
        <v>4</v>
      </c>
      <c r="O480" s="55" t="s">
        <v>4</v>
      </c>
      <c r="P480" s="68">
        <v>336</v>
      </c>
      <c r="Q480" s="70">
        <f>SUM(K481:O481)</f>
        <v>0</v>
      </c>
      <c r="R480" s="59">
        <f>SUM(K481:O481)*P480</f>
        <v>0</v>
      </c>
    </row>
    <row r="481" spans="1:18" ht="13.5" customHeight="1" thickBot="1" x14ac:dyDescent="0.25">
      <c r="A481" s="61"/>
      <c r="B481" s="63"/>
      <c r="C481" s="63"/>
      <c r="D481" s="51" t="s">
        <v>360</v>
      </c>
      <c r="E481" s="65"/>
      <c r="F481" s="65"/>
      <c r="G481" s="67"/>
      <c r="H481" s="67"/>
      <c r="I481" s="50" t="s">
        <v>4</v>
      </c>
      <c r="J481" s="50" t="s">
        <v>4</v>
      </c>
      <c r="K481" s="56" t="s">
        <v>43</v>
      </c>
      <c r="L481" s="50" t="s">
        <v>4</v>
      </c>
      <c r="M481" s="50" t="s">
        <v>4</v>
      </c>
      <c r="N481" s="50" t="s">
        <v>4</v>
      </c>
      <c r="O481" s="50" t="s">
        <v>4</v>
      </c>
      <c r="P481" s="69"/>
      <c r="Q481" s="71"/>
      <c r="R481" s="60"/>
    </row>
    <row r="482" spans="1:18" ht="15.75" customHeight="1" x14ac:dyDescent="0.2">
      <c r="A482" s="61" t="s">
        <v>4</v>
      </c>
      <c r="B482" s="62">
        <v>234</v>
      </c>
      <c r="C482" s="62">
        <v>31734</v>
      </c>
      <c r="D482" s="54" t="s">
        <v>364</v>
      </c>
      <c r="E482" s="64" t="s">
        <v>361</v>
      </c>
      <c r="F482" s="64" t="s">
        <v>365</v>
      </c>
      <c r="G482" s="66" t="s">
        <v>288</v>
      </c>
      <c r="H482" s="66" t="s">
        <v>363</v>
      </c>
      <c r="I482" s="55" t="s">
        <v>4</v>
      </c>
      <c r="J482" s="55" t="s">
        <v>4</v>
      </c>
      <c r="K482" s="49" t="s">
        <v>72</v>
      </c>
      <c r="L482" s="55" t="s">
        <v>4</v>
      </c>
      <c r="M482" s="55" t="s">
        <v>4</v>
      </c>
      <c r="N482" s="55" t="s">
        <v>4</v>
      </c>
      <c r="O482" s="55" t="s">
        <v>4</v>
      </c>
      <c r="P482" s="68">
        <v>336</v>
      </c>
      <c r="Q482" s="70">
        <f>SUM(K483:O483)</f>
        <v>0</v>
      </c>
      <c r="R482" s="59">
        <f>SUM(K483:O483)*P482</f>
        <v>0</v>
      </c>
    </row>
    <row r="483" spans="1:18" ht="13.5" customHeight="1" thickBot="1" x14ac:dyDescent="0.25">
      <c r="A483" s="61"/>
      <c r="B483" s="63"/>
      <c r="C483" s="63"/>
      <c r="D483" s="51" t="s">
        <v>364</v>
      </c>
      <c r="E483" s="65"/>
      <c r="F483" s="65"/>
      <c r="G483" s="67"/>
      <c r="H483" s="67"/>
      <c r="I483" s="50" t="s">
        <v>4</v>
      </c>
      <c r="J483" s="50" t="s">
        <v>4</v>
      </c>
      <c r="K483" s="56" t="s">
        <v>43</v>
      </c>
      <c r="L483" s="50" t="s">
        <v>4</v>
      </c>
      <c r="M483" s="50" t="s">
        <v>4</v>
      </c>
      <c r="N483" s="50" t="s">
        <v>4</v>
      </c>
      <c r="O483" s="50" t="s">
        <v>4</v>
      </c>
      <c r="P483" s="69"/>
      <c r="Q483" s="71"/>
      <c r="R483" s="60"/>
    </row>
    <row r="484" spans="1:18" ht="15.75" customHeight="1" x14ac:dyDescent="0.2">
      <c r="A484" s="61" t="s">
        <v>4</v>
      </c>
      <c r="B484" s="62">
        <v>235</v>
      </c>
      <c r="C484" s="62">
        <v>28955</v>
      </c>
      <c r="D484" s="54" t="s">
        <v>366</v>
      </c>
      <c r="E484" s="64" t="s">
        <v>287</v>
      </c>
      <c r="F484" s="64" t="s">
        <v>48</v>
      </c>
      <c r="G484" s="66" t="s">
        <v>288</v>
      </c>
      <c r="H484" s="66" t="s">
        <v>67</v>
      </c>
      <c r="I484" s="49" t="s">
        <v>40</v>
      </c>
      <c r="J484" s="49" t="s">
        <v>41</v>
      </c>
      <c r="K484" s="49" t="s">
        <v>42</v>
      </c>
      <c r="L484" s="55" t="s">
        <v>4</v>
      </c>
      <c r="M484" s="55" t="s">
        <v>4</v>
      </c>
      <c r="N484" s="55" t="s">
        <v>4</v>
      </c>
      <c r="O484" s="55" t="s">
        <v>4</v>
      </c>
      <c r="P484" s="68">
        <v>120</v>
      </c>
      <c r="Q484" s="70">
        <f>SUM(K485:O485)</f>
        <v>0</v>
      </c>
      <c r="R484" s="59">
        <f>SUM(K485:O485)*P484</f>
        <v>0</v>
      </c>
    </row>
    <row r="485" spans="1:18" ht="13.5" customHeight="1" thickBot="1" x14ac:dyDescent="0.25">
      <c r="A485" s="61"/>
      <c r="B485" s="63"/>
      <c r="C485" s="63"/>
      <c r="D485" s="51" t="s">
        <v>366</v>
      </c>
      <c r="E485" s="65"/>
      <c r="F485" s="65"/>
      <c r="G485" s="67"/>
      <c r="H485" s="67"/>
      <c r="I485" s="50" t="s">
        <v>4</v>
      </c>
      <c r="J485" s="50" t="s">
        <v>4</v>
      </c>
      <c r="K485" s="56" t="s">
        <v>43</v>
      </c>
      <c r="L485" s="50" t="s">
        <v>4</v>
      </c>
      <c r="M485" s="50" t="s">
        <v>4</v>
      </c>
      <c r="N485" s="50" t="s">
        <v>4</v>
      </c>
      <c r="O485" s="50" t="s">
        <v>4</v>
      </c>
      <c r="P485" s="69"/>
      <c r="Q485" s="71"/>
      <c r="R485" s="60"/>
    </row>
    <row r="486" spans="1:18" ht="15.75" customHeight="1" x14ac:dyDescent="0.2">
      <c r="A486" s="61" t="s">
        <v>4</v>
      </c>
      <c r="B486" s="62">
        <v>236</v>
      </c>
      <c r="C486" s="62">
        <v>19936</v>
      </c>
      <c r="D486" s="54" t="s">
        <v>367</v>
      </c>
      <c r="E486" s="64" t="s">
        <v>293</v>
      </c>
      <c r="F486" s="64" t="s">
        <v>48</v>
      </c>
      <c r="G486" s="66" t="s">
        <v>288</v>
      </c>
      <c r="H486" s="66" t="s">
        <v>158</v>
      </c>
      <c r="I486" s="49" t="s">
        <v>40</v>
      </c>
      <c r="J486" s="49" t="s">
        <v>41</v>
      </c>
      <c r="K486" s="49" t="s">
        <v>42</v>
      </c>
      <c r="L486" s="55" t="s">
        <v>4</v>
      </c>
      <c r="M486" s="55" t="s">
        <v>4</v>
      </c>
      <c r="N486" s="55" t="s">
        <v>4</v>
      </c>
      <c r="O486" s="55" t="s">
        <v>4</v>
      </c>
      <c r="P486" s="68">
        <v>85</v>
      </c>
      <c r="Q486" s="70">
        <f>SUM(I487:O487)</f>
        <v>0</v>
      </c>
      <c r="R486" s="59">
        <f>SUM(I487:O487)*P486</f>
        <v>0</v>
      </c>
    </row>
    <row r="487" spans="1:18" ht="13.5" customHeight="1" thickBot="1" x14ac:dyDescent="0.25">
      <c r="A487" s="61"/>
      <c r="B487" s="63"/>
      <c r="C487" s="63"/>
      <c r="D487" s="51" t="s">
        <v>367</v>
      </c>
      <c r="E487" s="65"/>
      <c r="F487" s="65"/>
      <c r="G487" s="67"/>
      <c r="H487" s="67"/>
      <c r="I487" s="56" t="s">
        <v>43</v>
      </c>
      <c r="J487" s="56" t="s">
        <v>43</v>
      </c>
      <c r="K487" s="50" t="s">
        <v>4</v>
      </c>
      <c r="L487" s="50" t="s">
        <v>4</v>
      </c>
      <c r="M487" s="50" t="s">
        <v>4</v>
      </c>
      <c r="N487" s="50" t="s">
        <v>4</v>
      </c>
      <c r="O487" s="50" t="s">
        <v>4</v>
      </c>
      <c r="P487" s="69"/>
      <c r="Q487" s="71"/>
      <c r="R487" s="60"/>
    </row>
    <row r="488" spans="1:18" ht="15.75" customHeight="1" x14ac:dyDescent="0.2">
      <c r="A488" s="61" t="s">
        <v>4</v>
      </c>
      <c r="B488" s="62">
        <v>237</v>
      </c>
      <c r="C488" s="62">
        <v>25133</v>
      </c>
      <c r="D488" s="54" t="s">
        <v>368</v>
      </c>
      <c r="E488" s="64" t="s">
        <v>293</v>
      </c>
      <c r="F488" s="64" t="s">
        <v>83</v>
      </c>
      <c r="G488" s="66" t="s">
        <v>288</v>
      </c>
      <c r="H488" s="66" t="s">
        <v>67</v>
      </c>
      <c r="I488" s="49" t="s">
        <v>40</v>
      </c>
      <c r="J488" s="49" t="s">
        <v>41</v>
      </c>
      <c r="K488" s="49" t="s">
        <v>42</v>
      </c>
      <c r="L488" s="55" t="s">
        <v>4</v>
      </c>
      <c r="M488" s="55" t="s">
        <v>4</v>
      </c>
      <c r="N488" s="55" t="s">
        <v>4</v>
      </c>
      <c r="O488" s="55" t="s">
        <v>4</v>
      </c>
      <c r="P488" s="68">
        <v>120</v>
      </c>
      <c r="Q488" s="70">
        <f>SUM(K489:O489)</f>
        <v>0</v>
      </c>
      <c r="R488" s="59">
        <f>SUM(K489:O489)*P488</f>
        <v>0</v>
      </c>
    </row>
    <row r="489" spans="1:18" ht="13.5" customHeight="1" thickBot="1" x14ac:dyDescent="0.25">
      <c r="A489" s="61"/>
      <c r="B489" s="63"/>
      <c r="C489" s="63"/>
      <c r="D489" s="51" t="s">
        <v>368</v>
      </c>
      <c r="E489" s="65"/>
      <c r="F489" s="65"/>
      <c r="G489" s="67"/>
      <c r="H489" s="67"/>
      <c r="I489" s="50" t="s">
        <v>4</v>
      </c>
      <c r="J489" s="50" t="s">
        <v>4</v>
      </c>
      <c r="K489" s="56" t="s">
        <v>43</v>
      </c>
      <c r="L489" s="50" t="s">
        <v>4</v>
      </c>
      <c r="M489" s="50" t="s">
        <v>4</v>
      </c>
      <c r="N489" s="50" t="s">
        <v>4</v>
      </c>
      <c r="O489" s="50" t="s">
        <v>4</v>
      </c>
      <c r="P489" s="69"/>
      <c r="Q489" s="71"/>
      <c r="R489" s="60"/>
    </row>
    <row r="490" spans="1:18" ht="15.75" customHeight="1" x14ac:dyDescent="0.2">
      <c r="A490" s="61" t="s">
        <v>4</v>
      </c>
      <c r="B490" s="62">
        <v>238</v>
      </c>
      <c r="C490" s="62">
        <v>25134</v>
      </c>
      <c r="D490" s="54" t="s">
        <v>369</v>
      </c>
      <c r="E490" s="64" t="s">
        <v>293</v>
      </c>
      <c r="F490" s="64" t="s">
        <v>140</v>
      </c>
      <c r="G490" s="66" t="s">
        <v>288</v>
      </c>
      <c r="H490" s="66" t="s">
        <v>67</v>
      </c>
      <c r="I490" s="49" t="s">
        <v>40</v>
      </c>
      <c r="J490" s="49" t="s">
        <v>41</v>
      </c>
      <c r="K490" s="49" t="s">
        <v>42</v>
      </c>
      <c r="L490" s="55" t="s">
        <v>4</v>
      </c>
      <c r="M490" s="55" t="s">
        <v>4</v>
      </c>
      <c r="N490" s="55" t="s">
        <v>4</v>
      </c>
      <c r="O490" s="55" t="s">
        <v>4</v>
      </c>
      <c r="P490" s="68">
        <v>120</v>
      </c>
      <c r="Q490" s="70">
        <f>SUM(I491:O491)</f>
        <v>0</v>
      </c>
      <c r="R490" s="59">
        <f>SUM(I491:O491)*P490</f>
        <v>0</v>
      </c>
    </row>
    <row r="491" spans="1:18" ht="13.5" customHeight="1" thickBot="1" x14ac:dyDescent="0.25">
      <c r="A491" s="61"/>
      <c r="B491" s="63"/>
      <c r="C491" s="63"/>
      <c r="D491" s="51" t="s">
        <v>369</v>
      </c>
      <c r="E491" s="65"/>
      <c r="F491" s="65"/>
      <c r="G491" s="67"/>
      <c r="H491" s="67"/>
      <c r="I491" s="56" t="s">
        <v>43</v>
      </c>
      <c r="J491" s="56" t="s">
        <v>43</v>
      </c>
      <c r="K491" s="56" t="s">
        <v>43</v>
      </c>
      <c r="L491" s="50" t="s">
        <v>4</v>
      </c>
      <c r="M491" s="50" t="s">
        <v>4</v>
      </c>
      <c r="N491" s="50" t="s">
        <v>4</v>
      </c>
      <c r="O491" s="50" t="s">
        <v>4</v>
      </c>
      <c r="P491" s="69"/>
      <c r="Q491" s="71"/>
      <c r="R491" s="60"/>
    </row>
    <row r="492" spans="1:18" ht="15.75" customHeight="1" x14ac:dyDescent="0.2">
      <c r="A492" s="61" t="s">
        <v>4</v>
      </c>
      <c r="B492" s="62">
        <v>239</v>
      </c>
      <c r="C492" s="62">
        <v>27928</v>
      </c>
      <c r="D492" s="54" t="s">
        <v>370</v>
      </c>
      <c r="E492" s="64" t="s">
        <v>287</v>
      </c>
      <c r="F492" s="64" t="s">
        <v>48</v>
      </c>
      <c r="G492" s="66" t="s">
        <v>288</v>
      </c>
      <c r="H492" s="66" t="s">
        <v>371</v>
      </c>
      <c r="I492" s="49" t="s">
        <v>40</v>
      </c>
      <c r="J492" s="49" t="s">
        <v>41</v>
      </c>
      <c r="K492" s="49" t="s">
        <v>42</v>
      </c>
      <c r="L492" s="55" t="s">
        <v>4</v>
      </c>
      <c r="M492" s="55" t="s">
        <v>4</v>
      </c>
      <c r="N492" s="55" t="s">
        <v>4</v>
      </c>
      <c r="O492" s="55" t="s">
        <v>4</v>
      </c>
      <c r="P492" s="68">
        <v>120</v>
      </c>
      <c r="Q492" s="70">
        <f>SUM(I493:O493)</f>
        <v>0</v>
      </c>
      <c r="R492" s="59">
        <f>SUM(I493:O493)*P492</f>
        <v>0</v>
      </c>
    </row>
    <row r="493" spans="1:18" ht="13.5" customHeight="1" thickBot="1" x14ac:dyDescent="0.25">
      <c r="A493" s="61"/>
      <c r="B493" s="63"/>
      <c r="C493" s="63"/>
      <c r="D493" s="51" t="s">
        <v>370</v>
      </c>
      <c r="E493" s="65"/>
      <c r="F493" s="65"/>
      <c r="G493" s="67"/>
      <c r="H493" s="67"/>
      <c r="I493" s="56" t="s">
        <v>43</v>
      </c>
      <c r="J493" s="56" t="s">
        <v>43</v>
      </c>
      <c r="K493" s="56" t="s">
        <v>43</v>
      </c>
      <c r="L493" s="50" t="s">
        <v>4</v>
      </c>
      <c r="M493" s="50" t="s">
        <v>4</v>
      </c>
      <c r="N493" s="50" t="s">
        <v>4</v>
      </c>
      <c r="O493" s="50" t="s">
        <v>4</v>
      </c>
      <c r="P493" s="69"/>
      <c r="Q493" s="71"/>
      <c r="R493" s="60"/>
    </row>
    <row r="494" spans="1:18" ht="15.75" customHeight="1" x14ac:dyDescent="0.2">
      <c r="A494" s="61" t="s">
        <v>4</v>
      </c>
      <c r="B494" s="62">
        <v>240</v>
      </c>
      <c r="C494" s="62">
        <v>27924</v>
      </c>
      <c r="D494" s="54" t="s">
        <v>372</v>
      </c>
      <c r="E494" s="64" t="s">
        <v>287</v>
      </c>
      <c r="F494" s="64" t="s">
        <v>48</v>
      </c>
      <c r="G494" s="66" t="s">
        <v>288</v>
      </c>
      <c r="H494" s="66" t="s">
        <v>371</v>
      </c>
      <c r="I494" s="49" t="s">
        <v>40</v>
      </c>
      <c r="J494" s="49" t="s">
        <v>41</v>
      </c>
      <c r="K494" s="49" t="s">
        <v>42</v>
      </c>
      <c r="L494" s="55" t="s">
        <v>4</v>
      </c>
      <c r="M494" s="55" t="s">
        <v>4</v>
      </c>
      <c r="N494" s="55" t="s">
        <v>4</v>
      </c>
      <c r="O494" s="55" t="s">
        <v>4</v>
      </c>
      <c r="P494" s="68">
        <v>120</v>
      </c>
      <c r="Q494" s="70">
        <f>SUM(J495:O495)</f>
        <v>0</v>
      </c>
      <c r="R494" s="59">
        <f>SUM(J495:O495)*P494</f>
        <v>0</v>
      </c>
    </row>
    <row r="495" spans="1:18" ht="13.5" customHeight="1" thickBot="1" x14ac:dyDescent="0.25">
      <c r="A495" s="61"/>
      <c r="B495" s="63"/>
      <c r="C495" s="63"/>
      <c r="D495" s="51" t="s">
        <v>372</v>
      </c>
      <c r="E495" s="65"/>
      <c r="F495" s="65"/>
      <c r="G495" s="67"/>
      <c r="H495" s="67"/>
      <c r="I495" s="50" t="s">
        <v>4</v>
      </c>
      <c r="J495" s="56" t="s">
        <v>43</v>
      </c>
      <c r="K495" s="50" t="s">
        <v>4</v>
      </c>
      <c r="L495" s="50" t="s">
        <v>4</v>
      </c>
      <c r="M495" s="50" t="s">
        <v>4</v>
      </c>
      <c r="N495" s="50" t="s">
        <v>4</v>
      </c>
      <c r="O495" s="50" t="s">
        <v>4</v>
      </c>
      <c r="P495" s="69"/>
      <c r="Q495" s="71"/>
      <c r="R495" s="60"/>
    </row>
    <row r="496" spans="1:18" ht="15.75" customHeight="1" x14ac:dyDescent="0.2">
      <c r="A496" s="61" t="s">
        <v>4</v>
      </c>
      <c r="B496" s="62">
        <v>241</v>
      </c>
      <c r="C496" s="62">
        <v>24360</v>
      </c>
      <c r="D496" s="54" t="s">
        <v>373</v>
      </c>
      <c r="E496" s="64" t="s">
        <v>293</v>
      </c>
      <c r="F496" s="64" t="s">
        <v>48</v>
      </c>
      <c r="G496" s="66" t="s">
        <v>288</v>
      </c>
      <c r="H496" s="66" t="s">
        <v>67</v>
      </c>
      <c r="I496" s="49" t="s">
        <v>40</v>
      </c>
      <c r="J496" s="49" t="s">
        <v>41</v>
      </c>
      <c r="K496" s="49" t="s">
        <v>42</v>
      </c>
      <c r="L496" s="55" t="s">
        <v>4</v>
      </c>
      <c r="M496" s="55" t="s">
        <v>4</v>
      </c>
      <c r="N496" s="55" t="s">
        <v>4</v>
      </c>
      <c r="O496" s="55" t="s">
        <v>4</v>
      </c>
      <c r="P496" s="68">
        <v>120</v>
      </c>
      <c r="Q496" s="70">
        <f>SUM(I497:O497)</f>
        <v>0</v>
      </c>
      <c r="R496" s="59">
        <f>SUM(I497:O497)*P496</f>
        <v>0</v>
      </c>
    </row>
    <row r="497" spans="1:18" ht="13.5" customHeight="1" thickBot="1" x14ac:dyDescent="0.25">
      <c r="A497" s="61"/>
      <c r="B497" s="63"/>
      <c r="C497" s="63"/>
      <c r="D497" s="51" t="s">
        <v>373</v>
      </c>
      <c r="E497" s="65"/>
      <c r="F497" s="65"/>
      <c r="G497" s="67"/>
      <c r="H497" s="67"/>
      <c r="I497" s="56" t="s">
        <v>43</v>
      </c>
      <c r="J497" s="56" t="s">
        <v>43</v>
      </c>
      <c r="K497" s="56" t="s">
        <v>43</v>
      </c>
      <c r="L497" s="50" t="s">
        <v>4</v>
      </c>
      <c r="M497" s="50" t="s">
        <v>4</v>
      </c>
      <c r="N497" s="50" t="s">
        <v>4</v>
      </c>
      <c r="O497" s="50" t="s">
        <v>4</v>
      </c>
      <c r="P497" s="69"/>
      <c r="Q497" s="71"/>
      <c r="R497" s="60"/>
    </row>
    <row r="498" spans="1:18" ht="15.75" customHeight="1" x14ac:dyDescent="0.2">
      <c r="A498" s="61" t="s">
        <v>4</v>
      </c>
      <c r="B498" s="62">
        <v>242</v>
      </c>
      <c r="C498" s="62">
        <v>26952</v>
      </c>
      <c r="D498" s="54" t="s">
        <v>374</v>
      </c>
      <c r="E498" s="64" t="s">
        <v>293</v>
      </c>
      <c r="F498" s="64" t="s">
        <v>297</v>
      </c>
      <c r="G498" s="66" t="s">
        <v>288</v>
      </c>
      <c r="H498" s="66" t="s">
        <v>375</v>
      </c>
      <c r="I498" s="49" t="s">
        <v>40</v>
      </c>
      <c r="J498" s="49" t="s">
        <v>41</v>
      </c>
      <c r="K498" s="49" t="s">
        <v>42</v>
      </c>
      <c r="L498" s="55" t="s">
        <v>4</v>
      </c>
      <c r="M498" s="55" t="s">
        <v>4</v>
      </c>
      <c r="N498" s="55" t="s">
        <v>4</v>
      </c>
      <c r="O498" s="55" t="s">
        <v>4</v>
      </c>
      <c r="P498" s="68">
        <v>120</v>
      </c>
      <c r="Q498" s="70">
        <f>SUM(I499:O499)</f>
        <v>0</v>
      </c>
      <c r="R498" s="59">
        <f>SUM(I499:O499)*P498</f>
        <v>0</v>
      </c>
    </row>
    <row r="499" spans="1:18" ht="13.5" customHeight="1" thickBot="1" x14ac:dyDescent="0.25">
      <c r="A499" s="61"/>
      <c r="B499" s="63"/>
      <c r="C499" s="63"/>
      <c r="D499" s="51" t="s">
        <v>374</v>
      </c>
      <c r="E499" s="65"/>
      <c r="F499" s="65"/>
      <c r="G499" s="67"/>
      <c r="H499" s="67"/>
      <c r="I499" s="56" t="s">
        <v>43</v>
      </c>
      <c r="J499" s="56" t="s">
        <v>43</v>
      </c>
      <c r="K499" s="56" t="s">
        <v>43</v>
      </c>
      <c r="L499" s="50" t="s">
        <v>4</v>
      </c>
      <c r="M499" s="50" t="s">
        <v>4</v>
      </c>
      <c r="N499" s="50" t="s">
        <v>4</v>
      </c>
      <c r="O499" s="50" t="s">
        <v>4</v>
      </c>
      <c r="P499" s="69"/>
      <c r="Q499" s="71"/>
      <c r="R499" s="60"/>
    </row>
    <row r="500" spans="1:18" ht="15.75" customHeight="1" x14ac:dyDescent="0.2">
      <c r="A500" s="61" t="s">
        <v>4</v>
      </c>
      <c r="B500" s="62">
        <v>243</v>
      </c>
      <c r="C500" s="62">
        <v>26950</v>
      </c>
      <c r="D500" s="54" t="s">
        <v>376</v>
      </c>
      <c r="E500" s="64" t="s">
        <v>293</v>
      </c>
      <c r="F500" s="64" t="s">
        <v>48</v>
      </c>
      <c r="G500" s="66" t="s">
        <v>288</v>
      </c>
      <c r="H500" s="66" t="s">
        <v>375</v>
      </c>
      <c r="I500" s="49" t="s">
        <v>40</v>
      </c>
      <c r="J500" s="49" t="s">
        <v>41</v>
      </c>
      <c r="K500" s="49" t="s">
        <v>42</v>
      </c>
      <c r="L500" s="55" t="s">
        <v>4</v>
      </c>
      <c r="M500" s="55" t="s">
        <v>4</v>
      </c>
      <c r="N500" s="55" t="s">
        <v>4</v>
      </c>
      <c r="O500" s="55" t="s">
        <v>4</v>
      </c>
      <c r="P500" s="68">
        <v>120</v>
      </c>
      <c r="Q500" s="70">
        <f>SUM(I501:O501)</f>
        <v>0</v>
      </c>
      <c r="R500" s="59">
        <f>SUM(I501:O501)*P500</f>
        <v>0</v>
      </c>
    </row>
    <row r="501" spans="1:18" ht="13.5" customHeight="1" thickBot="1" x14ac:dyDescent="0.25">
      <c r="A501" s="61"/>
      <c r="B501" s="63"/>
      <c r="C501" s="63"/>
      <c r="D501" s="51" t="s">
        <v>376</v>
      </c>
      <c r="E501" s="65"/>
      <c r="F501" s="65"/>
      <c r="G501" s="67"/>
      <c r="H501" s="67"/>
      <c r="I501" s="56" t="s">
        <v>43</v>
      </c>
      <c r="J501" s="50" t="s">
        <v>4</v>
      </c>
      <c r="K501" s="56" t="s">
        <v>43</v>
      </c>
      <c r="L501" s="50" t="s">
        <v>4</v>
      </c>
      <c r="M501" s="50" t="s">
        <v>4</v>
      </c>
      <c r="N501" s="50" t="s">
        <v>4</v>
      </c>
      <c r="O501" s="50" t="s">
        <v>4</v>
      </c>
      <c r="P501" s="69"/>
      <c r="Q501" s="71"/>
      <c r="R501" s="60"/>
    </row>
    <row r="502" spans="1:18" ht="15.75" customHeight="1" x14ac:dyDescent="0.2">
      <c r="A502" s="61" t="s">
        <v>4</v>
      </c>
      <c r="B502" s="62">
        <v>244</v>
      </c>
      <c r="C502" s="62">
        <v>28969</v>
      </c>
      <c r="D502" s="54" t="s">
        <v>377</v>
      </c>
      <c r="E502" s="64" t="s">
        <v>378</v>
      </c>
      <c r="F502" s="64" t="s">
        <v>48</v>
      </c>
      <c r="G502" s="66" t="s">
        <v>288</v>
      </c>
      <c r="H502" s="66" t="s">
        <v>71</v>
      </c>
      <c r="I502" s="49" t="s">
        <v>92</v>
      </c>
      <c r="J502" s="49" t="s">
        <v>93</v>
      </c>
      <c r="K502" s="55" t="s">
        <v>4</v>
      </c>
      <c r="L502" s="55" t="s">
        <v>4</v>
      </c>
      <c r="M502" s="55" t="s">
        <v>4</v>
      </c>
      <c r="N502" s="55" t="s">
        <v>4</v>
      </c>
      <c r="O502" s="55" t="s">
        <v>4</v>
      </c>
      <c r="P502" s="68">
        <v>120</v>
      </c>
      <c r="Q502" s="70">
        <f>SUM(I503:O503)</f>
        <v>0</v>
      </c>
      <c r="R502" s="59">
        <f>SUM(I503:O503)*P502</f>
        <v>0</v>
      </c>
    </row>
    <row r="503" spans="1:18" ht="13.5" customHeight="1" thickBot="1" x14ac:dyDescent="0.25">
      <c r="A503" s="61"/>
      <c r="B503" s="63"/>
      <c r="C503" s="63"/>
      <c r="D503" s="51" t="s">
        <v>377</v>
      </c>
      <c r="E503" s="65"/>
      <c r="F503" s="65"/>
      <c r="G503" s="67"/>
      <c r="H503" s="67"/>
      <c r="I503" s="56" t="s">
        <v>43</v>
      </c>
      <c r="J503" s="56" t="s">
        <v>43</v>
      </c>
      <c r="K503" s="50" t="s">
        <v>4</v>
      </c>
      <c r="L503" s="50" t="s">
        <v>4</v>
      </c>
      <c r="M503" s="50" t="s">
        <v>4</v>
      </c>
      <c r="N503" s="50" t="s">
        <v>4</v>
      </c>
      <c r="O503" s="50" t="s">
        <v>4</v>
      </c>
      <c r="P503" s="69"/>
      <c r="Q503" s="71"/>
      <c r="R503" s="60"/>
    </row>
    <row r="504" spans="1:18" ht="15.75" customHeight="1" x14ac:dyDescent="0.2">
      <c r="A504" s="61" t="s">
        <v>4</v>
      </c>
      <c r="B504" s="62">
        <v>245</v>
      </c>
      <c r="C504" s="62">
        <v>28986</v>
      </c>
      <c r="D504" s="54" t="s">
        <v>379</v>
      </c>
      <c r="E504" s="64" t="s">
        <v>378</v>
      </c>
      <c r="F504" s="64" t="s">
        <v>297</v>
      </c>
      <c r="G504" s="66" t="s">
        <v>288</v>
      </c>
      <c r="H504" s="66" t="s">
        <v>71</v>
      </c>
      <c r="I504" s="49" t="s">
        <v>92</v>
      </c>
      <c r="J504" s="49" t="s">
        <v>93</v>
      </c>
      <c r="K504" s="55" t="s">
        <v>4</v>
      </c>
      <c r="L504" s="55" t="s">
        <v>4</v>
      </c>
      <c r="M504" s="55" t="s">
        <v>4</v>
      </c>
      <c r="N504" s="55" t="s">
        <v>4</v>
      </c>
      <c r="O504" s="55" t="s">
        <v>4</v>
      </c>
      <c r="P504" s="68">
        <v>120</v>
      </c>
      <c r="Q504" s="70">
        <f>SUM(I505:O505)</f>
        <v>0</v>
      </c>
      <c r="R504" s="59">
        <f>SUM(I505:O505)*P504</f>
        <v>0</v>
      </c>
    </row>
    <row r="505" spans="1:18" ht="13.5" customHeight="1" thickBot="1" x14ac:dyDescent="0.25">
      <c r="A505" s="61"/>
      <c r="B505" s="63"/>
      <c r="C505" s="63"/>
      <c r="D505" s="51" t="s">
        <v>379</v>
      </c>
      <c r="E505" s="65"/>
      <c r="F505" s="65"/>
      <c r="G505" s="67"/>
      <c r="H505" s="67"/>
      <c r="I505" s="56" t="s">
        <v>43</v>
      </c>
      <c r="J505" s="56" t="s">
        <v>43</v>
      </c>
      <c r="K505" s="50" t="s">
        <v>4</v>
      </c>
      <c r="L505" s="50" t="s">
        <v>4</v>
      </c>
      <c r="M505" s="50" t="s">
        <v>4</v>
      </c>
      <c r="N505" s="50" t="s">
        <v>4</v>
      </c>
      <c r="O505" s="50" t="s">
        <v>4</v>
      </c>
      <c r="P505" s="69"/>
      <c r="Q505" s="71"/>
      <c r="R505" s="60"/>
    </row>
    <row r="506" spans="1:18" ht="15.75" customHeight="1" x14ac:dyDescent="0.2">
      <c r="A506" s="61" t="s">
        <v>4</v>
      </c>
      <c r="B506" s="62">
        <v>246</v>
      </c>
      <c r="C506" s="62">
        <v>29383</v>
      </c>
      <c r="D506" s="54" t="s">
        <v>380</v>
      </c>
      <c r="E506" s="64" t="s">
        <v>378</v>
      </c>
      <c r="F506" s="64" t="s">
        <v>381</v>
      </c>
      <c r="G506" s="66" t="s">
        <v>288</v>
      </c>
      <c r="H506" s="66" t="s">
        <v>71</v>
      </c>
      <c r="I506" s="49" t="s">
        <v>92</v>
      </c>
      <c r="J506" s="49" t="s">
        <v>93</v>
      </c>
      <c r="K506" s="55" t="s">
        <v>4</v>
      </c>
      <c r="L506" s="55" t="s">
        <v>4</v>
      </c>
      <c r="M506" s="55" t="s">
        <v>4</v>
      </c>
      <c r="N506" s="55" t="s">
        <v>4</v>
      </c>
      <c r="O506" s="55" t="s">
        <v>4</v>
      </c>
      <c r="P506" s="68">
        <v>120</v>
      </c>
      <c r="Q506" s="70">
        <f>SUM(I507:O507)</f>
        <v>0</v>
      </c>
      <c r="R506" s="59">
        <f>SUM(I507:O507)*P506</f>
        <v>0</v>
      </c>
    </row>
    <row r="507" spans="1:18" ht="13.5" customHeight="1" thickBot="1" x14ac:dyDescent="0.25">
      <c r="A507" s="61"/>
      <c r="B507" s="63"/>
      <c r="C507" s="63"/>
      <c r="D507" s="51" t="s">
        <v>380</v>
      </c>
      <c r="E507" s="65"/>
      <c r="F507" s="65"/>
      <c r="G507" s="67"/>
      <c r="H507" s="67"/>
      <c r="I507" s="56" t="s">
        <v>43</v>
      </c>
      <c r="J507" s="56" t="s">
        <v>43</v>
      </c>
      <c r="K507" s="50" t="s">
        <v>4</v>
      </c>
      <c r="L507" s="50" t="s">
        <v>4</v>
      </c>
      <c r="M507" s="50" t="s">
        <v>4</v>
      </c>
      <c r="N507" s="50" t="s">
        <v>4</v>
      </c>
      <c r="O507" s="50" t="s">
        <v>4</v>
      </c>
      <c r="P507" s="69"/>
      <c r="Q507" s="71"/>
      <c r="R507" s="60"/>
    </row>
    <row r="508" spans="1:18" ht="15.75" customHeight="1" x14ac:dyDescent="0.2">
      <c r="A508" s="61" t="s">
        <v>4</v>
      </c>
      <c r="B508" s="62">
        <v>247</v>
      </c>
      <c r="C508" s="62">
        <v>28975</v>
      </c>
      <c r="D508" s="54" t="s">
        <v>382</v>
      </c>
      <c r="E508" s="64" t="s">
        <v>287</v>
      </c>
      <c r="F508" s="64" t="s">
        <v>383</v>
      </c>
      <c r="G508" s="66" t="s">
        <v>288</v>
      </c>
      <c r="H508" s="66" t="s">
        <v>67</v>
      </c>
      <c r="I508" s="49" t="s">
        <v>92</v>
      </c>
      <c r="J508" s="49" t="s">
        <v>93</v>
      </c>
      <c r="K508" s="55" t="s">
        <v>4</v>
      </c>
      <c r="L508" s="55" t="s">
        <v>4</v>
      </c>
      <c r="M508" s="55" t="s">
        <v>4</v>
      </c>
      <c r="N508" s="55" t="s">
        <v>4</v>
      </c>
      <c r="O508" s="55" t="s">
        <v>4</v>
      </c>
      <c r="P508" s="68">
        <v>120</v>
      </c>
      <c r="Q508" s="70">
        <f>SUM(I509:O509)</f>
        <v>0</v>
      </c>
      <c r="R508" s="59">
        <f>SUM(I509:O509)*P508</f>
        <v>0</v>
      </c>
    </row>
    <row r="509" spans="1:18" ht="13.5" customHeight="1" thickBot="1" x14ac:dyDescent="0.25">
      <c r="A509" s="61"/>
      <c r="B509" s="63"/>
      <c r="C509" s="63"/>
      <c r="D509" s="51" t="s">
        <v>382</v>
      </c>
      <c r="E509" s="65"/>
      <c r="F509" s="65"/>
      <c r="G509" s="67"/>
      <c r="H509" s="67"/>
      <c r="I509" s="56" t="s">
        <v>43</v>
      </c>
      <c r="J509" s="56" t="s">
        <v>43</v>
      </c>
      <c r="K509" s="50" t="s">
        <v>4</v>
      </c>
      <c r="L509" s="50" t="s">
        <v>4</v>
      </c>
      <c r="M509" s="50" t="s">
        <v>4</v>
      </c>
      <c r="N509" s="50" t="s">
        <v>4</v>
      </c>
      <c r="O509" s="50" t="s">
        <v>4</v>
      </c>
      <c r="P509" s="69"/>
      <c r="Q509" s="71"/>
      <c r="R509" s="60"/>
    </row>
    <row r="510" spans="1:18" ht="15.75" customHeight="1" x14ac:dyDescent="0.2">
      <c r="A510" s="61" t="s">
        <v>4</v>
      </c>
      <c r="B510" s="62">
        <v>248</v>
      </c>
      <c r="C510" s="62">
        <v>28958</v>
      </c>
      <c r="D510" s="54" t="s">
        <v>384</v>
      </c>
      <c r="E510" s="64" t="s">
        <v>287</v>
      </c>
      <c r="F510" s="64" t="s">
        <v>48</v>
      </c>
      <c r="G510" s="66" t="s">
        <v>288</v>
      </c>
      <c r="H510" s="66" t="s">
        <v>67</v>
      </c>
      <c r="I510" s="49" t="s">
        <v>92</v>
      </c>
      <c r="J510" s="49" t="s">
        <v>93</v>
      </c>
      <c r="K510" s="55" t="s">
        <v>4</v>
      </c>
      <c r="L510" s="55" t="s">
        <v>4</v>
      </c>
      <c r="M510" s="55" t="s">
        <v>4</v>
      </c>
      <c r="N510" s="55" t="s">
        <v>4</v>
      </c>
      <c r="O510" s="55" t="s">
        <v>4</v>
      </c>
      <c r="P510" s="68">
        <v>120</v>
      </c>
      <c r="Q510" s="70">
        <f>SUM(I511:O511)</f>
        <v>0</v>
      </c>
      <c r="R510" s="59">
        <f>SUM(I511:O511)*P510</f>
        <v>0</v>
      </c>
    </row>
    <row r="511" spans="1:18" ht="13.5" customHeight="1" thickBot="1" x14ac:dyDescent="0.25">
      <c r="A511" s="61"/>
      <c r="B511" s="63"/>
      <c r="C511" s="63"/>
      <c r="D511" s="51" t="s">
        <v>384</v>
      </c>
      <c r="E511" s="65"/>
      <c r="F511" s="65"/>
      <c r="G511" s="67"/>
      <c r="H511" s="67"/>
      <c r="I511" s="56" t="s">
        <v>43</v>
      </c>
      <c r="J511" s="56" t="s">
        <v>43</v>
      </c>
      <c r="K511" s="50" t="s">
        <v>4</v>
      </c>
      <c r="L511" s="50" t="s">
        <v>4</v>
      </c>
      <c r="M511" s="50" t="s">
        <v>4</v>
      </c>
      <c r="N511" s="50" t="s">
        <v>4</v>
      </c>
      <c r="O511" s="50" t="s">
        <v>4</v>
      </c>
      <c r="P511" s="69"/>
      <c r="Q511" s="71"/>
      <c r="R511" s="60"/>
    </row>
    <row r="512" spans="1:18" ht="15.75" customHeight="1" x14ac:dyDescent="0.2">
      <c r="A512" s="61" t="s">
        <v>4</v>
      </c>
      <c r="B512" s="62">
        <v>249</v>
      </c>
      <c r="C512" s="62">
        <v>28970</v>
      </c>
      <c r="D512" s="54" t="s">
        <v>385</v>
      </c>
      <c r="E512" s="64" t="s">
        <v>287</v>
      </c>
      <c r="F512" s="64" t="s">
        <v>59</v>
      </c>
      <c r="G512" s="66" t="s">
        <v>288</v>
      </c>
      <c r="H512" s="66" t="s">
        <v>67</v>
      </c>
      <c r="I512" s="49" t="s">
        <v>92</v>
      </c>
      <c r="J512" s="49" t="s">
        <v>93</v>
      </c>
      <c r="K512" s="55" t="s">
        <v>4</v>
      </c>
      <c r="L512" s="55" t="s">
        <v>4</v>
      </c>
      <c r="M512" s="55" t="s">
        <v>4</v>
      </c>
      <c r="N512" s="55" t="s">
        <v>4</v>
      </c>
      <c r="O512" s="55" t="s">
        <v>4</v>
      </c>
      <c r="P512" s="68">
        <v>120</v>
      </c>
      <c r="Q512" s="70">
        <f>SUM(I513:O513)</f>
        <v>0</v>
      </c>
      <c r="R512" s="59">
        <f>SUM(I513:O513)*P512</f>
        <v>0</v>
      </c>
    </row>
    <row r="513" spans="1:18" ht="13.5" customHeight="1" thickBot="1" x14ac:dyDescent="0.25">
      <c r="A513" s="61"/>
      <c r="B513" s="63"/>
      <c r="C513" s="63"/>
      <c r="D513" s="51" t="s">
        <v>385</v>
      </c>
      <c r="E513" s="65"/>
      <c r="F513" s="65"/>
      <c r="G513" s="67"/>
      <c r="H513" s="67"/>
      <c r="I513" s="56" t="s">
        <v>43</v>
      </c>
      <c r="J513" s="56" t="s">
        <v>43</v>
      </c>
      <c r="K513" s="50" t="s">
        <v>4</v>
      </c>
      <c r="L513" s="50" t="s">
        <v>4</v>
      </c>
      <c r="M513" s="50" t="s">
        <v>4</v>
      </c>
      <c r="N513" s="50" t="s">
        <v>4</v>
      </c>
      <c r="O513" s="50" t="s">
        <v>4</v>
      </c>
      <c r="P513" s="69"/>
      <c r="Q513" s="71"/>
      <c r="R513" s="60"/>
    </row>
    <row r="514" spans="1:18" ht="15.75" customHeight="1" x14ac:dyDescent="0.2">
      <c r="A514" s="61" t="s">
        <v>4</v>
      </c>
      <c r="B514" s="62">
        <v>250</v>
      </c>
      <c r="C514" s="62">
        <v>28960</v>
      </c>
      <c r="D514" s="54" t="s">
        <v>386</v>
      </c>
      <c r="E514" s="64" t="s">
        <v>287</v>
      </c>
      <c r="F514" s="64" t="s">
        <v>48</v>
      </c>
      <c r="G514" s="66" t="s">
        <v>288</v>
      </c>
      <c r="H514" s="66" t="s">
        <v>67</v>
      </c>
      <c r="I514" s="49" t="s">
        <v>40</v>
      </c>
      <c r="J514" s="49" t="s">
        <v>41</v>
      </c>
      <c r="K514" s="49" t="s">
        <v>42</v>
      </c>
      <c r="L514" s="55" t="s">
        <v>4</v>
      </c>
      <c r="M514" s="55" t="s">
        <v>4</v>
      </c>
      <c r="N514" s="55" t="s">
        <v>4</v>
      </c>
      <c r="O514" s="55" t="s">
        <v>4</v>
      </c>
      <c r="P514" s="68">
        <v>120</v>
      </c>
      <c r="Q514" s="70">
        <f>SUM(K515:O515)</f>
        <v>0</v>
      </c>
      <c r="R514" s="59">
        <f>SUM(K515:O515)*P514</f>
        <v>0</v>
      </c>
    </row>
    <row r="515" spans="1:18" ht="13.5" customHeight="1" thickBot="1" x14ac:dyDescent="0.25">
      <c r="A515" s="61"/>
      <c r="B515" s="63"/>
      <c r="C515" s="63"/>
      <c r="D515" s="51" t="s">
        <v>386</v>
      </c>
      <c r="E515" s="65"/>
      <c r="F515" s="65"/>
      <c r="G515" s="67"/>
      <c r="H515" s="67"/>
      <c r="I515" s="50" t="s">
        <v>4</v>
      </c>
      <c r="J515" s="50" t="s">
        <v>4</v>
      </c>
      <c r="K515" s="56" t="s">
        <v>43</v>
      </c>
      <c r="L515" s="50" t="s">
        <v>4</v>
      </c>
      <c r="M515" s="50" t="s">
        <v>4</v>
      </c>
      <c r="N515" s="50" t="s">
        <v>4</v>
      </c>
      <c r="O515" s="50" t="s">
        <v>4</v>
      </c>
      <c r="P515" s="69"/>
      <c r="Q515" s="71"/>
      <c r="R515" s="60"/>
    </row>
    <row r="516" spans="1:18" ht="15.75" customHeight="1" x14ac:dyDescent="0.2">
      <c r="A516" s="61" t="s">
        <v>4</v>
      </c>
      <c r="B516" s="62">
        <v>251</v>
      </c>
      <c r="C516" s="62">
        <v>31038</v>
      </c>
      <c r="D516" s="54" t="s">
        <v>387</v>
      </c>
      <c r="E516" s="64" t="s">
        <v>293</v>
      </c>
      <c r="F516" s="64" t="s">
        <v>48</v>
      </c>
      <c r="G516" s="66" t="s">
        <v>288</v>
      </c>
      <c r="H516" s="66" t="s">
        <v>388</v>
      </c>
      <c r="I516" s="49" t="s">
        <v>40</v>
      </c>
      <c r="J516" s="49" t="s">
        <v>41</v>
      </c>
      <c r="K516" s="49" t="s">
        <v>42</v>
      </c>
      <c r="L516" s="55" t="s">
        <v>4</v>
      </c>
      <c r="M516" s="55" t="s">
        <v>4</v>
      </c>
      <c r="N516" s="55" t="s">
        <v>4</v>
      </c>
      <c r="O516" s="55" t="s">
        <v>4</v>
      </c>
      <c r="P516" s="68">
        <v>120</v>
      </c>
      <c r="Q516" s="70">
        <f>SUM(I517:O517)</f>
        <v>0</v>
      </c>
      <c r="R516" s="59">
        <f>SUM(I517:O517)*P516</f>
        <v>0</v>
      </c>
    </row>
    <row r="517" spans="1:18" ht="13.5" customHeight="1" thickBot="1" x14ac:dyDescent="0.25">
      <c r="A517" s="61"/>
      <c r="B517" s="63"/>
      <c r="C517" s="63"/>
      <c r="D517" s="51" t="s">
        <v>387</v>
      </c>
      <c r="E517" s="65"/>
      <c r="F517" s="65"/>
      <c r="G517" s="67"/>
      <c r="H517" s="67"/>
      <c r="I517" s="56" t="s">
        <v>43</v>
      </c>
      <c r="J517" s="56" t="s">
        <v>43</v>
      </c>
      <c r="K517" s="56" t="s">
        <v>43</v>
      </c>
      <c r="L517" s="50" t="s">
        <v>4</v>
      </c>
      <c r="M517" s="50" t="s">
        <v>4</v>
      </c>
      <c r="N517" s="50" t="s">
        <v>4</v>
      </c>
      <c r="O517" s="50" t="s">
        <v>4</v>
      </c>
      <c r="P517" s="69"/>
      <c r="Q517" s="71"/>
      <c r="R517" s="60"/>
    </row>
    <row r="518" spans="1:18" ht="15.75" customHeight="1" x14ac:dyDescent="0.2">
      <c r="A518" s="61" t="s">
        <v>4</v>
      </c>
      <c r="B518" s="62">
        <v>252</v>
      </c>
      <c r="C518" s="62">
        <v>25176</v>
      </c>
      <c r="D518" s="54" t="s">
        <v>389</v>
      </c>
      <c r="E518" s="64" t="s">
        <v>293</v>
      </c>
      <c r="F518" s="64" t="s">
        <v>390</v>
      </c>
      <c r="G518" s="66" t="s">
        <v>288</v>
      </c>
      <c r="H518" s="66" t="s">
        <v>391</v>
      </c>
      <c r="I518" s="49" t="s">
        <v>40</v>
      </c>
      <c r="J518" s="49" t="s">
        <v>41</v>
      </c>
      <c r="K518" s="49" t="s">
        <v>42</v>
      </c>
      <c r="L518" s="55" t="s">
        <v>4</v>
      </c>
      <c r="M518" s="55" t="s">
        <v>4</v>
      </c>
      <c r="N518" s="55" t="s">
        <v>4</v>
      </c>
      <c r="O518" s="55" t="s">
        <v>4</v>
      </c>
      <c r="P518" s="68">
        <v>120</v>
      </c>
      <c r="Q518" s="70">
        <f>SUM(I519:O519)</f>
        <v>0</v>
      </c>
      <c r="R518" s="59">
        <f>SUM(I519:O519)*P518</f>
        <v>0</v>
      </c>
    </row>
    <row r="519" spans="1:18" ht="13.5" customHeight="1" thickBot="1" x14ac:dyDescent="0.25">
      <c r="A519" s="61"/>
      <c r="B519" s="63"/>
      <c r="C519" s="63"/>
      <c r="D519" s="51" t="s">
        <v>389</v>
      </c>
      <c r="E519" s="65"/>
      <c r="F519" s="65"/>
      <c r="G519" s="67"/>
      <c r="H519" s="67"/>
      <c r="I519" s="56" t="s">
        <v>43</v>
      </c>
      <c r="J519" s="56" t="s">
        <v>43</v>
      </c>
      <c r="K519" s="56" t="s">
        <v>43</v>
      </c>
      <c r="L519" s="50" t="s">
        <v>4</v>
      </c>
      <c r="M519" s="50" t="s">
        <v>4</v>
      </c>
      <c r="N519" s="50" t="s">
        <v>4</v>
      </c>
      <c r="O519" s="50" t="s">
        <v>4</v>
      </c>
      <c r="P519" s="69"/>
      <c r="Q519" s="71"/>
      <c r="R519" s="60"/>
    </row>
    <row r="520" spans="1:18" ht="15.75" customHeight="1" x14ac:dyDescent="0.2">
      <c r="A520" s="61" t="s">
        <v>4</v>
      </c>
      <c r="B520" s="62">
        <v>253</v>
      </c>
      <c r="C520" s="62">
        <v>28973</v>
      </c>
      <c r="D520" s="54" t="s">
        <v>392</v>
      </c>
      <c r="E520" s="64" t="s">
        <v>287</v>
      </c>
      <c r="F520" s="64" t="s">
        <v>48</v>
      </c>
      <c r="G520" s="66" t="s">
        <v>288</v>
      </c>
      <c r="H520" s="66" t="s">
        <v>67</v>
      </c>
      <c r="I520" s="49" t="s">
        <v>92</v>
      </c>
      <c r="J520" s="49" t="s">
        <v>93</v>
      </c>
      <c r="K520" s="55" t="s">
        <v>4</v>
      </c>
      <c r="L520" s="55" t="s">
        <v>4</v>
      </c>
      <c r="M520" s="55" t="s">
        <v>4</v>
      </c>
      <c r="N520" s="55" t="s">
        <v>4</v>
      </c>
      <c r="O520" s="55" t="s">
        <v>4</v>
      </c>
      <c r="P520" s="68">
        <v>120</v>
      </c>
      <c r="Q520" s="70">
        <f>SUM(I521:O521)</f>
        <v>0</v>
      </c>
      <c r="R520" s="59">
        <f>SUM(I521:O521)*P520</f>
        <v>0</v>
      </c>
    </row>
    <row r="521" spans="1:18" ht="13.5" customHeight="1" thickBot="1" x14ac:dyDescent="0.25">
      <c r="A521" s="61"/>
      <c r="B521" s="63"/>
      <c r="C521" s="63"/>
      <c r="D521" s="51" t="s">
        <v>392</v>
      </c>
      <c r="E521" s="65"/>
      <c r="F521" s="65"/>
      <c r="G521" s="67"/>
      <c r="H521" s="67"/>
      <c r="I521" s="56" t="s">
        <v>43</v>
      </c>
      <c r="J521" s="56" t="s">
        <v>43</v>
      </c>
      <c r="K521" s="50" t="s">
        <v>4</v>
      </c>
      <c r="L521" s="50" t="s">
        <v>4</v>
      </c>
      <c r="M521" s="50" t="s">
        <v>4</v>
      </c>
      <c r="N521" s="50" t="s">
        <v>4</v>
      </c>
      <c r="O521" s="50" t="s">
        <v>4</v>
      </c>
      <c r="P521" s="69"/>
      <c r="Q521" s="71"/>
      <c r="R521" s="60"/>
    </row>
    <row r="522" spans="1:18" ht="15.75" customHeight="1" x14ac:dyDescent="0.2">
      <c r="A522" s="61" t="s">
        <v>4</v>
      </c>
      <c r="B522" s="62">
        <v>254</v>
      </c>
      <c r="C522" s="62">
        <v>26903</v>
      </c>
      <c r="D522" s="54" t="s">
        <v>393</v>
      </c>
      <c r="E522" s="64" t="s">
        <v>293</v>
      </c>
      <c r="F522" s="64" t="s">
        <v>48</v>
      </c>
      <c r="G522" s="66" t="s">
        <v>288</v>
      </c>
      <c r="H522" s="66" t="s">
        <v>394</v>
      </c>
      <c r="I522" s="49" t="s">
        <v>40</v>
      </c>
      <c r="J522" s="49" t="s">
        <v>41</v>
      </c>
      <c r="K522" s="49" t="s">
        <v>42</v>
      </c>
      <c r="L522" s="55" t="s">
        <v>4</v>
      </c>
      <c r="M522" s="55" t="s">
        <v>4</v>
      </c>
      <c r="N522" s="55" t="s">
        <v>4</v>
      </c>
      <c r="O522" s="55" t="s">
        <v>4</v>
      </c>
      <c r="P522" s="68">
        <v>120</v>
      </c>
      <c r="Q522" s="70">
        <f>SUM(I523:O523)</f>
        <v>0</v>
      </c>
      <c r="R522" s="59">
        <f>SUM(I523:O523)*P522</f>
        <v>0</v>
      </c>
    </row>
    <row r="523" spans="1:18" ht="13.5" customHeight="1" thickBot="1" x14ac:dyDescent="0.25">
      <c r="A523" s="61"/>
      <c r="B523" s="63"/>
      <c r="C523" s="63"/>
      <c r="D523" s="51" t="s">
        <v>393</v>
      </c>
      <c r="E523" s="65"/>
      <c r="F523" s="65"/>
      <c r="G523" s="67"/>
      <c r="H523" s="67"/>
      <c r="I523" s="56" t="s">
        <v>43</v>
      </c>
      <c r="J523" s="50" t="s">
        <v>4</v>
      </c>
      <c r="K523" s="56" t="s">
        <v>43</v>
      </c>
      <c r="L523" s="50" t="s">
        <v>4</v>
      </c>
      <c r="M523" s="50" t="s">
        <v>4</v>
      </c>
      <c r="N523" s="50" t="s">
        <v>4</v>
      </c>
      <c r="O523" s="50" t="s">
        <v>4</v>
      </c>
      <c r="P523" s="69"/>
      <c r="Q523" s="71"/>
      <c r="R523" s="60"/>
    </row>
    <row r="524" spans="1:18" ht="15.75" customHeight="1" x14ac:dyDescent="0.2">
      <c r="A524" s="61" t="s">
        <v>4</v>
      </c>
      <c r="B524" s="62">
        <v>255</v>
      </c>
      <c r="C524" s="62">
        <v>26206</v>
      </c>
      <c r="D524" s="54" t="s">
        <v>395</v>
      </c>
      <c r="E524" s="64" t="s">
        <v>293</v>
      </c>
      <c r="F524" s="64" t="s">
        <v>390</v>
      </c>
      <c r="G524" s="66" t="s">
        <v>288</v>
      </c>
      <c r="H524" s="66" t="s">
        <v>391</v>
      </c>
      <c r="I524" s="49" t="s">
        <v>40</v>
      </c>
      <c r="J524" s="49" t="s">
        <v>41</v>
      </c>
      <c r="K524" s="49" t="s">
        <v>42</v>
      </c>
      <c r="L524" s="55" t="s">
        <v>4</v>
      </c>
      <c r="M524" s="55" t="s">
        <v>4</v>
      </c>
      <c r="N524" s="55" t="s">
        <v>4</v>
      </c>
      <c r="O524" s="55" t="s">
        <v>4</v>
      </c>
      <c r="P524" s="68">
        <v>120</v>
      </c>
      <c r="Q524" s="70">
        <f>SUM(J525:O525)</f>
        <v>0</v>
      </c>
      <c r="R524" s="59">
        <f>SUM(J525:O525)*P524</f>
        <v>0</v>
      </c>
    </row>
    <row r="525" spans="1:18" ht="13.5" customHeight="1" thickBot="1" x14ac:dyDescent="0.25">
      <c r="A525" s="61"/>
      <c r="B525" s="63"/>
      <c r="C525" s="63"/>
      <c r="D525" s="51" t="s">
        <v>395</v>
      </c>
      <c r="E525" s="65"/>
      <c r="F525" s="65"/>
      <c r="G525" s="67"/>
      <c r="H525" s="67"/>
      <c r="I525" s="50" t="s">
        <v>4</v>
      </c>
      <c r="J525" s="56" t="s">
        <v>43</v>
      </c>
      <c r="K525" s="50" t="s">
        <v>4</v>
      </c>
      <c r="L525" s="50" t="s">
        <v>4</v>
      </c>
      <c r="M525" s="50" t="s">
        <v>4</v>
      </c>
      <c r="N525" s="50" t="s">
        <v>4</v>
      </c>
      <c r="O525" s="50" t="s">
        <v>4</v>
      </c>
      <c r="P525" s="69"/>
      <c r="Q525" s="71"/>
      <c r="R525" s="60"/>
    </row>
    <row r="526" spans="1:18" ht="15.75" customHeight="1" x14ac:dyDescent="0.2">
      <c r="A526" s="61" t="s">
        <v>4</v>
      </c>
      <c r="B526" s="62">
        <v>256</v>
      </c>
      <c r="C526" s="62">
        <v>28961</v>
      </c>
      <c r="D526" s="54" t="s">
        <v>396</v>
      </c>
      <c r="E526" s="64" t="s">
        <v>287</v>
      </c>
      <c r="F526" s="64" t="s">
        <v>59</v>
      </c>
      <c r="G526" s="66" t="s">
        <v>288</v>
      </c>
      <c r="H526" s="66" t="s">
        <v>67</v>
      </c>
      <c r="I526" s="49" t="s">
        <v>92</v>
      </c>
      <c r="J526" s="49" t="s">
        <v>93</v>
      </c>
      <c r="K526" s="55" t="s">
        <v>4</v>
      </c>
      <c r="L526" s="55" t="s">
        <v>4</v>
      </c>
      <c r="M526" s="55" t="s">
        <v>4</v>
      </c>
      <c r="N526" s="55" t="s">
        <v>4</v>
      </c>
      <c r="O526" s="55" t="s">
        <v>4</v>
      </c>
      <c r="P526" s="68">
        <v>120</v>
      </c>
      <c r="Q526" s="70">
        <f>SUM(I527:O527)</f>
        <v>0</v>
      </c>
      <c r="R526" s="59">
        <f>SUM(I527:O527)*P526</f>
        <v>0</v>
      </c>
    </row>
    <row r="527" spans="1:18" ht="13.5" customHeight="1" thickBot="1" x14ac:dyDescent="0.25">
      <c r="A527" s="61"/>
      <c r="B527" s="63"/>
      <c r="C527" s="63"/>
      <c r="D527" s="51" t="s">
        <v>396</v>
      </c>
      <c r="E527" s="65"/>
      <c r="F527" s="65"/>
      <c r="G527" s="67"/>
      <c r="H527" s="67"/>
      <c r="I527" s="56" t="s">
        <v>43</v>
      </c>
      <c r="J527" s="56" t="s">
        <v>43</v>
      </c>
      <c r="K527" s="50" t="s">
        <v>4</v>
      </c>
      <c r="L527" s="50" t="s">
        <v>4</v>
      </c>
      <c r="M527" s="50" t="s">
        <v>4</v>
      </c>
      <c r="N527" s="50" t="s">
        <v>4</v>
      </c>
      <c r="O527" s="50" t="s">
        <v>4</v>
      </c>
      <c r="P527" s="69"/>
      <c r="Q527" s="71"/>
      <c r="R527" s="60"/>
    </row>
    <row r="528" spans="1:18" ht="15.75" customHeight="1" x14ac:dyDescent="0.2">
      <c r="A528" s="61" t="s">
        <v>4</v>
      </c>
      <c r="B528" s="62">
        <v>257</v>
      </c>
      <c r="C528" s="62">
        <v>28959</v>
      </c>
      <c r="D528" s="54" t="s">
        <v>397</v>
      </c>
      <c r="E528" s="64" t="s">
        <v>287</v>
      </c>
      <c r="F528" s="64" t="s">
        <v>48</v>
      </c>
      <c r="G528" s="66" t="s">
        <v>288</v>
      </c>
      <c r="H528" s="66" t="s">
        <v>67</v>
      </c>
      <c r="I528" s="49" t="s">
        <v>92</v>
      </c>
      <c r="J528" s="49" t="s">
        <v>93</v>
      </c>
      <c r="K528" s="55" t="s">
        <v>4</v>
      </c>
      <c r="L528" s="55" t="s">
        <v>4</v>
      </c>
      <c r="M528" s="55" t="s">
        <v>4</v>
      </c>
      <c r="N528" s="55" t="s">
        <v>4</v>
      </c>
      <c r="O528" s="55" t="s">
        <v>4</v>
      </c>
      <c r="P528" s="68">
        <v>120</v>
      </c>
      <c r="Q528" s="70">
        <f>SUM(I529:O529)</f>
        <v>0</v>
      </c>
      <c r="R528" s="59">
        <f>SUM(I529:O529)*P528</f>
        <v>0</v>
      </c>
    </row>
    <row r="529" spans="1:18" ht="13.5" customHeight="1" thickBot="1" x14ac:dyDescent="0.25">
      <c r="A529" s="61"/>
      <c r="B529" s="63"/>
      <c r="C529" s="63"/>
      <c r="D529" s="51" t="s">
        <v>397</v>
      </c>
      <c r="E529" s="65"/>
      <c r="F529" s="65"/>
      <c r="G529" s="67"/>
      <c r="H529" s="67"/>
      <c r="I529" s="56" t="s">
        <v>43</v>
      </c>
      <c r="J529" s="56" t="s">
        <v>43</v>
      </c>
      <c r="K529" s="50" t="s">
        <v>4</v>
      </c>
      <c r="L529" s="50" t="s">
        <v>4</v>
      </c>
      <c r="M529" s="50" t="s">
        <v>4</v>
      </c>
      <c r="N529" s="50" t="s">
        <v>4</v>
      </c>
      <c r="O529" s="50" t="s">
        <v>4</v>
      </c>
      <c r="P529" s="69"/>
      <c r="Q529" s="71"/>
      <c r="R529" s="60"/>
    </row>
    <row r="530" spans="1:18" ht="15.75" customHeight="1" x14ac:dyDescent="0.2">
      <c r="A530" s="61" t="s">
        <v>4</v>
      </c>
      <c r="B530" s="62">
        <v>258</v>
      </c>
      <c r="C530" s="62">
        <v>27921</v>
      </c>
      <c r="D530" s="54" t="s">
        <v>398</v>
      </c>
      <c r="E530" s="64" t="s">
        <v>287</v>
      </c>
      <c r="F530" s="64" t="s">
        <v>48</v>
      </c>
      <c r="G530" s="66" t="s">
        <v>288</v>
      </c>
      <c r="H530" s="66" t="s">
        <v>304</v>
      </c>
      <c r="I530" s="49" t="s">
        <v>40</v>
      </c>
      <c r="J530" s="49" t="s">
        <v>41</v>
      </c>
      <c r="K530" s="49" t="s">
        <v>42</v>
      </c>
      <c r="L530" s="55" t="s">
        <v>4</v>
      </c>
      <c r="M530" s="55" t="s">
        <v>4</v>
      </c>
      <c r="N530" s="55" t="s">
        <v>4</v>
      </c>
      <c r="O530" s="55" t="s">
        <v>4</v>
      </c>
      <c r="P530" s="68">
        <v>120</v>
      </c>
      <c r="Q530" s="70">
        <f>SUM(I531:O531)</f>
        <v>0</v>
      </c>
      <c r="R530" s="59">
        <f>SUM(I531:O531)*P530</f>
        <v>0</v>
      </c>
    </row>
    <row r="531" spans="1:18" ht="13.5" customHeight="1" thickBot="1" x14ac:dyDescent="0.25">
      <c r="A531" s="61"/>
      <c r="B531" s="63"/>
      <c r="C531" s="63"/>
      <c r="D531" s="51" t="s">
        <v>398</v>
      </c>
      <c r="E531" s="65"/>
      <c r="F531" s="65"/>
      <c r="G531" s="67"/>
      <c r="H531" s="67"/>
      <c r="I531" s="56" t="s">
        <v>43</v>
      </c>
      <c r="J531" s="56" t="s">
        <v>43</v>
      </c>
      <c r="K531" s="56" t="s">
        <v>43</v>
      </c>
      <c r="L531" s="50" t="s">
        <v>4</v>
      </c>
      <c r="M531" s="50" t="s">
        <v>4</v>
      </c>
      <c r="N531" s="50" t="s">
        <v>4</v>
      </c>
      <c r="O531" s="50" t="s">
        <v>4</v>
      </c>
      <c r="P531" s="69"/>
      <c r="Q531" s="71"/>
      <c r="R531" s="60"/>
    </row>
    <row r="532" spans="1:18" ht="15.75" customHeight="1" x14ac:dyDescent="0.2">
      <c r="A532" s="61" t="s">
        <v>4</v>
      </c>
      <c r="B532" s="62">
        <v>259</v>
      </c>
      <c r="C532" s="62">
        <v>27915</v>
      </c>
      <c r="D532" s="54" t="s">
        <v>399</v>
      </c>
      <c r="E532" s="64" t="s">
        <v>287</v>
      </c>
      <c r="F532" s="64" t="s">
        <v>400</v>
      </c>
      <c r="G532" s="66" t="s">
        <v>288</v>
      </c>
      <c r="H532" s="66" t="s">
        <v>304</v>
      </c>
      <c r="I532" s="49" t="s">
        <v>40</v>
      </c>
      <c r="J532" s="49" t="s">
        <v>41</v>
      </c>
      <c r="K532" s="49" t="s">
        <v>42</v>
      </c>
      <c r="L532" s="55" t="s">
        <v>4</v>
      </c>
      <c r="M532" s="55" t="s">
        <v>4</v>
      </c>
      <c r="N532" s="55" t="s">
        <v>4</v>
      </c>
      <c r="O532" s="55" t="s">
        <v>4</v>
      </c>
      <c r="P532" s="68">
        <v>120</v>
      </c>
      <c r="Q532" s="70">
        <f>SUM(I533:O533)</f>
        <v>0</v>
      </c>
      <c r="R532" s="59">
        <f>SUM(I533:O533)*P532</f>
        <v>0</v>
      </c>
    </row>
    <row r="533" spans="1:18" ht="13.5" customHeight="1" thickBot="1" x14ac:dyDescent="0.25">
      <c r="A533" s="61"/>
      <c r="B533" s="63"/>
      <c r="C533" s="63"/>
      <c r="D533" s="51" t="s">
        <v>399</v>
      </c>
      <c r="E533" s="65"/>
      <c r="F533" s="65"/>
      <c r="G533" s="67"/>
      <c r="H533" s="67"/>
      <c r="I533" s="56" t="s">
        <v>43</v>
      </c>
      <c r="J533" s="50" t="s">
        <v>4</v>
      </c>
      <c r="K533" s="50" t="s">
        <v>4</v>
      </c>
      <c r="L533" s="50" t="s">
        <v>4</v>
      </c>
      <c r="M533" s="50" t="s">
        <v>4</v>
      </c>
      <c r="N533" s="50" t="s">
        <v>4</v>
      </c>
      <c r="O533" s="50" t="s">
        <v>4</v>
      </c>
      <c r="P533" s="69"/>
      <c r="Q533" s="71"/>
      <c r="R533" s="60"/>
    </row>
    <row r="534" spans="1:18" s="21" customFormat="1" ht="26.45" customHeight="1" x14ac:dyDescent="0.2">
      <c r="A534" s="16"/>
      <c r="B534" s="16"/>
      <c r="C534" s="16"/>
      <c r="E534" s="16"/>
      <c r="F534" s="16"/>
      <c r="G534" s="44"/>
      <c r="H534" s="44"/>
      <c r="I534" s="16"/>
      <c r="J534" s="45"/>
      <c r="K534" s="45"/>
      <c r="L534" s="45"/>
      <c r="M534" s="45"/>
      <c r="N534" s="45"/>
      <c r="O534" s="45"/>
      <c r="P534" s="45"/>
      <c r="Q534" s="46">
        <f>SUM(Q14:Q533)</f>
        <v>0</v>
      </c>
      <c r="R534" s="47">
        <f>SUM(R14:R533)</f>
        <v>0</v>
      </c>
    </row>
  </sheetData>
  <mergeCells count="2594">
    <mergeCell ref="P16:P17"/>
    <mergeCell ref="Q16:Q17"/>
    <mergeCell ref="R16:R17"/>
    <mergeCell ref="F16:F17"/>
    <mergeCell ref="G16:G17"/>
    <mergeCell ref="H16:H17"/>
    <mergeCell ref="A16:A17"/>
    <mergeCell ref="B16:B17"/>
    <mergeCell ref="C16:C17"/>
    <mergeCell ref="E16:E17"/>
    <mergeCell ref="G1:O1"/>
    <mergeCell ref="G2:O2"/>
    <mergeCell ref="G3:O3"/>
    <mergeCell ref="I11:O11"/>
    <mergeCell ref="R14:R15"/>
    <mergeCell ref="A14:A15"/>
    <mergeCell ref="B14:B15"/>
    <mergeCell ref="C14:C15"/>
    <mergeCell ref="E14:E15"/>
    <mergeCell ref="H14:H15"/>
    <mergeCell ref="P14:P15"/>
    <mergeCell ref="Q14:Q15"/>
    <mergeCell ref="G14:G15"/>
    <mergeCell ref="F14:F15"/>
    <mergeCell ref="R18:R19"/>
    <mergeCell ref="A20:A21"/>
    <mergeCell ref="B20:B21"/>
    <mergeCell ref="C20:C21"/>
    <mergeCell ref="E20:E21"/>
    <mergeCell ref="F20:F21"/>
    <mergeCell ref="G20:G21"/>
    <mergeCell ref="H20:H21"/>
    <mergeCell ref="P20:P21"/>
    <mergeCell ref="A18:A19"/>
    <mergeCell ref="B18:B19"/>
    <mergeCell ref="C18:C19"/>
    <mergeCell ref="E18:E19"/>
    <mergeCell ref="F18:F19"/>
    <mergeCell ref="G18:G19"/>
    <mergeCell ref="H18:H19"/>
    <mergeCell ref="P18:P19"/>
    <mergeCell ref="Q18:Q19"/>
    <mergeCell ref="P24:P25"/>
    <mergeCell ref="Q24:Q25"/>
    <mergeCell ref="R24:R25"/>
    <mergeCell ref="F24:F25"/>
    <mergeCell ref="G24:G25"/>
    <mergeCell ref="H24:H25"/>
    <mergeCell ref="A24:A25"/>
    <mergeCell ref="B24:B25"/>
    <mergeCell ref="C24:C25"/>
    <mergeCell ref="E24:E25"/>
    <mergeCell ref="Q22:Q23"/>
    <mergeCell ref="R22:R23"/>
    <mergeCell ref="Q20:Q21"/>
    <mergeCell ref="R20:R21"/>
    <mergeCell ref="A22:A23"/>
    <mergeCell ref="B22:B23"/>
    <mergeCell ref="C22:C23"/>
    <mergeCell ref="E22:E23"/>
    <mergeCell ref="F22:F23"/>
    <mergeCell ref="G22:G23"/>
    <mergeCell ref="H22:H23"/>
    <mergeCell ref="P22:P23"/>
    <mergeCell ref="R26:R27"/>
    <mergeCell ref="A28:A29"/>
    <mergeCell ref="B28:B29"/>
    <mergeCell ref="C28:C29"/>
    <mergeCell ref="E28:E29"/>
    <mergeCell ref="F28:F29"/>
    <mergeCell ref="G28:G29"/>
    <mergeCell ref="H28:H29"/>
    <mergeCell ref="P28:P29"/>
    <mergeCell ref="A26:A27"/>
    <mergeCell ref="B26:B27"/>
    <mergeCell ref="C26:C27"/>
    <mergeCell ref="E26:E27"/>
    <mergeCell ref="F26:F27"/>
    <mergeCell ref="G26:G27"/>
    <mergeCell ref="H26:H27"/>
    <mergeCell ref="P26:P27"/>
    <mergeCell ref="Q26:Q27"/>
    <mergeCell ref="P32:P33"/>
    <mergeCell ref="Q32:Q33"/>
    <mergeCell ref="R32:R33"/>
    <mergeCell ref="F32:F33"/>
    <mergeCell ref="G32:G33"/>
    <mergeCell ref="H32:H33"/>
    <mergeCell ref="A32:A33"/>
    <mergeCell ref="B32:B33"/>
    <mergeCell ref="C32:C33"/>
    <mergeCell ref="E32:E33"/>
    <mergeCell ref="Q30:Q31"/>
    <mergeCell ref="R30:R31"/>
    <mergeCell ref="Q28:Q29"/>
    <mergeCell ref="R28:R29"/>
    <mergeCell ref="A30:A31"/>
    <mergeCell ref="B30:B31"/>
    <mergeCell ref="C30:C31"/>
    <mergeCell ref="E30:E31"/>
    <mergeCell ref="F30:F31"/>
    <mergeCell ref="G30:G31"/>
    <mergeCell ref="H30:H31"/>
    <mergeCell ref="P30:P31"/>
    <mergeCell ref="R34:R35"/>
    <mergeCell ref="A36:A37"/>
    <mergeCell ref="B36:B37"/>
    <mergeCell ref="C36:C37"/>
    <mergeCell ref="E36:E37"/>
    <mergeCell ref="F36:F37"/>
    <mergeCell ref="G36:G37"/>
    <mergeCell ref="H36:H37"/>
    <mergeCell ref="P36:P37"/>
    <mergeCell ref="A34:A35"/>
    <mergeCell ref="B34:B35"/>
    <mergeCell ref="C34:C35"/>
    <mergeCell ref="E34:E35"/>
    <mergeCell ref="F34:F35"/>
    <mergeCell ref="G34:G35"/>
    <mergeCell ref="H34:H35"/>
    <mergeCell ref="P34:P35"/>
    <mergeCell ref="Q34:Q35"/>
    <mergeCell ref="P40:P41"/>
    <mergeCell ref="Q40:Q41"/>
    <mergeCell ref="R40:R41"/>
    <mergeCell ref="F40:F41"/>
    <mergeCell ref="G40:G41"/>
    <mergeCell ref="H40:H41"/>
    <mergeCell ref="A40:A41"/>
    <mergeCell ref="B40:B41"/>
    <mergeCell ref="C40:C41"/>
    <mergeCell ref="E40:E41"/>
    <mergeCell ref="Q38:Q39"/>
    <mergeCell ref="R38:R39"/>
    <mergeCell ref="Q36:Q37"/>
    <mergeCell ref="R36:R37"/>
    <mergeCell ref="A38:A39"/>
    <mergeCell ref="B38:B39"/>
    <mergeCell ref="C38:C39"/>
    <mergeCell ref="E38:E39"/>
    <mergeCell ref="F38:F39"/>
    <mergeCell ref="G38:G39"/>
    <mergeCell ref="H38:H39"/>
    <mergeCell ref="P38:P39"/>
    <mergeCell ref="R42:R43"/>
    <mergeCell ref="A44:A45"/>
    <mergeCell ref="B44:B45"/>
    <mergeCell ref="C44:C45"/>
    <mergeCell ref="E44:E45"/>
    <mergeCell ref="F44:F45"/>
    <mergeCell ref="G44:G45"/>
    <mergeCell ref="H44:H45"/>
    <mergeCell ref="P44:P45"/>
    <mergeCell ref="A42:A43"/>
    <mergeCell ref="B42:B43"/>
    <mergeCell ref="C42:C43"/>
    <mergeCell ref="E42:E43"/>
    <mergeCell ref="F42:F43"/>
    <mergeCell ref="G42:G43"/>
    <mergeCell ref="H42:H43"/>
    <mergeCell ref="P42:P43"/>
    <mergeCell ref="Q42:Q43"/>
    <mergeCell ref="P48:P49"/>
    <mergeCell ref="Q48:Q49"/>
    <mergeCell ref="R48:R49"/>
    <mergeCell ref="F48:F49"/>
    <mergeCell ref="G48:G49"/>
    <mergeCell ref="H48:H49"/>
    <mergeCell ref="A48:A49"/>
    <mergeCell ref="B48:B49"/>
    <mergeCell ref="C48:C49"/>
    <mergeCell ref="E48:E49"/>
    <mergeCell ref="Q46:Q47"/>
    <mergeCell ref="R46:R47"/>
    <mergeCell ref="Q44:Q45"/>
    <mergeCell ref="R44:R45"/>
    <mergeCell ref="A46:A47"/>
    <mergeCell ref="B46:B47"/>
    <mergeCell ref="C46:C47"/>
    <mergeCell ref="E46:E47"/>
    <mergeCell ref="F46:F47"/>
    <mergeCell ref="G46:G47"/>
    <mergeCell ref="H46:H47"/>
    <mergeCell ref="P46:P47"/>
    <mergeCell ref="R50:R51"/>
    <mergeCell ref="A52:A53"/>
    <mergeCell ref="B52:B53"/>
    <mergeCell ref="C52:C53"/>
    <mergeCell ref="E52:E53"/>
    <mergeCell ref="F52:F53"/>
    <mergeCell ref="G52:G53"/>
    <mergeCell ref="H52:H53"/>
    <mergeCell ref="P52:P53"/>
    <mergeCell ref="A50:A51"/>
    <mergeCell ref="B50:B51"/>
    <mergeCell ref="C50:C51"/>
    <mergeCell ref="E50:E51"/>
    <mergeCell ref="F50:F51"/>
    <mergeCell ref="G50:G51"/>
    <mergeCell ref="H50:H51"/>
    <mergeCell ref="P50:P51"/>
    <mergeCell ref="Q50:Q51"/>
    <mergeCell ref="P56:P57"/>
    <mergeCell ref="Q56:Q57"/>
    <mergeCell ref="R56:R57"/>
    <mergeCell ref="F56:F57"/>
    <mergeCell ref="G56:G57"/>
    <mergeCell ref="H56:H57"/>
    <mergeCell ref="A56:A57"/>
    <mergeCell ref="B56:B57"/>
    <mergeCell ref="C56:C57"/>
    <mergeCell ref="E56:E57"/>
    <mergeCell ref="Q54:Q55"/>
    <mergeCell ref="R54:R55"/>
    <mergeCell ref="Q52:Q53"/>
    <mergeCell ref="R52:R53"/>
    <mergeCell ref="A54:A55"/>
    <mergeCell ref="B54:B55"/>
    <mergeCell ref="C54:C55"/>
    <mergeCell ref="E54:E55"/>
    <mergeCell ref="F54:F55"/>
    <mergeCell ref="G54:G55"/>
    <mergeCell ref="H54:H55"/>
    <mergeCell ref="P54:P55"/>
    <mergeCell ref="R58:R59"/>
    <mergeCell ref="A60:A61"/>
    <mergeCell ref="B60:B61"/>
    <mergeCell ref="C60:C61"/>
    <mergeCell ref="E60:E61"/>
    <mergeCell ref="F60:F61"/>
    <mergeCell ref="G60:G61"/>
    <mergeCell ref="H60:H61"/>
    <mergeCell ref="P60:P61"/>
    <mergeCell ref="A58:A59"/>
    <mergeCell ref="B58:B59"/>
    <mergeCell ref="C58:C59"/>
    <mergeCell ref="E58:E59"/>
    <mergeCell ref="F58:F59"/>
    <mergeCell ref="G58:G59"/>
    <mergeCell ref="H58:H59"/>
    <mergeCell ref="P58:P59"/>
    <mergeCell ref="Q58:Q59"/>
    <mergeCell ref="P64:P65"/>
    <mergeCell ref="Q64:Q65"/>
    <mergeCell ref="R64:R65"/>
    <mergeCell ref="F64:F65"/>
    <mergeCell ref="G64:G65"/>
    <mergeCell ref="H64:H65"/>
    <mergeCell ref="A64:A65"/>
    <mergeCell ref="B64:B65"/>
    <mergeCell ref="C64:C65"/>
    <mergeCell ref="E64:E65"/>
    <mergeCell ref="Q62:Q63"/>
    <mergeCell ref="R62:R63"/>
    <mergeCell ref="Q60:Q61"/>
    <mergeCell ref="R60:R61"/>
    <mergeCell ref="A62:A63"/>
    <mergeCell ref="B62:B63"/>
    <mergeCell ref="C62:C63"/>
    <mergeCell ref="E62:E63"/>
    <mergeCell ref="F62:F63"/>
    <mergeCell ref="G62:G63"/>
    <mergeCell ref="H62:H63"/>
    <mergeCell ref="P62:P63"/>
    <mergeCell ref="R66:R67"/>
    <mergeCell ref="A68:A69"/>
    <mergeCell ref="B68:B69"/>
    <mergeCell ref="C68:C69"/>
    <mergeCell ref="E68:E69"/>
    <mergeCell ref="F68:F69"/>
    <mergeCell ref="G68:G69"/>
    <mergeCell ref="H68:H69"/>
    <mergeCell ref="P68:P69"/>
    <mergeCell ref="A66:A67"/>
    <mergeCell ref="B66:B67"/>
    <mergeCell ref="C66:C67"/>
    <mergeCell ref="E66:E67"/>
    <mergeCell ref="F66:F67"/>
    <mergeCell ref="G66:G67"/>
    <mergeCell ref="H66:H67"/>
    <mergeCell ref="P66:P67"/>
    <mergeCell ref="Q66:Q67"/>
    <mergeCell ref="P72:P73"/>
    <mergeCell ref="Q72:Q73"/>
    <mergeCell ref="R72:R73"/>
    <mergeCell ref="F72:F73"/>
    <mergeCell ref="G72:G73"/>
    <mergeCell ref="H72:H73"/>
    <mergeCell ref="A72:A73"/>
    <mergeCell ref="B72:B73"/>
    <mergeCell ref="C72:C73"/>
    <mergeCell ref="E72:E73"/>
    <mergeCell ref="Q70:Q71"/>
    <mergeCell ref="R70:R71"/>
    <mergeCell ref="Q68:Q69"/>
    <mergeCell ref="R68:R69"/>
    <mergeCell ref="A70:A71"/>
    <mergeCell ref="B70:B71"/>
    <mergeCell ref="C70:C71"/>
    <mergeCell ref="E70:E71"/>
    <mergeCell ref="F70:F71"/>
    <mergeCell ref="G70:G71"/>
    <mergeCell ref="H70:H71"/>
    <mergeCell ref="P70:P71"/>
    <mergeCell ref="R74:R75"/>
    <mergeCell ref="A76:A77"/>
    <mergeCell ref="B76:B77"/>
    <mergeCell ref="C76:C77"/>
    <mergeCell ref="E76:E77"/>
    <mergeCell ref="F76:F77"/>
    <mergeCell ref="G76:G77"/>
    <mergeCell ref="H76:H77"/>
    <mergeCell ref="P76:P77"/>
    <mergeCell ref="A74:A75"/>
    <mergeCell ref="B74:B75"/>
    <mergeCell ref="C74:C75"/>
    <mergeCell ref="E74:E75"/>
    <mergeCell ref="F74:F75"/>
    <mergeCell ref="G74:G75"/>
    <mergeCell ref="H74:H75"/>
    <mergeCell ref="P74:P75"/>
    <mergeCell ref="Q74:Q75"/>
    <mergeCell ref="P80:P81"/>
    <mergeCell ref="Q80:Q81"/>
    <mergeCell ref="R80:R81"/>
    <mergeCell ref="F80:F81"/>
    <mergeCell ref="G80:G81"/>
    <mergeCell ref="H80:H81"/>
    <mergeCell ref="A80:A81"/>
    <mergeCell ref="B80:B81"/>
    <mergeCell ref="C80:C81"/>
    <mergeCell ref="E80:E81"/>
    <mergeCell ref="Q78:Q79"/>
    <mergeCell ref="R78:R79"/>
    <mergeCell ref="Q76:Q77"/>
    <mergeCell ref="R76:R77"/>
    <mergeCell ref="A78:A79"/>
    <mergeCell ref="B78:B79"/>
    <mergeCell ref="C78:C79"/>
    <mergeCell ref="E78:E79"/>
    <mergeCell ref="F78:F79"/>
    <mergeCell ref="G78:G79"/>
    <mergeCell ref="H78:H79"/>
    <mergeCell ref="P78:P79"/>
    <mergeCell ref="R82:R83"/>
    <mergeCell ref="A84:A85"/>
    <mergeCell ref="B84:B85"/>
    <mergeCell ref="C84:C85"/>
    <mergeCell ref="E84:E85"/>
    <mergeCell ref="F84:F85"/>
    <mergeCell ref="G84:G85"/>
    <mergeCell ref="H84:H85"/>
    <mergeCell ref="P84:P85"/>
    <mergeCell ref="A82:A83"/>
    <mergeCell ref="B82:B83"/>
    <mergeCell ref="C82:C83"/>
    <mergeCell ref="E82:E83"/>
    <mergeCell ref="F82:F83"/>
    <mergeCell ref="G82:G83"/>
    <mergeCell ref="H82:H83"/>
    <mergeCell ref="P82:P83"/>
    <mergeCell ref="Q82:Q83"/>
    <mergeCell ref="P88:P89"/>
    <mergeCell ref="Q88:Q89"/>
    <mergeCell ref="R88:R89"/>
    <mergeCell ref="F88:F89"/>
    <mergeCell ref="G88:G89"/>
    <mergeCell ref="H88:H89"/>
    <mergeCell ref="A88:A89"/>
    <mergeCell ref="B88:B89"/>
    <mergeCell ref="C88:C89"/>
    <mergeCell ref="E88:E89"/>
    <mergeCell ref="Q86:Q87"/>
    <mergeCell ref="R86:R87"/>
    <mergeCell ref="Q84:Q85"/>
    <mergeCell ref="R84:R85"/>
    <mergeCell ref="A86:A87"/>
    <mergeCell ref="B86:B87"/>
    <mergeCell ref="C86:C87"/>
    <mergeCell ref="E86:E87"/>
    <mergeCell ref="F86:F87"/>
    <mergeCell ref="G86:G87"/>
    <mergeCell ref="H86:H87"/>
    <mergeCell ref="P86:P87"/>
    <mergeCell ref="R90:R91"/>
    <mergeCell ref="A92:A93"/>
    <mergeCell ref="B92:B93"/>
    <mergeCell ref="C92:C93"/>
    <mergeCell ref="E92:E93"/>
    <mergeCell ref="F92:F93"/>
    <mergeCell ref="G92:G93"/>
    <mergeCell ref="H92:H93"/>
    <mergeCell ref="P92:P93"/>
    <mergeCell ref="A90:A91"/>
    <mergeCell ref="B90:B91"/>
    <mergeCell ref="C90:C91"/>
    <mergeCell ref="E90:E91"/>
    <mergeCell ref="F90:F91"/>
    <mergeCell ref="G90:G91"/>
    <mergeCell ref="H90:H91"/>
    <mergeCell ref="P90:P91"/>
    <mergeCell ref="Q90:Q91"/>
    <mergeCell ref="P96:P97"/>
    <mergeCell ref="Q96:Q97"/>
    <mergeCell ref="R96:R97"/>
    <mergeCell ref="F96:F97"/>
    <mergeCell ref="G96:G97"/>
    <mergeCell ref="H96:H97"/>
    <mergeCell ref="A96:A97"/>
    <mergeCell ref="B96:B97"/>
    <mergeCell ref="C96:C97"/>
    <mergeCell ref="E96:E97"/>
    <mergeCell ref="Q94:Q95"/>
    <mergeCell ref="R94:R95"/>
    <mergeCell ref="Q92:Q93"/>
    <mergeCell ref="R92:R93"/>
    <mergeCell ref="A94:A95"/>
    <mergeCell ref="B94:B95"/>
    <mergeCell ref="C94:C95"/>
    <mergeCell ref="E94:E95"/>
    <mergeCell ref="F94:F95"/>
    <mergeCell ref="G94:G95"/>
    <mergeCell ref="H94:H95"/>
    <mergeCell ref="P94:P95"/>
    <mergeCell ref="R98:R99"/>
    <mergeCell ref="A100:A101"/>
    <mergeCell ref="B100:B101"/>
    <mergeCell ref="C100:C101"/>
    <mergeCell ref="E100:E101"/>
    <mergeCell ref="F100:F101"/>
    <mergeCell ref="G100:G101"/>
    <mergeCell ref="H100:H101"/>
    <mergeCell ref="P100:P101"/>
    <mergeCell ref="A98:A99"/>
    <mergeCell ref="B98:B99"/>
    <mergeCell ref="C98:C99"/>
    <mergeCell ref="E98:E99"/>
    <mergeCell ref="F98:F99"/>
    <mergeCell ref="G98:G99"/>
    <mergeCell ref="H98:H99"/>
    <mergeCell ref="P98:P99"/>
    <mergeCell ref="Q98:Q99"/>
    <mergeCell ref="P104:P105"/>
    <mergeCell ref="Q104:Q105"/>
    <mergeCell ref="R104:R105"/>
    <mergeCell ref="F104:F105"/>
    <mergeCell ref="G104:G105"/>
    <mergeCell ref="H104:H105"/>
    <mergeCell ref="A104:A105"/>
    <mergeCell ref="B104:B105"/>
    <mergeCell ref="C104:C105"/>
    <mergeCell ref="E104:E105"/>
    <mergeCell ref="Q102:Q103"/>
    <mergeCell ref="R102:R103"/>
    <mergeCell ref="Q100:Q101"/>
    <mergeCell ref="R100:R101"/>
    <mergeCell ref="A102:A103"/>
    <mergeCell ref="B102:B103"/>
    <mergeCell ref="C102:C103"/>
    <mergeCell ref="E102:E103"/>
    <mergeCell ref="F102:F103"/>
    <mergeCell ref="G102:G103"/>
    <mergeCell ref="H102:H103"/>
    <mergeCell ref="P102:P103"/>
    <mergeCell ref="R106:R107"/>
    <mergeCell ref="A108:A109"/>
    <mergeCell ref="B108:B109"/>
    <mergeCell ref="C108:C109"/>
    <mergeCell ref="E108:E109"/>
    <mergeCell ref="F108:F109"/>
    <mergeCell ref="G108:G109"/>
    <mergeCell ref="H108:H109"/>
    <mergeCell ref="P108:P109"/>
    <mergeCell ref="A106:A107"/>
    <mergeCell ref="B106:B107"/>
    <mergeCell ref="C106:C107"/>
    <mergeCell ref="E106:E107"/>
    <mergeCell ref="F106:F107"/>
    <mergeCell ref="G106:G107"/>
    <mergeCell ref="H106:H107"/>
    <mergeCell ref="P106:P107"/>
    <mergeCell ref="Q106:Q107"/>
    <mergeCell ref="P112:P113"/>
    <mergeCell ref="Q112:Q113"/>
    <mergeCell ref="R112:R113"/>
    <mergeCell ref="F112:F113"/>
    <mergeCell ref="G112:G113"/>
    <mergeCell ref="H112:H113"/>
    <mergeCell ref="A112:A113"/>
    <mergeCell ref="B112:B113"/>
    <mergeCell ref="C112:C113"/>
    <mergeCell ref="E112:E113"/>
    <mergeCell ref="Q110:Q111"/>
    <mergeCell ref="R110:R111"/>
    <mergeCell ref="Q108:Q109"/>
    <mergeCell ref="R108:R109"/>
    <mergeCell ref="A110:A111"/>
    <mergeCell ref="B110:B111"/>
    <mergeCell ref="C110:C111"/>
    <mergeCell ref="E110:E111"/>
    <mergeCell ref="F110:F111"/>
    <mergeCell ref="G110:G111"/>
    <mergeCell ref="H110:H111"/>
    <mergeCell ref="P110:P111"/>
    <mergeCell ref="R114:R115"/>
    <mergeCell ref="A116:A117"/>
    <mergeCell ref="B116:B117"/>
    <mergeCell ref="C116:C117"/>
    <mergeCell ref="E116:E117"/>
    <mergeCell ref="F116:F117"/>
    <mergeCell ref="G116:G117"/>
    <mergeCell ref="H116:H117"/>
    <mergeCell ref="P116:P117"/>
    <mergeCell ref="A114:A115"/>
    <mergeCell ref="B114:B115"/>
    <mergeCell ref="C114:C115"/>
    <mergeCell ref="E114:E115"/>
    <mergeCell ref="F114:F115"/>
    <mergeCell ref="G114:G115"/>
    <mergeCell ref="H114:H115"/>
    <mergeCell ref="P114:P115"/>
    <mergeCell ref="Q114:Q115"/>
    <mergeCell ref="P120:P121"/>
    <mergeCell ref="Q120:Q121"/>
    <mergeCell ref="R120:R121"/>
    <mergeCell ref="F120:F121"/>
    <mergeCell ref="G120:G121"/>
    <mergeCell ref="H120:H121"/>
    <mergeCell ref="A120:A121"/>
    <mergeCell ref="B120:B121"/>
    <mergeCell ref="C120:C121"/>
    <mergeCell ref="E120:E121"/>
    <mergeCell ref="Q118:Q119"/>
    <mergeCell ref="R118:R119"/>
    <mergeCell ref="Q116:Q117"/>
    <mergeCell ref="R116:R117"/>
    <mergeCell ref="A118:A119"/>
    <mergeCell ref="B118:B119"/>
    <mergeCell ref="C118:C119"/>
    <mergeCell ref="E118:E119"/>
    <mergeCell ref="F118:F119"/>
    <mergeCell ref="G118:G119"/>
    <mergeCell ref="H118:H119"/>
    <mergeCell ref="P118:P119"/>
    <mergeCell ref="R122:R123"/>
    <mergeCell ref="A124:A125"/>
    <mergeCell ref="B124:B125"/>
    <mergeCell ref="C124:C125"/>
    <mergeCell ref="E124:E125"/>
    <mergeCell ref="F124:F125"/>
    <mergeCell ref="G124:G125"/>
    <mergeCell ref="H124:H125"/>
    <mergeCell ref="P124:P125"/>
    <mergeCell ref="A122:A123"/>
    <mergeCell ref="B122:B123"/>
    <mergeCell ref="C122:C123"/>
    <mergeCell ref="E122:E123"/>
    <mergeCell ref="F122:F123"/>
    <mergeCell ref="G122:G123"/>
    <mergeCell ref="H122:H123"/>
    <mergeCell ref="P122:P123"/>
    <mergeCell ref="Q122:Q123"/>
    <mergeCell ref="P128:P129"/>
    <mergeCell ref="Q128:Q129"/>
    <mergeCell ref="R128:R129"/>
    <mergeCell ref="F128:F129"/>
    <mergeCell ref="G128:G129"/>
    <mergeCell ref="H128:H129"/>
    <mergeCell ref="A128:A129"/>
    <mergeCell ref="B128:B129"/>
    <mergeCell ref="C128:C129"/>
    <mergeCell ref="E128:E129"/>
    <mergeCell ref="Q126:Q127"/>
    <mergeCell ref="R126:R127"/>
    <mergeCell ref="Q124:Q125"/>
    <mergeCell ref="R124:R125"/>
    <mergeCell ref="A126:A127"/>
    <mergeCell ref="B126:B127"/>
    <mergeCell ref="C126:C127"/>
    <mergeCell ref="E126:E127"/>
    <mergeCell ref="F126:F127"/>
    <mergeCell ref="G126:G127"/>
    <mergeCell ref="H126:H127"/>
    <mergeCell ref="P126:P127"/>
    <mergeCell ref="R130:R131"/>
    <mergeCell ref="A132:A133"/>
    <mergeCell ref="B132:B133"/>
    <mergeCell ref="C132:C133"/>
    <mergeCell ref="E132:E133"/>
    <mergeCell ref="F132:F133"/>
    <mergeCell ref="G132:G133"/>
    <mergeCell ref="H132:H133"/>
    <mergeCell ref="P132:P133"/>
    <mergeCell ref="A130:A131"/>
    <mergeCell ref="B130:B131"/>
    <mergeCell ref="C130:C131"/>
    <mergeCell ref="E130:E131"/>
    <mergeCell ref="F130:F131"/>
    <mergeCell ref="G130:G131"/>
    <mergeCell ref="H130:H131"/>
    <mergeCell ref="P130:P131"/>
    <mergeCell ref="Q130:Q131"/>
    <mergeCell ref="P136:P137"/>
    <mergeCell ref="Q136:Q137"/>
    <mergeCell ref="R136:R137"/>
    <mergeCell ref="F136:F137"/>
    <mergeCell ref="G136:G137"/>
    <mergeCell ref="H136:H137"/>
    <mergeCell ref="A136:A137"/>
    <mergeCell ref="B136:B137"/>
    <mergeCell ref="C136:C137"/>
    <mergeCell ref="E136:E137"/>
    <mergeCell ref="Q134:Q135"/>
    <mergeCell ref="R134:R135"/>
    <mergeCell ref="Q132:Q133"/>
    <mergeCell ref="R132:R133"/>
    <mergeCell ref="A134:A135"/>
    <mergeCell ref="B134:B135"/>
    <mergeCell ref="C134:C135"/>
    <mergeCell ref="E134:E135"/>
    <mergeCell ref="F134:F135"/>
    <mergeCell ref="G134:G135"/>
    <mergeCell ref="H134:H135"/>
    <mergeCell ref="P134:P135"/>
    <mergeCell ref="R138:R139"/>
    <mergeCell ref="A140:A141"/>
    <mergeCell ref="B140:B141"/>
    <mergeCell ref="C140:C141"/>
    <mergeCell ref="E140:E141"/>
    <mergeCell ref="F140:F141"/>
    <mergeCell ref="G140:G141"/>
    <mergeCell ref="H140:H141"/>
    <mergeCell ref="P140:P141"/>
    <mergeCell ref="A138:A139"/>
    <mergeCell ref="B138:B139"/>
    <mergeCell ref="C138:C139"/>
    <mergeCell ref="E138:E139"/>
    <mergeCell ref="F138:F139"/>
    <mergeCell ref="G138:G139"/>
    <mergeCell ref="H138:H139"/>
    <mergeCell ref="P138:P139"/>
    <mergeCell ref="Q138:Q139"/>
    <mergeCell ref="P144:P145"/>
    <mergeCell ref="Q144:Q145"/>
    <mergeCell ref="R144:R145"/>
    <mergeCell ref="F144:F145"/>
    <mergeCell ref="G144:G145"/>
    <mergeCell ref="H144:H145"/>
    <mergeCell ref="A144:A145"/>
    <mergeCell ref="B144:B145"/>
    <mergeCell ref="C144:C145"/>
    <mergeCell ref="E144:E145"/>
    <mergeCell ref="Q142:Q143"/>
    <mergeCell ref="R142:R143"/>
    <mergeCell ref="Q140:Q141"/>
    <mergeCell ref="R140:R141"/>
    <mergeCell ref="A142:A143"/>
    <mergeCell ref="B142:B143"/>
    <mergeCell ref="C142:C143"/>
    <mergeCell ref="E142:E143"/>
    <mergeCell ref="F142:F143"/>
    <mergeCell ref="G142:G143"/>
    <mergeCell ref="H142:H143"/>
    <mergeCell ref="P142:P143"/>
    <mergeCell ref="R146:R147"/>
    <mergeCell ref="A148:A149"/>
    <mergeCell ref="B148:B149"/>
    <mergeCell ref="C148:C149"/>
    <mergeCell ref="E148:E149"/>
    <mergeCell ref="F148:F149"/>
    <mergeCell ref="G148:G149"/>
    <mergeCell ref="H148:H149"/>
    <mergeCell ref="P148:P149"/>
    <mergeCell ref="A146:A147"/>
    <mergeCell ref="B146:B147"/>
    <mergeCell ref="C146:C147"/>
    <mergeCell ref="E146:E147"/>
    <mergeCell ref="F146:F147"/>
    <mergeCell ref="G146:G147"/>
    <mergeCell ref="H146:H147"/>
    <mergeCell ref="P146:P147"/>
    <mergeCell ref="Q146:Q147"/>
    <mergeCell ref="P152:P153"/>
    <mergeCell ref="Q152:Q153"/>
    <mergeCell ref="R152:R153"/>
    <mergeCell ref="F152:F153"/>
    <mergeCell ref="G152:G153"/>
    <mergeCell ref="H152:H153"/>
    <mergeCell ref="A152:A153"/>
    <mergeCell ref="B152:B153"/>
    <mergeCell ref="C152:C153"/>
    <mergeCell ref="E152:E153"/>
    <mergeCell ref="Q150:Q151"/>
    <mergeCell ref="R150:R151"/>
    <mergeCell ref="Q148:Q149"/>
    <mergeCell ref="R148:R149"/>
    <mergeCell ref="A150:A151"/>
    <mergeCell ref="B150:B151"/>
    <mergeCell ref="C150:C151"/>
    <mergeCell ref="E150:E151"/>
    <mergeCell ref="F150:F151"/>
    <mergeCell ref="G150:G151"/>
    <mergeCell ref="H150:H151"/>
    <mergeCell ref="P150:P151"/>
    <mergeCell ref="R154:R155"/>
    <mergeCell ref="A156:A157"/>
    <mergeCell ref="B156:B157"/>
    <mergeCell ref="C156:C157"/>
    <mergeCell ref="E156:E157"/>
    <mergeCell ref="F156:F157"/>
    <mergeCell ref="G156:G157"/>
    <mergeCell ref="H156:H157"/>
    <mergeCell ref="P156:P157"/>
    <mergeCell ref="A154:A155"/>
    <mergeCell ref="B154:B155"/>
    <mergeCell ref="C154:C155"/>
    <mergeCell ref="E154:E155"/>
    <mergeCell ref="F154:F155"/>
    <mergeCell ref="G154:G155"/>
    <mergeCell ref="H154:H155"/>
    <mergeCell ref="P154:P155"/>
    <mergeCell ref="Q154:Q155"/>
    <mergeCell ref="P160:P161"/>
    <mergeCell ref="Q160:Q161"/>
    <mergeCell ref="R160:R161"/>
    <mergeCell ref="F160:F161"/>
    <mergeCell ref="G160:G161"/>
    <mergeCell ref="H160:H161"/>
    <mergeCell ref="A160:A161"/>
    <mergeCell ref="B160:B161"/>
    <mergeCell ref="C160:C161"/>
    <mergeCell ref="E160:E161"/>
    <mergeCell ref="Q158:Q159"/>
    <mergeCell ref="R158:R159"/>
    <mergeCell ref="Q156:Q157"/>
    <mergeCell ref="R156:R157"/>
    <mergeCell ref="A158:A159"/>
    <mergeCell ref="B158:B159"/>
    <mergeCell ref="C158:C159"/>
    <mergeCell ref="E158:E159"/>
    <mergeCell ref="F158:F159"/>
    <mergeCell ref="G158:G159"/>
    <mergeCell ref="H158:H159"/>
    <mergeCell ref="P158:P159"/>
    <mergeCell ref="R162:R163"/>
    <mergeCell ref="A164:A165"/>
    <mergeCell ref="B164:B165"/>
    <mergeCell ref="C164:C165"/>
    <mergeCell ref="E164:E165"/>
    <mergeCell ref="F164:F165"/>
    <mergeCell ref="G164:G165"/>
    <mergeCell ref="H164:H165"/>
    <mergeCell ref="P164:P165"/>
    <mergeCell ref="A162:A163"/>
    <mergeCell ref="B162:B163"/>
    <mergeCell ref="C162:C163"/>
    <mergeCell ref="E162:E163"/>
    <mergeCell ref="F162:F163"/>
    <mergeCell ref="G162:G163"/>
    <mergeCell ref="H162:H163"/>
    <mergeCell ref="P162:P163"/>
    <mergeCell ref="Q162:Q163"/>
    <mergeCell ref="P168:P169"/>
    <mergeCell ref="Q168:Q169"/>
    <mergeCell ref="R168:R169"/>
    <mergeCell ref="F168:F169"/>
    <mergeCell ref="G168:G169"/>
    <mergeCell ref="H168:H169"/>
    <mergeCell ref="A168:A169"/>
    <mergeCell ref="B168:B169"/>
    <mergeCell ref="C168:C169"/>
    <mergeCell ref="E168:E169"/>
    <mergeCell ref="Q166:Q167"/>
    <mergeCell ref="R166:R167"/>
    <mergeCell ref="Q164:Q165"/>
    <mergeCell ref="R164:R165"/>
    <mergeCell ref="A166:A167"/>
    <mergeCell ref="B166:B167"/>
    <mergeCell ref="C166:C167"/>
    <mergeCell ref="E166:E167"/>
    <mergeCell ref="F166:F167"/>
    <mergeCell ref="G166:G167"/>
    <mergeCell ref="H166:H167"/>
    <mergeCell ref="P166:P167"/>
    <mergeCell ref="R170:R171"/>
    <mergeCell ref="A172:A173"/>
    <mergeCell ref="B172:B173"/>
    <mergeCell ref="C172:C173"/>
    <mergeCell ref="E172:E173"/>
    <mergeCell ref="F172:F173"/>
    <mergeCell ref="G172:G173"/>
    <mergeCell ref="H172:H173"/>
    <mergeCell ref="P172:P173"/>
    <mergeCell ref="A170:A171"/>
    <mergeCell ref="B170:B171"/>
    <mergeCell ref="C170:C171"/>
    <mergeCell ref="E170:E171"/>
    <mergeCell ref="F170:F171"/>
    <mergeCell ref="G170:G171"/>
    <mergeCell ref="H170:H171"/>
    <mergeCell ref="P170:P171"/>
    <mergeCell ref="Q170:Q171"/>
    <mergeCell ref="P176:P177"/>
    <mergeCell ref="Q176:Q177"/>
    <mergeCell ref="R176:R177"/>
    <mergeCell ref="F176:F177"/>
    <mergeCell ref="G176:G177"/>
    <mergeCell ref="H176:H177"/>
    <mergeCell ref="A176:A177"/>
    <mergeCell ref="B176:B177"/>
    <mergeCell ref="C176:C177"/>
    <mergeCell ref="E176:E177"/>
    <mergeCell ref="Q174:Q175"/>
    <mergeCell ref="R174:R175"/>
    <mergeCell ref="Q172:Q173"/>
    <mergeCell ref="R172:R173"/>
    <mergeCell ref="A174:A175"/>
    <mergeCell ref="B174:B175"/>
    <mergeCell ref="C174:C175"/>
    <mergeCell ref="E174:E175"/>
    <mergeCell ref="F174:F175"/>
    <mergeCell ref="G174:G175"/>
    <mergeCell ref="H174:H175"/>
    <mergeCell ref="P174:P175"/>
    <mergeCell ref="R178:R179"/>
    <mergeCell ref="A180:A181"/>
    <mergeCell ref="B180:B181"/>
    <mergeCell ref="C180:C181"/>
    <mergeCell ref="E180:E181"/>
    <mergeCell ref="F180:F181"/>
    <mergeCell ref="G180:G181"/>
    <mergeCell ref="H180:H181"/>
    <mergeCell ref="P180:P181"/>
    <mergeCell ref="A178:A179"/>
    <mergeCell ref="B178:B179"/>
    <mergeCell ref="C178:C179"/>
    <mergeCell ref="E178:E179"/>
    <mergeCell ref="F178:F179"/>
    <mergeCell ref="G178:G179"/>
    <mergeCell ref="H178:H179"/>
    <mergeCell ref="P178:P179"/>
    <mergeCell ref="Q178:Q179"/>
    <mergeCell ref="P184:P185"/>
    <mergeCell ref="Q184:Q185"/>
    <mergeCell ref="R184:R185"/>
    <mergeCell ref="F184:F185"/>
    <mergeCell ref="G184:G185"/>
    <mergeCell ref="H184:H185"/>
    <mergeCell ref="A184:A185"/>
    <mergeCell ref="B184:B185"/>
    <mergeCell ref="C184:C185"/>
    <mergeCell ref="E184:E185"/>
    <mergeCell ref="Q182:Q183"/>
    <mergeCell ref="R182:R183"/>
    <mergeCell ref="Q180:Q181"/>
    <mergeCell ref="R180:R181"/>
    <mergeCell ref="A182:A183"/>
    <mergeCell ref="B182:B183"/>
    <mergeCell ref="C182:C183"/>
    <mergeCell ref="E182:E183"/>
    <mergeCell ref="F182:F183"/>
    <mergeCell ref="G182:G183"/>
    <mergeCell ref="H182:H183"/>
    <mergeCell ref="P182:P183"/>
    <mergeCell ref="R186:R187"/>
    <mergeCell ref="A188:A189"/>
    <mergeCell ref="B188:B189"/>
    <mergeCell ref="C188:C189"/>
    <mergeCell ref="E188:E189"/>
    <mergeCell ref="F188:F189"/>
    <mergeCell ref="G188:G189"/>
    <mergeCell ref="H188:H189"/>
    <mergeCell ref="P188:P189"/>
    <mergeCell ref="A186:A187"/>
    <mergeCell ref="B186:B187"/>
    <mergeCell ref="C186:C187"/>
    <mergeCell ref="E186:E187"/>
    <mergeCell ref="F186:F187"/>
    <mergeCell ref="G186:G187"/>
    <mergeCell ref="H186:H187"/>
    <mergeCell ref="P186:P187"/>
    <mergeCell ref="Q186:Q187"/>
    <mergeCell ref="P192:P193"/>
    <mergeCell ref="Q192:Q193"/>
    <mergeCell ref="R192:R193"/>
    <mergeCell ref="F192:F193"/>
    <mergeCell ref="G192:G193"/>
    <mergeCell ref="H192:H193"/>
    <mergeCell ref="A192:A193"/>
    <mergeCell ref="B192:B193"/>
    <mergeCell ref="C192:C193"/>
    <mergeCell ref="E192:E193"/>
    <mergeCell ref="Q190:Q191"/>
    <mergeCell ref="R190:R191"/>
    <mergeCell ref="Q188:Q189"/>
    <mergeCell ref="R188:R189"/>
    <mergeCell ref="A190:A191"/>
    <mergeCell ref="B190:B191"/>
    <mergeCell ref="C190:C191"/>
    <mergeCell ref="E190:E191"/>
    <mergeCell ref="F190:F191"/>
    <mergeCell ref="G190:G191"/>
    <mergeCell ref="H190:H191"/>
    <mergeCell ref="P190:P191"/>
    <mergeCell ref="R194:R195"/>
    <mergeCell ref="A196:A197"/>
    <mergeCell ref="B196:B197"/>
    <mergeCell ref="C196:C197"/>
    <mergeCell ref="E196:E197"/>
    <mergeCell ref="F196:F197"/>
    <mergeCell ref="G196:G197"/>
    <mergeCell ref="H196:H197"/>
    <mergeCell ref="P196:P197"/>
    <mergeCell ref="A194:A195"/>
    <mergeCell ref="B194:B195"/>
    <mergeCell ref="C194:C195"/>
    <mergeCell ref="E194:E195"/>
    <mergeCell ref="F194:F195"/>
    <mergeCell ref="G194:G195"/>
    <mergeCell ref="H194:H195"/>
    <mergeCell ref="P194:P195"/>
    <mergeCell ref="Q194:Q195"/>
    <mergeCell ref="P200:P201"/>
    <mergeCell ref="Q200:Q201"/>
    <mergeCell ref="R200:R201"/>
    <mergeCell ref="F200:F201"/>
    <mergeCell ref="G200:G201"/>
    <mergeCell ref="H200:H201"/>
    <mergeCell ref="A200:A201"/>
    <mergeCell ref="B200:B201"/>
    <mergeCell ref="C200:C201"/>
    <mergeCell ref="E200:E201"/>
    <mergeCell ref="Q198:Q199"/>
    <mergeCell ref="R198:R199"/>
    <mergeCell ref="Q196:Q197"/>
    <mergeCell ref="R196:R197"/>
    <mergeCell ref="A198:A199"/>
    <mergeCell ref="B198:B199"/>
    <mergeCell ref="C198:C199"/>
    <mergeCell ref="E198:E199"/>
    <mergeCell ref="F198:F199"/>
    <mergeCell ref="G198:G199"/>
    <mergeCell ref="H198:H199"/>
    <mergeCell ref="P198:P199"/>
    <mergeCell ref="R202:R203"/>
    <mergeCell ref="A204:A205"/>
    <mergeCell ref="B204:B205"/>
    <mergeCell ref="C204:C205"/>
    <mergeCell ref="E204:E205"/>
    <mergeCell ref="F204:F205"/>
    <mergeCell ref="G204:G205"/>
    <mergeCell ref="H204:H205"/>
    <mergeCell ref="P204:P205"/>
    <mergeCell ref="A202:A203"/>
    <mergeCell ref="B202:B203"/>
    <mergeCell ref="C202:C203"/>
    <mergeCell ref="E202:E203"/>
    <mergeCell ref="F202:F203"/>
    <mergeCell ref="G202:G203"/>
    <mergeCell ref="H202:H203"/>
    <mergeCell ref="P202:P203"/>
    <mergeCell ref="Q202:Q203"/>
    <mergeCell ref="P208:P209"/>
    <mergeCell ref="Q208:Q209"/>
    <mergeCell ref="R208:R209"/>
    <mergeCell ref="F208:F209"/>
    <mergeCell ref="G208:G209"/>
    <mergeCell ref="H208:H209"/>
    <mergeCell ref="A208:A209"/>
    <mergeCell ref="B208:B209"/>
    <mergeCell ref="C208:C209"/>
    <mergeCell ref="E208:E209"/>
    <mergeCell ref="Q206:Q207"/>
    <mergeCell ref="R206:R207"/>
    <mergeCell ref="Q204:Q205"/>
    <mergeCell ref="R204:R205"/>
    <mergeCell ref="A206:A207"/>
    <mergeCell ref="B206:B207"/>
    <mergeCell ref="C206:C207"/>
    <mergeCell ref="E206:E207"/>
    <mergeCell ref="F206:F207"/>
    <mergeCell ref="G206:G207"/>
    <mergeCell ref="H206:H207"/>
    <mergeCell ref="P206:P207"/>
    <mergeCell ref="R210:R211"/>
    <mergeCell ref="A212:A213"/>
    <mergeCell ref="B212:B213"/>
    <mergeCell ref="C212:C213"/>
    <mergeCell ref="E212:E213"/>
    <mergeCell ref="F212:F213"/>
    <mergeCell ref="G212:G213"/>
    <mergeCell ref="H212:H213"/>
    <mergeCell ref="P212:P213"/>
    <mergeCell ref="A210:A211"/>
    <mergeCell ref="B210:B211"/>
    <mergeCell ref="C210:C211"/>
    <mergeCell ref="E210:E211"/>
    <mergeCell ref="F210:F211"/>
    <mergeCell ref="G210:G211"/>
    <mergeCell ref="H210:H211"/>
    <mergeCell ref="P210:P211"/>
    <mergeCell ref="Q210:Q211"/>
    <mergeCell ref="P216:P217"/>
    <mergeCell ref="Q216:Q217"/>
    <mergeCell ref="R216:R217"/>
    <mergeCell ref="F216:F217"/>
    <mergeCell ref="G216:G217"/>
    <mergeCell ref="H216:H217"/>
    <mergeCell ref="A216:A217"/>
    <mergeCell ref="B216:B217"/>
    <mergeCell ref="C216:C217"/>
    <mergeCell ref="E216:E217"/>
    <mergeCell ref="Q214:Q215"/>
    <mergeCell ref="R214:R215"/>
    <mergeCell ref="Q212:Q213"/>
    <mergeCell ref="R212:R213"/>
    <mergeCell ref="A214:A215"/>
    <mergeCell ref="B214:B215"/>
    <mergeCell ref="C214:C215"/>
    <mergeCell ref="E214:E215"/>
    <mergeCell ref="F214:F215"/>
    <mergeCell ref="G214:G215"/>
    <mergeCell ref="H214:H215"/>
    <mergeCell ref="P214:P215"/>
    <mergeCell ref="R218:R219"/>
    <mergeCell ref="A220:A221"/>
    <mergeCell ref="B220:B221"/>
    <mergeCell ref="C220:C221"/>
    <mergeCell ref="E220:E221"/>
    <mergeCell ref="F220:F221"/>
    <mergeCell ref="G220:G221"/>
    <mergeCell ref="H220:H221"/>
    <mergeCell ref="P220:P221"/>
    <mergeCell ref="A218:A219"/>
    <mergeCell ref="B218:B219"/>
    <mergeCell ref="C218:C219"/>
    <mergeCell ref="E218:E219"/>
    <mergeCell ref="F218:F219"/>
    <mergeCell ref="G218:G219"/>
    <mergeCell ref="H218:H219"/>
    <mergeCell ref="P218:P219"/>
    <mergeCell ref="Q218:Q219"/>
    <mergeCell ref="P224:P225"/>
    <mergeCell ref="Q224:Q225"/>
    <mergeCell ref="R224:R225"/>
    <mergeCell ref="F224:F225"/>
    <mergeCell ref="G224:G225"/>
    <mergeCell ref="H224:H225"/>
    <mergeCell ref="A224:A225"/>
    <mergeCell ref="B224:B225"/>
    <mergeCell ref="C224:C225"/>
    <mergeCell ref="E224:E225"/>
    <mergeCell ref="Q222:Q223"/>
    <mergeCell ref="R222:R223"/>
    <mergeCell ref="Q220:Q221"/>
    <mergeCell ref="R220:R221"/>
    <mergeCell ref="A222:A223"/>
    <mergeCell ref="B222:B223"/>
    <mergeCell ref="C222:C223"/>
    <mergeCell ref="E222:E223"/>
    <mergeCell ref="F222:F223"/>
    <mergeCell ref="G222:G223"/>
    <mergeCell ref="H222:H223"/>
    <mergeCell ref="P222:P223"/>
    <mergeCell ref="R226:R227"/>
    <mergeCell ref="A228:A229"/>
    <mergeCell ref="B228:B229"/>
    <mergeCell ref="C228:C229"/>
    <mergeCell ref="E228:E229"/>
    <mergeCell ref="F228:F229"/>
    <mergeCell ref="G228:G229"/>
    <mergeCell ref="H228:H229"/>
    <mergeCell ref="P228:P229"/>
    <mergeCell ref="A226:A227"/>
    <mergeCell ref="B226:B227"/>
    <mergeCell ref="C226:C227"/>
    <mergeCell ref="E226:E227"/>
    <mergeCell ref="F226:F227"/>
    <mergeCell ref="G226:G227"/>
    <mergeCell ref="H226:H227"/>
    <mergeCell ref="P226:P227"/>
    <mergeCell ref="Q226:Q227"/>
    <mergeCell ref="P232:P233"/>
    <mergeCell ref="Q232:Q233"/>
    <mergeCell ref="R232:R233"/>
    <mergeCell ref="F232:F233"/>
    <mergeCell ref="G232:G233"/>
    <mergeCell ref="H232:H233"/>
    <mergeCell ref="A232:A233"/>
    <mergeCell ref="B232:B233"/>
    <mergeCell ref="C232:C233"/>
    <mergeCell ref="E232:E233"/>
    <mergeCell ref="Q230:Q231"/>
    <mergeCell ref="R230:R231"/>
    <mergeCell ref="Q228:Q229"/>
    <mergeCell ref="R228:R229"/>
    <mergeCell ref="A230:A231"/>
    <mergeCell ref="B230:B231"/>
    <mergeCell ref="C230:C231"/>
    <mergeCell ref="E230:E231"/>
    <mergeCell ref="F230:F231"/>
    <mergeCell ref="G230:G231"/>
    <mergeCell ref="H230:H231"/>
    <mergeCell ref="P230:P231"/>
    <mergeCell ref="R234:R235"/>
    <mergeCell ref="A236:A237"/>
    <mergeCell ref="B236:B237"/>
    <mergeCell ref="C236:C237"/>
    <mergeCell ref="E236:E237"/>
    <mergeCell ref="F236:F237"/>
    <mergeCell ref="G236:G237"/>
    <mergeCell ref="H236:H237"/>
    <mergeCell ref="P236:P237"/>
    <mergeCell ref="A234:A235"/>
    <mergeCell ref="B234:B235"/>
    <mergeCell ref="C234:C235"/>
    <mergeCell ref="E234:E235"/>
    <mergeCell ref="F234:F235"/>
    <mergeCell ref="G234:G235"/>
    <mergeCell ref="H234:H235"/>
    <mergeCell ref="P234:P235"/>
    <mergeCell ref="Q234:Q235"/>
    <mergeCell ref="P240:P241"/>
    <mergeCell ref="Q240:Q241"/>
    <mergeCell ref="R240:R241"/>
    <mergeCell ref="F240:F241"/>
    <mergeCell ref="G240:G241"/>
    <mergeCell ref="H240:H241"/>
    <mergeCell ref="A240:A241"/>
    <mergeCell ref="B240:B241"/>
    <mergeCell ref="C240:C241"/>
    <mergeCell ref="E240:E241"/>
    <mergeCell ref="Q238:Q239"/>
    <mergeCell ref="R238:R239"/>
    <mergeCell ref="Q236:Q237"/>
    <mergeCell ref="R236:R237"/>
    <mergeCell ref="A238:A239"/>
    <mergeCell ref="B238:B239"/>
    <mergeCell ref="C238:C239"/>
    <mergeCell ref="E238:E239"/>
    <mergeCell ref="F238:F239"/>
    <mergeCell ref="G238:G239"/>
    <mergeCell ref="H238:H239"/>
    <mergeCell ref="P238:P239"/>
    <mergeCell ref="R242:R243"/>
    <mergeCell ref="A244:A245"/>
    <mergeCell ref="B244:B245"/>
    <mergeCell ref="C244:C245"/>
    <mergeCell ref="E244:E245"/>
    <mergeCell ref="F244:F245"/>
    <mergeCell ref="G244:G245"/>
    <mergeCell ref="H244:H245"/>
    <mergeCell ref="P244:P245"/>
    <mergeCell ref="A242:A243"/>
    <mergeCell ref="B242:B243"/>
    <mergeCell ref="C242:C243"/>
    <mergeCell ref="E242:E243"/>
    <mergeCell ref="F242:F243"/>
    <mergeCell ref="G242:G243"/>
    <mergeCell ref="H242:H243"/>
    <mergeCell ref="P242:P243"/>
    <mergeCell ref="Q242:Q243"/>
    <mergeCell ref="P248:P249"/>
    <mergeCell ref="Q248:Q249"/>
    <mergeCell ref="R248:R249"/>
    <mergeCell ref="F248:F249"/>
    <mergeCell ref="G248:G249"/>
    <mergeCell ref="H248:H249"/>
    <mergeCell ref="A248:A249"/>
    <mergeCell ref="B248:B249"/>
    <mergeCell ref="C248:C249"/>
    <mergeCell ref="E248:E249"/>
    <mergeCell ref="Q246:Q247"/>
    <mergeCell ref="R246:R247"/>
    <mergeCell ref="Q244:Q245"/>
    <mergeCell ref="R244:R245"/>
    <mergeCell ref="A246:A247"/>
    <mergeCell ref="B246:B247"/>
    <mergeCell ref="C246:C247"/>
    <mergeCell ref="E246:E247"/>
    <mergeCell ref="F246:F247"/>
    <mergeCell ref="G246:G247"/>
    <mergeCell ref="H246:H247"/>
    <mergeCell ref="P246:P247"/>
    <mergeCell ref="R250:R251"/>
    <mergeCell ref="A252:A253"/>
    <mergeCell ref="B252:B253"/>
    <mergeCell ref="C252:C253"/>
    <mergeCell ref="E252:E253"/>
    <mergeCell ref="F252:F253"/>
    <mergeCell ref="G252:G253"/>
    <mergeCell ref="H252:H253"/>
    <mergeCell ref="P252:P253"/>
    <mergeCell ref="A250:A251"/>
    <mergeCell ref="B250:B251"/>
    <mergeCell ref="C250:C251"/>
    <mergeCell ref="E250:E251"/>
    <mergeCell ref="F250:F251"/>
    <mergeCell ref="G250:G251"/>
    <mergeCell ref="H250:H251"/>
    <mergeCell ref="P250:P251"/>
    <mergeCell ref="Q250:Q251"/>
    <mergeCell ref="P256:P257"/>
    <mergeCell ref="Q256:Q257"/>
    <mergeCell ref="R256:R257"/>
    <mergeCell ref="F256:F257"/>
    <mergeCell ref="G256:G257"/>
    <mergeCell ref="H256:H257"/>
    <mergeCell ref="A256:A257"/>
    <mergeCell ref="B256:B257"/>
    <mergeCell ref="C256:C257"/>
    <mergeCell ref="E256:E257"/>
    <mergeCell ref="Q254:Q255"/>
    <mergeCell ref="R254:R255"/>
    <mergeCell ref="Q252:Q253"/>
    <mergeCell ref="R252:R253"/>
    <mergeCell ref="A254:A255"/>
    <mergeCell ref="B254:B255"/>
    <mergeCell ref="C254:C255"/>
    <mergeCell ref="E254:E255"/>
    <mergeCell ref="F254:F255"/>
    <mergeCell ref="G254:G255"/>
    <mergeCell ref="H254:H255"/>
    <mergeCell ref="P254:P255"/>
    <mergeCell ref="R258:R259"/>
    <mergeCell ref="A260:A261"/>
    <mergeCell ref="B260:B261"/>
    <mergeCell ref="C260:C261"/>
    <mergeCell ref="E260:E261"/>
    <mergeCell ref="F260:F261"/>
    <mergeCell ref="G260:G261"/>
    <mergeCell ref="H260:H261"/>
    <mergeCell ref="P260:P261"/>
    <mergeCell ref="A258:A259"/>
    <mergeCell ref="B258:B259"/>
    <mergeCell ref="C258:C259"/>
    <mergeCell ref="E258:E259"/>
    <mergeCell ref="F258:F259"/>
    <mergeCell ref="G258:G259"/>
    <mergeCell ref="H258:H259"/>
    <mergeCell ref="P258:P259"/>
    <mergeCell ref="Q258:Q259"/>
    <mergeCell ref="P264:P265"/>
    <mergeCell ref="Q264:Q265"/>
    <mergeCell ref="R264:R265"/>
    <mergeCell ref="F264:F265"/>
    <mergeCell ref="G264:G265"/>
    <mergeCell ref="H264:H265"/>
    <mergeCell ref="A264:A265"/>
    <mergeCell ref="B264:B265"/>
    <mergeCell ref="C264:C265"/>
    <mergeCell ref="E264:E265"/>
    <mergeCell ref="Q262:Q263"/>
    <mergeCell ref="R262:R263"/>
    <mergeCell ref="Q260:Q261"/>
    <mergeCell ref="R260:R261"/>
    <mergeCell ref="A262:A263"/>
    <mergeCell ref="B262:B263"/>
    <mergeCell ref="C262:C263"/>
    <mergeCell ref="E262:E263"/>
    <mergeCell ref="F262:F263"/>
    <mergeCell ref="G262:G263"/>
    <mergeCell ref="H262:H263"/>
    <mergeCell ref="P262:P263"/>
    <mergeCell ref="R266:R267"/>
    <mergeCell ref="A268:A269"/>
    <mergeCell ref="B268:B269"/>
    <mergeCell ref="C268:C269"/>
    <mergeCell ref="E268:E269"/>
    <mergeCell ref="F268:F269"/>
    <mergeCell ref="G268:G269"/>
    <mergeCell ref="H268:H269"/>
    <mergeCell ref="P268:P269"/>
    <mergeCell ref="A266:A267"/>
    <mergeCell ref="B266:B267"/>
    <mergeCell ref="C266:C267"/>
    <mergeCell ref="E266:E267"/>
    <mergeCell ref="F266:F267"/>
    <mergeCell ref="G266:G267"/>
    <mergeCell ref="H266:H267"/>
    <mergeCell ref="P266:P267"/>
    <mergeCell ref="Q266:Q267"/>
    <mergeCell ref="P272:P273"/>
    <mergeCell ref="Q272:Q273"/>
    <mergeCell ref="R272:R273"/>
    <mergeCell ref="F272:F273"/>
    <mergeCell ref="G272:G273"/>
    <mergeCell ref="H272:H273"/>
    <mergeCell ref="A272:A273"/>
    <mergeCell ref="B272:B273"/>
    <mergeCell ref="C272:C273"/>
    <mergeCell ref="E272:E273"/>
    <mergeCell ref="Q270:Q271"/>
    <mergeCell ref="R270:R271"/>
    <mergeCell ref="Q268:Q269"/>
    <mergeCell ref="R268:R269"/>
    <mergeCell ref="A270:A271"/>
    <mergeCell ref="B270:B271"/>
    <mergeCell ref="C270:C271"/>
    <mergeCell ref="E270:E271"/>
    <mergeCell ref="F270:F271"/>
    <mergeCell ref="G270:G271"/>
    <mergeCell ref="H270:H271"/>
    <mergeCell ref="P270:P271"/>
    <mergeCell ref="R274:R275"/>
    <mergeCell ref="A276:A277"/>
    <mergeCell ref="B276:B277"/>
    <mergeCell ref="C276:C277"/>
    <mergeCell ref="E276:E277"/>
    <mergeCell ref="F276:F277"/>
    <mergeCell ref="G276:G277"/>
    <mergeCell ref="H276:H277"/>
    <mergeCell ref="P276:P277"/>
    <mergeCell ref="A274:A275"/>
    <mergeCell ref="B274:B275"/>
    <mergeCell ref="C274:C275"/>
    <mergeCell ref="E274:E275"/>
    <mergeCell ref="F274:F275"/>
    <mergeCell ref="G274:G275"/>
    <mergeCell ref="H274:H275"/>
    <mergeCell ref="P274:P275"/>
    <mergeCell ref="Q274:Q275"/>
    <mergeCell ref="P280:P281"/>
    <mergeCell ref="Q280:Q281"/>
    <mergeCell ref="R280:R281"/>
    <mergeCell ref="F280:F281"/>
    <mergeCell ref="G280:G281"/>
    <mergeCell ref="H280:H281"/>
    <mergeCell ref="A280:A281"/>
    <mergeCell ref="B280:B281"/>
    <mergeCell ref="C280:C281"/>
    <mergeCell ref="E280:E281"/>
    <mergeCell ref="Q278:Q279"/>
    <mergeCell ref="R278:R279"/>
    <mergeCell ref="Q276:Q277"/>
    <mergeCell ref="R276:R277"/>
    <mergeCell ref="A278:A279"/>
    <mergeCell ref="B278:B279"/>
    <mergeCell ref="C278:C279"/>
    <mergeCell ref="E278:E279"/>
    <mergeCell ref="F278:F279"/>
    <mergeCell ref="G278:G279"/>
    <mergeCell ref="H278:H279"/>
    <mergeCell ref="P278:P279"/>
    <mergeCell ref="R282:R283"/>
    <mergeCell ref="A284:A285"/>
    <mergeCell ref="B284:B285"/>
    <mergeCell ref="C284:C285"/>
    <mergeCell ref="E284:E285"/>
    <mergeCell ref="F284:F285"/>
    <mergeCell ref="G284:G285"/>
    <mergeCell ref="H284:H285"/>
    <mergeCell ref="P284:P285"/>
    <mergeCell ref="A282:A283"/>
    <mergeCell ref="B282:B283"/>
    <mergeCell ref="C282:C283"/>
    <mergeCell ref="E282:E283"/>
    <mergeCell ref="F282:F283"/>
    <mergeCell ref="G282:G283"/>
    <mergeCell ref="H282:H283"/>
    <mergeCell ref="P282:P283"/>
    <mergeCell ref="Q282:Q283"/>
    <mergeCell ref="P288:P289"/>
    <mergeCell ref="Q288:Q289"/>
    <mergeCell ref="R288:R289"/>
    <mergeCell ref="F288:F289"/>
    <mergeCell ref="G288:G289"/>
    <mergeCell ref="H288:H289"/>
    <mergeCell ref="A288:A289"/>
    <mergeCell ref="B288:B289"/>
    <mergeCell ref="C288:C289"/>
    <mergeCell ref="E288:E289"/>
    <mergeCell ref="Q286:Q287"/>
    <mergeCell ref="R286:R287"/>
    <mergeCell ref="Q284:Q285"/>
    <mergeCell ref="R284:R285"/>
    <mergeCell ref="A286:A287"/>
    <mergeCell ref="B286:B287"/>
    <mergeCell ref="C286:C287"/>
    <mergeCell ref="E286:E287"/>
    <mergeCell ref="F286:F287"/>
    <mergeCell ref="G286:G287"/>
    <mergeCell ref="H286:H287"/>
    <mergeCell ref="P286:P287"/>
    <mergeCell ref="R290:R291"/>
    <mergeCell ref="A292:A293"/>
    <mergeCell ref="B292:B293"/>
    <mergeCell ref="C292:C293"/>
    <mergeCell ref="E292:E293"/>
    <mergeCell ref="F292:F293"/>
    <mergeCell ref="G292:G293"/>
    <mergeCell ref="H292:H293"/>
    <mergeCell ref="P292:P293"/>
    <mergeCell ref="A290:A291"/>
    <mergeCell ref="B290:B291"/>
    <mergeCell ref="C290:C291"/>
    <mergeCell ref="E290:E291"/>
    <mergeCell ref="F290:F291"/>
    <mergeCell ref="G290:G291"/>
    <mergeCell ref="H290:H291"/>
    <mergeCell ref="P290:P291"/>
    <mergeCell ref="Q290:Q291"/>
    <mergeCell ref="P296:P297"/>
    <mergeCell ref="Q296:Q297"/>
    <mergeCell ref="R296:R297"/>
    <mergeCell ref="F296:F297"/>
    <mergeCell ref="G296:G297"/>
    <mergeCell ref="H296:H297"/>
    <mergeCell ref="A296:A297"/>
    <mergeCell ref="B296:B297"/>
    <mergeCell ref="C296:C297"/>
    <mergeCell ref="E296:E297"/>
    <mergeCell ref="Q294:Q295"/>
    <mergeCell ref="R294:R295"/>
    <mergeCell ref="Q292:Q293"/>
    <mergeCell ref="R292:R293"/>
    <mergeCell ref="A294:A295"/>
    <mergeCell ref="B294:B295"/>
    <mergeCell ref="C294:C295"/>
    <mergeCell ref="E294:E295"/>
    <mergeCell ref="F294:F295"/>
    <mergeCell ref="G294:G295"/>
    <mergeCell ref="H294:H295"/>
    <mergeCell ref="P294:P295"/>
    <mergeCell ref="R298:R299"/>
    <mergeCell ref="A300:A301"/>
    <mergeCell ref="B300:B301"/>
    <mergeCell ref="C300:C301"/>
    <mergeCell ref="E300:E301"/>
    <mergeCell ref="F300:F301"/>
    <mergeCell ref="G300:G301"/>
    <mergeCell ref="H300:H301"/>
    <mergeCell ref="P300:P301"/>
    <mergeCell ref="A298:A299"/>
    <mergeCell ref="B298:B299"/>
    <mergeCell ref="C298:C299"/>
    <mergeCell ref="E298:E299"/>
    <mergeCell ref="F298:F299"/>
    <mergeCell ref="G298:G299"/>
    <mergeCell ref="H298:H299"/>
    <mergeCell ref="P298:P299"/>
    <mergeCell ref="Q298:Q299"/>
    <mergeCell ref="P304:P305"/>
    <mergeCell ref="Q304:Q305"/>
    <mergeCell ref="R304:R305"/>
    <mergeCell ref="F304:F305"/>
    <mergeCell ref="G304:G305"/>
    <mergeCell ref="H304:H305"/>
    <mergeCell ref="A304:A305"/>
    <mergeCell ref="B304:B305"/>
    <mergeCell ref="C304:C305"/>
    <mergeCell ref="E304:E305"/>
    <mergeCell ref="Q302:Q303"/>
    <mergeCell ref="R302:R303"/>
    <mergeCell ref="Q300:Q301"/>
    <mergeCell ref="R300:R301"/>
    <mergeCell ref="A302:A303"/>
    <mergeCell ref="B302:B303"/>
    <mergeCell ref="C302:C303"/>
    <mergeCell ref="E302:E303"/>
    <mergeCell ref="F302:F303"/>
    <mergeCell ref="G302:G303"/>
    <mergeCell ref="H302:H303"/>
    <mergeCell ref="P302:P303"/>
    <mergeCell ref="R306:R307"/>
    <mergeCell ref="A308:A309"/>
    <mergeCell ref="B308:B309"/>
    <mergeCell ref="C308:C309"/>
    <mergeCell ref="E308:E309"/>
    <mergeCell ref="F308:F309"/>
    <mergeCell ref="G308:G309"/>
    <mergeCell ref="H308:H309"/>
    <mergeCell ref="P308:P309"/>
    <mergeCell ref="A306:A307"/>
    <mergeCell ref="B306:B307"/>
    <mergeCell ref="C306:C307"/>
    <mergeCell ref="E306:E307"/>
    <mergeCell ref="F306:F307"/>
    <mergeCell ref="G306:G307"/>
    <mergeCell ref="H306:H307"/>
    <mergeCell ref="P306:P307"/>
    <mergeCell ref="Q306:Q307"/>
    <mergeCell ref="P312:P313"/>
    <mergeCell ref="Q312:Q313"/>
    <mergeCell ref="R312:R313"/>
    <mergeCell ref="F312:F313"/>
    <mergeCell ref="G312:G313"/>
    <mergeCell ref="H312:H313"/>
    <mergeCell ref="A312:A313"/>
    <mergeCell ref="B312:B313"/>
    <mergeCell ref="C312:C313"/>
    <mergeCell ref="E312:E313"/>
    <mergeCell ref="Q310:Q311"/>
    <mergeCell ref="R310:R311"/>
    <mergeCell ref="Q308:Q309"/>
    <mergeCell ref="R308:R309"/>
    <mergeCell ref="A310:A311"/>
    <mergeCell ref="B310:B311"/>
    <mergeCell ref="C310:C311"/>
    <mergeCell ref="E310:E311"/>
    <mergeCell ref="F310:F311"/>
    <mergeCell ref="G310:G311"/>
    <mergeCell ref="H310:H311"/>
    <mergeCell ref="P310:P311"/>
    <mergeCell ref="R314:R315"/>
    <mergeCell ref="A316:A317"/>
    <mergeCell ref="B316:B317"/>
    <mergeCell ref="C316:C317"/>
    <mergeCell ref="E316:E317"/>
    <mergeCell ref="F316:F317"/>
    <mergeCell ref="G316:G317"/>
    <mergeCell ref="H316:H317"/>
    <mergeCell ref="P316:P317"/>
    <mergeCell ref="A314:A315"/>
    <mergeCell ref="B314:B315"/>
    <mergeCell ref="C314:C315"/>
    <mergeCell ref="E314:E315"/>
    <mergeCell ref="F314:F315"/>
    <mergeCell ref="G314:G315"/>
    <mergeCell ref="H314:H315"/>
    <mergeCell ref="P314:P315"/>
    <mergeCell ref="Q314:Q315"/>
    <mergeCell ref="P320:P321"/>
    <mergeCell ref="Q320:Q321"/>
    <mergeCell ref="R320:R321"/>
    <mergeCell ref="F320:F321"/>
    <mergeCell ref="G320:G321"/>
    <mergeCell ref="H320:H321"/>
    <mergeCell ref="A320:A321"/>
    <mergeCell ref="B320:B321"/>
    <mergeCell ref="C320:C321"/>
    <mergeCell ref="E320:E321"/>
    <mergeCell ref="Q318:Q319"/>
    <mergeCell ref="R318:R319"/>
    <mergeCell ref="Q316:Q317"/>
    <mergeCell ref="R316:R317"/>
    <mergeCell ref="A318:A319"/>
    <mergeCell ref="B318:B319"/>
    <mergeCell ref="C318:C319"/>
    <mergeCell ref="E318:E319"/>
    <mergeCell ref="F318:F319"/>
    <mergeCell ref="G318:G319"/>
    <mergeCell ref="H318:H319"/>
    <mergeCell ref="P318:P319"/>
    <mergeCell ref="R322:R323"/>
    <mergeCell ref="A324:A325"/>
    <mergeCell ref="B324:B325"/>
    <mergeCell ref="C324:C325"/>
    <mergeCell ref="E324:E325"/>
    <mergeCell ref="F324:F325"/>
    <mergeCell ref="G324:G325"/>
    <mergeCell ref="H324:H325"/>
    <mergeCell ref="P324:P325"/>
    <mergeCell ref="A322:A323"/>
    <mergeCell ref="B322:B323"/>
    <mergeCell ref="C322:C323"/>
    <mergeCell ref="E322:E323"/>
    <mergeCell ref="F322:F323"/>
    <mergeCell ref="G322:G323"/>
    <mergeCell ref="H322:H323"/>
    <mergeCell ref="P322:P323"/>
    <mergeCell ref="Q322:Q323"/>
    <mergeCell ref="P328:P329"/>
    <mergeCell ref="Q328:Q329"/>
    <mergeCell ref="R328:R329"/>
    <mergeCell ref="F328:F329"/>
    <mergeCell ref="G328:G329"/>
    <mergeCell ref="H328:H329"/>
    <mergeCell ref="A328:A329"/>
    <mergeCell ref="B328:B329"/>
    <mergeCell ref="C328:C329"/>
    <mergeCell ref="E328:E329"/>
    <mergeCell ref="Q326:Q327"/>
    <mergeCell ref="R326:R327"/>
    <mergeCell ref="Q324:Q325"/>
    <mergeCell ref="R324:R325"/>
    <mergeCell ref="A326:A327"/>
    <mergeCell ref="B326:B327"/>
    <mergeCell ref="C326:C327"/>
    <mergeCell ref="E326:E327"/>
    <mergeCell ref="F326:F327"/>
    <mergeCell ref="G326:G327"/>
    <mergeCell ref="H326:H327"/>
    <mergeCell ref="P326:P327"/>
    <mergeCell ref="R330:R331"/>
    <mergeCell ref="A332:A333"/>
    <mergeCell ref="B332:B333"/>
    <mergeCell ref="C332:C333"/>
    <mergeCell ref="E332:E333"/>
    <mergeCell ref="F332:F333"/>
    <mergeCell ref="G332:G333"/>
    <mergeCell ref="H332:H333"/>
    <mergeCell ref="P332:P333"/>
    <mergeCell ref="A330:A331"/>
    <mergeCell ref="B330:B331"/>
    <mergeCell ref="C330:C331"/>
    <mergeCell ref="E330:E331"/>
    <mergeCell ref="F330:F331"/>
    <mergeCell ref="G330:G331"/>
    <mergeCell ref="H330:H331"/>
    <mergeCell ref="P330:P331"/>
    <mergeCell ref="Q330:Q331"/>
    <mergeCell ref="P336:P337"/>
    <mergeCell ref="Q336:Q337"/>
    <mergeCell ref="R336:R337"/>
    <mergeCell ref="F336:F337"/>
    <mergeCell ref="G336:G337"/>
    <mergeCell ref="H336:H337"/>
    <mergeCell ref="A336:A337"/>
    <mergeCell ref="B336:B337"/>
    <mergeCell ref="C336:C337"/>
    <mergeCell ref="E336:E337"/>
    <mergeCell ref="Q334:Q335"/>
    <mergeCell ref="R334:R335"/>
    <mergeCell ref="Q332:Q333"/>
    <mergeCell ref="R332:R333"/>
    <mergeCell ref="A334:A335"/>
    <mergeCell ref="B334:B335"/>
    <mergeCell ref="C334:C335"/>
    <mergeCell ref="E334:E335"/>
    <mergeCell ref="F334:F335"/>
    <mergeCell ref="G334:G335"/>
    <mergeCell ref="H334:H335"/>
    <mergeCell ref="P334:P335"/>
    <mergeCell ref="R338:R339"/>
    <mergeCell ref="A340:A341"/>
    <mergeCell ref="B340:B341"/>
    <mergeCell ref="C340:C341"/>
    <mergeCell ref="E340:E341"/>
    <mergeCell ref="F340:F341"/>
    <mergeCell ref="G340:G341"/>
    <mergeCell ref="H340:H341"/>
    <mergeCell ref="P340:P341"/>
    <mergeCell ref="A338:A339"/>
    <mergeCell ref="B338:B339"/>
    <mergeCell ref="C338:C339"/>
    <mergeCell ref="E338:E339"/>
    <mergeCell ref="F338:F339"/>
    <mergeCell ref="G338:G339"/>
    <mergeCell ref="H338:H339"/>
    <mergeCell ref="P338:P339"/>
    <mergeCell ref="Q338:Q339"/>
    <mergeCell ref="P344:P345"/>
    <mergeCell ref="Q344:Q345"/>
    <mergeCell ref="R344:R345"/>
    <mergeCell ref="F344:F345"/>
    <mergeCell ref="G344:G345"/>
    <mergeCell ref="H344:H345"/>
    <mergeCell ref="A344:A345"/>
    <mergeCell ref="B344:B345"/>
    <mergeCell ref="C344:C345"/>
    <mergeCell ref="E344:E345"/>
    <mergeCell ref="Q342:Q343"/>
    <mergeCell ref="R342:R343"/>
    <mergeCell ref="Q340:Q341"/>
    <mergeCell ref="R340:R341"/>
    <mergeCell ref="A342:A343"/>
    <mergeCell ref="B342:B343"/>
    <mergeCell ref="C342:C343"/>
    <mergeCell ref="E342:E343"/>
    <mergeCell ref="F342:F343"/>
    <mergeCell ref="G342:G343"/>
    <mergeCell ref="H342:H343"/>
    <mergeCell ref="P342:P343"/>
    <mergeCell ref="R346:R347"/>
    <mergeCell ref="A348:A349"/>
    <mergeCell ref="B348:B349"/>
    <mergeCell ref="C348:C349"/>
    <mergeCell ref="E348:E349"/>
    <mergeCell ref="F348:F349"/>
    <mergeCell ref="G348:G349"/>
    <mergeCell ref="H348:H349"/>
    <mergeCell ref="P348:P349"/>
    <mergeCell ref="A346:A347"/>
    <mergeCell ref="B346:B347"/>
    <mergeCell ref="C346:C347"/>
    <mergeCell ref="E346:E347"/>
    <mergeCell ref="F346:F347"/>
    <mergeCell ref="G346:G347"/>
    <mergeCell ref="H346:H347"/>
    <mergeCell ref="P346:P347"/>
    <mergeCell ref="Q346:Q347"/>
    <mergeCell ref="P353:P354"/>
    <mergeCell ref="Q353:Q354"/>
    <mergeCell ref="R353:R354"/>
    <mergeCell ref="F353:F354"/>
    <mergeCell ref="G353:G354"/>
    <mergeCell ref="H353:H354"/>
    <mergeCell ref="A353:A354"/>
    <mergeCell ref="B353:B354"/>
    <mergeCell ref="C353:C354"/>
    <mergeCell ref="E353:E354"/>
    <mergeCell ref="Q351:Q352"/>
    <mergeCell ref="R351:R352"/>
    <mergeCell ref="Q348:Q349"/>
    <mergeCell ref="R348:R349"/>
    <mergeCell ref="A351:A352"/>
    <mergeCell ref="B351:B352"/>
    <mergeCell ref="C351:C352"/>
    <mergeCell ref="E351:E352"/>
    <mergeCell ref="F351:F352"/>
    <mergeCell ref="G351:G352"/>
    <mergeCell ref="H351:H352"/>
    <mergeCell ref="P351:P352"/>
    <mergeCell ref="R355:R356"/>
    <mergeCell ref="A357:A358"/>
    <mergeCell ref="B357:B358"/>
    <mergeCell ref="C357:C358"/>
    <mergeCell ref="E357:E358"/>
    <mergeCell ref="F357:F358"/>
    <mergeCell ref="G357:G358"/>
    <mergeCell ref="H357:H358"/>
    <mergeCell ref="P357:P358"/>
    <mergeCell ref="A355:A356"/>
    <mergeCell ref="B355:B356"/>
    <mergeCell ref="C355:C356"/>
    <mergeCell ref="E355:E356"/>
    <mergeCell ref="F355:F356"/>
    <mergeCell ref="G355:G356"/>
    <mergeCell ref="H355:H356"/>
    <mergeCell ref="P355:P356"/>
    <mergeCell ref="Q355:Q356"/>
    <mergeCell ref="P361:P362"/>
    <mergeCell ref="Q361:Q362"/>
    <mergeCell ref="R361:R362"/>
    <mergeCell ref="F361:F362"/>
    <mergeCell ref="G361:G362"/>
    <mergeCell ref="H361:H362"/>
    <mergeCell ref="A361:A362"/>
    <mergeCell ref="B361:B362"/>
    <mergeCell ref="C361:C362"/>
    <mergeCell ref="E361:E362"/>
    <mergeCell ref="Q359:Q360"/>
    <mergeCell ref="R359:R360"/>
    <mergeCell ref="Q357:Q358"/>
    <mergeCell ref="R357:R358"/>
    <mergeCell ref="A359:A360"/>
    <mergeCell ref="B359:B360"/>
    <mergeCell ref="C359:C360"/>
    <mergeCell ref="E359:E360"/>
    <mergeCell ref="F359:F360"/>
    <mergeCell ref="G359:G360"/>
    <mergeCell ref="H359:H360"/>
    <mergeCell ref="P359:P360"/>
    <mergeCell ref="R363:R364"/>
    <mergeCell ref="A365:A366"/>
    <mergeCell ref="B365:B366"/>
    <mergeCell ref="C365:C366"/>
    <mergeCell ref="E365:E366"/>
    <mergeCell ref="F365:F366"/>
    <mergeCell ref="G365:G366"/>
    <mergeCell ref="H365:H366"/>
    <mergeCell ref="P365:P366"/>
    <mergeCell ref="A363:A364"/>
    <mergeCell ref="B363:B364"/>
    <mergeCell ref="C363:C364"/>
    <mergeCell ref="E363:E364"/>
    <mergeCell ref="F363:F364"/>
    <mergeCell ref="G363:G364"/>
    <mergeCell ref="H363:H364"/>
    <mergeCell ref="P363:P364"/>
    <mergeCell ref="Q363:Q364"/>
    <mergeCell ref="P369:P370"/>
    <mergeCell ref="Q369:Q370"/>
    <mergeCell ref="R369:R370"/>
    <mergeCell ref="F369:F370"/>
    <mergeCell ref="G369:G370"/>
    <mergeCell ref="H369:H370"/>
    <mergeCell ref="A369:A370"/>
    <mergeCell ref="B369:B370"/>
    <mergeCell ref="C369:C370"/>
    <mergeCell ref="E369:E370"/>
    <mergeCell ref="Q367:Q368"/>
    <mergeCell ref="R367:R368"/>
    <mergeCell ref="Q365:Q366"/>
    <mergeCell ref="R365:R366"/>
    <mergeCell ref="A367:A368"/>
    <mergeCell ref="B367:B368"/>
    <mergeCell ref="C367:C368"/>
    <mergeCell ref="E367:E368"/>
    <mergeCell ref="F367:F368"/>
    <mergeCell ref="G367:G368"/>
    <mergeCell ref="H367:H368"/>
    <mergeCell ref="P367:P368"/>
    <mergeCell ref="R371:R372"/>
    <mergeCell ref="A373:A374"/>
    <mergeCell ref="B373:B374"/>
    <mergeCell ref="C373:C374"/>
    <mergeCell ref="E373:E374"/>
    <mergeCell ref="F373:F374"/>
    <mergeCell ref="G373:G374"/>
    <mergeCell ref="H373:H374"/>
    <mergeCell ref="P373:P374"/>
    <mergeCell ref="A371:A372"/>
    <mergeCell ref="B371:B372"/>
    <mergeCell ref="C371:C372"/>
    <mergeCell ref="E371:E372"/>
    <mergeCell ref="F371:F372"/>
    <mergeCell ref="G371:G372"/>
    <mergeCell ref="H371:H372"/>
    <mergeCell ref="P371:P372"/>
    <mergeCell ref="Q371:Q372"/>
    <mergeCell ref="P377:P378"/>
    <mergeCell ref="Q377:Q378"/>
    <mergeCell ref="R377:R378"/>
    <mergeCell ref="F377:F378"/>
    <mergeCell ref="G377:G378"/>
    <mergeCell ref="H377:H378"/>
    <mergeCell ref="A377:A378"/>
    <mergeCell ref="B377:B378"/>
    <mergeCell ref="C377:C378"/>
    <mergeCell ref="E377:E378"/>
    <mergeCell ref="Q375:Q376"/>
    <mergeCell ref="R375:R376"/>
    <mergeCell ref="Q373:Q374"/>
    <mergeCell ref="R373:R374"/>
    <mergeCell ref="A375:A376"/>
    <mergeCell ref="B375:B376"/>
    <mergeCell ref="C375:C376"/>
    <mergeCell ref="E375:E376"/>
    <mergeCell ref="F375:F376"/>
    <mergeCell ref="G375:G376"/>
    <mergeCell ref="H375:H376"/>
    <mergeCell ref="P375:P376"/>
    <mergeCell ref="R379:R380"/>
    <mergeCell ref="A382:A383"/>
    <mergeCell ref="B382:B383"/>
    <mergeCell ref="C382:C383"/>
    <mergeCell ref="E382:E383"/>
    <mergeCell ref="F382:F383"/>
    <mergeCell ref="G382:G383"/>
    <mergeCell ref="H382:H383"/>
    <mergeCell ref="P382:P383"/>
    <mergeCell ref="A379:A380"/>
    <mergeCell ref="B379:B380"/>
    <mergeCell ref="C379:C380"/>
    <mergeCell ref="E379:E380"/>
    <mergeCell ref="F379:F380"/>
    <mergeCell ref="G379:G380"/>
    <mergeCell ref="H379:H380"/>
    <mergeCell ref="P379:P380"/>
    <mergeCell ref="Q379:Q380"/>
    <mergeCell ref="P386:P387"/>
    <mergeCell ref="Q386:Q387"/>
    <mergeCell ref="R386:R387"/>
    <mergeCell ref="F386:F387"/>
    <mergeCell ref="G386:G387"/>
    <mergeCell ref="H386:H387"/>
    <mergeCell ref="A386:A387"/>
    <mergeCell ref="B386:B387"/>
    <mergeCell ref="C386:C387"/>
    <mergeCell ref="E386:E387"/>
    <mergeCell ref="Q384:Q385"/>
    <mergeCell ref="R384:R385"/>
    <mergeCell ref="Q382:Q383"/>
    <mergeCell ref="R382:R383"/>
    <mergeCell ref="A384:A385"/>
    <mergeCell ref="B384:B385"/>
    <mergeCell ref="C384:C385"/>
    <mergeCell ref="E384:E385"/>
    <mergeCell ref="F384:F385"/>
    <mergeCell ref="G384:G385"/>
    <mergeCell ref="H384:H385"/>
    <mergeCell ref="P384:P385"/>
    <mergeCell ref="R388:R389"/>
    <mergeCell ref="A390:A391"/>
    <mergeCell ref="B390:B391"/>
    <mergeCell ref="C390:C391"/>
    <mergeCell ref="E390:E391"/>
    <mergeCell ref="F390:F391"/>
    <mergeCell ref="G390:G391"/>
    <mergeCell ref="H390:H391"/>
    <mergeCell ref="P390:P391"/>
    <mergeCell ref="A388:A389"/>
    <mergeCell ref="B388:B389"/>
    <mergeCell ref="C388:C389"/>
    <mergeCell ref="E388:E389"/>
    <mergeCell ref="F388:F389"/>
    <mergeCell ref="G388:G389"/>
    <mergeCell ref="H388:H389"/>
    <mergeCell ref="P388:P389"/>
    <mergeCell ref="Q388:Q389"/>
    <mergeCell ref="P394:P395"/>
    <mergeCell ref="Q394:Q395"/>
    <mergeCell ref="R394:R395"/>
    <mergeCell ref="F394:F395"/>
    <mergeCell ref="G394:G395"/>
    <mergeCell ref="H394:H395"/>
    <mergeCell ref="A394:A395"/>
    <mergeCell ref="B394:B395"/>
    <mergeCell ref="C394:C395"/>
    <mergeCell ref="E394:E395"/>
    <mergeCell ref="Q392:Q393"/>
    <mergeCell ref="R392:R393"/>
    <mergeCell ref="Q390:Q391"/>
    <mergeCell ref="R390:R391"/>
    <mergeCell ref="A392:A393"/>
    <mergeCell ref="B392:B393"/>
    <mergeCell ref="C392:C393"/>
    <mergeCell ref="E392:E393"/>
    <mergeCell ref="F392:F393"/>
    <mergeCell ref="G392:G393"/>
    <mergeCell ref="H392:H393"/>
    <mergeCell ref="P392:P393"/>
    <mergeCell ref="R396:R397"/>
    <mergeCell ref="A398:A399"/>
    <mergeCell ref="B398:B399"/>
    <mergeCell ref="C398:C399"/>
    <mergeCell ref="E398:E399"/>
    <mergeCell ref="F398:F399"/>
    <mergeCell ref="G398:G399"/>
    <mergeCell ref="H398:H399"/>
    <mergeCell ref="P398:P399"/>
    <mergeCell ref="A396:A397"/>
    <mergeCell ref="B396:B397"/>
    <mergeCell ref="C396:C397"/>
    <mergeCell ref="E396:E397"/>
    <mergeCell ref="F396:F397"/>
    <mergeCell ref="G396:G397"/>
    <mergeCell ref="H396:H397"/>
    <mergeCell ref="P396:P397"/>
    <mergeCell ref="Q396:Q397"/>
    <mergeCell ref="P402:P403"/>
    <mergeCell ref="Q402:Q403"/>
    <mergeCell ref="R402:R403"/>
    <mergeCell ref="F402:F403"/>
    <mergeCell ref="G402:G403"/>
    <mergeCell ref="H402:H403"/>
    <mergeCell ref="A402:A403"/>
    <mergeCell ref="B402:B403"/>
    <mergeCell ref="C402:C403"/>
    <mergeCell ref="E402:E403"/>
    <mergeCell ref="Q400:Q401"/>
    <mergeCell ref="R400:R401"/>
    <mergeCell ref="Q398:Q399"/>
    <mergeCell ref="R398:R399"/>
    <mergeCell ref="A400:A401"/>
    <mergeCell ref="B400:B401"/>
    <mergeCell ref="C400:C401"/>
    <mergeCell ref="E400:E401"/>
    <mergeCell ref="F400:F401"/>
    <mergeCell ref="G400:G401"/>
    <mergeCell ref="H400:H401"/>
    <mergeCell ref="P400:P401"/>
    <mergeCell ref="R404:R405"/>
    <mergeCell ref="A406:A407"/>
    <mergeCell ref="B406:B407"/>
    <mergeCell ref="C406:C407"/>
    <mergeCell ref="E406:E407"/>
    <mergeCell ref="F406:F407"/>
    <mergeCell ref="G406:G407"/>
    <mergeCell ref="H406:H407"/>
    <mergeCell ref="P406:P407"/>
    <mergeCell ref="A404:A405"/>
    <mergeCell ref="B404:B405"/>
    <mergeCell ref="C404:C405"/>
    <mergeCell ref="E404:E405"/>
    <mergeCell ref="F404:F405"/>
    <mergeCell ref="G404:G405"/>
    <mergeCell ref="H404:H405"/>
    <mergeCell ref="P404:P405"/>
    <mergeCell ref="Q404:Q405"/>
    <mergeCell ref="P410:P411"/>
    <mergeCell ref="Q410:Q411"/>
    <mergeCell ref="R410:R411"/>
    <mergeCell ref="F410:F411"/>
    <mergeCell ref="G410:G411"/>
    <mergeCell ref="H410:H411"/>
    <mergeCell ref="A410:A411"/>
    <mergeCell ref="B410:B411"/>
    <mergeCell ref="C410:C411"/>
    <mergeCell ref="E410:E411"/>
    <mergeCell ref="Q408:Q409"/>
    <mergeCell ref="R408:R409"/>
    <mergeCell ref="Q406:Q407"/>
    <mergeCell ref="R406:R407"/>
    <mergeCell ref="A408:A409"/>
    <mergeCell ref="B408:B409"/>
    <mergeCell ref="C408:C409"/>
    <mergeCell ref="E408:E409"/>
    <mergeCell ref="F408:F409"/>
    <mergeCell ref="G408:G409"/>
    <mergeCell ref="H408:H409"/>
    <mergeCell ref="P408:P409"/>
    <mergeCell ref="R412:R413"/>
    <mergeCell ref="A414:A415"/>
    <mergeCell ref="B414:B415"/>
    <mergeCell ref="C414:C415"/>
    <mergeCell ref="E414:E415"/>
    <mergeCell ref="F414:F415"/>
    <mergeCell ref="G414:G415"/>
    <mergeCell ref="H414:H415"/>
    <mergeCell ref="P414:P415"/>
    <mergeCell ref="A412:A413"/>
    <mergeCell ref="B412:B413"/>
    <mergeCell ref="C412:C413"/>
    <mergeCell ref="E412:E413"/>
    <mergeCell ref="F412:F413"/>
    <mergeCell ref="G412:G413"/>
    <mergeCell ref="H412:H413"/>
    <mergeCell ref="P412:P413"/>
    <mergeCell ref="Q412:Q413"/>
    <mergeCell ref="P418:P419"/>
    <mergeCell ref="Q418:Q419"/>
    <mergeCell ref="R418:R419"/>
    <mergeCell ref="F418:F419"/>
    <mergeCell ref="G418:G419"/>
    <mergeCell ref="H418:H419"/>
    <mergeCell ref="A418:A419"/>
    <mergeCell ref="B418:B419"/>
    <mergeCell ref="C418:C419"/>
    <mergeCell ref="E418:E419"/>
    <mergeCell ref="Q416:Q417"/>
    <mergeCell ref="R416:R417"/>
    <mergeCell ref="Q414:Q415"/>
    <mergeCell ref="R414:R415"/>
    <mergeCell ref="A416:A417"/>
    <mergeCell ref="B416:B417"/>
    <mergeCell ref="C416:C417"/>
    <mergeCell ref="E416:E417"/>
    <mergeCell ref="F416:F417"/>
    <mergeCell ref="G416:G417"/>
    <mergeCell ref="H416:H417"/>
    <mergeCell ref="P416:P417"/>
    <mergeCell ref="R420:R421"/>
    <mergeCell ref="A422:A423"/>
    <mergeCell ref="B422:B423"/>
    <mergeCell ref="C422:C423"/>
    <mergeCell ref="E422:E423"/>
    <mergeCell ref="F422:F423"/>
    <mergeCell ref="G422:G423"/>
    <mergeCell ref="H422:H423"/>
    <mergeCell ref="P422:P423"/>
    <mergeCell ref="A420:A421"/>
    <mergeCell ref="B420:B421"/>
    <mergeCell ref="C420:C421"/>
    <mergeCell ref="E420:E421"/>
    <mergeCell ref="F420:F421"/>
    <mergeCell ref="G420:G421"/>
    <mergeCell ref="H420:H421"/>
    <mergeCell ref="P420:P421"/>
    <mergeCell ref="Q420:Q421"/>
    <mergeCell ref="P426:P427"/>
    <mergeCell ref="Q426:Q427"/>
    <mergeCell ref="R426:R427"/>
    <mergeCell ref="F426:F427"/>
    <mergeCell ref="G426:G427"/>
    <mergeCell ref="H426:H427"/>
    <mergeCell ref="A426:A427"/>
    <mergeCell ref="B426:B427"/>
    <mergeCell ref="C426:C427"/>
    <mergeCell ref="E426:E427"/>
    <mergeCell ref="Q424:Q425"/>
    <mergeCell ref="R424:R425"/>
    <mergeCell ref="Q422:Q423"/>
    <mergeCell ref="R422:R423"/>
    <mergeCell ref="A424:A425"/>
    <mergeCell ref="B424:B425"/>
    <mergeCell ref="C424:C425"/>
    <mergeCell ref="E424:E425"/>
    <mergeCell ref="F424:F425"/>
    <mergeCell ref="G424:G425"/>
    <mergeCell ref="H424:H425"/>
    <mergeCell ref="P424:P425"/>
    <mergeCell ref="R428:R429"/>
    <mergeCell ref="A430:A431"/>
    <mergeCell ref="B430:B431"/>
    <mergeCell ref="C430:C431"/>
    <mergeCell ref="E430:E431"/>
    <mergeCell ref="F430:F431"/>
    <mergeCell ref="G430:G431"/>
    <mergeCell ref="H430:H431"/>
    <mergeCell ref="P430:P431"/>
    <mergeCell ref="A428:A429"/>
    <mergeCell ref="B428:B429"/>
    <mergeCell ref="C428:C429"/>
    <mergeCell ref="E428:E429"/>
    <mergeCell ref="F428:F429"/>
    <mergeCell ref="G428:G429"/>
    <mergeCell ref="H428:H429"/>
    <mergeCell ref="P428:P429"/>
    <mergeCell ref="Q428:Q429"/>
    <mergeCell ref="P434:P435"/>
    <mergeCell ref="Q434:Q435"/>
    <mergeCell ref="R434:R435"/>
    <mergeCell ref="F434:F435"/>
    <mergeCell ref="G434:G435"/>
    <mergeCell ref="H434:H435"/>
    <mergeCell ref="A434:A435"/>
    <mergeCell ref="B434:B435"/>
    <mergeCell ref="C434:C435"/>
    <mergeCell ref="E434:E435"/>
    <mergeCell ref="Q432:Q433"/>
    <mergeCell ref="R432:R433"/>
    <mergeCell ref="Q430:Q431"/>
    <mergeCell ref="R430:R431"/>
    <mergeCell ref="A432:A433"/>
    <mergeCell ref="B432:B433"/>
    <mergeCell ref="C432:C433"/>
    <mergeCell ref="E432:E433"/>
    <mergeCell ref="F432:F433"/>
    <mergeCell ref="G432:G433"/>
    <mergeCell ref="H432:H433"/>
    <mergeCell ref="P432:P433"/>
    <mergeCell ref="R436:R437"/>
    <mergeCell ref="A438:A439"/>
    <mergeCell ref="B438:B439"/>
    <mergeCell ref="C438:C439"/>
    <mergeCell ref="E438:E439"/>
    <mergeCell ref="F438:F439"/>
    <mergeCell ref="G438:G439"/>
    <mergeCell ref="H438:H439"/>
    <mergeCell ref="P438:P439"/>
    <mergeCell ref="A436:A437"/>
    <mergeCell ref="B436:B437"/>
    <mergeCell ref="C436:C437"/>
    <mergeCell ref="E436:E437"/>
    <mergeCell ref="F436:F437"/>
    <mergeCell ref="G436:G437"/>
    <mergeCell ref="H436:H437"/>
    <mergeCell ref="P436:P437"/>
    <mergeCell ref="Q436:Q437"/>
    <mergeCell ref="P442:P443"/>
    <mergeCell ref="Q442:Q443"/>
    <mergeCell ref="R442:R443"/>
    <mergeCell ref="F442:F443"/>
    <mergeCell ref="G442:G443"/>
    <mergeCell ref="H442:H443"/>
    <mergeCell ref="A442:A443"/>
    <mergeCell ref="B442:B443"/>
    <mergeCell ref="C442:C443"/>
    <mergeCell ref="E442:E443"/>
    <mergeCell ref="Q440:Q441"/>
    <mergeCell ref="R440:R441"/>
    <mergeCell ref="Q438:Q439"/>
    <mergeCell ref="R438:R439"/>
    <mergeCell ref="A440:A441"/>
    <mergeCell ref="B440:B441"/>
    <mergeCell ref="C440:C441"/>
    <mergeCell ref="E440:E441"/>
    <mergeCell ref="F440:F441"/>
    <mergeCell ref="G440:G441"/>
    <mergeCell ref="H440:H441"/>
    <mergeCell ref="P440:P441"/>
    <mergeCell ref="R444:R445"/>
    <mergeCell ref="A446:A447"/>
    <mergeCell ref="B446:B447"/>
    <mergeCell ref="C446:C447"/>
    <mergeCell ref="E446:E447"/>
    <mergeCell ref="F446:F447"/>
    <mergeCell ref="G446:G447"/>
    <mergeCell ref="H446:H447"/>
    <mergeCell ref="P446:P447"/>
    <mergeCell ref="A444:A445"/>
    <mergeCell ref="B444:B445"/>
    <mergeCell ref="C444:C445"/>
    <mergeCell ref="E444:E445"/>
    <mergeCell ref="F444:F445"/>
    <mergeCell ref="G444:G445"/>
    <mergeCell ref="H444:H445"/>
    <mergeCell ref="P444:P445"/>
    <mergeCell ref="Q444:Q445"/>
    <mergeCell ref="P450:P451"/>
    <mergeCell ref="Q450:Q451"/>
    <mergeCell ref="R450:R451"/>
    <mergeCell ref="F450:F451"/>
    <mergeCell ref="G450:G451"/>
    <mergeCell ref="H450:H451"/>
    <mergeCell ref="A450:A451"/>
    <mergeCell ref="B450:B451"/>
    <mergeCell ref="C450:C451"/>
    <mergeCell ref="E450:E451"/>
    <mergeCell ref="Q448:Q449"/>
    <mergeCell ref="R448:R449"/>
    <mergeCell ref="Q446:Q447"/>
    <mergeCell ref="R446:R447"/>
    <mergeCell ref="A448:A449"/>
    <mergeCell ref="B448:B449"/>
    <mergeCell ref="C448:C449"/>
    <mergeCell ref="E448:E449"/>
    <mergeCell ref="F448:F449"/>
    <mergeCell ref="G448:G449"/>
    <mergeCell ref="H448:H449"/>
    <mergeCell ref="P448:P449"/>
    <mergeCell ref="R452:R453"/>
    <mergeCell ref="A454:A455"/>
    <mergeCell ref="B454:B455"/>
    <mergeCell ref="C454:C455"/>
    <mergeCell ref="E454:E455"/>
    <mergeCell ref="F454:F455"/>
    <mergeCell ref="G454:G455"/>
    <mergeCell ref="H454:H455"/>
    <mergeCell ref="P454:P455"/>
    <mergeCell ref="A452:A453"/>
    <mergeCell ref="B452:B453"/>
    <mergeCell ref="C452:C453"/>
    <mergeCell ref="E452:E453"/>
    <mergeCell ref="F452:F453"/>
    <mergeCell ref="G452:G453"/>
    <mergeCell ref="H452:H453"/>
    <mergeCell ref="P452:P453"/>
    <mergeCell ref="Q452:Q453"/>
    <mergeCell ref="P458:P459"/>
    <mergeCell ref="Q458:Q459"/>
    <mergeCell ref="R458:R459"/>
    <mergeCell ref="F458:F459"/>
    <mergeCell ref="G458:G459"/>
    <mergeCell ref="H458:H459"/>
    <mergeCell ref="A458:A459"/>
    <mergeCell ref="B458:B459"/>
    <mergeCell ref="C458:C459"/>
    <mergeCell ref="E458:E459"/>
    <mergeCell ref="Q456:Q457"/>
    <mergeCell ref="R456:R457"/>
    <mergeCell ref="Q454:Q455"/>
    <mergeCell ref="R454:R455"/>
    <mergeCell ref="A456:A457"/>
    <mergeCell ref="B456:B457"/>
    <mergeCell ref="C456:C457"/>
    <mergeCell ref="E456:E457"/>
    <mergeCell ref="F456:F457"/>
    <mergeCell ref="G456:G457"/>
    <mergeCell ref="H456:H457"/>
    <mergeCell ref="P456:P457"/>
    <mergeCell ref="R460:R461"/>
    <mergeCell ref="A462:A463"/>
    <mergeCell ref="B462:B463"/>
    <mergeCell ref="C462:C463"/>
    <mergeCell ref="E462:E463"/>
    <mergeCell ref="F462:F463"/>
    <mergeCell ref="G462:G463"/>
    <mergeCell ref="H462:H463"/>
    <mergeCell ref="P462:P463"/>
    <mergeCell ref="A460:A461"/>
    <mergeCell ref="B460:B461"/>
    <mergeCell ref="C460:C461"/>
    <mergeCell ref="E460:E461"/>
    <mergeCell ref="F460:F461"/>
    <mergeCell ref="G460:G461"/>
    <mergeCell ref="H460:H461"/>
    <mergeCell ref="P460:P461"/>
    <mergeCell ref="Q460:Q461"/>
    <mergeCell ref="P466:P467"/>
    <mergeCell ref="Q466:Q467"/>
    <mergeCell ref="R466:R467"/>
    <mergeCell ref="F466:F467"/>
    <mergeCell ref="G466:G467"/>
    <mergeCell ref="H466:H467"/>
    <mergeCell ref="A466:A467"/>
    <mergeCell ref="B466:B467"/>
    <mergeCell ref="C466:C467"/>
    <mergeCell ref="E466:E467"/>
    <mergeCell ref="Q464:Q465"/>
    <mergeCell ref="R464:R465"/>
    <mergeCell ref="Q462:Q463"/>
    <mergeCell ref="R462:R463"/>
    <mergeCell ref="A464:A465"/>
    <mergeCell ref="B464:B465"/>
    <mergeCell ref="C464:C465"/>
    <mergeCell ref="E464:E465"/>
    <mergeCell ref="F464:F465"/>
    <mergeCell ref="G464:G465"/>
    <mergeCell ref="H464:H465"/>
    <mergeCell ref="P464:P465"/>
    <mergeCell ref="R468:R469"/>
    <mergeCell ref="A470:A471"/>
    <mergeCell ref="B470:B471"/>
    <mergeCell ref="C470:C471"/>
    <mergeCell ref="E470:E471"/>
    <mergeCell ref="F470:F471"/>
    <mergeCell ref="G470:G471"/>
    <mergeCell ref="H470:H471"/>
    <mergeCell ref="P470:P471"/>
    <mergeCell ref="A468:A469"/>
    <mergeCell ref="B468:B469"/>
    <mergeCell ref="C468:C469"/>
    <mergeCell ref="E468:E469"/>
    <mergeCell ref="F468:F469"/>
    <mergeCell ref="G468:G469"/>
    <mergeCell ref="H468:H469"/>
    <mergeCell ref="P468:P469"/>
    <mergeCell ref="Q468:Q469"/>
    <mergeCell ref="P474:P475"/>
    <mergeCell ref="Q474:Q475"/>
    <mergeCell ref="R474:R475"/>
    <mergeCell ref="F474:F475"/>
    <mergeCell ref="G474:G475"/>
    <mergeCell ref="H474:H475"/>
    <mergeCell ref="A474:A475"/>
    <mergeCell ref="B474:B475"/>
    <mergeCell ref="C474:C475"/>
    <mergeCell ref="E474:E475"/>
    <mergeCell ref="Q472:Q473"/>
    <mergeCell ref="R472:R473"/>
    <mergeCell ref="Q470:Q471"/>
    <mergeCell ref="R470:R471"/>
    <mergeCell ref="A472:A473"/>
    <mergeCell ref="B472:B473"/>
    <mergeCell ref="C472:C473"/>
    <mergeCell ref="E472:E473"/>
    <mergeCell ref="F472:F473"/>
    <mergeCell ref="G472:G473"/>
    <mergeCell ref="H472:H473"/>
    <mergeCell ref="P472:P473"/>
    <mergeCell ref="R476:R477"/>
    <mergeCell ref="A478:A479"/>
    <mergeCell ref="B478:B479"/>
    <mergeCell ref="C478:C479"/>
    <mergeCell ref="E478:E479"/>
    <mergeCell ref="F478:F479"/>
    <mergeCell ref="G478:G479"/>
    <mergeCell ref="H478:H479"/>
    <mergeCell ref="P478:P479"/>
    <mergeCell ref="A476:A477"/>
    <mergeCell ref="B476:B477"/>
    <mergeCell ref="C476:C477"/>
    <mergeCell ref="E476:E477"/>
    <mergeCell ref="F476:F477"/>
    <mergeCell ref="G476:G477"/>
    <mergeCell ref="H476:H477"/>
    <mergeCell ref="P476:P477"/>
    <mergeCell ref="Q476:Q477"/>
    <mergeCell ref="P482:P483"/>
    <mergeCell ref="Q482:Q483"/>
    <mergeCell ref="R482:R483"/>
    <mergeCell ref="F482:F483"/>
    <mergeCell ref="G482:G483"/>
    <mergeCell ref="H482:H483"/>
    <mergeCell ref="A482:A483"/>
    <mergeCell ref="B482:B483"/>
    <mergeCell ref="C482:C483"/>
    <mergeCell ref="E482:E483"/>
    <mergeCell ref="Q480:Q481"/>
    <mergeCell ref="R480:R481"/>
    <mergeCell ref="Q478:Q479"/>
    <mergeCell ref="R478:R479"/>
    <mergeCell ref="A480:A481"/>
    <mergeCell ref="B480:B481"/>
    <mergeCell ref="C480:C481"/>
    <mergeCell ref="E480:E481"/>
    <mergeCell ref="F480:F481"/>
    <mergeCell ref="G480:G481"/>
    <mergeCell ref="H480:H481"/>
    <mergeCell ref="P480:P481"/>
    <mergeCell ref="R484:R485"/>
    <mergeCell ref="A486:A487"/>
    <mergeCell ref="B486:B487"/>
    <mergeCell ref="C486:C487"/>
    <mergeCell ref="E486:E487"/>
    <mergeCell ref="F486:F487"/>
    <mergeCell ref="G486:G487"/>
    <mergeCell ref="H486:H487"/>
    <mergeCell ref="P486:P487"/>
    <mergeCell ref="A484:A485"/>
    <mergeCell ref="B484:B485"/>
    <mergeCell ref="C484:C485"/>
    <mergeCell ref="E484:E485"/>
    <mergeCell ref="F484:F485"/>
    <mergeCell ref="G484:G485"/>
    <mergeCell ref="H484:H485"/>
    <mergeCell ref="P484:P485"/>
    <mergeCell ref="Q484:Q485"/>
    <mergeCell ref="P490:P491"/>
    <mergeCell ref="Q490:Q491"/>
    <mergeCell ref="R490:R491"/>
    <mergeCell ref="F490:F491"/>
    <mergeCell ref="G490:G491"/>
    <mergeCell ref="H490:H491"/>
    <mergeCell ref="A490:A491"/>
    <mergeCell ref="B490:B491"/>
    <mergeCell ref="C490:C491"/>
    <mergeCell ref="E490:E491"/>
    <mergeCell ref="Q488:Q489"/>
    <mergeCell ref="R488:R489"/>
    <mergeCell ref="Q486:Q487"/>
    <mergeCell ref="R486:R487"/>
    <mergeCell ref="A488:A489"/>
    <mergeCell ref="B488:B489"/>
    <mergeCell ref="C488:C489"/>
    <mergeCell ref="E488:E489"/>
    <mergeCell ref="F488:F489"/>
    <mergeCell ref="G488:G489"/>
    <mergeCell ref="H488:H489"/>
    <mergeCell ref="P488:P489"/>
    <mergeCell ref="R492:R493"/>
    <mergeCell ref="A494:A495"/>
    <mergeCell ref="B494:B495"/>
    <mergeCell ref="C494:C495"/>
    <mergeCell ref="E494:E495"/>
    <mergeCell ref="F494:F495"/>
    <mergeCell ref="G494:G495"/>
    <mergeCell ref="H494:H495"/>
    <mergeCell ref="P494:P495"/>
    <mergeCell ref="A492:A493"/>
    <mergeCell ref="B492:B493"/>
    <mergeCell ref="C492:C493"/>
    <mergeCell ref="E492:E493"/>
    <mergeCell ref="F492:F493"/>
    <mergeCell ref="G492:G493"/>
    <mergeCell ref="H492:H493"/>
    <mergeCell ref="P492:P493"/>
    <mergeCell ref="Q492:Q493"/>
    <mergeCell ref="P498:P499"/>
    <mergeCell ref="Q498:Q499"/>
    <mergeCell ref="R498:R499"/>
    <mergeCell ref="F498:F499"/>
    <mergeCell ref="G498:G499"/>
    <mergeCell ref="H498:H499"/>
    <mergeCell ref="A498:A499"/>
    <mergeCell ref="B498:B499"/>
    <mergeCell ref="C498:C499"/>
    <mergeCell ref="E498:E499"/>
    <mergeCell ref="Q496:Q497"/>
    <mergeCell ref="R496:R497"/>
    <mergeCell ref="Q494:Q495"/>
    <mergeCell ref="R494:R495"/>
    <mergeCell ref="A496:A497"/>
    <mergeCell ref="B496:B497"/>
    <mergeCell ref="C496:C497"/>
    <mergeCell ref="E496:E497"/>
    <mergeCell ref="F496:F497"/>
    <mergeCell ref="G496:G497"/>
    <mergeCell ref="H496:H497"/>
    <mergeCell ref="P496:P497"/>
    <mergeCell ref="R500:R501"/>
    <mergeCell ref="A502:A503"/>
    <mergeCell ref="B502:B503"/>
    <mergeCell ref="C502:C503"/>
    <mergeCell ref="E502:E503"/>
    <mergeCell ref="F502:F503"/>
    <mergeCell ref="G502:G503"/>
    <mergeCell ref="H502:H503"/>
    <mergeCell ref="P502:P503"/>
    <mergeCell ref="A500:A501"/>
    <mergeCell ref="B500:B501"/>
    <mergeCell ref="C500:C501"/>
    <mergeCell ref="E500:E501"/>
    <mergeCell ref="F500:F501"/>
    <mergeCell ref="G500:G501"/>
    <mergeCell ref="H500:H501"/>
    <mergeCell ref="P500:P501"/>
    <mergeCell ref="Q500:Q501"/>
    <mergeCell ref="P506:P507"/>
    <mergeCell ref="Q506:Q507"/>
    <mergeCell ref="R506:R507"/>
    <mergeCell ref="F506:F507"/>
    <mergeCell ref="G506:G507"/>
    <mergeCell ref="H506:H507"/>
    <mergeCell ref="A506:A507"/>
    <mergeCell ref="B506:B507"/>
    <mergeCell ref="C506:C507"/>
    <mergeCell ref="E506:E507"/>
    <mergeCell ref="Q504:Q505"/>
    <mergeCell ref="R504:R505"/>
    <mergeCell ref="Q502:Q503"/>
    <mergeCell ref="R502:R503"/>
    <mergeCell ref="A504:A505"/>
    <mergeCell ref="B504:B505"/>
    <mergeCell ref="C504:C505"/>
    <mergeCell ref="E504:E505"/>
    <mergeCell ref="F504:F505"/>
    <mergeCell ref="G504:G505"/>
    <mergeCell ref="H504:H505"/>
    <mergeCell ref="P504:P505"/>
    <mergeCell ref="R508:R509"/>
    <mergeCell ref="A510:A511"/>
    <mergeCell ref="B510:B511"/>
    <mergeCell ref="C510:C511"/>
    <mergeCell ref="E510:E511"/>
    <mergeCell ref="F510:F511"/>
    <mergeCell ref="G510:G511"/>
    <mergeCell ref="H510:H511"/>
    <mergeCell ref="P510:P511"/>
    <mergeCell ref="A508:A509"/>
    <mergeCell ref="B508:B509"/>
    <mergeCell ref="C508:C509"/>
    <mergeCell ref="E508:E509"/>
    <mergeCell ref="F508:F509"/>
    <mergeCell ref="G508:G509"/>
    <mergeCell ref="H508:H509"/>
    <mergeCell ref="P508:P509"/>
    <mergeCell ref="Q508:Q509"/>
    <mergeCell ref="P514:P515"/>
    <mergeCell ref="Q514:Q515"/>
    <mergeCell ref="R514:R515"/>
    <mergeCell ref="F514:F515"/>
    <mergeCell ref="G514:G515"/>
    <mergeCell ref="H514:H515"/>
    <mergeCell ref="A514:A515"/>
    <mergeCell ref="B514:B515"/>
    <mergeCell ref="C514:C515"/>
    <mergeCell ref="E514:E515"/>
    <mergeCell ref="Q512:Q513"/>
    <mergeCell ref="R512:R513"/>
    <mergeCell ref="Q510:Q511"/>
    <mergeCell ref="R510:R511"/>
    <mergeCell ref="A512:A513"/>
    <mergeCell ref="B512:B513"/>
    <mergeCell ref="C512:C513"/>
    <mergeCell ref="E512:E513"/>
    <mergeCell ref="F512:F513"/>
    <mergeCell ref="G512:G513"/>
    <mergeCell ref="H512:H513"/>
    <mergeCell ref="P512:P513"/>
    <mergeCell ref="R516:R517"/>
    <mergeCell ref="A518:A519"/>
    <mergeCell ref="B518:B519"/>
    <mergeCell ref="C518:C519"/>
    <mergeCell ref="E518:E519"/>
    <mergeCell ref="F518:F519"/>
    <mergeCell ref="G518:G519"/>
    <mergeCell ref="H518:H519"/>
    <mergeCell ref="P518:P519"/>
    <mergeCell ref="A516:A517"/>
    <mergeCell ref="B516:B517"/>
    <mergeCell ref="C516:C517"/>
    <mergeCell ref="E516:E517"/>
    <mergeCell ref="F516:F517"/>
    <mergeCell ref="G516:G517"/>
    <mergeCell ref="H516:H517"/>
    <mergeCell ref="P516:P517"/>
    <mergeCell ref="Q516:Q517"/>
    <mergeCell ref="P522:P523"/>
    <mergeCell ref="Q522:Q523"/>
    <mergeCell ref="R522:R523"/>
    <mergeCell ref="F522:F523"/>
    <mergeCell ref="G522:G523"/>
    <mergeCell ref="H522:H523"/>
    <mergeCell ref="A522:A523"/>
    <mergeCell ref="B522:B523"/>
    <mergeCell ref="C522:C523"/>
    <mergeCell ref="E522:E523"/>
    <mergeCell ref="Q520:Q521"/>
    <mergeCell ref="R520:R521"/>
    <mergeCell ref="Q518:Q519"/>
    <mergeCell ref="R518:R519"/>
    <mergeCell ref="A520:A521"/>
    <mergeCell ref="B520:B521"/>
    <mergeCell ref="C520:C521"/>
    <mergeCell ref="E520:E521"/>
    <mergeCell ref="F520:F521"/>
    <mergeCell ref="G520:G521"/>
    <mergeCell ref="H520:H521"/>
    <mergeCell ref="P520:P521"/>
    <mergeCell ref="Q528:Q529"/>
    <mergeCell ref="R528:R529"/>
    <mergeCell ref="Q526:Q527"/>
    <mergeCell ref="R526:R527"/>
    <mergeCell ref="A528:A529"/>
    <mergeCell ref="B528:B529"/>
    <mergeCell ref="C528:C529"/>
    <mergeCell ref="E528:E529"/>
    <mergeCell ref="F528:F529"/>
    <mergeCell ref="G528:G529"/>
    <mergeCell ref="H528:H529"/>
    <mergeCell ref="P528:P529"/>
    <mergeCell ref="R524:R525"/>
    <mergeCell ref="A526:A527"/>
    <mergeCell ref="B526:B527"/>
    <mergeCell ref="C526:C527"/>
    <mergeCell ref="E526:E527"/>
    <mergeCell ref="F526:F527"/>
    <mergeCell ref="G526:G527"/>
    <mergeCell ref="H526:H527"/>
    <mergeCell ref="P526:P527"/>
    <mergeCell ref="A524:A525"/>
    <mergeCell ref="B524:B525"/>
    <mergeCell ref="C524:C525"/>
    <mergeCell ref="E524:E525"/>
    <mergeCell ref="F524:F525"/>
    <mergeCell ref="G524:G525"/>
    <mergeCell ref="H524:H525"/>
    <mergeCell ref="P524:P525"/>
    <mergeCell ref="Q524:Q525"/>
    <mergeCell ref="R532:R533"/>
    <mergeCell ref="A532:A533"/>
    <mergeCell ref="B532:B533"/>
    <mergeCell ref="C532:C533"/>
    <mergeCell ref="E532:E533"/>
    <mergeCell ref="F532:F533"/>
    <mergeCell ref="G532:G533"/>
    <mergeCell ref="H532:H533"/>
    <mergeCell ref="P532:P533"/>
    <mergeCell ref="Q532:Q533"/>
    <mergeCell ref="P530:P531"/>
    <mergeCell ref="Q530:Q531"/>
    <mergeCell ref="R530:R531"/>
    <mergeCell ref="F530:F531"/>
    <mergeCell ref="G530:G531"/>
    <mergeCell ref="H530:H531"/>
    <mergeCell ref="A530:A531"/>
    <mergeCell ref="B530:B531"/>
    <mergeCell ref="C530:C531"/>
    <mergeCell ref="E530:E531"/>
  </mergeCells>
  <phoneticPr fontId="2" type="noConversion"/>
  <hyperlinks>
    <hyperlink ref="E4" r:id="rId1"/>
    <hyperlink ref="E5" r:id="rId2"/>
    <hyperlink ref="D14" r:id="rId3"/>
    <hyperlink ref="D16" r:id="rId4"/>
    <hyperlink ref="D18" r:id="rId5"/>
    <hyperlink ref="D20" r:id="rId6"/>
    <hyperlink ref="D22" r:id="rId7"/>
    <hyperlink ref="D24" r:id="rId8"/>
    <hyperlink ref="D26" r:id="rId9"/>
    <hyperlink ref="D28" r:id="rId10"/>
    <hyperlink ref="D30" r:id="rId11"/>
    <hyperlink ref="D32" r:id="rId12"/>
    <hyperlink ref="D34" r:id="rId13"/>
    <hyperlink ref="D36" r:id="rId14"/>
    <hyperlink ref="D38" r:id="rId15"/>
    <hyperlink ref="D40" r:id="rId16"/>
    <hyperlink ref="D42" r:id="rId17"/>
    <hyperlink ref="D44" r:id="rId18"/>
    <hyperlink ref="D46" r:id="rId19"/>
    <hyperlink ref="D48" r:id="rId20"/>
    <hyperlink ref="D50" r:id="rId21"/>
    <hyperlink ref="D52" r:id="rId22"/>
    <hyperlink ref="D54" r:id="rId23"/>
    <hyperlink ref="D56" r:id="rId24"/>
    <hyperlink ref="D58" r:id="rId25"/>
    <hyperlink ref="D60" r:id="rId26"/>
    <hyperlink ref="D62" r:id="rId27"/>
    <hyperlink ref="D64" r:id="rId28"/>
    <hyperlink ref="D66" r:id="rId29"/>
    <hyperlink ref="D68" r:id="rId30"/>
    <hyperlink ref="D70" r:id="rId31"/>
    <hyperlink ref="D72" r:id="rId32"/>
    <hyperlink ref="D74" r:id="rId33"/>
    <hyperlink ref="D76" r:id="rId34"/>
    <hyperlink ref="D78" r:id="rId35"/>
    <hyperlink ref="D80" r:id="rId36"/>
    <hyperlink ref="D82" r:id="rId37"/>
    <hyperlink ref="D84" r:id="rId38"/>
    <hyperlink ref="D86" r:id="rId39"/>
    <hyperlink ref="D88" r:id="rId40"/>
    <hyperlink ref="D90" r:id="rId41"/>
    <hyperlink ref="D92" r:id="rId42"/>
    <hyperlink ref="D94" r:id="rId43"/>
    <hyperlink ref="D96" r:id="rId44"/>
    <hyperlink ref="D98" r:id="rId45"/>
    <hyperlink ref="D100" r:id="rId46"/>
    <hyperlink ref="D102" r:id="rId47"/>
    <hyperlink ref="D104" r:id="rId48"/>
    <hyperlink ref="D106" r:id="rId49"/>
    <hyperlink ref="D108" r:id="rId50"/>
    <hyperlink ref="D110" r:id="rId51"/>
    <hyperlink ref="D112" r:id="rId52"/>
    <hyperlink ref="D114" r:id="rId53"/>
    <hyperlink ref="D116" r:id="rId54"/>
    <hyperlink ref="D118" r:id="rId55"/>
    <hyperlink ref="D120" r:id="rId56"/>
    <hyperlink ref="D122" r:id="rId57"/>
    <hyperlink ref="D124" r:id="rId58"/>
    <hyperlink ref="D126" r:id="rId59"/>
    <hyperlink ref="D128" r:id="rId60"/>
    <hyperlink ref="D130" r:id="rId61"/>
    <hyperlink ref="D132" r:id="rId62"/>
    <hyperlink ref="D134" r:id="rId63"/>
    <hyperlink ref="D136" r:id="rId64"/>
    <hyperlink ref="D138" r:id="rId65"/>
    <hyperlink ref="D140" r:id="rId66"/>
    <hyperlink ref="D142" r:id="rId67"/>
    <hyperlink ref="D144" r:id="rId68"/>
    <hyperlink ref="D146" r:id="rId69"/>
    <hyperlink ref="D148" r:id="rId70"/>
    <hyperlink ref="D150" r:id="rId71"/>
    <hyperlink ref="D152" r:id="rId72"/>
    <hyperlink ref="D154" r:id="rId73"/>
    <hyperlink ref="D156" r:id="rId74"/>
    <hyperlink ref="D158" r:id="rId75"/>
    <hyperlink ref="D160" r:id="rId76"/>
    <hyperlink ref="D162" r:id="rId77"/>
    <hyperlink ref="D164" r:id="rId78"/>
    <hyperlink ref="D166" r:id="rId79"/>
    <hyperlink ref="D168" r:id="rId80"/>
    <hyperlink ref="D170" r:id="rId81"/>
    <hyperlink ref="D172" r:id="rId82"/>
    <hyperlink ref="D174" r:id="rId83"/>
    <hyperlink ref="D176" r:id="rId84"/>
    <hyperlink ref="D178" r:id="rId85"/>
    <hyperlink ref="D180" r:id="rId86"/>
    <hyperlink ref="D182" r:id="rId87"/>
    <hyperlink ref="D184" r:id="rId88"/>
    <hyperlink ref="D186" r:id="rId89"/>
    <hyperlink ref="D188" r:id="rId90"/>
    <hyperlink ref="D190" r:id="rId91"/>
    <hyperlink ref="D192" r:id="rId92"/>
    <hyperlink ref="D194" r:id="rId93"/>
    <hyperlink ref="D196" r:id="rId94"/>
    <hyperlink ref="D198" r:id="rId95"/>
    <hyperlink ref="D200" r:id="rId96"/>
    <hyperlink ref="D202" r:id="rId97"/>
    <hyperlink ref="D204" r:id="rId98"/>
    <hyperlink ref="D206" r:id="rId99"/>
    <hyperlink ref="D208" r:id="rId100"/>
    <hyperlink ref="D210" r:id="rId101"/>
    <hyperlink ref="D212" r:id="rId102"/>
    <hyperlink ref="D214" r:id="rId103"/>
    <hyperlink ref="D216" r:id="rId104"/>
    <hyperlink ref="D218" r:id="rId105"/>
    <hyperlink ref="D220" r:id="rId106"/>
    <hyperlink ref="D222" r:id="rId107"/>
    <hyperlink ref="D224" r:id="rId108"/>
    <hyperlink ref="D226" r:id="rId109"/>
    <hyperlink ref="D228" r:id="rId110"/>
    <hyperlink ref="D230" r:id="rId111"/>
    <hyperlink ref="D232" r:id="rId112"/>
    <hyperlink ref="D234" r:id="rId113"/>
    <hyperlink ref="D236" r:id="rId114"/>
    <hyperlink ref="D238" r:id="rId115"/>
    <hyperlink ref="D240" r:id="rId116"/>
    <hyperlink ref="D242" r:id="rId117"/>
    <hyperlink ref="D244" r:id="rId118"/>
    <hyperlink ref="D246" r:id="rId119"/>
    <hyperlink ref="D248" r:id="rId120"/>
    <hyperlink ref="D250" r:id="rId121"/>
    <hyperlink ref="D252" r:id="rId122"/>
    <hyperlink ref="D254" r:id="rId123"/>
    <hyperlink ref="D256" r:id="rId124"/>
    <hyperlink ref="D258" r:id="rId125"/>
    <hyperlink ref="D260" r:id="rId126"/>
    <hyperlink ref="D262" r:id="rId127"/>
    <hyperlink ref="D264" r:id="rId128"/>
    <hyperlink ref="D266" r:id="rId129"/>
    <hyperlink ref="D268" r:id="rId130"/>
    <hyperlink ref="D270" r:id="rId131"/>
    <hyperlink ref="D272" r:id="rId132"/>
    <hyperlink ref="D274" r:id="rId133"/>
    <hyperlink ref="D276" r:id="rId134"/>
    <hyperlink ref="D278" r:id="rId135"/>
    <hyperlink ref="D280" r:id="rId136"/>
    <hyperlink ref="D282" r:id="rId137"/>
    <hyperlink ref="D284" r:id="rId138"/>
    <hyperlink ref="D286" r:id="rId139"/>
    <hyperlink ref="D288" r:id="rId140"/>
    <hyperlink ref="D290" r:id="rId141"/>
    <hyperlink ref="D292" r:id="rId142"/>
    <hyperlink ref="D294" r:id="rId143"/>
    <hyperlink ref="D296" r:id="rId144"/>
    <hyperlink ref="D298" r:id="rId145"/>
    <hyperlink ref="D300" r:id="rId146"/>
    <hyperlink ref="D302" r:id="rId147"/>
    <hyperlink ref="D304" r:id="rId148"/>
    <hyperlink ref="D306" r:id="rId149"/>
    <hyperlink ref="D308" r:id="rId150"/>
    <hyperlink ref="D310" r:id="rId151"/>
    <hyperlink ref="D312" r:id="rId152"/>
    <hyperlink ref="D314" r:id="rId153"/>
    <hyperlink ref="D316" r:id="rId154"/>
    <hyperlink ref="D318" r:id="rId155"/>
    <hyperlink ref="D320" r:id="rId156"/>
    <hyperlink ref="D322" r:id="rId157"/>
    <hyperlink ref="D324" r:id="rId158"/>
    <hyperlink ref="D326" r:id="rId159"/>
    <hyperlink ref="D328" r:id="rId160"/>
    <hyperlink ref="D330" r:id="rId161"/>
    <hyperlink ref="D332" r:id="rId162"/>
    <hyperlink ref="D334" r:id="rId163"/>
    <hyperlink ref="D336" r:id="rId164"/>
    <hyperlink ref="D338" r:id="rId165"/>
    <hyperlink ref="D340" r:id="rId166"/>
    <hyperlink ref="D342" r:id="rId167"/>
    <hyperlink ref="D344" r:id="rId168"/>
    <hyperlink ref="D346" r:id="rId169"/>
    <hyperlink ref="D348" r:id="rId170"/>
    <hyperlink ref="D351" r:id="rId171"/>
    <hyperlink ref="D353" r:id="rId172"/>
    <hyperlink ref="D355" r:id="rId173"/>
    <hyperlink ref="D357" r:id="rId174"/>
    <hyperlink ref="D359" r:id="rId175"/>
    <hyperlink ref="D361" r:id="rId176"/>
    <hyperlink ref="D363" r:id="rId177"/>
    <hyperlink ref="D365" r:id="rId178"/>
    <hyperlink ref="D367" r:id="rId179"/>
    <hyperlink ref="D369" r:id="rId180"/>
    <hyperlink ref="D371" r:id="rId181"/>
    <hyperlink ref="D373" r:id="rId182"/>
    <hyperlink ref="D375" r:id="rId183"/>
    <hyperlink ref="D377" r:id="rId184"/>
    <hyperlink ref="D379" r:id="rId185"/>
    <hyperlink ref="D382" r:id="rId186"/>
    <hyperlink ref="D384" r:id="rId187"/>
    <hyperlink ref="D386" r:id="rId188"/>
    <hyperlink ref="D388" r:id="rId189"/>
    <hyperlink ref="D390" r:id="rId190"/>
    <hyperlink ref="D392" r:id="rId191"/>
    <hyperlink ref="D394" r:id="rId192"/>
    <hyperlink ref="D396" r:id="rId193"/>
    <hyperlink ref="D398" r:id="rId194"/>
    <hyperlink ref="D400" r:id="rId195"/>
    <hyperlink ref="D402" r:id="rId196"/>
    <hyperlink ref="D404" r:id="rId197"/>
    <hyperlink ref="D406" r:id="rId198"/>
    <hyperlink ref="D408" r:id="rId199"/>
    <hyperlink ref="D410" r:id="rId200"/>
    <hyperlink ref="D412" r:id="rId201"/>
    <hyperlink ref="D414" r:id="rId202"/>
    <hyperlink ref="D416" r:id="rId203"/>
    <hyperlink ref="D418" r:id="rId204"/>
    <hyperlink ref="D420" r:id="rId205"/>
    <hyperlink ref="D422" r:id="rId206"/>
    <hyperlink ref="D424" r:id="rId207"/>
    <hyperlink ref="D426" r:id="rId208"/>
    <hyperlink ref="D428" r:id="rId209"/>
    <hyperlink ref="D430" r:id="rId210"/>
    <hyperlink ref="D432" r:id="rId211"/>
    <hyperlink ref="D434" r:id="rId212"/>
    <hyperlink ref="D436" r:id="rId213"/>
    <hyperlink ref="D438" r:id="rId214"/>
    <hyperlink ref="D440" r:id="rId215"/>
    <hyperlink ref="D442" r:id="rId216"/>
    <hyperlink ref="D444" r:id="rId217"/>
    <hyperlink ref="D446" r:id="rId218"/>
    <hyperlink ref="D448" r:id="rId219"/>
    <hyperlink ref="D450" r:id="rId220"/>
    <hyperlink ref="D452" r:id="rId221"/>
    <hyperlink ref="D454" r:id="rId222"/>
    <hyperlink ref="D456" r:id="rId223"/>
    <hyperlink ref="D458" r:id="rId224"/>
    <hyperlink ref="D460" r:id="rId225"/>
    <hyperlink ref="D462" r:id="rId226"/>
    <hyperlink ref="D464" r:id="rId227"/>
    <hyperlink ref="D466" r:id="rId228"/>
    <hyperlink ref="D468" r:id="rId229"/>
    <hyperlink ref="D470" r:id="rId230"/>
    <hyperlink ref="D472" r:id="rId231"/>
    <hyperlink ref="D474" r:id="rId232"/>
    <hyperlink ref="D476" r:id="rId233"/>
    <hyperlink ref="D478" r:id="rId234"/>
    <hyperlink ref="D480" r:id="rId235"/>
    <hyperlink ref="D482" r:id="rId236"/>
    <hyperlink ref="D484" r:id="rId237"/>
    <hyperlink ref="D486" r:id="rId238"/>
    <hyperlink ref="D488" r:id="rId239"/>
    <hyperlink ref="D490" r:id="rId240"/>
    <hyperlink ref="D492" r:id="rId241"/>
    <hyperlink ref="D494" r:id="rId242"/>
    <hyperlink ref="D496" r:id="rId243"/>
    <hyperlink ref="D498" r:id="rId244"/>
    <hyperlink ref="D500" r:id="rId245"/>
    <hyperlink ref="D502" r:id="rId246"/>
    <hyperlink ref="D504" r:id="rId247"/>
    <hyperlink ref="D506" r:id="rId248"/>
    <hyperlink ref="D508" r:id="rId249"/>
    <hyperlink ref="D510" r:id="rId250"/>
    <hyperlink ref="D512" r:id="rId251"/>
    <hyperlink ref="D514" r:id="rId252"/>
    <hyperlink ref="D516" r:id="rId253"/>
    <hyperlink ref="D518" r:id="rId254"/>
    <hyperlink ref="D520" r:id="rId255"/>
    <hyperlink ref="D522" r:id="rId256"/>
    <hyperlink ref="D524" r:id="rId257"/>
    <hyperlink ref="D526" r:id="rId258"/>
    <hyperlink ref="D528" r:id="rId259"/>
    <hyperlink ref="D530" r:id="rId260"/>
    <hyperlink ref="D532" r:id="rId261"/>
  </hyperlinks>
  <pageMargins left="0.75" right="0.75" top="1" bottom="1" header="0.5" footer="0.5"/>
  <pageSetup paperSize="9" orientation="portrait" r:id="rId262"/>
  <headerFooter alignWithMargins="0"/>
  <drawing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50" sqref="B5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IniXP</dc:creator>
  <cp:lastModifiedBy>Irina</cp:lastModifiedBy>
  <cp:lastPrinted>2011-10-06T09:05:59Z</cp:lastPrinted>
  <dcterms:created xsi:type="dcterms:W3CDTF">2004-02-27T12:44:30Z</dcterms:created>
  <dcterms:modified xsi:type="dcterms:W3CDTF">2018-01-18T15:47:59Z</dcterms:modified>
</cp:coreProperties>
</file>