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135" windowWidth="11325" windowHeight="699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L86" i="1" l="1"/>
  <c r="K86" i="1"/>
  <c r="J86" i="1"/>
  <c r="L84" i="1"/>
  <c r="K84" i="1"/>
  <c r="J84" i="1"/>
  <c r="L82" i="1"/>
  <c r="K82" i="1"/>
  <c r="J82" i="1"/>
  <c r="L80" i="1"/>
  <c r="K80" i="1"/>
  <c r="J80" i="1"/>
  <c r="L78" i="1"/>
  <c r="K78" i="1"/>
  <c r="J78" i="1"/>
  <c r="L76" i="1"/>
  <c r="K76" i="1"/>
  <c r="J76" i="1"/>
  <c r="L74" i="1"/>
  <c r="K74" i="1"/>
  <c r="J74" i="1"/>
  <c r="L72" i="1"/>
  <c r="K72" i="1"/>
  <c r="J72" i="1"/>
  <c r="L70" i="1"/>
  <c r="K70" i="1"/>
  <c r="J70" i="1"/>
  <c r="L68" i="1"/>
  <c r="K68" i="1"/>
  <c r="J68" i="1"/>
  <c r="L66" i="1"/>
  <c r="K66" i="1"/>
  <c r="J66" i="1"/>
  <c r="L64" i="1"/>
  <c r="K64" i="1"/>
  <c r="J64" i="1"/>
  <c r="L62" i="1"/>
  <c r="K62" i="1"/>
  <c r="J62" i="1"/>
  <c r="L60" i="1"/>
  <c r="K60" i="1"/>
  <c r="J60" i="1"/>
  <c r="L58" i="1"/>
  <c r="K58" i="1"/>
  <c r="J58" i="1"/>
  <c r="L56" i="1"/>
  <c r="K56" i="1"/>
  <c r="J56" i="1"/>
  <c r="L54" i="1"/>
  <c r="K54" i="1"/>
  <c r="J54" i="1"/>
  <c r="L52" i="1"/>
  <c r="K52" i="1"/>
  <c r="J52" i="1"/>
  <c r="L50" i="1"/>
  <c r="K50" i="1"/>
  <c r="J50" i="1"/>
  <c r="L48" i="1"/>
  <c r="K48" i="1"/>
  <c r="J48" i="1"/>
  <c r="L46" i="1"/>
  <c r="K46" i="1"/>
  <c r="J46" i="1"/>
  <c r="L44" i="1"/>
  <c r="K44" i="1"/>
  <c r="J44" i="1"/>
  <c r="L42" i="1"/>
  <c r="K42" i="1"/>
  <c r="J42" i="1"/>
  <c r="L40" i="1"/>
  <c r="K40" i="1"/>
  <c r="J40" i="1"/>
  <c r="L38" i="1"/>
  <c r="K38" i="1"/>
  <c r="J38" i="1"/>
  <c r="L36" i="1"/>
  <c r="K36" i="1"/>
  <c r="J36" i="1"/>
  <c r="L34" i="1"/>
  <c r="K34" i="1"/>
  <c r="J34" i="1"/>
  <c r="L32" i="1"/>
  <c r="K32" i="1"/>
  <c r="J32" i="1"/>
  <c r="L30" i="1"/>
  <c r="K30" i="1"/>
  <c r="J30" i="1"/>
  <c r="L28" i="1"/>
  <c r="K28" i="1"/>
  <c r="J28" i="1"/>
  <c r="L26" i="1"/>
  <c r="K26" i="1"/>
  <c r="J26" i="1"/>
  <c r="L24" i="1"/>
  <c r="K24" i="1"/>
  <c r="J24" i="1"/>
  <c r="L22" i="1"/>
  <c r="K22" i="1"/>
  <c r="J22" i="1"/>
  <c r="L20" i="1"/>
  <c r="K20" i="1"/>
  <c r="J20" i="1"/>
  <c r="L18" i="1"/>
  <c r="K18" i="1"/>
  <c r="J18" i="1"/>
  <c r="L16" i="1"/>
  <c r="K16" i="1"/>
  <c r="J16" i="1"/>
  <c r="L14" i="1"/>
  <c r="K14" i="1"/>
  <c r="J14" i="1"/>
  <c r="L88" i="1" l="1"/>
  <c r="J88" i="1"/>
  <c r="K88" i="1"/>
</calcChain>
</file>

<file path=xl/sharedStrings.xml><?xml version="1.0" encoding="utf-8"?>
<sst xmlns="http://schemas.openxmlformats.org/spreadsheetml/2006/main" count="290" uniqueCount="98">
  <si>
    <t>&lt;ВЕРСИЯ_ФАЙЛА&gt;</t>
  </si>
  <si>
    <t xml:space="preserve">Компания "Charmante" </t>
  </si>
  <si>
    <t>Волгоградка</t>
  </si>
  <si>
    <t/>
  </si>
  <si>
    <t>v02-10-2011</t>
  </si>
  <si>
    <t>Михайловский проезд, д.1, стр.1, подъезд 1</t>
  </si>
  <si>
    <t xml:space="preserve">тел.: </t>
  </si>
  <si>
    <t>www.charmante.ru</t>
  </si>
  <si>
    <t xml:space="preserve"> - количество заказанного товара указывайте в полях ГОЛУБОГО цвета</t>
  </si>
  <si>
    <t xml:space="preserve"> - свою контактную информацию указывайте в полях ЗЕЛЁНОГО цвета</t>
  </si>
  <si>
    <t xml:space="preserve"> - нажмите на ссылку для просмотра информации о товаре на нашем сайте</t>
  </si>
  <si>
    <t>№ п/п</t>
  </si>
  <si>
    <t>Код товара</t>
  </si>
  <si>
    <t>Артикул</t>
  </si>
  <si>
    <t>Наименование</t>
  </si>
  <si>
    <t>Коллекция товара</t>
  </si>
  <si>
    <t>Размерный ряд</t>
  </si>
  <si>
    <t>до переоценки, руб.</t>
  </si>
  <si>
    <t>база, руб.</t>
  </si>
  <si>
    <t>Количество</t>
  </si>
  <si>
    <t>Сумма:до переоценки, руб.</t>
  </si>
  <si>
    <t>Сумма:база, руб.</t>
  </si>
  <si>
    <t>&lt;КОДТОВАРА&gt;</t>
  </si>
  <si>
    <t>36_695_16012018_1030</t>
  </si>
  <si>
    <t>&lt;РР01&gt;</t>
  </si>
  <si>
    <t>Коллекция: Бельё эротическое</t>
  </si>
  <si>
    <t>e04108 - красный</t>
  </si>
  <si>
    <t>плетка (пластик+резина)</t>
  </si>
  <si>
    <t>Бельё эротическое</t>
  </si>
  <si>
    <t>UN</t>
  </si>
  <si>
    <t>x</t>
  </si>
  <si>
    <t>e04108 - розовый</t>
  </si>
  <si>
    <t>e04108 - чёрный</t>
  </si>
  <si>
    <t>e1233 - белый/красный</t>
  </si>
  <si>
    <t>Комплект женский (топ, бюст, юбка, галстук, стринги, чулки)</t>
  </si>
  <si>
    <t>e1265 - розовый</t>
  </si>
  <si>
    <t>Комплект женский (топ, юбка, головной убор, стринги, чулки)</t>
  </si>
  <si>
    <t>e1270 - синий</t>
  </si>
  <si>
    <t>Комплект женский (Платье, головной убор, стринги, чулки)</t>
  </si>
  <si>
    <t>e15101 - розовый</t>
  </si>
  <si>
    <t>Комплект женский (топ, бюстгальтер, юбка, головной убор, стринги, чулки)</t>
  </si>
  <si>
    <t>e1839 - синий</t>
  </si>
  <si>
    <t>Комплект женский (топ, юбка, головной убор, чулки, стринги)</t>
  </si>
  <si>
    <t>e66052 - красный</t>
  </si>
  <si>
    <t>наручники (иск.мех)</t>
  </si>
  <si>
    <t>e66052 - леопард</t>
  </si>
  <si>
    <t xml:space="preserve">e66052 - розовый </t>
  </si>
  <si>
    <t>наручники (металл+иск.мех) размер: 17см</t>
  </si>
  <si>
    <t>e66052 - чёрный</t>
  </si>
  <si>
    <t>e8515x - чёрный/белый</t>
  </si>
  <si>
    <t>Комплект женский (платье, бюсгальтер, головной убор, кружево на шею, перчатки, метелка, чулки, стринги)</t>
  </si>
  <si>
    <t>e8530 - чёрный</t>
  </si>
  <si>
    <t>e8535x - чёрный/красный</t>
  </si>
  <si>
    <t>Комплект женский (платье, накидка, головной убор, перчатки,трезубец, чулки, стринги)</t>
  </si>
  <si>
    <t>e8538x - чёрный/белый</t>
  </si>
  <si>
    <t>Комплект женский (платье, комбидресс, очки, указка, чулки)</t>
  </si>
  <si>
    <t>e8552 - чёрный</t>
  </si>
  <si>
    <t>Комплект женский (комбидресс, перчатки, чулки, уши)</t>
  </si>
  <si>
    <t>e8752 - белый/красный</t>
  </si>
  <si>
    <t>Комплект женский (бюстгальтер, головной убор, бабочка, перчатки, чулки, стринги)</t>
  </si>
  <si>
    <t>e8766 - леопард/розовый</t>
  </si>
  <si>
    <t>Комплект женский (комбидресс, чулки)</t>
  </si>
  <si>
    <t>e8911 - розовый</t>
  </si>
  <si>
    <t>Комплект женский (платье, головной убор, перчатки, стринги, чулки)</t>
  </si>
  <si>
    <t>e8919 - чёрный/красный</t>
  </si>
  <si>
    <t>Комплект женский (бюсгальтер, юбка, головной убор, кружево на руки, стринги, чулки)</t>
  </si>
  <si>
    <t>e8980 - леопард/чёрный</t>
  </si>
  <si>
    <t>Комплект женский (комбидресс, перчатки, чулки)</t>
  </si>
  <si>
    <t>e9617x - серый</t>
  </si>
  <si>
    <t>Комплект женский (платье, стринги, чулки, очки, перчатки, указка)</t>
  </si>
  <si>
    <t>e9623x - чёрный/белый</t>
  </si>
  <si>
    <t>Комплект женский (бюстгальтер, юбка, стринги, аксессуары на руки, перчатки, чулки, метёлка, головной убор)</t>
  </si>
  <si>
    <t>e9630 - чёрный/белый</t>
  </si>
  <si>
    <t>Комплект женский (комбидресс, головной убор, манжеты, кружево на шею, чулки )</t>
  </si>
  <si>
    <t>e9655 - чёрный</t>
  </si>
  <si>
    <t>Комплект женский (платье, чулки, подвязки, стринги)</t>
  </si>
  <si>
    <t>e9661 - белый</t>
  </si>
  <si>
    <t>Комплект женский (платье, перчатки, чулки, стринги)</t>
  </si>
  <si>
    <t>e9720 - чёрный/красный</t>
  </si>
  <si>
    <t>Комплект женский (комбидресс, стринги, галстук, чулки, резинки для волос, очки)</t>
  </si>
  <si>
    <t>e9721x - чёрный</t>
  </si>
  <si>
    <t>Комплект женский (бюстгальтер, юбка, стринги, чулки, очки, указка, галстук, перчатки)</t>
  </si>
  <si>
    <t>e9722x - чёрный</t>
  </si>
  <si>
    <t>Комплект женский (комбидресс, стринги, указка, очки, чулки, ремень)</t>
  </si>
  <si>
    <t>e9725x - чёрный</t>
  </si>
  <si>
    <t>Комплект женский (комбидресс, головной убор, подвязки, метелка, перчатки, чулки)</t>
  </si>
  <si>
    <t>e9726 - чёрный/белый</t>
  </si>
  <si>
    <t>Комплект женский (бюстгальтер, стринги, фартук, головной убор, чулки, перчатки)</t>
  </si>
  <si>
    <t>e9766 - белый</t>
  </si>
  <si>
    <t>Комплект женский (топ, юбка, перчатки, чулки, стринги)</t>
  </si>
  <si>
    <t>e9812 - белый</t>
  </si>
  <si>
    <t>Комплект женский (бюсгальтер, кружево на талию, головной убор, стринги, чулки, стетоскоп)</t>
  </si>
  <si>
    <t>e9885 - чёрный</t>
  </si>
  <si>
    <t>Комплект женский (платье, стринги, чулки)</t>
  </si>
  <si>
    <t>e9920 - белый</t>
  </si>
  <si>
    <t>Комплект женский (топ, юбка, головной убор, перчатки, стринги, чулки)</t>
  </si>
  <si>
    <t>e9925x - красный</t>
  </si>
  <si>
    <t>Комплект женский (платье, накидка, головной убор, трезубец, стринги)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</si>
</sst>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</font>
    <font>
      <sz val="10"/>
      <name val="Arial Cyr"/>
    </font>
    <font>
      <b/>
      <sz val="10"/>
      <name val="Arial Cyr"/>
    </font>
    <font>
      <sz val="10"/>
      <name val="Arial"/>
      <family val="2"/>
    </font>
    <font>
      <sz val="10"/>
      <name val="Arial Cyr"/>
    </font>
    <font>
      <u/>
      <sz val="10"/>
      <color indexed="12"/>
      <name val="Arial Cyr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11"/>
      <color indexed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color indexed="9"/>
      <name val="Arial Cyr"/>
    </font>
    <font>
      <sz val="10"/>
      <color theme="0"/>
      <name val="Arial"/>
      <family val="2"/>
    </font>
    <font>
      <b/>
      <sz val="10"/>
      <color rgb="FFFFFF99"/>
      <name val="Arial Cyr"/>
    </font>
    <font>
      <u/>
      <sz val="10"/>
      <color rgb="FF2424FF"/>
      <name val="Arial Cyr"/>
    </font>
    <font>
      <b/>
      <sz val="10"/>
      <color rgb="FFFF0000"/>
      <name val="Arial Cyr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DD8E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74">
    <xf numFmtId="0" fontId="5" fillId="0" borderId="0" xfId="0" applyNumberFormat="1" applyFont="1" applyFill="1" applyBorder="1">
      <alignment vertical="top"/>
      <protection locked="0"/>
    </xf>
    <xf numFmtId="0" fontId="0" fillId="0" borderId="0" xfId="0" applyNumberFormat="1" applyFont="1" applyFill="1" applyBorder="1">
      <alignment vertical="top"/>
      <protection locked="0"/>
    </xf>
    <xf numFmtId="0" fontId="2" fillId="0" borderId="0" xfId="0" applyNumberFormat="1" applyFont="1" applyFill="1" applyBorder="1">
      <alignment vertical="top"/>
      <protection locked="0"/>
    </xf>
    <xf numFmtId="0" fontId="6" fillId="0" borderId="0" xfId="0" applyNumberFormat="1" applyFont="1" applyFill="1" applyBorder="1">
      <alignment vertical="top"/>
      <protection locked="0"/>
    </xf>
    <xf numFmtId="0" fontId="3" fillId="0" borderId="0" xfId="0" applyNumberFormat="1" applyFont="1" applyFill="1" applyBorder="1">
      <alignment vertical="top"/>
      <protection locked="0"/>
    </xf>
    <xf numFmtId="0" fontId="7" fillId="0" borderId="0" xfId="0" applyNumberFormat="1" applyFont="1" applyFill="1" applyBorder="1">
      <alignment vertical="top"/>
      <protection locked="0"/>
    </xf>
    <xf numFmtId="0" fontId="8" fillId="0" borderId="0" xfId="0" applyNumberFormat="1" applyFont="1" applyFill="1" applyBorder="1" applyAlignment="1">
      <alignment horizontal="center"/>
      <protection locked="0"/>
    </xf>
    <xf numFmtId="0" fontId="3" fillId="0" borderId="0" xfId="0" applyNumberFormat="1" applyFont="1" applyFill="1" applyBorder="1" applyAlignment="1">
      <alignment horizontal="left"/>
      <protection locked="0"/>
    </xf>
    <xf numFmtId="3" fontId="0" fillId="0" borderId="0" xfId="0" applyNumberFormat="1" applyFont="1" applyFill="1" applyBorder="1">
      <alignment vertical="top"/>
      <protection locked="0"/>
    </xf>
    <xf numFmtId="4" fontId="0" fillId="0" borderId="0" xfId="0" applyNumberFormat="1" applyFont="1" applyFill="1" applyBorder="1">
      <alignment vertical="top"/>
      <protection locked="0"/>
    </xf>
    <xf numFmtId="0" fontId="9" fillId="0" borderId="0" xfId="1" applyNumberFormat="1" applyFont="1" applyFill="1" applyBorder="1" applyAlignment="1" applyProtection="1"/>
    <xf numFmtId="0" fontId="6" fillId="0" borderId="0" xfId="0" applyNumberFormat="1" applyFont="1" applyFill="1" applyBorder="1">
      <alignment vertical="top"/>
      <protection locked="0"/>
    </xf>
    <xf numFmtId="0" fontId="3" fillId="0" borderId="0" xfId="0" applyNumberFormat="1" applyFont="1" applyFill="1" applyBorder="1">
      <alignment vertical="top"/>
      <protection locked="0"/>
    </xf>
    <xf numFmtId="3" fontId="3" fillId="0" borderId="0" xfId="0" applyNumberFormat="1" applyFont="1" applyFill="1" applyBorder="1">
      <alignment vertical="top"/>
      <protection locked="0"/>
    </xf>
    <xf numFmtId="4" fontId="3" fillId="0" borderId="0" xfId="0" applyNumberFormat="1" applyFont="1" applyFill="1" applyBorder="1">
      <alignment vertical="top"/>
      <protection locked="0"/>
    </xf>
    <xf numFmtId="0" fontId="0" fillId="0" borderId="0" xfId="0" applyNumberFormat="1" applyFont="1" applyFill="1" applyBorder="1" applyAlignment="1">
      <alignment vertical="center" wrapText="1"/>
      <protection locked="0"/>
    </xf>
    <xf numFmtId="0" fontId="0" fillId="0" borderId="0" xfId="0" applyNumberFormat="1" applyFont="1" applyFill="1" applyBorder="1" applyAlignment="1">
      <alignment wrapText="1"/>
      <protection locked="0"/>
    </xf>
    <xf numFmtId="0" fontId="1" fillId="2" borderId="1" xfId="0" applyNumberFormat="1" applyFont="1" applyFill="1" applyBorder="1" applyAlignment="1">
      <alignment horizontal="center" vertical="center" wrapText="1"/>
      <protection locked="0"/>
    </xf>
    <xf numFmtId="0" fontId="2" fillId="2" borderId="1" xfId="0" applyNumberFormat="1" applyFont="1" applyFill="1" applyBorder="1" applyAlignment="1">
      <alignment horizontal="center" vertical="center" wrapText="1"/>
      <protection locked="0"/>
    </xf>
    <xf numFmtId="3" fontId="2" fillId="2" borderId="1" xfId="0" applyNumberFormat="1" applyFont="1" applyFill="1" applyBorder="1" applyAlignment="1">
      <alignment horizontal="center" vertical="center" wrapText="1"/>
      <protection locked="0"/>
    </xf>
    <xf numFmtId="4" fontId="2" fillId="2" borderId="1" xfId="0" applyNumberFormat="1" applyFont="1" applyFill="1" applyBorder="1" applyAlignment="1">
      <alignment horizontal="center" vertical="center" wrapText="1"/>
      <protection locked="0"/>
    </xf>
    <xf numFmtId="0" fontId="1" fillId="2" borderId="2" xfId="0" applyNumberFormat="1" applyFont="1" applyFill="1" applyBorder="1" applyAlignment="1">
      <alignment horizontal="center" wrapText="1"/>
      <protection locked="0"/>
    </xf>
    <xf numFmtId="0" fontId="2" fillId="2" borderId="2" xfId="0" applyNumberFormat="1" applyFont="1" applyFill="1" applyBorder="1" applyAlignment="1">
      <alignment horizontal="center" wrapText="1"/>
      <protection locked="0"/>
    </xf>
    <xf numFmtId="0" fontId="1" fillId="2" borderId="1" xfId="0" applyNumberFormat="1" applyFont="1" applyFill="1" applyBorder="1" applyAlignment="1">
      <alignment horizontal="center" wrapText="1"/>
      <protection locked="0"/>
    </xf>
    <xf numFmtId="3" fontId="2" fillId="2" borderId="2" xfId="0" applyNumberFormat="1" applyFont="1" applyFill="1" applyBorder="1" applyAlignment="1">
      <alignment horizontal="center" wrapText="1"/>
      <protection locked="0"/>
    </xf>
    <xf numFmtId="0" fontId="10" fillId="0" borderId="0" xfId="0" applyNumberFormat="1" applyFont="1" applyFill="1" applyBorder="1">
      <alignment vertical="top"/>
      <protection locked="0"/>
    </xf>
    <xf numFmtId="0" fontId="8" fillId="0" borderId="3" xfId="0" applyNumberFormat="1" applyFont="1" applyFill="1" applyBorder="1">
      <alignment vertical="top"/>
      <protection locked="0"/>
    </xf>
    <xf numFmtId="0" fontId="3" fillId="3" borderId="4" xfId="0" applyNumberFormat="1" applyFont="1" applyFill="1" applyBorder="1">
      <alignment vertical="top"/>
      <protection locked="0"/>
    </xf>
    <xf numFmtId="0" fontId="3" fillId="0" borderId="5" xfId="0" applyNumberFormat="1" applyFont="1" applyFill="1" applyBorder="1">
      <alignment vertical="top"/>
      <protection locked="0"/>
    </xf>
    <xf numFmtId="0" fontId="0" fillId="0" borderId="5" xfId="0" applyNumberFormat="1" applyFont="1" applyFill="1" applyBorder="1">
      <alignment vertical="top"/>
      <protection locked="0"/>
    </xf>
    <xf numFmtId="0" fontId="3" fillId="4" borderId="4" xfId="0" applyNumberFormat="1" applyFont="1" applyFill="1" applyBorder="1">
      <alignment vertical="top"/>
      <protection locked="0"/>
    </xf>
    <xf numFmtId="0" fontId="0" fillId="3" borderId="6" xfId="0" applyNumberFormat="1" applyFont="1" applyFill="1" applyBorder="1">
      <alignment vertical="top"/>
      <protection locked="0"/>
    </xf>
    <xf numFmtId="0" fontId="0" fillId="4" borderId="6" xfId="0" applyNumberFormat="1" applyFont="1" applyFill="1" applyBorder="1">
      <alignment vertical="top"/>
      <protection locked="0"/>
    </xf>
    <xf numFmtId="0" fontId="2" fillId="2" borderId="1" xfId="0" applyNumberFormat="1" applyFont="1" applyFill="1" applyBorder="1" applyAlignment="1">
      <alignment horizontal="center" wrapText="1"/>
      <protection locked="0"/>
    </xf>
    <xf numFmtId="0" fontId="2" fillId="5" borderId="6" xfId="0" applyNumberFormat="1" applyFont="1" applyFill="1" applyBorder="1" applyAlignment="1">
      <alignment vertical="center"/>
      <protection locked="0"/>
    </xf>
    <xf numFmtId="0" fontId="0" fillId="5" borderId="6" xfId="0" applyNumberFormat="1" applyFont="1" applyFill="1" applyBorder="1" applyAlignment="1">
      <alignment vertical="center" wrapText="1"/>
      <protection locked="0"/>
    </xf>
    <xf numFmtId="0" fontId="2" fillId="2" borderId="4" xfId="0" applyNumberFormat="1" applyFont="1" applyFill="1" applyBorder="1" applyAlignment="1">
      <alignment vertical="center" wrapText="1"/>
      <protection locked="0"/>
    </xf>
    <xf numFmtId="0" fontId="1" fillId="0" borderId="7" xfId="0" applyNumberFormat="1" applyFont="1" applyFill="1" applyBorder="1" applyAlignment="1">
      <alignment vertical="center"/>
      <protection locked="0"/>
    </xf>
    <xf numFmtId="0" fontId="1" fillId="0" borderId="7" xfId="0" applyNumberFormat="1" applyFont="1" applyFill="1" applyBorder="1">
      <alignment vertical="top"/>
      <protection locked="0"/>
    </xf>
    <xf numFmtId="0" fontId="0" fillId="0" borderId="0" xfId="0" applyNumberFormat="1" applyFont="1" applyFill="1" applyBorder="1">
      <alignment vertical="top"/>
      <protection locked="0"/>
    </xf>
    <xf numFmtId="3" fontId="11" fillId="0" borderId="0" xfId="0" applyNumberFormat="1" applyFont="1" applyFill="1" applyBorder="1" applyAlignment="1">
      <alignment horizontal="right"/>
      <protection locked="0"/>
    </xf>
    <xf numFmtId="3" fontId="11" fillId="0" borderId="8" xfId="0" applyNumberFormat="1" applyFont="1" applyFill="1" applyBorder="1" applyAlignment="1">
      <alignment horizontal="right"/>
      <protection locked="0"/>
    </xf>
    <xf numFmtId="4" fontId="11" fillId="0" borderId="9" xfId="0" applyNumberFormat="1" applyFont="1" applyFill="1" applyBorder="1" applyAlignment="1">
      <alignment horizontal="right"/>
      <protection locked="0"/>
    </xf>
    <xf numFmtId="0" fontId="2" fillId="5" borderId="4" xfId="0" applyNumberFormat="1" applyFont="1" applyFill="1" applyBorder="1" applyAlignment="1">
      <alignment vertical="center"/>
      <protection locked="0"/>
    </xf>
    <xf numFmtId="49" fontId="4" fillId="6" borderId="10" xfId="0" applyNumberFormat="1" applyFont="1" applyFill="1" applyBorder="1" applyAlignment="1">
      <alignment horizontal="center" vertical="center" wrapText="1"/>
      <protection locked="0"/>
    </xf>
    <xf numFmtId="0" fontId="12" fillId="7" borderId="12" xfId="0" applyNumberFormat="1" applyFont="1" applyFill="1" applyBorder="1" applyAlignment="1">
      <alignment vertical="center" wrapText="1"/>
      <protection locked="0"/>
    </xf>
    <xf numFmtId="0" fontId="13" fillId="0" borderId="0" xfId="0" applyNumberFormat="1" applyFont="1" applyFill="1" applyBorder="1">
      <alignment vertical="top"/>
      <protection locked="0"/>
    </xf>
    <xf numFmtId="0" fontId="14" fillId="2" borderId="2" xfId="0" applyNumberFormat="1" applyFont="1" applyFill="1" applyBorder="1" applyAlignment="1">
      <alignment horizontal="center" wrapText="1"/>
      <protection locked="0"/>
    </xf>
    <xf numFmtId="0" fontId="15" fillId="0" borderId="13" xfId="0" applyNumberFormat="1" applyFont="1" applyFill="1" applyBorder="1" applyAlignment="1">
      <alignment vertical="top" wrapText="1"/>
      <protection locked="0"/>
    </xf>
    <xf numFmtId="3" fontId="4" fillId="8" borderId="11" xfId="0" applyNumberFormat="1" applyFont="1" applyFill="1" applyBorder="1" applyAlignment="1">
      <alignment horizontal="center" vertical="center"/>
      <protection locked="0"/>
    </xf>
    <xf numFmtId="0" fontId="11" fillId="0" borderId="0" xfId="0" applyNumberFormat="1" applyFont="1" applyFill="1" applyBorder="1">
      <alignment vertical="top"/>
      <protection locked="0"/>
    </xf>
    <xf numFmtId="0" fontId="2" fillId="5" borderId="6" xfId="0" applyNumberFormat="1" applyFont="1" applyFill="1" applyBorder="1" applyAlignment="1">
      <alignment vertical="center" wrapText="1"/>
      <protection locked="0"/>
    </xf>
    <xf numFmtId="0" fontId="16" fillId="2" borderId="1" xfId="0" applyNumberFormat="1" applyFont="1" applyFill="1" applyBorder="1" applyAlignment="1">
      <alignment horizontal="center" wrapText="1"/>
      <protection locked="0"/>
    </xf>
    <xf numFmtId="0" fontId="17" fillId="0" borderId="0" xfId="0" applyNumberFormat="1" applyFont="1" applyFill="1" applyBorder="1">
      <alignment vertical="top"/>
      <protection locked="0"/>
    </xf>
    <xf numFmtId="0" fontId="16" fillId="0" borderId="0" xfId="0" applyNumberFormat="1" applyFont="1" applyFill="1" applyBorder="1">
      <alignment vertical="top"/>
      <protection locked="0"/>
    </xf>
    <xf numFmtId="0" fontId="16" fillId="5" borderId="6" xfId="0" applyNumberFormat="1" applyFont="1" applyFill="1" applyBorder="1" applyAlignment="1">
      <alignment vertical="center" wrapText="1"/>
      <protection locked="0"/>
    </xf>
    <xf numFmtId="4" fontId="16" fillId="0" borderId="13" xfId="0" applyNumberFormat="1" applyFont="1" applyFill="1" applyBorder="1" applyAlignment="1">
      <alignment horizontal="center" vertical="center"/>
      <protection locked="0"/>
    </xf>
    <xf numFmtId="4" fontId="16" fillId="0" borderId="12" xfId="0" applyNumberFormat="1" applyFont="1" applyFill="1" applyBorder="1" applyAlignment="1">
      <alignment horizontal="center" vertical="center"/>
      <protection locked="0"/>
    </xf>
    <xf numFmtId="1" fontId="4" fillId="0" borderId="13" xfId="0" applyNumberFormat="1" applyFont="1" applyFill="1" applyBorder="1" applyAlignment="1">
      <alignment horizontal="center" vertical="center"/>
      <protection locked="0"/>
    </xf>
    <xf numFmtId="3" fontId="4" fillId="0" borderId="12" xfId="0" applyNumberFormat="1" applyFont="1" applyFill="1" applyBorder="1" applyAlignment="1">
      <alignment horizontal="center" vertical="center"/>
      <protection locked="0"/>
    </xf>
    <xf numFmtId="3" fontId="1" fillId="0" borderId="13" xfId="0" applyNumberFormat="1" applyFont="1" applyFill="1" applyBorder="1" applyAlignment="1">
      <alignment horizontal="center" vertical="center"/>
      <protection locked="0"/>
    </xf>
    <xf numFmtId="4" fontId="1" fillId="0" borderId="12" xfId="0" applyNumberFormat="1" applyFont="1" applyFill="1" applyBorder="1" applyAlignment="1">
      <alignment horizontal="center" vertical="center"/>
      <protection locked="0"/>
    </xf>
    <xf numFmtId="0" fontId="4" fillId="0" borderId="7" xfId="0" applyNumberFormat="1" applyFont="1" applyFill="1" applyBorder="1" applyAlignment="1">
      <alignment horizontal="center" vertical="center"/>
      <protection locked="0"/>
    </xf>
    <xf numFmtId="0" fontId="4" fillId="0" borderId="13" xfId="0" applyNumberFormat="1" applyFont="1" applyFill="1" applyBorder="1" applyAlignment="1">
      <alignment horizontal="center" vertical="center"/>
      <protection locked="0"/>
    </xf>
    <xf numFmtId="0" fontId="4" fillId="0" borderId="12" xfId="0" applyNumberFormat="1" applyFont="1" applyFill="1" applyBorder="1" applyAlignment="1">
      <alignment horizontal="center" vertical="center"/>
      <protection locked="0"/>
    </xf>
    <xf numFmtId="0" fontId="4" fillId="0" borderId="13" xfId="0" applyNumberFormat="1" applyFont="1" applyFill="1" applyBorder="1" applyAlignment="1">
      <alignment horizontal="left" vertical="center" wrapText="1"/>
      <protection locked="0"/>
    </xf>
    <xf numFmtId="0" fontId="4" fillId="0" borderId="12" xfId="0" applyNumberFormat="1" applyFont="1" applyFill="1" applyBorder="1" applyAlignment="1">
      <alignment horizontal="left" vertical="center" wrapText="1"/>
      <protection locked="0"/>
    </xf>
    <xf numFmtId="0" fontId="1" fillId="0" borderId="13" xfId="0" applyNumberFormat="1" applyFont="1" applyFill="1" applyBorder="1" applyAlignment="1">
      <alignment horizontal="left" vertical="center" wrapText="1"/>
      <protection locked="0"/>
    </xf>
    <xf numFmtId="0" fontId="1" fillId="0" borderId="12" xfId="0" applyNumberFormat="1" applyFont="1" applyFill="1" applyBorder="1" applyAlignment="1">
      <alignment horizontal="left" vertical="center" wrapText="1"/>
      <protection locked="0"/>
    </xf>
    <xf numFmtId="4" fontId="2" fillId="0" borderId="13" xfId="0" applyNumberFormat="1" applyFont="1" applyFill="1" applyBorder="1" applyAlignment="1">
      <alignment horizontal="center" vertical="center"/>
      <protection locked="0"/>
    </xf>
    <xf numFmtId="4" fontId="2" fillId="0" borderId="12" xfId="0" applyNumberFormat="1" applyFont="1" applyFill="1" applyBorder="1" applyAlignment="1">
      <alignment horizontal="center" vertical="center"/>
      <protection locked="0"/>
    </xf>
    <xf numFmtId="0" fontId="3" fillId="4" borderId="3" xfId="0" applyNumberFormat="1" applyFont="1" applyFill="1" applyBorder="1" applyAlignment="1">
      <alignment horizontal="left"/>
      <protection locked="0"/>
    </xf>
    <xf numFmtId="0" fontId="3" fillId="4" borderId="6" xfId="0" applyNumberFormat="1" applyFont="1" applyFill="1" applyBorder="1" applyAlignment="1">
      <alignment horizontal="left"/>
      <protection locked="0"/>
    </xf>
    <xf numFmtId="0" fontId="2" fillId="2" borderId="4" xfId="0" applyNumberFormat="1" applyFont="1" applyFill="1" applyBorder="1" applyAlignment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400050</xdr:colOff>
      <xdr:row>5</xdr:row>
      <xdr:rowOff>0</xdr:rowOff>
    </xdr:to>
    <xdr:pic>
      <xdr:nvPicPr>
        <xdr:cNvPr id="1025" name="Picture 1" descr="logo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66775" cy="10096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opt.charmante.ru/prod18678?36_695_16012018_1030" TargetMode="External"/><Relationship Id="rId13" Type="http://schemas.openxmlformats.org/officeDocument/2006/relationships/hyperlink" Target="http://opt.charmante.ru/prod18035?36_695_16012018_1030" TargetMode="External"/><Relationship Id="rId18" Type="http://schemas.openxmlformats.org/officeDocument/2006/relationships/hyperlink" Target="http://opt.charmante.ru/prod18701?36_695_16012018_1030" TargetMode="External"/><Relationship Id="rId26" Type="http://schemas.openxmlformats.org/officeDocument/2006/relationships/hyperlink" Target="http://opt.charmante.ru/prod18043?36_695_16012018_1030" TargetMode="External"/><Relationship Id="rId39" Type="http://schemas.openxmlformats.org/officeDocument/2006/relationships/hyperlink" Target="http://opt.charmante.ru/prod18747?36_695_16012018_1030" TargetMode="External"/><Relationship Id="rId3" Type="http://schemas.openxmlformats.org/officeDocument/2006/relationships/hyperlink" Target="http://opt.charmante.ru/prod18674?36_695_16012018_1030" TargetMode="External"/><Relationship Id="rId21" Type="http://schemas.openxmlformats.org/officeDocument/2006/relationships/hyperlink" Target="http://opt.charmante.ru/prod18705?36_695_16012018_1030" TargetMode="External"/><Relationship Id="rId34" Type="http://schemas.openxmlformats.org/officeDocument/2006/relationships/hyperlink" Target="http://opt.charmante.ru/prod18053?36_695_16012018_1030" TargetMode="External"/><Relationship Id="rId7" Type="http://schemas.openxmlformats.org/officeDocument/2006/relationships/hyperlink" Target="http://opt.charmante.ru/prod18677?36_695_16012018_1030" TargetMode="External"/><Relationship Id="rId12" Type="http://schemas.openxmlformats.org/officeDocument/2006/relationships/hyperlink" Target="http://opt.charmante.ru/prod18035?36_695_16012018_1030" TargetMode="External"/><Relationship Id="rId17" Type="http://schemas.openxmlformats.org/officeDocument/2006/relationships/hyperlink" Target="http://opt.charmante.ru/prod18700?36_695_16012018_1030" TargetMode="External"/><Relationship Id="rId25" Type="http://schemas.openxmlformats.org/officeDocument/2006/relationships/hyperlink" Target="http://opt.charmante.ru/prod18042?36_695_16012018_1030" TargetMode="External"/><Relationship Id="rId33" Type="http://schemas.openxmlformats.org/officeDocument/2006/relationships/hyperlink" Target="http://opt.charmante.ru/prod18736?36_695_16012018_1030" TargetMode="External"/><Relationship Id="rId38" Type="http://schemas.openxmlformats.org/officeDocument/2006/relationships/hyperlink" Target="http://opt.charmante.ru/prod18746?36_695_16012018_1030" TargetMode="External"/><Relationship Id="rId2" Type="http://schemas.openxmlformats.org/officeDocument/2006/relationships/hyperlink" Target="mailto:info@charmante.ru" TargetMode="External"/><Relationship Id="rId16" Type="http://schemas.openxmlformats.org/officeDocument/2006/relationships/hyperlink" Target="http://opt.charmante.ru/prod18699?36_695_16012018_1030" TargetMode="External"/><Relationship Id="rId20" Type="http://schemas.openxmlformats.org/officeDocument/2006/relationships/hyperlink" Target="http://opt.charmante.ru/prod18704?36_695_16012018_1030" TargetMode="External"/><Relationship Id="rId29" Type="http://schemas.openxmlformats.org/officeDocument/2006/relationships/hyperlink" Target="http://opt.charmante.ru/prod18731?36_695_16012018_1030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http://www.charmante.ru/" TargetMode="External"/><Relationship Id="rId6" Type="http://schemas.openxmlformats.org/officeDocument/2006/relationships/hyperlink" Target="http://opt.charmante.ru/prod18676?36_695_16012018_1030" TargetMode="External"/><Relationship Id="rId11" Type="http://schemas.openxmlformats.org/officeDocument/2006/relationships/hyperlink" Target="http://opt.charmante.ru/prod18035?36_695_16012018_1030" TargetMode="External"/><Relationship Id="rId24" Type="http://schemas.openxmlformats.org/officeDocument/2006/relationships/hyperlink" Target="http://opt.charmante.ru/prod18724?36_695_16012018_1030" TargetMode="External"/><Relationship Id="rId32" Type="http://schemas.openxmlformats.org/officeDocument/2006/relationships/hyperlink" Target="http://opt.charmante.ru/prod18052?36_695_16012018_1030" TargetMode="External"/><Relationship Id="rId37" Type="http://schemas.openxmlformats.org/officeDocument/2006/relationships/hyperlink" Target="http://opt.charmante.ru/prod18744?36_695_16012018_1030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opt.charmante.ru/prod18674?36_695_16012018_1030" TargetMode="External"/><Relationship Id="rId15" Type="http://schemas.openxmlformats.org/officeDocument/2006/relationships/hyperlink" Target="http://opt.charmante.ru/prod18696?36_695_16012018_1030" TargetMode="External"/><Relationship Id="rId23" Type="http://schemas.openxmlformats.org/officeDocument/2006/relationships/hyperlink" Target="http://opt.charmante.ru/prod18717?36_695_16012018_1030" TargetMode="External"/><Relationship Id="rId28" Type="http://schemas.openxmlformats.org/officeDocument/2006/relationships/hyperlink" Target="http://opt.charmante.ru/prod18729?36_695_16012018_1030" TargetMode="External"/><Relationship Id="rId36" Type="http://schemas.openxmlformats.org/officeDocument/2006/relationships/hyperlink" Target="http://opt.charmante.ru/prod18742?36_695_16012018_1030" TargetMode="External"/><Relationship Id="rId10" Type="http://schemas.openxmlformats.org/officeDocument/2006/relationships/hyperlink" Target="http://opt.charmante.ru/prod18689?36_695_16012018_1030" TargetMode="External"/><Relationship Id="rId19" Type="http://schemas.openxmlformats.org/officeDocument/2006/relationships/hyperlink" Target="http://opt.charmante.ru/prod18039?36_695_16012018_1030" TargetMode="External"/><Relationship Id="rId31" Type="http://schemas.openxmlformats.org/officeDocument/2006/relationships/hyperlink" Target="http://opt.charmante.ru/prod18051?36_695_16012018_1030" TargetMode="External"/><Relationship Id="rId4" Type="http://schemas.openxmlformats.org/officeDocument/2006/relationships/hyperlink" Target="http://opt.charmante.ru/prod18674?36_695_16012018_1030" TargetMode="External"/><Relationship Id="rId9" Type="http://schemas.openxmlformats.org/officeDocument/2006/relationships/hyperlink" Target="http://opt.charmante.ru/prod18680?36_695_16012018_1030" TargetMode="External"/><Relationship Id="rId14" Type="http://schemas.openxmlformats.org/officeDocument/2006/relationships/hyperlink" Target="http://opt.charmante.ru/prod18035?36_695_16012018_1030" TargetMode="External"/><Relationship Id="rId22" Type="http://schemas.openxmlformats.org/officeDocument/2006/relationships/hyperlink" Target="http://opt.charmante.ru/prod18716?36_695_16012018_1030" TargetMode="External"/><Relationship Id="rId27" Type="http://schemas.openxmlformats.org/officeDocument/2006/relationships/hyperlink" Target="http://opt.charmante.ru/prod18727?36_695_16012018_1030" TargetMode="External"/><Relationship Id="rId30" Type="http://schemas.openxmlformats.org/officeDocument/2006/relationships/hyperlink" Target="http://opt.charmante.ru/prod18050?36_695_16012018_1030" TargetMode="External"/><Relationship Id="rId35" Type="http://schemas.openxmlformats.org/officeDocument/2006/relationships/hyperlink" Target="http://opt.charmante.ru/prod18739?36_695_16012018_10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88"/>
  <sheetViews>
    <sheetView tabSelected="1" workbookViewId="0">
      <pane xSplit="5" ySplit="11" topLeftCell="F42" activePane="bottomRight" state="frozen"/>
      <selection pane="topRight" activeCell="F1" sqref="F1"/>
      <selection pane="bottomLeft" activeCell="A12" sqref="A12"/>
      <selection pane="bottomRight" activeCell="M1" sqref="M1:M1048576"/>
    </sheetView>
  </sheetViews>
  <sheetFormatPr defaultRowHeight="12.75" x14ac:dyDescent="0.2"/>
  <cols>
    <col min="1" max="1" width="1.28515625" style="1" customWidth="1"/>
    <col min="2" max="2" width="5.7109375" style="1" customWidth="1"/>
    <col min="3" max="3" width="4.5703125" style="1" hidden="1" customWidth="1"/>
    <col min="4" max="4" width="28.140625" style="1" customWidth="1"/>
    <col min="5" max="5" width="31.5703125" style="1" customWidth="1"/>
    <col min="6" max="6" width="16.140625" style="1" customWidth="1"/>
    <col min="7" max="7" width="6" style="1" customWidth="1"/>
    <col min="8" max="8" width="9.85546875" style="2" customWidth="1"/>
    <col min="9" max="9" width="12.140625" style="54" customWidth="1"/>
    <col min="10" max="10" width="12.42578125" style="8" customWidth="1"/>
    <col min="11" max="12" width="13" style="9" customWidth="1"/>
  </cols>
  <sheetData>
    <row r="1" spans="1:12" s="4" customFormat="1" ht="15.75" customHeight="1" x14ac:dyDescent="0.2">
      <c r="A1" s="46"/>
      <c r="B1" s="25"/>
      <c r="C1" s="25" t="s">
        <v>0</v>
      </c>
      <c r="E1" s="5" t="s">
        <v>1</v>
      </c>
      <c r="F1" s="71" t="s">
        <v>3</v>
      </c>
      <c r="G1" s="71"/>
      <c r="H1" s="50"/>
      <c r="I1" s="53"/>
    </row>
    <row r="2" spans="1:12" s="4" customFormat="1" ht="15.75" customHeight="1" x14ac:dyDescent="0.2">
      <c r="A2" s="25"/>
      <c r="B2" s="25"/>
      <c r="C2" s="25" t="s">
        <v>4</v>
      </c>
      <c r="E2" s="5" t="s">
        <v>5</v>
      </c>
      <c r="F2" s="72" t="s">
        <v>3</v>
      </c>
      <c r="G2" s="72"/>
      <c r="H2" s="50"/>
      <c r="I2" s="53"/>
    </row>
    <row r="3" spans="1:12" s="4" customFormat="1" ht="15.75" customHeight="1" x14ac:dyDescent="0.2">
      <c r="A3" s="25"/>
      <c r="B3" s="25"/>
      <c r="C3" s="25" t="s">
        <v>2</v>
      </c>
      <c r="E3" s="5" t="s">
        <v>6</v>
      </c>
      <c r="F3" s="72" t="s">
        <v>3</v>
      </c>
      <c r="G3" s="72"/>
      <c r="H3" s="50"/>
      <c r="I3" s="53"/>
    </row>
    <row r="4" spans="1:12" s="4" customFormat="1" ht="16.5" customHeight="1" x14ac:dyDescent="0.2">
      <c r="A4" s="25"/>
      <c r="B4" s="25"/>
      <c r="C4" s="25"/>
      <c r="E4" s="10" t="s">
        <v>7</v>
      </c>
      <c r="F4" s="3"/>
      <c r="G4" s="11"/>
      <c r="H4" s="50"/>
      <c r="I4" s="53"/>
      <c r="J4" s="13"/>
      <c r="K4" s="14"/>
      <c r="L4" s="14"/>
    </row>
    <row r="5" spans="1:12" s="4" customFormat="1" ht="15.75" customHeight="1" x14ac:dyDescent="0.2">
      <c r="A5" s="25"/>
      <c r="B5" s="25"/>
      <c r="C5" s="25"/>
      <c r="E5" s="10" t="s">
        <v>3</v>
      </c>
      <c r="F5" s="3"/>
      <c r="G5" s="11"/>
      <c r="H5" s="50"/>
      <c r="I5" s="53"/>
      <c r="J5" s="13"/>
      <c r="K5" s="14"/>
      <c r="L5" s="14"/>
    </row>
    <row r="6" spans="1:12" s="4" customFormat="1" ht="16.899999999999999" customHeight="1" x14ac:dyDescent="0.25">
      <c r="B6" s="26"/>
      <c r="C6" s="26"/>
      <c r="D6" s="26"/>
      <c r="E6" s="26"/>
      <c r="F6" s="26"/>
      <c r="G6" s="6"/>
      <c r="H6" s="50"/>
      <c r="I6" s="53"/>
      <c r="J6" s="13"/>
      <c r="K6" s="14"/>
      <c r="L6" s="14"/>
    </row>
    <row r="7" spans="1:12" s="4" customFormat="1" ht="14.45" customHeight="1" x14ac:dyDescent="0.2">
      <c r="A7" s="27" t="s">
        <v>8</v>
      </c>
      <c r="B7" s="31"/>
      <c r="C7" s="31"/>
      <c r="D7" s="31"/>
      <c r="E7" s="31"/>
      <c r="F7" s="31"/>
      <c r="G7" s="7"/>
      <c r="H7" s="50"/>
      <c r="I7" s="53"/>
      <c r="J7" s="13"/>
      <c r="K7" s="14"/>
      <c r="L7" s="14"/>
    </row>
    <row r="8" spans="1:12" s="4" customFormat="1" x14ac:dyDescent="0.2">
      <c r="A8" s="30" t="s">
        <v>9</v>
      </c>
      <c r="B8" s="32"/>
      <c r="C8" s="32"/>
      <c r="D8" s="32"/>
      <c r="E8" s="32"/>
      <c r="F8" s="32"/>
      <c r="G8" s="7"/>
      <c r="H8" s="50"/>
      <c r="I8" s="53"/>
      <c r="J8" s="13"/>
      <c r="K8" s="14"/>
      <c r="L8" s="14"/>
    </row>
    <row r="9" spans="1:12" s="4" customFormat="1" x14ac:dyDescent="0.2">
      <c r="A9" s="28" t="s">
        <v>10</v>
      </c>
      <c r="B9" s="29"/>
      <c r="C9" s="29"/>
      <c r="D9" s="29"/>
      <c r="E9" s="29"/>
      <c r="F9" s="29"/>
      <c r="G9" s="7"/>
      <c r="H9" s="50"/>
      <c r="I9" s="53"/>
      <c r="J9" s="13"/>
      <c r="K9" s="14"/>
      <c r="L9" s="14"/>
    </row>
    <row r="10" spans="1:12" ht="4.5" customHeight="1" x14ac:dyDescent="0.2">
      <c r="B10" s="2"/>
      <c r="C10" s="2"/>
    </row>
    <row r="11" spans="1:12" s="15" customFormat="1" ht="27" customHeight="1" x14ac:dyDescent="0.2">
      <c r="A11" s="37" t="s">
        <v>3</v>
      </c>
      <c r="B11" s="17" t="s">
        <v>11</v>
      </c>
      <c r="C11" s="17" t="s">
        <v>12</v>
      </c>
      <c r="D11" s="36" t="s">
        <v>13</v>
      </c>
      <c r="E11" s="18" t="s">
        <v>14</v>
      </c>
      <c r="F11" s="18" t="s">
        <v>15</v>
      </c>
      <c r="G11" s="73" t="s">
        <v>16</v>
      </c>
      <c r="H11" s="18" t="s">
        <v>17</v>
      </c>
      <c r="I11" s="52" t="s">
        <v>18</v>
      </c>
      <c r="J11" s="19" t="s">
        <v>19</v>
      </c>
      <c r="K11" s="20" t="s">
        <v>20</v>
      </c>
      <c r="L11" s="20" t="s">
        <v>21</v>
      </c>
    </row>
    <row r="12" spans="1:12" s="16" customFormat="1" ht="0.75" customHeight="1" x14ac:dyDescent="0.2">
      <c r="A12" s="38"/>
      <c r="B12" s="21"/>
      <c r="C12" s="21" t="s">
        <v>22</v>
      </c>
      <c r="D12" s="47" t="s">
        <v>23</v>
      </c>
      <c r="E12" s="22"/>
      <c r="F12" s="22"/>
      <c r="G12" s="23" t="s">
        <v>24</v>
      </c>
      <c r="H12" s="33"/>
      <c r="I12" s="52"/>
      <c r="J12" s="23"/>
      <c r="K12" s="24"/>
      <c r="L12" s="24"/>
    </row>
    <row r="13" spans="1:12" s="15" customFormat="1" ht="13.5" thickBot="1" x14ac:dyDescent="0.25">
      <c r="A13" s="37" t="s">
        <v>3</v>
      </c>
      <c r="B13" s="43" t="s">
        <v>25</v>
      </c>
      <c r="C13" s="34"/>
      <c r="D13" s="34"/>
      <c r="E13" s="34"/>
      <c r="F13" s="34"/>
      <c r="G13" s="34"/>
      <c r="H13" s="51"/>
      <c r="I13" s="55"/>
      <c r="J13" s="35"/>
      <c r="K13" s="35"/>
      <c r="L13" s="35"/>
    </row>
    <row r="14" spans="1:12" ht="15.75" customHeight="1" x14ac:dyDescent="0.2">
      <c r="A14" s="62" t="s">
        <v>3</v>
      </c>
      <c r="B14" s="63">
        <v>1</v>
      </c>
      <c r="C14" s="63">
        <v>33083</v>
      </c>
      <c r="D14" s="48" t="s">
        <v>26</v>
      </c>
      <c r="E14" s="65" t="s">
        <v>27</v>
      </c>
      <c r="F14" s="67" t="s">
        <v>28</v>
      </c>
      <c r="G14" s="44" t="s">
        <v>29</v>
      </c>
      <c r="H14" s="69">
        <v>200</v>
      </c>
      <c r="I14" s="56">
        <v>90</v>
      </c>
      <c r="J14" s="58">
        <f>SUM(G15)</f>
        <v>0</v>
      </c>
      <c r="K14" s="60">
        <f>SUM(G15)*H14</f>
        <v>0</v>
      </c>
      <c r="L14" s="60">
        <f>SUM(G15)*I14</f>
        <v>0</v>
      </c>
    </row>
    <row r="15" spans="1:12" ht="13.5" thickBot="1" x14ac:dyDescent="0.25">
      <c r="A15" s="62"/>
      <c r="B15" s="64"/>
      <c r="C15" s="64"/>
      <c r="D15" s="45" t="s">
        <v>26</v>
      </c>
      <c r="E15" s="66"/>
      <c r="F15" s="68"/>
      <c r="G15" s="49" t="s">
        <v>30</v>
      </c>
      <c r="H15" s="70"/>
      <c r="I15" s="57"/>
      <c r="J15" s="59"/>
      <c r="K15" s="61"/>
      <c r="L15" s="61"/>
    </row>
    <row r="16" spans="1:12" ht="15.75" customHeight="1" x14ac:dyDescent="0.2">
      <c r="A16" s="62" t="s">
        <v>3</v>
      </c>
      <c r="B16" s="63">
        <v>2</v>
      </c>
      <c r="C16" s="63">
        <v>33084</v>
      </c>
      <c r="D16" s="48" t="s">
        <v>31</v>
      </c>
      <c r="E16" s="65" t="s">
        <v>27</v>
      </c>
      <c r="F16" s="67" t="s">
        <v>28</v>
      </c>
      <c r="G16" s="44" t="s">
        <v>29</v>
      </c>
      <c r="H16" s="69">
        <v>200</v>
      </c>
      <c r="I16" s="56">
        <v>90</v>
      </c>
      <c r="J16" s="58">
        <f>SUM(G17)</f>
        <v>0</v>
      </c>
      <c r="K16" s="60">
        <f>SUM(G17)*H16</f>
        <v>0</v>
      </c>
      <c r="L16" s="60">
        <f>SUM(G17)*I16</f>
        <v>0</v>
      </c>
    </row>
    <row r="17" spans="1:12" ht="13.5" customHeight="1" thickBot="1" x14ac:dyDescent="0.25">
      <c r="A17" s="62"/>
      <c r="B17" s="64"/>
      <c r="C17" s="64"/>
      <c r="D17" s="45" t="s">
        <v>31</v>
      </c>
      <c r="E17" s="66"/>
      <c r="F17" s="68"/>
      <c r="G17" s="49" t="s">
        <v>30</v>
      </c>
      <c r="H17" s="70"/>
      <c r="I17" s="57"/>
      <c r="J17" s="59"/>
      <c r="K17" s="61"/>
      <c r="L17" s="61"/>
    </row>
    <row r="18" spans="1:12" ht="15.75" customHeight="1" x14ac:dyDescent="0.2">
      <c r="A18" s="62" t="s">
        <v>3</v>
      </c>
      <c r="B18" s="63">
        <v>3</v>
      </c>
      <c r="C18" s="63">
        <v>33085</v>
      </c>
      <c r="D18" s="48" t="s">
        <v>32</v>
      </c>
      <c r="E18" s="65" t="s">
        <v>27</v>
      </c>
      <c r="F18" s="67" t="s">
        <v>28</v>
      </c>
      <c r="G18" s="44" t="s">
        <v>29</v>
      </c>
      <c r="H18" s="69">
        <v>200</v>
      </c>
      <c r="I18" s="56">
        <v>90</v>
      </c>
      <c r="J18" s="58">
        <f>SUM(G19)</f>
        <v>0</v>
      </c>
      <c r="K18" s="60">
        <f>SUM(G19)*H18</f>
        <v>0</v>
      </c>
      <c r="L18" s="60">
        <f>SUM(G19)*I18</f>
        <v>0</v>
      </c>
    </row>
    <row r="19" spans="1:12" ht="13.5" customHeight="1" thickBot="1" x14ac:dyDescent="0.25">
      <c r="A19" s="62"/>
      <c r="B19" s="64"/>
      <c r="C19" s="64"/>
      <c r="D19" s="45" t="s">
        <v>32</v>
      </c>
      <c r="E19" s="66"/>
      <c r="F19" s="68"/>
      <c r="G19" s="49" t="s">
        <v>30</v>
      </c>
      <c r="H19" s="70"/>
      <c r="I19" s="57"/>
      <c r="J19" s="59"/>
      <c r="K19" s="61"/>
      <c r="L19" s="61"/>
    </row>
    <row r="20" spans="1:12" ht="15.75" customHeight="1" x14ac:dyDescent="0.2">
      <c r="A20" s="62" t="s">
        <v>3</v>
      </c>
      <c r="B20" s="63">
        <v>4</v>
      </c>
      <c r="C20" s="63">
        <v>33009</v>
      </c>
      <c r="D20" s="48" t="s">
        <v>33</v>
      </c>
      <c r="E20" s="65" t="s">
        <v>34</v>
      </c>
      <c r="F20" s="67" t="s">
        <v>28</v>
      </c>
      <c r="G20" s="44" t="s">
        <v>29</v>
      </c>
      <c r="H20" s="69">
        <v>1350</v>
      </c>
      <c r="I20" s="56">
        <v>600</v>
      </c>
      <c r="J20" s="58">
        <f>SUM(G21)</f>
        <v>0</v>
      </c>
      <c r="K20" s="60">
        <f>SUM(G21)*H20</f>
        <v>0</v>
      </c>
      <c r="L20" s="60">
        <f>SUM(G21)*I20</f>
        <v>0</v>
      </c>
    </row>
    <row r="21" spans="1:12" ht="13.5" customHeight="1" thickBot="1" x14ac:dyDescent="0.25">
      <c r="A21" s="62"/>
      <c r="B21" s="64"/>
      <c r="C21" s="64"/>
      <c r="D21" s="45" t="s">
        <v>33</v>
      </c>
      <c r="E21" s="66"/>
      <c r="F21" s="68"/>
      <c r="G21" s="49" t="s">
        <v>30</v>
      </c>
      <c r="H21" s="70"/>
      <c r="I21" s="57"/>
      <c r="J21" s="59"/>
      <c r="K21" s="61"/>
      <c r="L21" s="61"/>
    </row>
    <row r="22" spans="1:12" ht="15.75" customHeight="1" x14ac:dyDescent="0.2">
      <c r="A22" s="62" t="s">
        <v>3</v>
      </c>
      <c r="B22" s="63">
        <v>5</v>
      </c>
      <c r="C22" s="63">
        <v>33010</v>
      </c>
      <c r="D22" s="48" t="s">
        <v>35</v>
      </c>
      <c r="E22" s="65" t="s">
        <v>36</v>
      </c>
      <c r="F22" s="67" t="s">
        <v>28</v>
      </c>
      <c r="G22" s="44" t="s">
        <v>29</v>
      </c>
      <c r="H22" s="69">
        <v>1450</v>
      </c>
      <c r="I22" s="56">
        <v>675</v>
      </c>
      <c r="J22" s="58">
        <f>SUM(G23)</f>
        <v>0</v>
      </c>
      <c r="K22" s="60">
        <f>SUM(G23)*H22</f>
        <v>0</v>
      </c>
      <c r="L22" s="60">
        <f>SUM(G23)*I22</f>
        <v>0</v>
      </c>
    </row>
    <row r="23" spans="1:12" ht="13.5" customHeight="1" thickBot="1" x14ac:dyDescent="0.25">
      <c r="A23" s="62"/>
      <c r="B23" s="64"/>
      <c r="C23" s="64"/>
      <c r="D23" s="45" t="s">
        <v>35</v>
      </c>
      <c r="E23" s="66"/>
      <c r="F23" s="68"/>
      <c r="G23" s="49" t="s">
        <v>30</v>
      </c>
      <c r="H23" s="70"/>
      <c r="I23" s="57"/>
      <c r="J23" s="59"/>
      <c r="K23" s="61"/>
      <c r="L23" s="61"/>
    </row>
    <row r="24" spans="1:12" ht="15.75" customHeight="1" x14ac:dyDescent="0.2">
      <c r="A24" s="62" t="s">
        <v>3</v>
      </c>
      <c r="B24" s="63">
        <v>6</v>
      </c>
      <c r="C24" s="63">
        <v>33011</v>
      </c>
      <c r="D24" s="48" t="s">
        <v>37</v>
      </c>
      <c r="E24" s="65" t="s">
        <v>38</v>
      </c>
      <c r="F24" s="67" t="s">
        <v>28</v>
      </c>
      <c r="G24" s="44" t="s">
        <v>29</v>
      </c>
      <c r="H24" s="69">
        <v>1750</v>
      </c>
      <c r="I24" s="56">
        <v>750</v>
      </c>
      <c r="J24" s="58">
        <f>SUM(G25)</f>
        <v>0</v>
      </c>
      <c r="K24" s="60">
        <f>SUM(G25)*H24</f>
        <v>0</v>
      </c>
      <c r="L24" s="60">
        <f>SUM(G25)*I24</f>
        <v>0</v>
      </c>
    </row>
    <row r="25" spans="1:12" ht="13.5" customHeight="1" thickBot="1" x14ac:dyDescent="0.25">
      <c r="A25" s="62"/>
      <c r="B25" s="64"/>
      <c r="C25" s="64"/>
      <c r="D25" s="45" t="s">
        <v>37</v>
      </c>
      <c r="E25" s="66"/>
      <c r="F25" s="68"/>
      <c r="G25" s="49" t="s">
        <v>30</v>
      </c>
      <c r="H25" s="70"/>
      <c r="I25" s="57"/>
      <c r="J25" s="59"/>
      <c r="K25" s="61"/>
      <c r="L25" s="61"/>
    </row>
    <row r="26" spans="1:12" ht="15.75" customHeight="1" x14ac:dyDescent="0.2">
      <c r="A26" s="62" t="s">
        <v>3</v>
      </c>
      <c r="B26" s="63">
        <v>7</v>
      </c>
      <c r="C26" s="63">
        <v>33078</v>
      </c>
      <c r="D26" s="48" t="s">
        <v>39</v>
      </c>
      <c r="E26" s="65" t="s">
        <v>40</v>
      </c>
      <c r="F26" s="67" t="s">
        <v>28</v>
      </c>
      <c r="G26" s="44" t="s">
        <v>29</v>
      </c>
      <c r="H26" s="69">
        <v>1650</v>
      </c>
      <c r="I26" s="56">
        <v>750</v>
      </c>
      <c r="J26" s="58">
        <f>SUM(G27)</f>
        <v>0</v>
      </c>
      <c r="K26" s="60">
        <f>SUM(G27)*H26</f>
        <v>0</v>
      </c>
      <c r="L26" s="60">
        <f>SUM(G27)*I26</f>
        <v>0</v>
      </c>
    </row>
    <row r="27" spans="1:12" ht="13.5" customHeight="1" thickBot="1" x14ac:dyDescent="0.25">
      <c r="A27" s="62"/>
      <c r="B27" s="64"/>
      <c r="C27" s="64"/>
      <c r="D27" s="45" t="s">
        <v>39</v>
      </c>
      <c r="E27" s="66"/>
      <c r="F27" s="68"/>
      <c r="G27" s="49" t="s">
        <v>30</v>
      </c>
      <c r="H27" s="70"/>
      <c r="I27" s="57"/>
      <c r="J27" s="59"/>
      <c r="K27" s="61"/>
      <c r="L27" s="61"/>
    </row>
    <row r="28" spans="1:12" ht="15.75" customHeight="1" x14ac:dyDescent="0.2">
      <c r="A28" s="62" t="s">
        <v>3</v>
      </c>
      <c r="B28" s="63">
        <v>8</v>
      </c>
      <c r="C28" s="63">
        <v>33021</v>
      </c>
      <c r="D28" s="48" t="s">
        <v>41</v>
      </c>
      <c r="E28" s="65" t="s">
        <v>42</v>
      </c>
      <c r="F28" s="67" t="s">
        <v>28</v>
      </c>
      <c r="G28" s="44" t="s">
        <v>29</v>
      </c>
      <c r="H28" s="69">
        <v>1450</v>
      </c>
      <c r="I28" s="56">
        <v>675</v>
      </c>
      <c r="J28" s="58">
        <f>SUM(G29)</f>
        <v>0</v>
      </c>
      <c r="K28" s="60">
        <f>SUM(G29)*H28</f>
        <v>0</v>
      </c>
      <c r="L28" s="60">
        <f>SUM(G29)*I28</f>
        <v>0</v>
      </c>
    </row>
    <row r="29" spans="1:12" ht="13.5" customHeight="1" thickBot="1" x14ac:dyDescent="0.25">
      <c r="A29" s="62"/>
      <c r="B29" s="64"/>
      <c r="C29" s="64"/>
      <c r="D29" s="45" t="s">
        <v>41</v>
      </c>
      <c r="E29" s="66"/>
      <c r="F29" s="68"/>
      <c r="G29" s="49" t="s">
        <v>30</v>
      </c>
      <c r="H29" s="70"/>
      <c r="I29" s="57"/>
      <c r="J29" s="59"/>
      <c r="K29" s="61"/>
      <c r="L29" s="61"/>
    </row>
    <row r="30" spans="1:12" ht="15.75" customHeight="1" x14ac:dyDescent="0.2">
      <c r="A30" s="62" t="s">
        <v>3</v>
      </c>
      <c r="B30" s="63">
        <v>9</v>
      </c>
      <c r="C30" s="63">
        <v>33090</v>
      </c>
      <c r="D30" s="48" t="s">
        <v>43</v>
      </c>
      <c r="E30" s="65" t="s">
        <v>44</v>
      </c>
      <c r="F30" s="67" t="s">
        <v>28</v>
      </c>
      <c r="G30" s="44" t="s">
        <v>29</v>
      </c>
      <c r="H30" s="69">
        <v>300</v>
      </c>
      <c r="I30" s="56">
        <v>135</v>
      </c>
      <c r="J30" s="58">
        <f>SUM(G31)</f>
        <v>0</v>
      </c>
      <c r="K30" s="60">
        <f>SUM(G31)*H30</f>
        <v>0</v>
      </c>
      <c r="L30" s="60">
        <f>SUM(G31)*I30</f>
        <v>0</v>
      </c>
    </row>
    <row r="31" spans="1:12" ht="13.5" customHeight="1" thickBot="1" x14ac:dyDescent="0.25">
      <c r="A31" s="62"/>
      <c r="B31" s="64"/>
      <c r="C31" s="64"/>
      <c r="D31" s="45" t="s">
        <v>43</v>
      </c>
      <c r="E31" s="66"/>
      <c r="F31" s="68"/>
      <c r="G31" s="49" t="s">
        <v>30</v>
      </c>
      <c r="H31" s="70"/>
      <c r="I31" s="57"/>
      <c r="J31" s="59"/>
      <c r="K31" s="61"/>
      <c r="L31" s="61"/>
    </row>
    <row r="32" spans="1:12" ht="15.75" customHeight="1" x14ac:dyDescent="0.2">
      <c r="A32" s="62" t="s">
        <v>3</v>
      </c>
      <c r="B32" s="63">
        <v>10</v>
      </c>
      <c r="C32" s="63">
        <v>33088</v>
      </c>
      <c r="D32" s="48" t="s">
        <v>45</v>
      </c>
      <c r="E32" s="65" t="s">
        <v>44</v>
      </c>
      <c r="F32" s="67" t="s">
        <v>28</v>
      </c>
      <c r="G32" s="44" t="s">
        <v>29</v>
      </c>
      <c r="H32" s="69">
        <v>300</v>
      </c>
      <c r="I32" s="56">
        <v>135</v>
      </c>
      <c r="J32" s="58">
        <f>SUM(G33)</f>
        <v>0</v>
      </c>
      <c r="K32" s="60">
        <f>SUM(G33)*H32</f>
        <v>0</v>
      </c>
      <c r="L32" s="60">
        <f>SUM(G33)*I32</f>
        <v>0</v>
      </c>
    </row>
    <row r="33" spans="1:12" ht="13.5" customHeight="1" thickBot="1" x14ac:dyDescent="0.25">
      <c r="A33" s="62"/>
      <c r="B33" s="64"/>
      <c r="C33" s="64"/>
      <c r="D33" s="45" t="s">
        <v>45</v>
      </c>
      <c r="E33" s="66"/>
      <c r="F33" s="68"/>
      <c r="G33" s="49" t="s">
        <v>30</v>
      </c>
      <c r="H33" s="70"/>
      <c r="I33" s="57"/>
      <c r="J33" s="59"/>
      <c r="K33" s="61"/>
      <c r="L33" s="61"/>
    </row>
    <row r="34" spans="1:12" ht="15.75" customHeight="1" x14ac:dyDescent="0.2">
      <c r="A34" s="62" t="s">
        <v>3</v>
      </c>
      <c r="B34" s="63">
        <v>11</v>
      </c>
      <c r="C34" s="63">
        <v>32322</v>
      </c>
      <c r="D34" s="48" t="s">
        <v>46</v>
      </c>
      <c r="E34" s="65" t="s">
        <v>47</v>
      </c>
      <c r="F34" s="67" t="s">
        <v>28</v>
      </c>
      <c r="G34" s="44" t="s">
        <v>29</v>
      </c>
      <c r="H34" s="69">
        <v>300</v>
      </c>
      <c r="I34" s="56">
        <v>135</v>
      </c>
      <c r="J34" s="58">
        <f>SUM(G35)</f>
        <v>0</v>
      </c>
      <c r="K34" s="60">
        <f>SUM(G35)*H34</f>
        <v>0</v>
      </c>
      <c r="L34" s="60">
        <f>SUM(G35)*I34</f>
        <v>0</v>
      </c>
    </row>
    <row r="35" spans="1:12" ht="13.5" customHeight="1" thickBot="1" x14ac:dyDescent="0.25">
      <c r="A35" s="62"/>
      <c r="B35" s="64"/>
      <c r="C35" s="64"/>
      <c r="D35" s="45" t="s">
        <v>46</v>
      </c>
      <c r="E35" s="66"/>
      <c r="F35" s="68"/>
      <c r="G35" s="49" t="s">
        <v>30</v>
      </c>
      <c r="H35" s="70"/>
      <c r="I35" s="57"/>
      <c r="J35" s="59"/>
      <c r="K35" s="61"/>
      <c r="L35" s="61"/>
    </row>
    <row r="36" spans="1:12" ht="15.75" customHeight="1" x14ac:dyDescent="0.2">
      <c r="A36" s="62" t="s">
        <v>3</v>
      </c>
      <c r="B36" s="63">
        <v>12</v>
      </c>
      <c r="C36" s="63">
        <v>33089</v>
      </c>
      <c r="D36" s="48" t="s">
        <v>48</v>
      </c>
      <c r="E36" s="65" t="s">
        <v>44</v>
      </c>
      <c r="F36" s="67" t="s">
        <v>28</v>
      </c>
      <c r="G36" s="44" t="s">
        <v>29</v>
      </c>
      <c r="H36" s="69">
        <v>300</v>
      </c>
      <c r="I36" s="56">
        <v>135</v>
      </c>
      <c r="J36" s="58">
        <f>SUM(G37)</f>
        <v>0</v>
      </c>
      <c r="K36" s="60">
        <f>SUM(G37)*H36</f>
        <v>0</v>
      </c>
      <c r="L36" s="60">
        <f>SUM(G37)*I36</f>
        <v>0</v>
      </c>
    </row>
    <row r="37" spans="1:12" ht="13.5" customHeight="1" thickBot="1" x14ac:dyDescent="0.25">
      <c r="A37" s="62"/>
      <c r="B37" s="64"/>
      <c r="C37" s="64"/>
      <c r="D37" s="45" t="s">
        <v>48</v>
      </c>
      <c r="E37" s="66"/>
      <c r="F37" s="68"/>
      <c r="G37" s="49" t="s">
        <v>30</v>
      </c>
      <c r="H37" s="70"/>
      <c r="I37" s="57"/>
      <c r="J37" s="59"/>
      <c r="K37" s="61"/>
      <c r="L37" s="61"/>
    </row>
    <row r="38" spans="1:12" ht="15.75" customHeight="1" x14ac:dyDescent="0.2">
      <c r="A38" s="62" t="s">
        <v>3</v>
      </c>
      <c r="B38" s="63">
        <v>13</v>
      </c>
      <c r="C38" s="63">
        <v>33024</v>
      </c>
      <c r="D38" s="48" t="s">
        <v>49</v>
      </c>
      <c r="E38" s="65" t="s">
        <v>50</v>
      </c>
      <c r="F38" s="67" t="s">
        <v>28</v>
      </c>
      <c r="G38" s="44" t="s">
        <v>29</v>
      </c>
      <c r="H38" s="69">
        <v>1550</v>
      </c>
      <c r="I38" s="56">
        <v>675</v>
      </c>
      <c r="J38" s="58">
        <f>SUM(G39)</f>
        <v>0</v>
      </c>
      <c r="K38" s="60">
        <f>SUM(G39)*H38</f>
        <v>0</v>
      </c>
      <c r="L38" s="60">
        <f>SUM(G39)*I38</f>
        <v>0</v>
      </c>
    </row>
    <row r="39" spans="1:12" ht="13.5" customHeight="1" thickBot="1" x14ac:dyDescent="0.25">
      <c r="A39" s="62"/>
      <c r="B39" s="64"/>
      <c r="C39" s="64"/>
      <c r="D39" s="45" t="s">
        <v>49</v>
      </c>
      <c r="E39" s="66"/>
      <c r="F39" s="68"/>
      <c r="G39" s="49" t="s">
        <v>30</v>
      </c>
      <c r="H39" s="70"/>
      <c r="I39" s="57"/>
      <c r="J39" s="59"/>
      <c r="K39" s="61"/>
      <c r="L39" s="61"/>
    </row>
    <row r="40" spans="1:12" ht="15.75" customHeight="1" x14ac:dyDescent="0.2">
      <c r="A40" s="62" t="s">
        <v>3</v>
      </c>
      <c r="B40" s="63">
        <v>14</v>
      </c>
      <c r="C40" s="63">
        <v>33027</v>
      </c>
      <c r="D40" s="48" t="s">
        <v>51</v>
      </c>
      <c r="E40" s="65" t="s">
        <v>42</v>
      </c>
      <c r="F40" s="67" t="s">
        <v>28</v>
      </c>
      <c r="G40" s="44" t="s">
        <v>29</v>
      </c>
      <c r="H40" s="69">
        <v>1650</v>
      </c>
      <c r="I40" s="56">
        <v>750</v>
      </c>
      <c r="J40" s="58">
        <f>SUM(G41)</f>
        <v>0</v>
      </c>
      <c r="K40" s="60">
        <f>SUM(G41)*H40</f>
        <v>0</v>
      </c>
      <c r="L40" s="60">
        <f>SUM(G41)*I40</f>
        <v>0</v>
      </c>
    </row>
    <row r="41" spans="1:12" ht="13.5" customHeight="1" thickBot="1" x14ac:dyDescent="0.25">
      <c r="A41" s="62"/>
      <c r="B41" s="64"/>
      <c r="C41" s="64"/>
      <c r="D41" s="45" t="s">
        <v>51</v>
      </c>
      <c r="E41" s="66"/>
      <c r="F41" s="68"/>
      <c r="G41" s="49" t="s">
        <v>30</v>
      </c>
      <c r="H41" s="70"/>
      <c r="I41" s="57"/>
      <c r="J41" s="59"/>
      <c r="K41" s="61"/>
      <c r="L41" s="61"/>
    </row>
    <row r="42" spans="1:12" ht="15.75" customHeight="1" x14ac:dyDescent="0.2">
      <c r="A42" s="62" t="s">
        <v>3</v>
      </c>
      <c r="B42" s="63">
        <v>15</v>
      </c>
      <c r="C42" s="63">
        <v>33028</v>
      </c>
      <c r="D42" s="48" t="s">
        <v>52</v>
      </c>
      <c r="E42" s="65" t="s">
        <v>53</v>
      </c>
      <c r="F42" s="67" t="s">
        <v>28</v>
      </c>
      <c r="G42" s="44" t="s">
        <v>29</v>
      </c>
      <c r="H42" s="69">
        <v>1750</v>
      </c>
      <c r="I42" s="56">
        <v>750</v>
      </c>
      <c r="J42" s="58">
        <f>SUM(G43)</f>
        <v>0</v>
      </c>
      <c r="K42" s="60">
        <f>SUM(G43)*H42</f>
        <v>0</v>
      </c>
      <c r="L42" s="60">
        <f>SUM(G43)*I42</f>
        <v>0</v>
      </c>
    </row>
    <row r="43" spans="1:12" ht="13.5" customHeight="1" thickBot="1" x14ac:dyDescent="0.25">
      <c r="A43" s="62"/>
      <c r="B43" s="64"/>
      <c r="C43" s="64"/>
      <c r="D43" s="45" t="s">
        <v>52</v>
      </c>
      <c r="E43" s="66"/>
      <c r="F43" s="68"/>
      <c r="G43" s="49" t="s">
        <v>30</v>
      </c>
      <c r="H43" s="70"/>
      <c r="I43" s="57"/>
      <c r="J43" s="59"/>
      <c r="K43" s="61"/>
      <c r="L43" s="61"/>
    </row>
    <row r="44" spans="1:12" ht="15.75" customHeight="1" x14ac:dyDescent="0.2">
      <c r="A44" s="62" t="s">
        <v>3</v>
      </c>
      <c r="B44" s="63">
        <v>16</v>
      </c>
      <c r="C44" s="63">
        <v>33029</v>
      </c>
      <c r="D44" s="48" t="s">
        <v>54</v>
      </c>
      <c r="E44" s="65" t="s">
        <v>55</v>
      </c>
      <c r="F44" s="67" t="s">
        <v>28</v>
      </c>
      <c r="G44" s="44" t="s">
        <v>29</v>
      </c>
      <c r="H44" s="69">
        <v>1750</v>
      </c>
      <c r="I44" s="56">
        <v>750</v>
      </c>
      <c r="J44" s="58">
        <f>SUM(G45)</f>
        <v>0</v>
      </c>
      <c r="K44" s="60">
        <f>SUM(G45)*H44</f>
        <v>0</v>
      </c>
      <c r="L44" s="60">
        <f>SUM(G45)*I44</f>
        <v>0</v>
      </c>
    </row>
    <row r="45" spans="1:12" ht="13.5" customHeight="1" thickBot="1" x14ac:dyDescent="0.25">
      <c r="A45" s="62"/>
      <c r="B45" s="64"/>
      <c r="C45" s="64"/>
      <c r="D45" s="45" t="s">
        <v>54</v>
      </c>
      <c r="E45" s="66"/>
      <c r="F45" s="68"/>
      <c r="G45" s="49" t="s">
        <v>30</v>
      </c>
      <c r="H45" s="70"/>
      <c r="I45" s="57"/>
      <c r="J45" s="59"/>
      <c r="K45" s="61"/>
      <c r="L45" s="61"/>
    </row>
    <row r="46" spans="1:12" ht="15.75" customHeight="1" x14ac:dyDescent="0.2">
      <c r="A46" s="62" t="s">
        <v>3</v>
      </c>
      <c r="B46" s="63">
        <v>17</v>
      </c>
      <c r="C46" s="63">
        <v>32105</v>
      </c>
      <c r="D46" s="48" t="s">
        <v>56</v>
      </c>
      <c r="E46" s="65" t="s">
        <v>57</v>
      </c>
      <c r="F46" s="67" t="s">
        <v>28</v>
      </c>
      <c r="G46" s="44" t="s">
        <v>29</v>
      </c>
      <c r="H46" s="69">
        <v>0</v>
      </c>
      <c r="I46" s="56">
        <v>940</v>
      </c>
      <c r="J46" s="58">
        <f>SUM(G47)</f>
        <v>0</v>
      </c>
      <c r="K46" s="60">
        <f>SUM(G47)*H46</f>
        <v>0</v>
      </c>
      <c r="L46" s="60">
        <f>SUM(G47)*I46</f>
        <v>0</v>
      </c>
    </row>
    <row r="47" spans="1:12" ht="13.5" customHeight="1" thickBot="1" x14ac:dyDescent="0.25">
      <c r="A47" s="62"/>
      <c r="B47" s="64"/>
      <c r="C47" s="64"/>
      <c r="D47" s="45" t="s">
        <v>56</v>
      </c>
      <c r="E47" s="66"/>
      <c r="F47" s="68"/>
      <c r="G47" s="49" t="s">
        <v>30</v>
      </c>
      <c r="H47" s="70"/>
      <c r="I47" s="57"/>
      <c r="J47" s="59"/>
      <c r="K47" s="61"/>
      <c r="L47" s="61"/>
    </row>
    <row r="48" spans="1:12" ht="15.75" customHeight="1" x14ac:dyDescent="0.2">
      <c r="A48" s="62" t="s">
        <v>3</v>
      </c>
      <c r="B48" s="63">
        <v>18</v>
      </c>
      <c r="C48" s="63">
        <v>33032</v>
      </c>
      <c r="D48" s="48" t="s">
        <v>58</v>
      </c>
      <c r="E48" s="65" t="s">
        <v>59</v>
      </c>
      <c r="F48" s="67" t="s">
        <v>28</v>
      </c>
      <c r="G48" s="44" t="s">
        <v>29</v>
      </c>
      <c r="H48" s="69">
        <v>1050</v>
      </c>
      <c r="I48" s="56">
        <v>490</v>
      </c>
      <c r="J48" s="58">
        <f>SUM(G49)</f>
        <v>0</v>
      </c>
      <c r="K48" s="60">
        <f>SUM(G49)*H48</f>
        <v>0</v>
      </c>
      <c r="L48" s="60">
        <f>SUM(G49)*I48</f>
        <v>0</v>
      </c>
    </row>
    <row r="49" spans="1:12" ht="13.5" customHeight="1" thickBot="1" x14ac:dyDescent="0.25">
      <c r="A49" s="62"/>
      <c r="B49" s="64"/>
      <c r="C49" s="64"/>
      <c r="D49" s="45" t="s">
        <v>58</v>
      </c>
      <c r="E49" s="66"/>
      <c r="F49" s="68"/>
      <c r="G49" s="49" t="s">
        <v>30</v>
      </c>
      <c r="H49" s="70"/>
      <c r="I49" s="57"/>
      <c r="J49" s="59"/>
      <c r="K49" s="61"/>
      <c r="L49" s="61"/>
    </row>
    <row r="50" spans="1:12" ht="15.75" customHeight="1" x14ac:dyDescent="0.2">
      <c r="A50" s="62" t="s">
        <v>3</v>
      </c>
      <c r="B50" s="63">
        <v>19</v>
      </c>
      <c r="C50" s="63">
        <v>33033</v>
      </c>
      <c r="D50" s="48" t="s">
        <v>60</v>
      </c>
      <c r="E50" s="65" t="s">
        <v>61</v>
      </c>
      <c r="F50" s="67" t="s">
        <v>28</v>
      </c>
      <c r="G50" s="44" t="s">
        <v>29</v>
      </c>
      <c r="H50" s="69">
        <v>1150</v>
      </c>
      <c r="I50" s="56">
        <v>490</v>
      </c>
      <c r="J50" s="58">
        <f>SUM(G51)</f>
        <v>0</v>
      </c>
      <c r="K50" s="60">
        <f>SUM(G51)*H50</f>
        <v>0</v>
      </c>
      <c r="L50" s="60">
        <f>SUM(G51)*I50</f>
        <v>0</v>
      </c>
    </row>
    <row r="51" spans="1:12" ht="13.5" customHeight="1" thickBot="1" x14ac:dyDescent="0.25">
      <c r="A51" s="62"/>
      <c r="B51" s="64"/>
      <c r="C51" s="64"/>
      <c r="D51" s="45" t="s">
        <v>60</v>
      </c>
      <c r="E51" s="66"/>
      <c r="F51" s="68"/>
      <c r="G51" s="49" t="s">
        <v>30</v>
      </c>
      <c r="H51" s="70"/>
      <c r="I51" s="57"/>
      <c r="J51" s="59"/>
      <c r="K51" s="61"/>
      <c r="L51" s="61"/>
    </row>
    <row r="52" spans="1:12" ht="15.75" customHeight="1" x14ac:dyDescent="0.2">
      <c r="A52" s="62" t="s">
        <v>3</v>
      </c>
      <c r="B52" s="63">
        <v>20</v>
      </c>
      <c r="C52" s="63">
        <v>33044</v>
      </c>
      <c r="D52" s="48" t="s">
        <v>62</v>
      </c>
      <c r="E52" s="65" t="s">
        <v>63</v>
      </c>
      <c r="F52" s="67" t="s">
        <v>28</v>
      </c>
      <c r="G52" s="44" t="s">
        <v>29</v>
      </c>
      <c r="H52" s="69">
        <v>1150</v>
      </c>
      <c r="I52" s="56">
        <v>490</v>
      </c>
      <c r="J52" s="58">
        <f>SUM(G53)</f>
        <v>0</v>
      </c>
      <c r="K52" s="60">
        <f>SUM(G53)*H52</f>
        <v>0</v>
      </c>
      <c r="L52" s="60">
        <f>SUM(G53)*I52</f>
        <v>0</v>
      </c>
    </row>
    <row r="53" spans="1:12" ht="13.5" customHeight="1" thickBot="1" x14ac:dyDescent="0.25">
      <c r="A53" s="62"/>
      <c r="B53" s="64"/>
      <c r="C53" s="64"/>
      <c r="D53" s="45" t="s">
        <v>62</v>
      </c>
      <c r="E53" s="66"/>
      <c r="F53" s="68"/>
      <c r="G53" s="49" t="s">
        <v>30</v>
      </c>
      <c r="H53" s="70"/>
      <c r="I53" s="57"/>
      <c r="J53" s="59"/>
      <c r="K53" s="61"/>
      <c r="L53" s="61"/>
    </row>
    <row r="54" spans="1:12" ht="15.75" customHeight="1" x14ac:dyDescent="0.2">
      <c r="A54" s="62" t="s">
        <v>3</v>
      </c>
      <c r="B54" s="63">
        <v>21</v>
      </c>
      <c r="C54" s="63">
        <v>33045</v>
      </c>
      <c r="D54" s="48" t="s">
        <v>64</v>
      </c>
      <c r="E54" s="65" t="s">
        <v>65</v>
      </c>
      <c r="F54" s="67" t="s">
        <v>28</v>
      </c>
      <c r="G54" s="44" t="s">
        <v>29</v>
      </c>
      <c r="H54" s="69">
        <v>1350</v>
      </c>
      <c r="I54" s="56">
        <v>600</v>
      </c>
      <c r="J54" s="58">
        <f>SUM(G55)</f>
        <v>0</v>
      </c>
      <c r="K54" s="60">
        <f>SUM(G55)*H54</f>
        <v>0</v>
      </c>
      <c r="L54" s="60">
        <f>SUM(G55)*I54</f>
        <v>0</v>
      </c>
    </row>
    <row r="55" spans="1:12" ht="13.5" customHeight="1" thickBot="1" x14ac:dyDescent="0.25">
      <c r="A55" s="62"/>
      <c r="B55" s="64"/>
      <c r="C55" s="64"/>
      <c r="D55" s="45" t="s">
        <v>64</v>
      </c>
      <c r="E55" s="66"/>
      <c r="F55" s="68"/>
      <c r="G55" s="49" t="s">
        <v>30</v>
      </c>
      <c r="H55" s="70"/>
      <c r="I55" s="57"/>
      <c r="J55" s="59"/>
      <c r="K55" s="61"/>
      <c r="L55" s="61"/>
    </row>
    <row r="56" spans="1:12" ht="15.75" customHeight="1" x14ac:dyDescent="0.2">
      <c r="A56" s="62" t="s">
        <v>3</v>
      </c>
      <c r="B56" s="63">
        <v>22</v>
      </c>
      <c r="C56" s="63">
        <v>33052</v>
      </c>
      <c r="D56" s="48" t="s">
        <v>66</v>
      </c>
      <c r="E56" s="65" t="s">
        <v>67</v>
      </c>
      <c r="F56" s="67" t="s">
        <v>28</v>
      </c>
      <c r="G56" s="44" t="s">
        <v>29</v>
      </c>
      <c r="H56" s="69">
        <v>1050</v>
      </c>
      <c r="I56" s="56">
        <v>490</v>
      </c>
      <c r="J56" s="58">
        <f>SUM(G57)</f>
        <v>0</v>
      </c>
      <c r="K56" s="60">
        <f>SUM(G57)*H56</f>
        <v>0</v>
      </c>
      <c r="L56" s="60">
        <f>SUM(G57)*I56</f>
        <v>0</v>
      </c>
    </row>
    <row r="57" spans="1:12" ht="13.5" customHeight="1" thickBot="1" x14ac:dyDescent="0.25">
      <c r="A57" s="62"/>
      <c r="B57" s="64"/>
      <c r="C57" s="64"/>
      <c r="D57" s="45" t="s">
        <v>66</v>
      </c>
      <c r="E57" s="66"/>
      <c r="F57" s="68"/>
      <c r="G57" s="49" t="s">
        <v>30</v>
      </c>
      <c r="H57" s="70"/>
      <c r="I57" s="57"/>
      <c r="J57" s="59"/>
      <c r="K57" s="61"/>
      <c r="L57" s="61"/>
    </row>
    <row r="58" spans="1:12" ht="15.75" customHeight="1" x14ac:dyDescent="0.2">
      <c r="A58" s="62" t="s">
        <v>3</v>
      </c>
      <c r="B58" s="63">
        <v>23</v>
      </c>
      <c r="C58" s="63">
        <v>32111</v>
      </c>
      <c r="D58" s="48" t="s">
        <v>68</v>
      </c>
      <c r="E58" s="65" t="s">
        <v>69</v>
      </c>
      <c r="F58" s="67" t="s">
        <v>28</v>
      </c>
      <c r="G58" s="44" t="s">
        <v>29</v>
      </c>
      <c r="H58" s="69">
        <v>1550</v>
      </c>
      <c r="I58" s="56">
        <v>675</v>
      </c>
      <c r="J58" s="58">
        <f>SUM(G59)</f>
        <v>0</v>
      </c>
      <c r="K58" s="60">
        <f>SUM(G59)*H58</f>
        <v>0</v>
      </c>
      <c r="L58" s="60">
        <f>SUM(G59)*I58</f>
        <v>0</v>
      </c>
    </row>
    <row r="59" spans="1:12" ht="13.5" customHeight="1" thickBot="1" x14ac:dyDescent="0.25">
      <c r="A59" s="62"/>
      <c r="B59" s="64"/>
      <c r="C59" s="64"/>
      <c r="D59" s="45" t="s">
        <v>68</v>
      </c>
      <c r="E59" s="66"/>
      <c r="F59" s="68"/>
      <c r="G59" s="49" t="s">
        <v>30</v>
      </c>
      <c r="H59" s="70"/>
      <c r="I59" s="57"/>
      <c r="J59" s="59"/>
      <c r="K59" s="61"/>
      <c r="L59" s="61"/>
    </row>
    <row r="60" spans="1:12" ht="15.75" customHeight="1" x14ac:dyDescent="0.2">
      <c r="A60" s="62" t="s">
        <v>3</v>
      </c>
      <c r="B60" s="63">
        <v>24</v>
      </c>
      <c r="C60" s="63">
        <v>32121</v>
      </c>
      <c r="D60" s="48" t="s">
        <v>70</v>
      </c>
      <c r="E60" s="65" t="s">
        <v>71</v>
      </c>
      <c r="F60" s="67" t="s">
        <v>28</v>
      </c>
      <c r="G60" s="44" t="s">
        <v>29</v>
      </c>
      <c r="H60" s="69">
        <v>1150</v>
      </c>
      <c r="I60" s="56">
        <v>490</v>
      </c>
      <c r="J60" s="58">
        <f>SUM(G61)</f>
        <v>0</v>
      </c>
      <c r="K60" s="60">
        <f>SUM(G61)*H60</f>
        <v>0</v>
      </c>
      <c r="L60" s="60">
        <f>SUM(G61)*I60</f>
        <v>0</v>
      </c>
    </row>
    <row r="61" spans="1:12" ht="13.5" customHeight="1" thickBot="1" x14ac:dyDescent="0.25">
      <c r="A61" s="62"/>
      <c r="B61" s="64"/>
      <c r="C61" s="64"/>
      <c r="D61" s="45" t="s">
        <v>70</v>
      </c>
      <c r="E61" s="66"/>
      <c r="F61" s="68"/>
      <c r="G61" s="49" t="s">
        <v>30</v>
      </c>
      <c r="H61" s="70"/>
      <c r="I61" s="57"/>
      <c r="J61" s="59"/>
      <c r="K61" s="61"/>
      <c r="L61" s="61"/>
    </row>
    <row r="62" spans="1:12" ht="15.75" customHeight="1" x14ac:dyDescent="0.2">
      <c r="A62" s="62" t="s">
        <v>3</v>
      </c>
      <c r="B62" s="63">
        <v>25</v>
      </c>
      <c r="C62" s="63">
        <v>33055</v>
      </c>
      <c r="D62" s="48" t="s">
        <v>72</v>
      </c>
      <c r="E62" s="65" t="s">
        <v>73</v>
      </c>
      <c r="F62" s="67" t="s">
        <v>28</v>
      </c>
      <c r="G62" s="44" t="s">
        <v>29</v>
      </c>
      <c r="H62" s="69">
        <v>1450</v>
      </c>
      <c r="I62" s="56">
        <v>675</v>
      </c>
      <c r="J62" s="58">
        <f>SUM(G63)</f>
        <v>0</v>
      </c>
      <c r="K62" s="60">
        <f>SUM(G63)*H62</f>
        <v>0</v>
      </c>
      <c r="L62" s="60">
        <f>SUM(G63)*I62</f>
        <v>0</v>
      </c>
    </row>
    <row r="63" spans="1:12" ht="13.5" customHeight="1" thickBot="1" x14ac:dyDescent="0.25">
      <c r="A63" s="62"/>
      <c r="B63" s="64"/>
      <c r="C63" s="64"/>
      <c r="D63" s="45" t="s">
        <v>72</v>
      </c>
      <c r="E63" s="66"/>
      <c r="F63" s="68"/>
      <c r="G63" s="49" t="s">
        <v>30</v>
      </c>
      <c r="H63" s="70"/>
      <c r="I63" s="57"/>
      <c r="J63" s="59"/>
      <c r="K63" s="61"/>
      <c r="L63" s="61"/>
    </row>
    <row r="64" spans="1:12" ht="15.75" customHeight="1" x14ac:dyDescent="0.2">
      <c r="A64" s="62" t="s">
        <v>3</v>
      </c>
      <c r="B64" s="63">
        <v>26</v>
      </c>
      <c r="C64" s="63">
        <v>33057</v>
      </c>
      <c r="D64" s="48" t="s">
        <v>74</v>
      </c>
      <c r="E64" s="65" t="s">
        <v>75</v>
      </c>
      <c r="F64" s="67" t="s">
        <v>28</v>
      </c>
      <c r="G64" s="44" t="s">
        <v>29</v>
      </c>
      <c r="H64" s="69">
        <v>1050</v>
      </c>
      <c r="I64" s="56">
        <v>490</v>
      </c>
      <c r="J64" s="58">
        <f>SUM(G65)</f>
        <v>0</v>
      </c>
      <c r="K64" s="60">
        <f>SUM(G65)*H64</f>
        <v>0</v>
      </c>
      <c r="L64" s="60">
        <f>SUM(G65)*I64</f>
        <v>0</v>
      </c>
    </row>
    <row r="65" spans="1:12" ht="13.5" customHeight="1" thickBot="1" x14ac:dyDescent="0.25">
      <c r="A65" s="62"/>
      <c r="B65" s="64"/>
      <c r="C65" s="64"/>
      <c r="D65" s="45" t="s">
        <v>74</v>
      </c>
      <c r="E65" s="66"/>
      <c r="F65" s="68"/>
      <c r="G65" s="49" t="s">
        <v>30</v>
      </c>
      <c r="H65" s="70"/>
      <c r="I65" s="57"/>
      <c r="J65" s="59"/>
      <c r="K65" s="61"/>
      <c r="L65" s="61"/>
    </row>
    <row r="66" spans="1:12" ht="15.75" customHeight="1" x14ac:dyDescent="0.2">
      <c r="A66" s="62" t="s">
        <v>3</v>
      </c>
      <c r="B66" s="63">
        <v>27</v>
      </c>
      <c r="C66" s="63">
        <v>33059</v>
      </c>
      <c r="D66" s="48" t="s">
        <v>76</v>
      </c>
      <c r="E66" s="65" t="s">
        <v>77</v>
      </c>
      <c r="F66" s="67" t="s">
        <v>28</v>
      </c>
      <c r="G66" s="44" t="s">
        <v>29</v>
      </c>
      <c r="H66" s="69">
        <v>1450</v>
      </c>
      <c r="I66" s="56">
        <v>675</v>
      </c>
      <c r="J66" s="58">
        <f>SUM(G67)</f>
        <v>0</v>
      </c>
      <c r="K66" s="60">
        <f>SUM(G67)*H66</f>
        <v>0</v>
      </c>
      <c r="L66" s="60">
        <f>SUM(G67)*I66</f>
        <v>0</v>
      </c>
    </row>
    <row r="67" spans="1:12" ht="13.5" customHeight="1" thickBot="1" x14ac:dyDescent="0.25">
      <c r="A67" s="62"/>
      <c r="B67" s="64"/>
      <c r="C67" s="64"/>
      <c r="D67" s="45" t="s">
        <v>76</v>
      </c>
      <c r="E67" s="66"/>
      <c r="F67" s="68"/>
      <c r="G67" s="49" t="s">
        <v>30</v>
      </c>
      <c r="H67" s="70"/>
      <c r="I67" s="57"/>
      <c r="J67" s="59"/>
      <c r="K67" s="61"/>
      <c r="L67" s="61"/>
    </row>
    <row r="68" spans="1:12" ht="15.75" customHeight="1" x14ac:dyDescent="0.2">
      <c r="A68" s="62" t="s">
        <v>3</v>
      </c>
      <c r="B68" s="63">
        <v>28</v>
      </c>
      <c r="C68" s="63">
        <v>32115</v>
      </c>
      <c r="D68" s="48" t="s">
        <v>78</v>
      </c>
      <c r="E68" s="65" t="s">
        <v>79</v>
      </c>
      <c r="F68" s="67" t="s">
        <v>28</v>
      </c>
      <c r="G68" s="44" t="s">
        <v>29</v>
      </c>
      <c r="H68" s="69">
        <v>1350</v>
      </c>
      <c r="I68" s="56">
        <v>600</v>
      </c>
      <c r="J68" s="58">
        <f>SUM(G69)</f>
        <v>0</v>
      </c>
      <c r="K68" s="60">
        <f>SUM(G69)*H68</f>
        <v>0</v>
      </c>
      <c r="L68" s="60">
        <f>SUM(G69)*I68</f>
        <v>0</v>
      </c>
    </row>
    <row r="69" spans="1:12" ht="13.5" customHeight="1" thickBot="1" x14ac:dyDescent="0.25">
      <c r="A69" s="62"/>
      <c r="B69" s="64"/>
      <c r="C69" s="64"/>
      <c r="D69" s="45" t="s">
        <v>78</v>
      </c>
      <c r="E69" s="66"/>
      <c r="F69" s="68"/>
      <c r="G69" s="49" t="s">
        <v>30</v>
      </c>
      <c r="H69" s="70"/>
      <c r="I69" s="57"/>
      <c r="J69" s="59"/>
      <c r="K69" s="61"/>
      <c r="L69" s="61"/>
    </row>
    <row r="70" spans="1:12" ht="15.75" customHeight="1" x14ac:dyDescent="0.2">
      <c r="A70" s="62" t="s">
        <v>3</v>
      </c>
      <c r="B70" s="63">
        <v>29</v>
      </c>
      <c r="C70" s="63">
        <v>32112</v>
      </c>
      <c r="D70" s="48" t="s">
        <v>80</v>
      </c>
      <c r="E70" s="65" t="s">
        <v>81</v>
      </c>
      <c r="F70" s="67" t="s">
        <v>28</v>
      </c>
      <c r="G70" s="44" t="s">
        <v>29</v>
      </c>
      <c r="H70" s="69">
        <v>1550</v>
      </c>
      <c r="I70" s="56">
        <v>675</v>
      </c>
      <c r="J70" s="58">
        <f>SUM(G71)</f>
        <v>0</v>
      </c>
      <c r="K70" s="60">
        <f>SUM(G71)*H70</f>
        <v>0</v>
      </c>
      <c r="L70" s="60">
        <f>SUM(G71)*I70</f>
        <v>0</v>
      </c>
    </row>
    <row r="71" spans="1:12" ht="13.5" customHeight="1" thickBot="1" x14ac:dyDescent="0.25">
      <c r="A71" s="62"/>
      <c r="B71" s="64"/>
      <c r="C71" s="64"/>
      <c r="D71" s="45" t="s">
        <v>80</v>
      </c>
      <c r="E71" s="66"/>
      <c r="F71" s="68"/>
      <c r="G71" s="49" t="s">
        <v>30</v>
      </c>
      <c r="H71" s="70"/>
      <c r="I71" s="57"/>
      <c r="J71" s="59"/>
      <c r="K71" s="61"/>
      <c r="L71" s="61"/>
    </row>
    <row r="72" spans="1:12" ht="15.75" customHeight="1" x14ac:dyDescent="0.2">
      <c r="A72" s="62" t="s">
        <v>3</v>
      </c>
      <c r="B72" s="63">
        <v>30</v>
      </c>
      <c r="C72" s="63">
        <v>32110</v>
      </c>
      <c r="D72" s="48" t="s">
        <v>82</v>
      </c>
      <c r="E72" s="65" t="s">
        <v>83</v>
      </c>
      <c r="F72" s="67" t="s">
        <v>28</v>
      </c>
      <c r="G72" s="44" t="s">
        <v>29</v>
      </c>
      <c r="H72" s="69">
        <v>1250</v>
      </c>
      <c r="I72" s="56">
        <v>565</v>
      </c>
      <c r="J72" s="58">
        <f>SUM(G73)</f>
        <v>0</v>
      </c>
      <c r="K72" s="60">
        <f>SUM(G73)*H72</f>
        <v>0</v>
      </c>
      <c r="L72" s="60">
        <f>SUM(G73)*I72</f>
        <v>0</v>
      </c>
    </row>
    <row r="73" spans="1:12" ht="13.5" customHeight="1" thickBot="1" x14ac:dyDescent="0.25">
      <c r="A73" s="62"/>
      <c r="B73" s="64"/>
      <c r="C73" s="64"/>
      <c r="D73" s="45" t="s">
        <v>82</v>
      </c>
      <c r="E73" s="66"/>
      <c r="F73" s="68"/>
      <c r="G73" s="49" t="s">
        <v>30</v>
      </c>
      <c r="H73" s="70"/>
      <c r="I73" s="57"/>
      <c r="J73" s="59"/>
      <c r="K73" s="61"/>
      <c r="L73" s="61"/>
    </row>
    <row r="74" spans="1:12" ht="15.75" customHeight="1" x14ac:dyDescent="0.2">
      <c r="A74" s="62" t="s">
        <v>3</v>
      </c>
      <c r="B74" s="63">
        <v>31</v>
      </c>
      <c r="C74" s="63">
        <v>33065</v>
      </c>
      <c r="D74" s="48" t="s">
        <v>84</v>
      </c>
      <c r="E74" s="65" t="s">
        <v>85</v>
      </c>
      <c r="F74" s="67" t="s">
        <v>28</v>
      </c>
      <c r="G74" s="44" t="s">
        <v>29</v>
      </c>
      <c r="H74" s="69">
        <v>1250</v>
      </c>
      <c r="I74" s="56">
        <v>565</v>
      </c>
      <c r="J74" s="58">
        <f>SUM(G75)</f>
        <v>0</v>
      </c>
      <c r="K74" s="60">
        <f>SUM(G75)*H74</f>
        <v>0</v>
      </c>
      <c r="L74" s="60">
        <f>SUM(G75)*I74</f>
        <v>0</v>
      </c>
    </row>
    <row r="75" spans="1:12" ht="13.5" customHeight="1" thickBot="1" x14ac:dyDescent="0.25">
      <c r="A75" s="62"/>
      <c r="B75" s="64"/>
      <c r="C75" s="64"/>
      <c r="D75" s="45" t="s">
        <v>84</v>
      </c>
      <c r="E75" s="66"/>
      <c r="F75" s="68"/>
      <c r="G75" s="49" t="s">
        <v>30</v>
      </c>
      <c r="H75" s="70"/>
      <c r="I75" s="57"/>
      <c r="J75" s="59"/>
      <c r="K75" s="61"/>
      <c r="L75" s="61"/>
    </row>
    <row r="76" spans="1:12" ht="15.75" customHeight="1" x14ac:dyDescent="0.2">
      <c r="A76" s="62" t="s">
        <v>3</v>
      </c>
      <c r="B76" s="63">
        <v>32</v>
      </c>
      <c r="C76" s="63">
        <v>32120</v>
      </c>
      <c r="D76" s="48" t="s">
        <v>86</v>
      </c>
      <c r="E76" s="65" t="s">
        <v>87</v>
      </c>
      <c r="F76" s="67" t="s">
        <v>28</v>
      </c>
      <c r="G76" s="44" t="s">
        <v>29</v>
      </c>
      <c r="H76" s="69">
        <v>1300</v>
      </c>
      <c r="I76" s="56">
        <v>600</v>
      </c>
      <c r="J76" s="58">
        <f>SUM(G77)</f>
        <v>0</v>
      </c>
      <c r="K76" s="60">
        <f>SUM(G77)*H76</f>
        <v>0</v>
      </c>
      <c r="L76" s="60">
        <f>SUM(G77)*I76</f>
        <v>0</v>
      </c>
    </row>
    <row r="77" spans="1:12" ht="13.5" customHeight="1" thickBot="1" x14ac:dyDescent="0.25">
      <c r="A77" s="62"/>
      <c r="B77" s="64"/>
      <c r="C77" s="64"/>
      <c r="D77" s="45" t="s">
        <v>86</v>
      </c>
      <c r="E77" s="66"/>
      <c r="F77" s="68"/>
      <c r="G77" s="49" t="s">
        <v>30</v>
      </c>
      <c r="H77" s="70"/>
      <c r="I77" s="57"/>
      <c r="J77" s="59"/>
      <c r="K77" s="61"/>
      <c r="L77" s="61"/>
    </row>
    <row r="78" spans="1:12" ht="15.75" customHeight="1" x14ac:dyDescent="0.2">
      <c r="A78" s="62" t="s">
        <v>3</v>
      </c>
      <c r="B78" s="63">
        <v>33</v>
      </c>
      <c r="C78" s="63">
        <v>33068</v>
      </c>
      <c r="D78" s="48" t="s">
        <v>88</v>
      </c>
      <c r="E78" s="65" t="s">
        <v>89</v>
      </c>
      <c r="F78" s="67" t="s">
        <v>28</v>
      </c>
      <c r="G78" s="44" t="s">
        <v>29</v>
      </c>
      <c r="H78" s="69">
        <v>1150</v>
      </c>
      <c r="I78" s="56">
        <v>490</v>
      </c>
      <c r="J78" s="58">
        <f>SUM(G79)</f>
        <v>0</v>
      </c>
      <c r="K78" s="60">
        <f>SUM(G79)*H78</f>
        <v>0</v>
      </c>
      <c r="L78" s="60">
        <f>SUM(G79)*I78</f>
        <v>0</v>
      </c>
    </row>
    <row r="79" spans="1:12" ht="13.5" customHeight="1" thickBot="1" x14ac:dyDescent="0.25">
      <c r="A79" s="62"/>
      <c r="B79" s="64"/>
      <c r="C79" s="64"/>
      <c r="D79" s="45" t="s">
        <v>88</v>
      </c>
      <c r="E79" s="66"/>
      <c r="F79" s="68"/>
      <c r="G79" s="49" t="s">
        <v>30</v>
      </c>
      <c r="H79" s="70"/>
      <c r="I79" s="57"/>
      <c r="J79" s="59"/>
      <c r="K79" s="61"/>
      <c r="L79" s="61"/>
    </row>
    <row r="80" spans="1:12" ht="15.75" customHeight="1" x14ac:dyDescent="0.2">
      <c r="A80" s="62" t="s">
        <v>3</v>
      </c>
      <c r="B80" s="63">
        <v>34</v>
      </c>
      <c r="C80" s="63">
        <v>33071</v>
      </c>
      <c r="D80" s="48" t="s">
        <v>90</v>
      </c>
      <c r="E80" s="65" t="s">
        <v>91</v>
      </c>
      <c r="F80" s="67" t="s">
        <v>28</v>
      </c>
      <c r="G80" s="44" t="s">
        <v>29</v>
      </c>
      <c r="H80" s="69">
        <v>1250</v>
      </c>
      <c r="I80" s="56">
        <v>565</v>
      </c>
      <c r="J80" s="58">
        <f>SUM(G81)</f>
        <v>0</v>
      </c>
      <c r="K80" s="60">
        <f>SUM(G81)*H80</f>
        <v>0</v>
      </c>
      <c r="L80" s="60">
        <f>SUM(G81)*I80</f>
        <v>0</v>
      </c>
    </row>
    <row r="81" spans="1:12" ht="13.5" customHeight="1" thickBot="1" x14ac:dyDescent="0.25">
      <c r="A81" s="62"/>
      <c r="B81" s="64"/>
      <c r="C81" s="64"/>
      <c r="D81" s="45" t="s">
        <v>90</v>
      </c>
      <c r="E81" s="66"/>
      <c r="F81" s="68"/>
      <c r="G81" s="49" t="s">
        <v>30</v>
      </c>
      <c r="H81" s="70"/>
      <c r="I81" s="57"/>
      <c r="J81" s="59"/>
      <c r="K81" s="61"/>
      <c r="L81" s="61"/>
    </row>
    <row r="82" spans="1:12" ht="15.75" customHeight="1" x14ac:dyDescent="0.2">
      <c r="A82" s="62" t="s">
        <v>3</v>
      </c>
      <c r="B82" s="63">
        <v>35</v>
      </c>
      <c r="C82" s="63">
        <v>33073</v>
      </c>
      <c r="D82" s="48" t="s">
        <v>92</v>
      </c>
      <c r="E82" s="65" t="s">
        <v>93</v>
      </c>
      <c r="F82" s="67" t="s">
        <v>28</v>
      </c>
      <c r="G82" s="44" t="s">
        <v>29</v>
      </c>
      <c r="H82" s="69">
        <v>1050</v>
      </c>
      <c r="I82" s="56">
        <v>490</v>
      </c>
      <c r="J82" s="58">
        <f>SUM(G83)</f>
        <v>0</v>
      </c>
      <c r="K82" s="60">
        <f>SUM(G83)*H82</f>
        <v>0</v>
      </c>
      <c r="L82" s="60">
        <f>SUM(G83)*I82</f>
        <v>0</v>
      </c>
    </row>
    <row r="83" spans="1:12" ht="13.5" customHeight="1" thickBot="1" x14ac:dyDescent="0.25">
      <c r="A83" s="62"/>
      <c r="B83" s="64"/>
      <c r="C83" s="64"/>
      <c r="D83" s="45" t="s">
        <v>92</v>
      </c>
      <c r="E83" s="66"/>
      <c r="F83" s="68"/>
      <c r="G83" s="49" t="s">
        <v>30</v>
      </c>
      <c r="H83" s="70"/>
      <c r="I83" s="57"/>
      <c r="J83" s="59"/>
      <c r="K83" s="61"/>
      <c r="L83" s="61"/>
    </row>
    <row r="84" spans="1:12" ht="15.75" customHeight="1" x14ac:dyDescent="0.2">
      <c r="A84" s="62" t="s">
        <v>3</v>
      </c>
      <c r="B84" s="63">
        <v>36</v>
      </c>
      <c r="C84" s="63">
        <v>33075</v>
      </c>
      <c r="D84" s="48" t="s">
        <v>94</v>
      </c>
      <c r="E84" s="65" t="s">
        <v>95</v>
      </c>
      <c r="F84" s="67" t="s">
        <v>28</v>
      </c>
      <c r="G84" s="44" t="s">
        <v>29</v>
      </c>
      <c r="H84" s="69">
        <v>1550</v>
      </c>
      <c r="I84" s="56">
        <v>675</v>
      </c>
      <c r="J84" s="58">
        <f>SUM(G85)</f>
        <v>0</v>
      </c>
      <c r="K84" s="60">
        <f>SUM(G85)*H84</f>
        <v>0</v>
      </c>
      <c r="L84" s="60">
        <f>SUM(G85)*I84</f>
        <v>0</v>
      </c>
    </row>
    <row r="85" spans="1:12" ht="13.5" customHeight="1" thickBot="1" x14ac:dyDescent="0.25">
      <c r="A85" s="62"/>
      <c r="B85" s="64"/>
      <c r="C85" s="64"/>
      <c r="D85" s="45" t="s">
        <v>94</v>
      </c>
      <c r="E85" s="66"/>
      <c r="F85" s="68"/>
      <c r="G85" s="49" t="s">
        <v>30</v>
      </c>
      <c r="H85" s="70"/>
      <c r="I85" s="57"/>
      <c r="J85" s="59"/>
      <c r="K85" s="61"/>
      <c r="L85" s="61"/>
    </row>
    <row r="86" spans="1:12" ht="15.75" customHeight="1" x14ac:dyDescent="0.2">
      <c r="A86" s="62" t="s">
        <v>3</v>
      </c>
      <c r="B86" s="63">
        <v>37</v>
      </c>
      <c r="C86" s="63">
        <v>33076</v>
      </c>
      <c r="D86" s="48" t="s">
        <v>96</v>
      </c>
      <c r="E86" s="65" t="s">
        <v>97</v>
      </c>
      <c r="F86" s="67" t="s">
        <v>28</v>
      </c>
      <c r="G86" s="44" t="s">
        <v>29</v>
      </c>
      <c r="H86" s="69">
        <v>1750</v>
      </c>
      <c r="I86" s="56">
        <v>750</v>
      </c>
      <c r="J86" s="58">
        <f>SUM(G87)</f>
        <v>0</v>
      </c>
      <c r="K86" s="60">
        <f>SUM(G87)*H86</f>
        <v>0</v>
      </c>
      <c r="L86" s="60">
        <f>SUM(G87)*I86</f>
        <v>0</v>
      </c>
    </row>
    <row r="87" spans="1:12" ht="13.5" customHeight="1" thickBot="1" x14ac:dyDescent="0.25">
      <c r="A87" s="62"/>
      <c r="B87" s="64"/>
      <c r="C87" s="64"/>
      <c r="D87" s="45" t="s">
        <v>96</v>
      </c>
      <c r="E87" s="66"/>
      <c r="F87" s="68"/>
      <c r="G87" s="49" t="s">
        <v>30</v>
      </c>
      <c r="H87" s="70"/>
      <c r="I87" s="57"/>
      <c r="J87" s="59"/>
      <c r="K87" s="61"/>
      <c r="L87" s="61"/>
    </row>
    <row r="88" spans="1:12" s="16" customFormat="1" ht="26.45" customHeight="1" x14ac:dyDescent="0.2">
      <c r="A88" s="12"/>
      <c r="B88" s="12"/>
      <c r="C88" s="12"/>
      <c r="E88" s="12"/>
      <c r="F88" s="39"/>
      <c r="G88" s="12"/>
      <c r="H88" s="40"/>
      <c r="I88" s="54"/>
      <c r="J88" s="41">
        <f>SUM(J14:J87)</f>
        <v>0</v>
      </c>
      <c r="K88" s="42">
        <f>SUM(K14:K87)</f>
        <v>0</v>
      </c>
      <c r="L88" s="42">
        <f>SUM(L14:L87)</f>
        <v>0</v>
      </c>
    </row>
  </sheetData>
  <mergeCells count="374">
    <mergeCell ref="F1:G1"/>
    <mergeCell ref="F2:G2"/>
    <mergeCell ref="F3:G3"/>
    <mergeCell ref="G11"/>
    <mergeCell ref="K14:K15"/>
    <mergeCell ref="A14:A15"/>
    <mergeCell ref="B14:B15"/>
    <mergeCell ref="C14:C15"/>
    <mergeCell ref="L14:L15"/>
    <mergeCell ref="E14:E15"/>
    <mergeCell ref="H14:H15"/>
    <mergeCell ref="J14:J15"/>
    <mergeCell ref="F14:F15"/>
    <mergeCell ref="I14:I15"/>
    <mergeCell ref="L16:L17"/>
    <mergeCell ref="A18:A19"/>
    <mergeCell ref="B18:B19"/>
    <mergeCell ref="C18:C19"/>
    <mergeCell ref="E18:E19"/>
    <mergeCell ref="F18:F19"/>
    <mergeCell ref="H18:H19"/>
    <mergeCell ref="I18:I19"/>
    <mergeCell ref="J18:J19"/>
    <mergeCell ref="H16:H17"/>
    <mergeCell ref="I16:I17"/>
    <mergeCell ref="J16:J17"/>
    <mergeCell ref="K16:K17"/>
    <mergeCell ref="F16:F17"/>
    <mergeCell ref="A16:A17"/>
    <mergeCell ref="B16:B17"/>
    <mergeCell ref="C16:C17"/>
    <mergeCell ref="E16:E17"/>
    <mergeCell ref="K18:K19"/>
    <mergeCell ref="L18:L19"/>
    <mergeCell ref="A20:A21"/>
    <mergeCell ref="B20:B21"/>
    <mergeCell ref="C20:C21"/>
    <mergeCell ref="E20:E21"/>
    <mergeCell ref="F20:F21"/>
    <mergeCell ref="H20:H21"/>
    <mergeCell ref="I20:I21"/>
    <mergeCell ref="I22:I23"/>
    <mergeCell ref="J22:J23"/>
    <mergeCell ref="K22:K23"/>
    <mergeCell ref="L22:L23"/>
    <mergeCell ref="J20:J21"/>
    <mergeCell ref="K20:K21"/>
    <mergeCell ref="L20:L21"/>
    <mergeCell ref="A22:A23"/>
    <mergeCell ref="B22:B23"/>
    <mergeCell ref="C22:C23"/>
    <mergeCell ref="E22:E23"/>
    <mergeCell ref="F22:F23"/>
    <mergeCell ref="H22:H23"/>
    <mergeCell ref="L24:L25"/>
    <mergeCell ref="A26:A27"/>
    <mergeCell ref="B26:B27"/>
    <mergeCell ref="C26:C27"/>
    <mergeCell ref="E26:E27"/>
    <mergeCell ref="F26:F27"/>
    <mergeCell ref="H26:H27"/>
    <mergeCell ref="I26:I27"/>
    <mergeCell ref="J26:J27"/>
    <mergeCell ref="H24:H25"/>
    <mergeCell ref="I24:I25"/>
    <mergeCell ref="J24:J25"/>
    <mergeCell ref="K24:K25"/>
    <mergeCell ref="F24:F25"/>
    <mergeCell ref="A24:A25"/>
    <mergeCell ref="B24:B25"/>
    <mergeCell ref="C24:C25"/>
    <mergeCell ref="E24:E25"/>
    <mergeCell ref="K26:K27"/>
    <mergeCell ref="L26:L27"/>
    <mergeCell ref="A28:A29"/>
    <mergeCell ref="B28:B29"/>
    <mergeCell ref="C28:C29"/>
    <mergeCell ref="E28:E29"/>
    <mergeCell ref="F28:F29"/>
    <mergeCell ref="H28:H29"/>
    <mergeCell ref="I28:I29"/>
    <mergeCell ref="I30:I31"/>
    <mergeCell ref="J30:J31"/>
    <mergeCell ref="K30:K31"/>
    <mergeCell ref="L30:L31"/>
    <mergeCell ref="J28:J29"/>
    <mergeCell ref="K28:K29"/>
    <mergeCell ref="L28:L29"/>
    <mergeCell ref="A30:A31"/>
    <mergeCell ref="B30:B31"/>
    <mergeCell ref="C30:C31"/>
    <mergeCell ref="E30:E31"/>
    <mergeCell ref="F30:F31"/>
    <mergeCell ref="H30:H31"/>
    <mergeCell ref="L32:L33"/>
    <mergeCell ref="A34:A35"/>
    <mergeCell ref="B34:B35"/>
    <mergeCell ref="C34:C35"/>
    <mergeCell ref="E34:E35"/>
    <mergeCell ref="F34:F35"/>
    <mergeCell ref="H34:H35"/>
    <mergeCell ref="I34:I35"/>
    <mergeCell ref="J34:J35"/>
    <mergeCell ref="H32:H33"/>
    <mergeCell ref="I32:I33"/>
    <mergeCell ref="J32:J33"/>
    <mergeCell ref="K32:K33"/>
    <mergeCell ref="F32:F33"/>
    <mergeCell ref="A32:A33"/>
    <mergeCell ref="B32:B33"/>
    <mergeCell ref="C32:C33"/>
    <mergeCell ref="E32:E33"/>
    <mergeCell ref="K34:K35"/>
    <mergeCell ref="L34:L35"/>
    <mergeCell ref="A36:A37"/>
    <mergeCell ref="B36:B37"/>
    <mergeCell ref="C36:C37"/>
    <mergeCell ref="E36:E37"/>
    <mergeCell ref="F36:F37"/>
    <mergeCell ref="H36:H37"/>
    <mergeCell ref="I36:I37"/>
    <mergeCell ref="I38:I39"/>
    <mergeCell ref="J38:J39"/>
    <mergeCell ref="K38:K39"/>
    <mergeCell ref="L38:L39"/>
    <mergeCell ref="J36:J37"/>
    <mergeCell ref="K36:K37"/>
    <mergeCell ref="L36:L37"/>
    <mergeCell ref="A38:A39"/>
    <mergeCell ref="B38:B39"/>
    <mergeCell ref="C38:C39"/>
    <mergeCell ref="E38:E39"/>
    <mergeCell ref="F38:F39"/>
    <mergeCell ref="H38:H39"/>
    <mergeCell ref="L40:L41"/>
    <mergeCell ref="A42:A43"/>
    <mergeCell ref="B42:B43"/>
    <mergeCell ref="C42:C43"/>
    <mergeCell ref="E42:E43"/>
    <mergeCell ref="F42:F43"/>
    <mergeCell ref="H42:H43"/>
    <mergeCell ref="I42:I43"/>
    <mergeCell ref="J42:J43"/>
    <mergeCell ref="H40:H41"/>
    <mergeCell ref="I40:I41"/>
    <mergeCell ref="J40:J41"/>
    <mergeCell ref="K40:K41"/>
    <mergeCell ref="F40:F41"/>
    <mergeCell ref="A40:A41"/>
    <mergeCell ref="B40:B41"/>
    <mergeCell ref="C40:C41"/>
    <mergeCell ref="E40:E41"/>
    <mergeCell ref="K42:K43"/>
    <mergeCell ref="L42:L43"/>
    <mergeCell ref="A44:A45"/>
    <mergeCell ref="B44:B45"/>
    <mergeCell ref="C44:C45"/>
    <mergeCell ref="E44:E45"/>
    <mergeCell ref="F44:F45"/>
    <mergeCell ref="H44:H45"/>
    <mergeCell ref="I44:I45"/>
    <mergeCell ref="I46:I47"/>
    <mergeCell ref="J46:J47"/>
    <mergeCell ref="K46:K47"/>
    <mergeCell ref="L46:L47"/>
    <mergeCell ref="J44:J45"/>
    <mergeCell ref="K44:K45"/>
    <mergeCell ref="L44:L45"/>
    <mergeCell ref="A46:A47"/>
    <mergeCell ref="B46:B47"/>
    <mergeCell ref="C46:C47"/>
    <mergeCell ref="E46:E47"/>
    <mergeCell ref="F46:F47"/>
    <mergeCell ref="H46:H47"/>
    <mergeCell ref="L48:L49"/>
    <mergeCell ref="A50:A51"/>
    <mergeCell ref="B50:B51"/>
    <mergeCell ref="C50:C51"/>
    <mergeCell ref="E50:E51"/>
    <mergeCell ref="F50:F51"/>
    <mergeCell ref="H50:H51"/>
    <mergeCell ref="I50:I51"/>
    <mergeCell ref="J50:J51"/>
    <mergeCell ref="H48:H49"/>
    <mergeCell ref="I48:I49"/>
    <mergeCell ref="J48:J49"/>
    <mergeCell ref="K48:K49"/>
    <mergeCell ref="F48:F49"/>
    <mergeCell ref="A48:A49"/>
    <mergeCell ref="B48:B49"/>
    <mergeCell ref="C48:C49"/>
    <mergeCell ref="E48:E49"/>
    <mergeCell ref="K50:K51"/>
    <mergeCell ref="L50:L51"/>
    <mergeCell ref="A52:A53"/>
    <mergeCell ref="B52:B53"/>
    <mergeCell ref="C52:C53"/>
    <mergeCell ref="E52:E53"/>
    <mergeCell ref="F52:F53"/>
    <mergeCell ref="H52:H53"/>
    <mergeCell ref="I52:I53"/>
    <mergeCell ref="I54:I55"/>
    <mergeCell ref="J54:J55"/>
    <mergeCell ref="K54:K55"/>
    <mergeCell ref="L54:L55"/>
    <mergeCell ref="J52:J53"/>
    <mergeCell ref="K52:K53"/>
    <mergeCell ref="L52:L53"/>
    <mergeCell ref="A54:A55"/>
    <mergeCell ref="B54:B55"/>
    <mergeCell ref="C54:C55"/>
    <mergeCell ref="E54:E55"/>
    <mergeCell ref="F54:F55"/>
    <mergeCell ref="H54:H55"/>
    <mergeCell ref="L56:L57"/>
    <mergeCell ref="A58:A59"/>
    <mergeCell ref="B58:B59"/>
    <mergeCell ref="C58:C59"/>
    <mergeCell ref="E58:E59"/>
    <mergeCell ref="F58:F59"/>
    <mergeCell ref="H58:H59"/>
    <mergeCell ref="I58:I59"/>
    <mergeCell ref="J58:J59"/>
    <mergeCell ref="H56:H57"/>
    <mergeCell ref="I56:I57"/>
    <mergeCell ref="J56:J57"/>
    <mergeCell ref="K56:K57"/>
    <mergeCell ref="F56:F57"/>
    <mergeCell ref="A56:A57"/>
    <mergeCell ref="B56:B57"/>
    <mergeCell ref="C56:C57"/>
    <mergeCell ref="E56:E57"/>
    <mergeCell ref="K58:K59"/>
    <mergeCell ref="L58:L59"/>
    <mergeCell ref="A60:A61"/>
    <mergeCell ref="B60:B61"/>
    <mergeCell ref="C60:C61"/>
    <mergeCell ref="E60:E61"/>
    <mergeCell ref="F60:F61"/>
    <mergeCell ref="H60:H61"/>
    <mergeCell ref="I60:I61"/>
    <mergeCell ref="I62:I63"/>
    <mergeCell ref="J62:J63"/>
    <mergeCell ref="K62:K63"/>
    <mergeCell ref="L62:L63"/>
    <mergeCell ref="J60:J61"/>
    <mergeCell ref="K60:K61"/>
    <mergeCell ref="L60:L61"/>
    <mergeCell ref="A62:A63"/>
    <mergeCell ref="B62:B63"/>
    <mergeCell ref="C62:C63"/>
    <mergeCell ref="E62:E63"/>
    <mergeCell ref="F62:F63"/>
    <mergeCell ref="H62:H63"/>
    <mergeCell ref="L64:L65"/>
    <mergeCell ref="A66:A67"/>
    <mergeCell ref="B66:B67"/>
    <mergeCell ref="C66:C67"/>
    <mergeCell ref="E66:E67"/>
    <mergeCell ref="F66:F67"/>
    <mergeCell ref="H66:H67"/>
    <mergeCell ref="I66:I67"/>
    <mergeCell ref="J66:J67"/>
    <mergeCell ref="H64:H65"/>
    <mergeCell ref="I64:I65"/>
    <mergeCell ref="J64:J65"/>
    <mergeCell ref="K64:K65"/>
    <mergeCell ref="F64:F65"/>
    <mergeCell ref="A64:A65"/>
    <mergeCell ref="B64:B65"/>
    <mergeCell ref="C64:C65"/>
    <mergeCell ref="E64:E65"/>
    <mergeCell ref="K66:K67"/>
    <mergeCell ref="L66:L67"/>
    <mergeCell ref="A68:A69"/>
    <mergeCell ref="B68:B69"/>
    <mergeCell ref="C68:C69"/>
    <mergeCell ref="E68:E69"/>
    <mergeCell ref="F68:F69"/>
    <mergeCell ref="H68:H69"/>
    <mergeCell ref="I68:I69"/>
    <mergeCell ref="I70:I71"/>
    <mergeCell ref="J70:J71"/>
    <mergeCell ref="K70:K71"/>
    <mergeCell ref="L70:L71"/>
    <mergeCell ref="J68:J69"/>
    <mergeCell ref="K68:K69"/>
    <mergeCell ref="L68:L69"/>
    <mergeCell ref="A70:A71"/>
    <mergeCell ref="B70:B71"/>
    <mergeCell ref="C70:C71"/>
    <mergeCell ref="E70:E71"/>
    <mergeCell ref="F70:F71"/>
    <mergeCell ref="H70:H71"/>
    <mergeCell ref="L72:L73"/>
    <mergeCell ref="A74:A75"/>
    <mergeCell ref="B74:B75"/>
    <mergeCell ref="C74:C75"/>
    <mergeCell ref="E74:E75"/>
    <mergeCell ref="F74:F75"/>
    <mergeCell ref="H74:H75"/>
    <mergeCell ref="I74:I75"/>
    <mergeCell ref="J74:J75"/>
    <mergeCell ref="H72:H73"/>
    <mergeCell ref="I72:I73"/>
    <mergeCell ref="J72:J73"/>
    <mergeCell ref="K72:K73"/>
    <mergeCell ref="F72:F73"/>
    <mergeCell ref="A72:A73"/>
    <mergeCell ref="B72:B73"/>
    <mergeCell ref="C72:C73"/>
    <mergeCell ref="E72:E73"/>
    <mergeCell ref="K74:K75"/>
    <mergeCell ref="L74:L75"/>
    <mergeCell ref="A76:A77"/>
    <mergeCell ref="B76:B77"/>
    <mergeCell ref="C76:C77"/>
    <mergeCell ref="E76:E77"/>
    <mergeCell ref="F76:F77"/>
    <mergeCell ref="H76:H77"/>
    <mergeCell ref="I76:I77"/>
    <mergeCell ref="I78:I79"/>
    <mergeCell ref="J78:J79"/>
    <mergeCell ref="K78:K79"/>
    <mergeCell ref="L78:L79"/>
    <mergeCell ref="J76:J77"/>
    <mergeCell ref="K76:K77"/>
    <mergeCell ref="L76:L77"/>
    <mergeCell ref="A78:A79"/>
    <mergeCell ref="B78:B79"/>
    <mergeCell ref="C78:C79"/>
    <mergeCell ref="E78:E79"/>
    <mergeCell ref="F78:F79"/>
    <mergeCell ref="H78:H79"/>
    <mergeCell ref="L80:L81"/>
    <mergeCell ref="A82:A83"/>
    <mergeCell ref="B82:B83"/>
    <mergeCell ref="C82:C83"/>
    <mergeCell ref="E82:E83"/>
    <mergeCell ref="F82:F83"/>
    <mergeCell ref="H82:H83"/>
    <mergeCell ref="I82:I83"/>
    <mergeCell ref="J82:J83"/>
    <mergeCell ref="H80:H81"/>
    <mergeCell ref="I80:I81"/>
    <mergeCell ref="J80:J81"/>
    <mergeCell ref="K80:K81"/>
    <mergeCell ref="F80:F81"/>
    <mergeCell ref="A80:A81"/>
    <mergeCell ref="B80:B81"/>
    <mergeCell ref="C80:C81"/>
    <mergeCell ref="E80:E81"/>
    <mergeCell ref="K82:K83"/>
    <mergeCell ref="L82:L83"/>
    <mergeCell ref="A84:A85"/>
    <mergeCell ref="B84:B85"/>
    <mergeCell ref="C84:C85"/>
    <mergeCell ref="E84:E85"/>
    <mergeCell ref="F84:F85"/>
    <mergeCell ref="H84:H85"/>
    <mergeCell ref="I84:I85"/>
    <mergeCell ref="I86:I87"/>
    <mergeCell ref="J86:J87"/>
    <mergeCell ref="K86:K87"/>
    <mergeCell ref="L86:L87"/>
    <mergeCell ref="J84:J85"/>
    <mergeCell ref="K84:K85"/>
    <mergeCell ref="L84:L85"/>
    <mergeCell ref="A86:A87"/>
    <mergeCell ref="B86:B87"/>
    <mergeCell ref="C86:C87"/>
    <mergeCell ref="E86:E87"/>
    <mergeCell ref="F86:F87"/>
    <mergeCell ref="H86:H87"/>
  </mergeCells>
  <phoneticPr fontId="2" type="noConversion"/>
  <hyperlinks>
    <hyperlink ref="E4" r:id="rId1"/>
    <hyperlink ref="E5" r:id="rId2"/>
    <hyperlink ref="D14" r:id="rId3"/>
    <hyperlink ref="D16" r:id="rId4"/>
    <hyperlink ref="D18" r:id="rId5"/>
    <hyperlink ref="D20" r:id="rId6"/>
    <hyperlink ref="D22" r:id="rId7"/>
    <hyperlink ref="D24" r:id="rId8"/>
    <hyperlink ref="D26" r:id="rId9"/>
    <hyperlink ref="D28" r:id="rId10"/>
    <hyperlink ref="D30" r:id="rId11"/>
    <hyperlink ref="D32" r:id="rId12"/>
    <hyperlink ref="D34" r:id="rId13"/>
    <hyperlink ref="D36" r:id="rId14"/>
    <hyperlink ref="D38" r:id="rId15"/>
    <hyperlink ref="D40" r:id="rId16"/>
    <hyperlink ref="D42" r:id="rId17"/>
    <hyperlink ref="D44" r:id="rId18"/>
    <hyperlink ref="D46" r:id="rId19"/>
    <hyperlink ref="D48" r:id="rId20"/>
    <hyperlink ref="D50" r:id="rId21"/>
    <hyperlink ref="D52" r:id="rId22"/>
    <hyperlink ref="D54" r:id="rId23"/>
    <hyperlink ref="D56" r:id="rId24"/>
    <hyperlink ref="D58" r:id="rId25"/>
    <hyperlink ref="D60" r:id="rId26"/>
    <hyperlink ref="D62" r:id="rId27"/>
    <hyperlink ref="D64" r:id="rId28"/>
    <hyperlink ref="D66" r:id="rId29"/>
    <hyperlink ref="D68" r:id="rId30"/>
    <hyperlink ref="D70" r:id="rId31"/>
    <hyperlink ref="D72" r:id="rId32"/>
    <hyperlink ref="D74" r:id="rId33"/>
    <hyperlink ref="D76" r:id="rId34"/>
    <hyperlink ref="D78" r:id="rId35"/>
    <hyperlink ref="D80" r:id="rId36"/>
    <hyperlink ref="D82" r:id="rId37"/>
    <hyperlink ref="D84" r:id="rId38"/>
    <hyperlink ref="D86" r:id="rId39"/>
  </hyperlinks>
  <pageMargins left="0.75" right="0.75" top="1" bottom="1" header="0.5" footer="0.5"/>
  <pageSetup paperSize="9" orientation="portrait" r:id="rId40"/>
  <headerFooter alignWithMargins="0"/>
  <drawing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>
      <selection activeCell="B50" sqref="B50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IniXP</dc:creator>
  <cp:lastModifiedBy>Irina</cp:lastModifiedBy>
  <cp:lastPrinted>2011-10-06T09:05:59Z</cp:lastPrinted>
  <dcterms:created xsi:type="dcterms:W3CDTF">2004-02-27T12:44:30Z</dcterms:created>
  <dcterms:modified xsi:type="dcterms:W3CDTF">2018-01-18T15:47:28Z</dcterms:modified>
</cp:coreProperties>
</file>