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35" windowWidth="11325" windowHeight="699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U1156" i="1" l="1"/>
  <c r="T1156" i="1"/>
  <c r="S1156" i="1"/>
  <c r="U1154" i="1"/>
  <c r="T1154" i="1"/>
  <c r="S1154" i="1"/>
  <c r="U1152" i="1"/>
  <c r="T1152" i="1"/>
  <c r="S1152" i="1"/>
  <c r="U1150" i="1"/>
  <c r="T1150" i="1"/>
  <c r="S1150" i="1"/>
  <c r="U1148" i="1"/>
  <c r="T1148" i="1"/>
  <c r="S1148" i="1"/>
  <c r="U1145" i="1"/>
  <c r="T1145" i="1"/>
  <c r="S1145" i="1"/>
  <c r="U1143" i="1"/>
  <c r="T1143" i="1"/>
  <c r="S1143" i="1"/>
  <c r="U1141" i="1"/>
  <c r="T1141" i="1"/>
  <c r="S1141" i="1"/>
  <c r="U1139" i="1"/>
  <c r="T1139" i="1"/>
  <c r="S1139" i="1"/>
  <c r="U1137" i="1"/>
  <c r="T1137" i="1"/>
  <c r="S1137" i="1"/>
  <c r="U1135" i="1"/>
  <c r="T1135" i="1"/>
  <c r="S1135" i="1"/>
  <c r="U1133" i="1"/>
  <c r="T1133" i="1"/>
  <c r="S1133" i="1"/>
  <c r="U1131" i="1"/>
  <c r="T1131" i="1"/>
  <c r="S1131" i="1"/>
  <c r="U1129" i="1"/>
  <c r="T1129" i="1"/>
  <c r="S1129" i="1"/>
  <c r="U1127" i="1"/>
  <c r="T1127" i="1"/>
  <c r="S1127" i="1"/>
  <c r="U1125" i="1"/>
  <c r="T1125" i="1"/>
  <c r="S1125" i="1"/>
  <c r="U1123" i="1"/>
  <c r="T1123" i="1"/>
  <c r="S1123" i="1"/>
  <c r="U1121" i="1"/>
  <c r="T1121" i="1"/>
  <c r="S1121" i="1"/>
  <c r="U1119" i="1"/>
  <c r="T1119" i="1"/>
  <c r="S1119" i="1"/>
  <c r="U1117" i="1"/>
  <c r="T1117" i="1"/>
  <c r="S1117" i="1"/>
  <c r="U1115" i="1"/>
  <c r="T1115" i="1"/>
  <c r="S1115" i="1"/>
  <c r="U1113" i="1"/>
  <c r="T1113" i="1"/>
  <c r="S1113" i="1"/>
  <c r="U1111" i="1"/>
  <c r="T1111" i="1"/>
  <c r="S1111" i="1"/>
  <c r="U1109" i="1"/>
  <c r="T1109" i="1"/>
  <c r="S1109" i="1"/>
  <c r="U1107" i="1"/>
  <c r="T1107" i="1"/>
  <c r="S1107" i="1"/>
  <c r="U1105" i="1"/>
  <c r="T1105" i="1"/>
  <c r="S1105" i="1"/>
  <c r="U1103" i="1"/>
  <c r="T1103" i="1"/>
  <c r="S1103" i="1"/>
  <c r="U1101" i="1"/>
  <c r="T1101" i="1"/>
  <c r="S1101" i="1"/>
  <c r="U1099" i="1"/>
  <c r="T1099" i="1"/>
  <c r="S1099" i="1"/>
  <c r="U1097" i="1"/>
  <c r="T1097" i="1"/>
  <c r="S1097" i="1"/>
  <c r="U1095" i="1"/>
  <c r="T1095" i="1"/>
  <c r="S1095" i="1"/>
  <c r="U1093" i="1"/>
  <c r="T1093" i="1"/>
  <c r="S1093" i="1"/>
  <c r="U1091" i="1"/>
  <c r="T1091" i="1"/>
  <c r="S1091" i="1"/>
  <c r="U1089" i="1"/>
  <c r="T1089" i="1"/>
  <c r="S1089" i="1"/>
  <c r="U1087" i="1"/>
  <c r="T1087" i="1"/>
  <c r="S1087" i="1"/>
  <c r="U1085" i="1"/>
  <c r="T1085" i="1"/>
  <c r="S1085" i="1"/>
  <c r="U1083" i="1"/>
  <c r="T1083" i="1"/>
  <c r="S1083" i="1"/>
  <c r="U1081" i="1"/>
  <c r="T1081" i="1"/>
  <c r="S1081" i="1"/>
  <c r="U1079" i="1"/>
  <c r="T1079" i="1"/>
  <c r="S1079" i="1"/>
  <c r="U1077" i="1"/>
  <c r="T1077" i="1"/>
  <c r="S1077" i="1"/>
  <c r="U1075" i="1"/>
  <c r="T1075" i="1"/>
  <c r="S1075" i="1"/>
  <c r="U1073" i="1"/>
  <c r="T1073" i="1"/>
  <c r="S1073" i="1"/>
  <c r="U1071" i="1"/>
  <c r="T1071" i="1"/>
  <c r="S1071" i="1"/>
  <c r="U1069" i="1"/>
  <c r="T1069" i="1"/>
  <c r="S1069" i="1"/>
  <c r="U1067" i="1"/>
  <c r="T1067" i="1"/>
  <c r="S1067" i="1"/>
  <c r="U1065" i="1"/>
  <c r="T1065" i="1"/>
  <c r="S1065" i="1"/>
  <c r="U1063" i="1"/>
  <c r="T1063" i="1"/>
  <c r="S1063" i="1"/>
  <c r="U1061" i="1"/>
  <c r="T1061" i="1"/>
  <c r="S1061" i="1"/>
  <c r="U1059" i="1"/>
  <c r="T1059" i="1"/>
  <c r="S1059" i="1"/>
  <c r="U1057" i="1"/>
  <c r="T1057" i="1"/>
  <c r="S1057" i="1"/>
  <c r="U1055" i="1"/>
  <c r="T1055" i="1"/>
  <c r="S1055" i="1"/>
  <c r="U1053" i="1"/>
  <c r="T1053" i="1"/>
  <c r="S1053" i="1"/>
  <c r="U1050" i="1"/>
  <c r="T1050" i="1"/>
  <c r="S1050" i="1"/>
  <c r="U1048" i="1"/>
  <c r="T1048" i="1"/>
  <c r="S1048" i="1"/>
  <c r="U1046" i="1"/>
  <c r="T1046" i="1"/>
  <c r="S1046" i="1"/>
  <c r="U1044" i="1"/>
  <c r="T1044" i="1"/>
  <c r="S1044" i="1"/>
  <c r="U1042" i="1"/>
  <c r="T1042" i="1"/>
  <c r="S1042" i="1"/>
  <c r="U1039" i="1"/>
  <c r="T1039" i="1"/>
  <c r="S1039" i="1"/>
  <c r="U1037" i="1"/>
  <c r="T1037" i="1"/>
  <c r="S1037" i="1"/>
  <c r="U1035" i="1"/>
  <c r="T1035" i="1"/>
  <c r="S1035" i="1"/>
  <c r="U1033" i="1"/>
  <c r="T1033" i="1"/>
  <c r="S1033" i="1"/>
  <c r="U1031" i="1"/>
  <c r="T1031" i="1"/>
  <c r="S1031" i="1"/>
  <c r="U1029" i="1"/>
  <c r="T1029" i="1"/>
  <c r="S1029" i="1"/>
  <c r="U1027" i="1"/>
  <c r="T1027" i="1"/>
  <c r="S1027" i="1"/>
  <c r="U1025" i="1"/>
  <c r="T1025" i="1"/>
  <c r="S1025" i="1"/>
  <c r="U1023" i="1"/>
  <c r="T1023" i="1"/>
  <c r="S1023" i="1"/>
  <c r="U1021" i="1"/>
  <c r="T1021" i="1"/>
  <c r="S1021" i="1"/>
  <c r="U1019" i="1"/>
  <c r="T1019" i="1"/>
  <c r="S1019" i="1"/>
  <c r="U1017" i="1"/>
  <c r="T1017" i="1"/>
  <c r="S1017" i="1"/>
  <c r="U1015" i="1"/>
  <c r="T1015" i="1"/>
  <c r="S1015" i="1"/>
  <c r="U1013" i="1"/>
  <c r="T1013" i="1"/>
  <c r="S1013" i="1"/>
  <c r="U1011" i="1"/>
  <c r="T1011" i="1"/>
  <c r="S1011" i="1"/>
  <c r="U1009" i="1"/>
  <c r="T1009" i="1"/>
  <c r="S1009" i="1"/>
  <c r="U1007" i="1"/>
  <c r="T1007" i="1"/>
  <c r="S1007" i="1"/>
  <c r="U1005" i="1"/>
  <c r="T1005" i="1"/>
  <c r="S1005" i="1"/>
  <c r="U1003" i="1"/>
  <c r="T1003" i="1"/>
  <c r="S1003" i="1"/>
  <c r="U1001" i="1"/>
  <c r="T1001" i="1"/>
  <c r="S1001" i="1"/>
  <c r="U999" i="1"/>
  <c r="T999" i="1"/>
  <c r="S999" i="1"/>
  <c r="U997" i="1"/>
  <c r="T997" i="1"/>
  <c r="S997" i="1"/>
  <c r="U995" i="1"/>
  <c r="T995" i="1"/>
  <c r="S995" i="1"/>
  <c r="U993" i="1"/>
  <c r="T993" i="1"/>
  <c r="S993" i="1"/>
  <c r="U991" i="1"/>
  <c r="T991" i="1"/>
  <c r="S991" i="1"/>
  <c r="U989" i="1"/>
  <c r="T989" i="1"/>
  <c r="S989" i="1"/>
  <c r="U987" i="1"/>
  <c r="T987" i="1"/>
  <c r="S987" i="1"/>
  <c r="U985" i="1"/>
  <c r="T985" i="1"/>
  <c r="S985" i="1"/>
  <c r="U983" i="1"/>
  <c r="T983" i="1"/>
  <c r="S983" i="1"/>
  <c r="U981" i="1"/>
  <c r="T981" i="1"/>
  <c r="S981" i="1"/>
  <c r="U979" i="1"/>
  <c r="T979" i="1"/>
  <c r="S979" i="1"/>
  <c r="U977" i="1"/>
  <c r="T977" i="1"/>
  <c r="S977" i="1"/>
  <c r="U975" i="1"/>
  <c r="T975" i="1"/>
  <c r="S975" i="1"/>
  <c r="U973" i="1"/>
  <c r="T973" i="1"/>
  <c r="S973" i="1"/>
  <c r="U971" i="1"/>
  <c r="T971" i="1"/>
  <c r="S971" i="1"/>
  <c r="U969" i="1"/>
  <c r="T969" i="1"/>
  <c r="S969" i="1"/>
  <c r="U967" i="1"/>
  <c r="T967" i="1"/>
  <c r="S967" i="1"/>
  <c r="U965" i="1"/>
  <c r="T965" i="1"/>
  <c r="S965" i="1"/>
  <c r="U963" i="1"/>
  <c r="T963" i="1"/>
  <c r="S963" i="1"/>
  <c r="U961" i="1"/>
  <c r="T961" i="1"/>
  <c r="S961" i="1"/>
  <c r="U959" i="1"/>
  <c r="T959" i="1"/>
  <c r="S959" i="1"/>
  <c r="U957" i="1"/>
  <c r="T957" i="1"/>
  <c r="S957" i="1"/>
  <c r="U955" i="1"/>
  <c r="T955" i="1"/>
  <c r="S955" i="1"/>
  <c r="U953" i="1"/>
  <c r="T953" i="1"/>
  <c r="S953" i="1"/>
  <c r="U951" i="1"/>
  <c r="T951" i="1"/>
  <c r="S951" i="1"/>
  <c r="U949" i="1"/>
  <c r="T949" i="1"/>
  <c r="S949" i="1"/>
  <c r="U947" i="1"/>
  <c r="T947" i="1"/>
  <c r="S947" i="1"/>
  <c r="U945" i="1"/>
  <c r="T945" i="1"/>
  <c r="S945" i="1"/>
  <c r="U943" i="1"/>
  <c r="T943" i="1"/>
  <c r="S943" i="1"/>
  <c r="U941" i="1"/>
  <c r="T941" i="1"/>
  <c r="S941" i="1"/>
  <c r="U939" i="1"/>
  <c r="T939" i="1"/>
  <c r="S939" i="1"/>
  <c r="U937" i="1"/>
  <c r="T937" i="1"/>
  <c r="S937" i="1"/>
  <c r="U935" i="1"/>
  <c r="T935" i="1"/>
  <c r="S935" i="1"/>
  <c r="U933" i="1"/>
  <c r="T933" i="1"/>
  <c r="S933" i="1"/>
  <c r="U931" i="1"/>
  <c r="T931" i="1"/>
  <c r="S931" i="1"/>
  <c r="U929" i="1"/>
  <c r="T929" i="1"/>
  <c r="S929" i="1"/>
  <c r="U927" i="1"/>
  <c r="T927" i="1"/>
  <c r="S927" i="1"/>
  <c r="U925" i="1"/>
  <c r="T925" i="1"/>
  <c r="S925" i="1"/>
  <c r="U923" i="1"/>
  <c r="T923" i="1"/>
  <c r="S923" i="1"/>
  <c r="U921" i="1"/>
  <c r="T921" i="1"/>
  <c r="S921" i="1"/>
  <c r="U919" i="1"/>
  <c r="T919" i="1"/>
  <c r="S919" i="1"/>
  <c r="U917" i="1"/>
  <c r="T917" i="1"/>
  <c r="S917" i="1"/>
  <c r="U915" i="1"/>
  <c r="T915" i="1"/>
  <c r="S915" i="1"/>
  <c r="U913" i="1"/>
  <c r="T913" i="1"/>
  <c r="S913" i="1"/>
  <c r="U911" i="1"/>
  <c r="T911" i="1"/>
  <c r="S911" i="1"/>
  <c r="U909" i="1"/>
  <c r="T909" i="1"/>
  <c r="S909" i="1"/>
  <c r="U907" i="1"/>
  <c r="T907" i="1"/>
  <c r="S907" i="1"/>
  <c r="U905" i="1"/>
  <c r="T905" i="1"/>
  <c r="S905" i="1"/>
  <c r="U903" i="1"/>
  <c r="T903" i="1"/>
  <c r="S903" i="1"/>
  <c r="U901" i="1"/>
  <c r="T901" i="1"/>
  <c r="S901" i="1"/>
  <c r="U899" i="1"/>
  <c r="T899" i="1"/>
  <c r="S899" i="1"/>
  <c r="U897" i="1"/>
  <c r="T897" i="1"/>
  <c r="S897" i="1"/>
  <c r="U895" i="1"/>
  <c r="T895" i="1"/>
  <c r="S895" i="1"/>
  <c r="U893" i="1"/>
  <c r="T893" i="1"/>
  <c r="S893" i="1"/>
  <c r="U891" i="1"/>
  <c r="T891" i="1"/>
  <c r="S891" i="1"/>
  <c r="U889" i="1"/>
  <c r="T889" i="1"/>
  <c r="S889" i="1"/>
  <c r="U887" i="1"/>
  <c r="T887" i="1"/>
  <c r="S887" i="1"/>
  <c r="U885" i="1"/>
  <c r="T885" i="1"/>
  <c r="S885" i="1"/>
  <c r="U883" i="1"/>
  <c r="T883" i="1"/>
  <c r="S883" i="1"/>
  <c r="U881" i="1"/>
  <c r="T881" i="1"/>
  <c r="S881" i="1"/>
  <c r="U879" i="1"/>
  <c r="T879" i="1"/>
  <c r="S879" i="1"/>
  <c r="U877" i="1"/>
  <c r="T877" i="1"/>
  <c r="S877" i="1"/>
  <c r="U875" i="1"/>
  <c r="T875" i="1"/>
  <c r="S875" i="1"/>
  <c r="U873" i="1"/>
  <c r="T873" i="1"/>
  <c r="S873" i="1"/>
  <c r="U871" i="1"/>
  <c r="T871" i="1"/>
  <c r="S871" i="1"/>
  <c r="U869" i="1"/>
  <c r="T869" i="1"/>
  <c r="S869" i="1"/>
  <c r="U867" i="1"/>
  <c r="T867" i="1"/>
  <c r="S867" i="1"/>
  <c r="U865" i="1"/>
  <c r="T865" i="1"/>
  <c r="S865" i="1"/>
  <c r="U863" i="1"/>
  <c r="T863" i="1"/>
  <c r="S863" i="1"/>
  <c r="U861" i="1"/>
  <c r="T861" i="1"/>
  <c r="S861" i="1"/>
  <c r="U859" i="1"/>
  <c r="T859" i="1"/>
  <c r="S859" i="1"/>
  <c r="U857" i="1"/>
  <c r="T857" i="1"/>
  <c r="S857" i="1"/>
  <c r="U855" i="1"/>
  <c r="T855" i="1"/>
  <c r="S855" i="1"/>
  <c r="U853" i="1"/>
  <c r="T853" i="1"/>
  <c r="S853" i="1"/>
  <c r="U851" i="1"/>
  <c r="T851" i="1"/>
  <c r="S851" i="1"/>
  <c r="U849" i="1"/>
  <c r="T849" i="1"/>
  <c r="S849" i="1"/>
  <c r="U847" i="1"/>
  <c r="T847" i="1"/>
  <c r="S847" i="1"/>
  <c r="U845" i="1"/>
  <c r="T845" i="1"/>
  <c r="S845" i="1"/>
  <c r="U843" i="1"/>
  <c r="T843" i="1"/>
  <c r="S843" i="1"/>
  <c r="U841" i="1"/>
  <c r="T841" i="1"/>
  <c r="S841" i="1"/>
  <c r="U839" i="1"/>
  <c r="T839" i="1"/>
  <c r="S839" i="1"/>
  <c r="U837" i="1"/>
  <c r="T837" i="1"/>
  <c r="S837" i="1"/>
  <c r="U835" i="1"/>
  <c r="T835" i="1"/>
  <c r="S835" i="1"/>
  <c r="U833" i="1"/>
  <c r="T833" i="1"/>
  <c r="S833" i="1"/>
  <c r="U831" i="1"/>
  <c r="T831" i="1"/>
  <c r="S831" i="1"/>
  <c r="U829" i="1"/>
  <c r="T829" i="1"/>
  <c r="S829" i="1"/>
  <c r="U827" i="1"/>
  <c r="T827" i="1"/>
  <c r="S827" i="1"/>
  <c r="U825" i="1"/>
  <c r="T825" i="1"/>
  <c r="S825" i="1"/>
  <c r="U823" i="1"/>
  <c r="T823" i="1"/>
  <c r="S823" i="1"/>
  <c r="U821" i="1"/>
  <c r="T821" i="1"/>
  <c r="S821" i="1"/>
  <c r="U819" i="1"/>
  <c r="T819" i="1"/>
  <c r="S819" i="1"/>
  <c r="U817" i="1"/>
  <c r="T817" i="1"/>
  <c r="S817" i="1"/>
  <c r="U815" i="1"/>
  <c r="T815" i="1"/>
  <c r="S815" i="1"/>
  <c r="U813" i="1"/>
  <c r="T813" i="1"/>
  <c r="S813" i="1"/>
  <c r="U811" i="1"/>
  <c r="T811" i="1"/>
  <c r="S811" i="1"/>
  <c r="U809" i="1"/>
  <c r="T809" i="1"/>
  <c r="S809" i="1"/>
  <c r="U807" i="1"/>
  <c r="T807" i="1"/>
  <c r="S807" i="1"/>
  <c r="U805" i="1"/>
  <c r="T805" i="1"/>
  <c r="S805" i="1"/>
  <c r="U803" i="1"/>
  <c r="T803" i="1"/>
  <c r="S803" i="1"/>
  <c r="U801" i="1"/>
  <c r="T801" i="1"/>
  <c r="S801" i="1"/>
  <c r="U799" i="1"/>
  <c r="T799" i="1"/>
  <c r="S799" i="1"/>
  <c r="U797" i="1"/>
  <c r="T797" i="1"/>
  <c r="S797" i="1"/>
  <c r="U795" i="1"/>
  <c r="T795" i="1"/>
  <c r="S795" i="1"/>
  <c r="U793" i="1"/>
  <c r="T793" i="1"/>
  <c r="S793" i="1"/>
  <c r="U791" i="1"/>
  <c r="T791" i="1"/>
  <c r="S791" i="1"/>
  <c r="U789" i="1"/>
  <c r="T789" i="1"/>
  <c r="S789" i="1"/>
  <c r="U787" i="1"/>
  <c r="T787" i="1"/>
  <c r="S787" i="1"/>
  <c r="U785" i="1"/>
  <c r="T785" i="1"/>
  <c r="S785" i="1"/>
  <c r="U783" i="1"/>
  <c r="T783" i="1"/>
  <c r="S783" i="1"/>
  <c r="U781" i="1"/>
  <c r="T781" i="1"/>
  <c r="S781" i="1"/>
  <c r="U779" i="1"/>
  <c r="T779" i="1"/>
  <c r="S779" i="1"/>
  <c r="U777" i="1"/>
  <c r="T777" i="1"/>
  <c r="S777" i="1"/>
  <c r="U775" i="1"/>
  <c r="T775" i="1"/>
  <c r="S775" i="1"/>
  <c r="U773" i="1"/>
  <c r="T773" i="1"/>
  <c r="S773" i="1"/>
  <c r="U771" i="1"/>
  <c r="T771" i="1"/>
  <c r="S771" i="1"/>
  <c r="U769" i="1"/>
  <c r="T769" i="1"/>
  <c r="S769" i="1"/>
  <c r="U767" i="1"/>
  <c r="T767" i="1"/>
  <c r="S767" i="1"/>
  <c r="U765" i="1"/>
  <c r="T765" i="1"/>
  <c r="S765" i="1"/>
  <c r="U763" i="1"/>
  <c r="T763" i="1"/>
  <c r="S763" i="1"/>
  <c r="U761" i="1"/>
  <c r="T761" i="1"/>
  <c r="S761" i="1"/>
  <c r="U759" i="1"/>
  <c r="T759" i="1"/>
  <c r="S759" i="1"/>
  <c r="U757" i="1"/>
  <c r="T757" i="1"/>
  <c r="S757" i="1"/>
  <c r="U755" i="1"/>
  <c r="T755" i="1"/>
  <c r="S755" i="1"/>
  <c r="U753" i="1"/>
  <c r="T753" i="1"/>
  <c r="S753" i="1"/>
  <c r="U751" i="1"/>
  <c r="T751" i="1"/>
  <c r="S751" i="1"/>
  <c r="U749" i="1"/>
  <c r="T749" i="1"/>
  <c r="S749" i="1"/>
  <c r="U747" i="1"/>
  <c r="T747" i="1"/>
  <c r="S747" i="1"/>
  <c r="U745" i="1"/>
  <c r="T745" i="1"/>
  <c r="S745" i="1"/>
  <c r="U743" i="1"/>
  <c r="T743" i="1"/>
  <c r="S743" i="1"/>
  <c r="U741" i="1"/>
  <c r="T741" i="1"/>
  <c r="S741" i="1"/>
  <c r="U739" i="1"/>
  <c r="T739" i="1"/>
  <c r="S739" i="1"/>
  <c r="U737" i="1"/>
  <c r="T737" i="1"/>
  <c r="S737" i="1"/>
  <c r="U735" i="1"/>
  <c r="T735" i="1"/>
  <c r="S735" i="1"/>
  <c r="U733" i="1"/>
  <c r="T733" i="1"/>
  <c r="S733" i="1"/>
  <c r="U731" i="1"/>
  <c r="T731" i="1"/>
  <c r="S731" i="1"/>
  <c r="U729" i="1"/>
  <c r="T729" i="1"/>
  <c r="S729" i="1"/>
  <c r="U727" i="1"/>
  <c r="T727" i="1"/>
  <c r="S727" i="1"/>
  <c r="U725" i="1"/>
  <c r="T725" i="1"/>
  <c r="S725" i="1"/>
  <c r="U723" i="1"/>
  <c r="T723" i="1"/>
  <c r="S723" i="1"/>
  <c r="U721" i="1"/>
  <c r="T721" i="1"/>
  <c r="S721" i="1"/>
  <c r="U719" i="1"/>
  <c r="T719" i="1"/>
  <c r="S719" i="1"/>
  <c r="U717" i="1"/>
  <c r="T717" i="1"/>
  <c r="S717" i="1"/>
  <c r="U715" i="1"/>
  <c r="T715" i="1"/>
  <c r="S715" i="1"/>
  <c r="U713" i="1"/>
  <c r="T713" i="1"/>
  <c r="S713" i="1"/>
  <c r="U711" i="1"/>
  <c r="T711" i="1"/>
  <c r="S711" i="1"/>
  <c r="U709" i="1"/>
  <c r="T709" i="1"/>
  <c r="S709" i="1"/>
  <c r="U707" i="1"/>
  <c r="T707" i="1"/>
  <c r="S707" i="1"/>
  <c r="U705" i="1"/>
  <c r="T705" i="1"/>
  <c r="S705" i="1"/>
  <c r="U703" i="1"/>
  <c r="T703" i="1"/>
  <c r="S703" i="1"/>
  <c r="U701" i="1"/>
  <c r="T701" i="1"/>
  <c r="S701" i="1"/>
  <c r="U699" i="1"/>
  <c r="T699" i="1"/>
  <c r="S699" i="1"/>
  <c r="U697" i="1"/>
  <c r="T697" i="1"/>
  <c r="S697" i="1"/>
  <c r="U695" i="1"/>
  <c r="T695" i="1"/>
  <c r="S695" i="1"/>
  <c r="U693" i="1"/>
  <c r="T693" i="1"/>
  <c r="S693" i="1"/>
  <c r="U691" i="1"/>
  <c r="T691" i="1"/>
  <c r="S691" i="1"/>
  <c r="U689" i="1"/>
  <c r="T689" i="1"/>
  <c r="S689" i="1"/>
  <c r="U687" i="1"/>
  <c r="T687" i="1"/>
  <c r="S687" i="1"/>
  <c r="U685" i="1"/>
  <c r="T685" i="1"/>
  <c r="S685" i="1"/>
  <c r="U683" i="1"/>
  <c r="T683" i="1"/>
  <c r="S683" i="1"/>
  <c r="U681" i="1"/>
  <c r="T681" i="1"/>
  <c r="S681" i="1"/>
  <c r="U679" i="1"/>
  <c r="T679" i="1"/>
  <c r="S679" i="1"/>
  <c r="U677" i="1"/>
  <c r="T677" i="1"/>
  <c r="S677" i="1"/>
  <c r="U675" i="1"/>
  <c r="T675" i="1"/>
  <c r="S675" i="1"/>
  <c r="U673" i="1"/>
  <c r="T673" i="1"/>
  <c r="S673" i="1"/>
  <c r="U671" i="1"/>
  <c r="T671" i="1"/>
  <c r="S671" i="1"/>
  <c r="U669" i="1"/>
  <c r="T669" i="1"/>
  <c r="S669" i="1"/>
  <c r="U667" i="1"/>
  <c r="T667" i="1"/>
  <c r="S667" i="1"/>
  <c r="U665" i="1"/>
  <c r="T665" i="1"/>
  <c r="S665" i="1"/>
  <c r="U663" i="1"/>
  <c r="T663" i="1"/>
  <c r="S663" i="1"/>
  <c r="U661" i="1"/>
  <c r="T661" i="1"/>
  <c r="S661" i="1"/>
  <c r="U659" i="1"/>
  <c r="T659" i="1"/>
  <c r="S659" i="1"/>
  <c r="U657" i="1"/>
  <c r="T657" i="1"/>
  <c r="S657" i="1"/>
  <c r="U655" i="1"/>
  <c r="T655" i="1"/>
  <c r="S655" i="1"/>
  <c r="U653" i="1"/>
  <c r="T653" i="1"/>
  <c r="S653" i="1"/>
  <c r="U651" i="1"/>
  <c r="T651" i="1"/>
  <c r="S651" i="1"/>
  <c r="U649" i="1"/>
  <c r="T649" i="1"/>
  <c r="S649" i="1"/>
  <c r="U647" i="1"/>
  <c r="T647" i="1"/>
  <c r="S647" i="1"/>
  <c r="U645" i="1"/>
  <c r="T645" i="1"/>
  <c r="S645" i="1"/>
  <c r="U643" i="1"/>
  <c r="T643" i="1"/>
  <c r="S643" i="1"/>
  <c r="U641" i="1"/>
  <c r="T641" i="1"/>
  <c r="S641" i="1"/>
  <c r="U639" i="1"/>
  <c r="T639" i="1"/>
  <c r="S639" i="1"/>
  <c r="U637" i="1"/>
  <c r="T637" i="1"/>
  <c r="S637" i="1"/>
  <c r="U635" i="1"/>
  <c r="T635" i="1"/>
  <c r="S635" i="1"/>
  <c r="U633" i="1"/>
  <c r="T633" i="1"/>
  <c r="S633" i="1"/>
  <c r="U631" i="1"/>
  <c r="T631" i="1"/>
  <c r="S631" i="1"/>
  <c r="U629" i="1"/>
  <c r="T629" i="1"/>
  <c r="S629" i="1"/>
  <c r="U626" i="1"/>
  <c r="T626" i="1"/>
  <c r="S626" i="1"/>
  <c r="U624" i="1"/>
  <c r="T624" i="1"/>
  <c r="S624" i="1"/>
  <c r="U622" i="1"/>
  <c r="T622" i="1"/>
  <c r="S622" i="1"/>
  <c r="U620" i="1"/>
  <c r="T620" i="1"/>
  <c r="S620" i="1"/>
  <c r="U618" i="1"/>
  <c r="T618" i="1"/>
  <c r="S618" i="1"/>
  <c r="U616" i="1"/>
  <c r="T616" i="1"/>
  <c r="S616" i="1"/>
  <c r="U614" i="1"/>
  <c r="T614" i="1"/>
  <c r="S614" i="1"/>
  <c r="U612" i="1"/>
  <c r="T612" i="1"/>
  <c r="S612" i="1"/>
  <c r="U610" i="1"/>
  <c r="T610" i="1"/>
  <c r="S610" i="1"/>
  <c r="U608" i="1"/>
  <c r="T608" i="1"/>
  <c r="S608" i="1"/>
  <c r="U606" i="1"/>
  <c r="T606" i="1"/>
  <c r="S606" i="1"/>
  <c r="U604" i="1"/>
  <c r="T604" i="1"/>
  <c r="S604" i="1"/>
  <c r="U602" i="1"/>
  <c r="T602" i="1"/>
  <c r="S602" i="1"/>
  <c r="U600" i="1"/>
  <c r="T600" i="1"/>
  <c r="S600" i="1"/>
  <c r="U598" i="1"/>
  <c r="T598" i="1"/>
  <c r="S598" i="1"/>
  <c r="U596" i="1"/>
  <c r="T596" i="1"/>
  <c r="S596" i="1"/>
  <c r="U594" i="1"/>
  <c r="T594" i="1"/>
  <c r="S594" i="1"/>
  <c r="U592" i="1"/>
  <c r="T592" i="1"/>
  <c r="S592" i="1"/>
  <c r="U590" i="1"/>
  <c r="T590" i="1"/>
  <c r="S590" i="1"/>
  <c r="U588" i="1"/>
  <c r="T588" i="1"/>
  <c r="S588" i="1"/>
  <c r="U586" i="1"/>
  <c r="T586" i="1"/>
  <c r="S586" i="1"/>
  <c r="U584" i="1"/>
  <c r="T584" i="1"/>
  <c r="S584" i="1"/>
  <c r="U582" i="1"/>
  <c r="T582" i="1"/>
  <c r="S582" i="1"/>
  <c r="U580" i="1"/>
  <c r="T580" i="1"/>
  <c r="S580" i="1"/>
  <c r="U578" i="1"/>
  <c r="T578" i="1"/>
  <c r="S578" i="1"/>
  <c r="U576" i="1"/>
  <c r="T576" i="1"/>
  <c r="S576" i="1"/>
  <c r="U574" i="1"/>
  <c r="T574" i="1"/>
  <c r="S574" i="1"/>
  <c r="U572" i="1"/>
  <c r="T572" i="1"/>
  <c r="S572" i="1"/>
  <c r="U570" i="1"/>
  <c r="T570" i="1"/>
  <c r="S570" i="1"/>
  <c r="U568" i="1"/>
  <c r="T568" i="1"/>
  <c r="S568" i="1"/>
  <c r="U566" i="1"/>
  <c r="T566" i="1"/>
  <c r="S566" i="1"/>
  <c r="U564" i="1"/>
  <c r="T564" i="1"/>
  <c r="S564" i="1"/>
  <c r="U562" i="1"/>
  <c r="T562" i="1"/>
  <c r="S562" i="1"/>
  <c r="U560" i="1"/>
  <c r="T560" i="1"/>
  <c r="S560" i="1"/>
  <c r="U558" i="1"/>
  <c r="T558" i="1"/>
  <c r="S558" i="1"/>
  <c r="U556" i="1"/>
  <c r="T556" i="1"/>
  <c r="S556" i="1"/>
  <c r="U554" i="1"/>
  <c r="T554" i="1"/>
  <c r="S554" i="1"/>
  <c r="U552" i="1"/>
  <c r="T552" i="1"/>
  <c r="S552" i="1"/>
  <c r="U550" i="1"/>
  <c r="T550" i="1"/>
  <c r="S550" i="1"/>
  <c r="U548" i="1"/>
  <c r="T548" i="1"/>
  <c r="S548" i="1"/>
  <c r="U546" i="1"/>
  <c r="T546" i="1"/>
  <c r="S546" i="1"/>
  <c r="U544" i="1"/>
  <c r="T544" i="1"/>
  <c r="S544" i="1"/>
  <c r="U542" i="1"/>
  <c r="T542" i="1"/>
  <c r="S542" i="1"/>
  <c r="U540" i="1"/>
  <c r="T540" i="1"/>
  <c r="S540" i="1"/>
  <c r="U538" i="1"/>
  <c r="T538" i="1"/>
  <c r="S538" i="1"/>
  <c r="U536" i="1"/>
  <c r="T536" i="1"/>
  <c r="S536" i="1"/>
  <c r="U534" i="1"/>
  <c r="T534" i="1"/>
  <c r="S534" i="1"/>
  <c r="U532" i="1"/>
  <c r="T532" i="1"/>
  <c r="S532" i="1"/>
  <c r="U530" i="1"/>
  <c r="T530" i="1"/>
  <c r="S530" i="1"/>
  <c r="U528" i="1"/>
  <c r="T528" i="1"/>
  <c r="S528" i="1"/>
  <c r="U526" i="1"/>
  <c r="T526" i="1"/>
  <c r="S526" i="1"/>
  <c r="U524" i="1"/>
  <c r="T524" i="1"/>
  <c r="S524" i="1"/>
  <c r="U522" i="1"/>
  <c r="T522" i="1"/>
  <c r="S522" i="1"/>
  <c r="U520" i="1"/>
  <c r="T520" i="1"/>
  <c r="S520" i="1"/>
  <c r="U518" i="1"/>
  <c r="T518" i="1"/>
  <c r="S518" i="1"/>
  <c r="U516" i="1"/>
  <c r="T516" i="1"/>
  <c r="S516" i="1"/>
  <c r="U514" i="1"/>
  <c r="T514" i="1"/>
  <c r="S514" i="1"/>
  <c r="U512" i="1"/>
  <c r="T512" i="1"/>
  <c r="S512" i="1"/>
  <c r="U510" i="1"/>
  <c r="T510" i="1"/>
  <c r="S510" i="1"/>
  <c r="U508" i="1"/>
  <c r="T508" i="1"/>
  <c r="S508" i="1"/>
  <c r="U506" i="1"/>
  <c r="T506" i="1"/>
  <c r="S506" i="1"/>
  <c r="U504" i="1"/>
  <c r="T504" i="1"/>
  <c r="S504" i="1"/>
  <c r="U502" i="1"/>
  <c r="T502" i="1"/>
  <c r="S502" i="1"/>
  <c r="U500" i="1"/>
  <c r="T500" i="1"/>
  <c r="S500" i="1"/>
  <c r="U498" i="1"/>
  <c r="T498" i="1"/>
  <c r="S498" i="1"/>
  <c r="U496" i="1"/>
  <c r="T496" i="1"/>
  <c r="S496" i="1"/>
  <c r="U494" i="1"/>
  <c r="T494" i="1"/>
  <c r="S494" i="1"/>
  <c r="U492" i="1"/>
  <c r="T492" i="1"/>
  <c r="S492" i="1"/>
  <c r="U490" i="1"/>
  <c r="T490" i="1"/>
  <c r="S490" i="1"/>
  <c r="U488" i="1"/>
  <c r="T488" i="1"/>
  <c r="S488" i="1"/>
  <c r="U486" i="1"/>
  <c r="T486" i="1"/>
  <c r="S486" i="1"/>
  <c r="U484" i="1"/>
  <c r="T484" i="1"/>
  <c r="S484" i="1"/>
  <c r="U482" i="1"/>
  <c r="T482" i="1"/>
  <c r="S482" i="1"/>
  <c r="U480" i="1"/>
  <c r="T480" i="1"/>
  <c r="S480" i="1"/>
  <c r="U478" i="1"/>
  <c r="T478" i="1"/>
  <c r="S478" i="1"/>
  <c r="U476" i="1"/>
  <c r="T476" i="1"/>
  <c r="S476" i="1"/>
  <c r="U474" i="1"/>
  <c r="T474" i="1"/>
  <c r="S474" i="1"/>
  <c r="U472" i="1"/>
  <c r="T472" i="1"/>
  <c r="S472" i="1"/>
  <c r="U470" i="1"/>
  <c r="T470" i="1"/>
  <c r="S470" i="1"/>
  <c r="U468" i="1"/>
  <c r="T468" i="1"/>
  <c r="S468" i="1"/>
  <c r="U466" i="1"/>
  <c r="T466" i="1"/>
  <c r="S466" i="1"/>
  <c r="U464" i="1"/>
  <c r="T464" i="1"/>
  <c r="S464" i="1"/>
  <c r="U462" i="1"/>
  <c r="T462" i="1"/>
  <c r="S462" i="1"/>
  <c r="U460" i="1"/>
  <c r="T460" i="1"/>
  <c r="S460" i="1"/>
  <c r="U458" i="1"/>
  <c r="T458" i="1"/>
  <c r="S458" i="1"/>
  <c r="U456" i="1"/>
  <c r="T456" i="1"/>
  <c r="S456" i="1"/>
  <c r="U454" i="1"/>
  <c r="T454" i="1"/>
  <c r="S454" i="1"/>
  <c r="U452" i="1"/>
  <c r="T452" i="1"/>
  <c r="S452" i="1"/>
  <c r="U450" i="1"/>
  <c r="T450" i="1"/>
  <c r="S450" i="1"/>
  <c r="U448" i="1"/>
  <c r="T448" i="1"/>
  <c r="S448" i="1"/>
  <c r="U446" i="1"/>
  <c r="T446" i="1"/>
  <c r="S446" i="1"/>
  <c r="U444" i="1"/>
  <c r="T444" i="1"/>
  <c r="S444" i="1"/>
  <c r="U442" i="1"/>
  <c r="T442" i="1"/>
  <c r="S442" i="1"/>
  <c r="U440" i="1"/>
  <c r="T440" i="1"/>
  <c r="S440" i="1"/>
  <c r="U438" i="1"/>
  <c r="T438" i="1"/>
  <c r="S438" i="1"/>
  <c r="U436" i="1"/>
  <c r="T436" i="1"/>
  <c r="S436" i="1"/>
  <c r="U434" i="1"/>
  <c r="T434" i="1"/>
  <c r="S434" i="1"/>
  <c r="U432" i="1"/>
  <c r="T432" i="1"/>
  <c r="S432" i="1"/>
  <c r="U430" i="1"/>
  <c r="T430" i="1"/>
  <c r="S430" i="1"/>
  <c r="U428" i="1"/>
  <c r="T428" i="1"/>
  <c r="S428" i="1"/>
  <c r="U426" i="1"/>
  <c r="T426" i="1"/>
  <c r="S426" i="1"/>
  <c r="U424" i="1"/>
  <c r="T424" i="1"/>
  <c r="S424" i="1"/>
  <c r="U422" i="1"/>
  <c r="T422" i="1"/>
  <c r="S422" i="1"/>
  <c r="U420" i="1"/>
  <c r="T420" i="1"/>
  <c r="S420" i="1"/>
  <c r="U418" i="1"/>
  <c r="T418" i="1"/>
  <c r="S418" i="1"/>
  <c r="U416" i="1"/>
  <c r="T416" i="1"/>
  <c r="S416" i="1"/>
  <c r="U414" i="1"/>
  <c r="T414" i="1"/>
  <c r="S414" i="1"/>
  <c r="U412" i="1"/>
  <c r="T412" i="1"/>
  <c r="S412" i="1"/>
  <c r="U410" i="1"/>
  <c r="T410" i="1"/>
  <c r="S410" i="1"/>
  <c r="U408" i="1"/>
  <c r="T408" i="1"/>
  <c r="S408" i="1"/>
  <c r="U406" i="1"/>
  <c r="T406" i="1"/>
  <c r="S406" i="1"/>
  <c r="U404" i="1"/>
  <c r="T404" i="1"/>
  <c r="S404" i="1"/>
  <c r="U402" i="1"/>
  <c r="T402" i="1"/>
  <c r="S402" i="1"/>
  <c r="U400" i="1"/>
  <c r="T400" i="1"/>
  <c r="S400" i="1"/>
  <c r="U398" i="1"/>
  <c r="T398" i="1"/>
  <c r="S398" i="1"/>
  <c r="U396" i="1"/>
  <c r="T396" i="1"/>
  <c r="S396" i="1"/>
  <c r="U394" i="1"/>
  <c r="T394" i="1"/>
  <c r="S394" i="1"/>
  <c r="U392" i="1"/>
  <c r="T392" i="1"/>
  <c r="S392" i="1"/>
  <c r="U390" i="1"/>
  <c r="T390" i="1"/>
  <c r="S390" i="1"/>
  <c r="U388" i="1"/>
  <c r="T388" i="1"/>
  <c r="S388" i="1"/>
  <c r="U386" i="1"/>
  <c r="T386" i="1"/>
  <c r="S386" i="1"/>
  <c r="U384" i="1"/>
  <c r="T384" i="1"/>
  <c r="S384" i="1"/>
  <c r="U382" i="1"/>
  <c r="T382" i="1"/>
  <c r="S382" i="1"/>
  <c r="U380" i="1"/>
  <c r="T380" i="1"/>
  <c r="S380" i="1"/>
  <c r="U378" i="1"/>
  <c r="T378" i="1"/>
  <c r="S378" i="1"/>
  <c r="U375" i="1"/>
  <c r="T375" i="1"/>
  <c r="S375" i="1"/>
  <c r="U373" i="1"/>
  <c r="T373" i="1"/>
  <c r="S373" i="1"/>
  <c r="U371" i="1"/>
  <c r="T371" i="1"/>
  <c r="S371" i="1"/>
  <c r="U369" i="1"/>
  <c r="T369" i="1"/>
  <c r="S369" i="1"/>
  <c r="U367" i="1"/>
  <c r="T367" i="1"/>
  <c r="S367" i="1"/>
  <c r="U365" i="1"/>
  <c r="T365" i="1"/>
  <c r="S365" i="1"/>
  <c r="U363" i="1"/>
  <c r="T363" i="1"/>
  <c r="S363" i="1"/>
  <c r="U361" i="1"/>
  <c r="T361" i="1"/>
  <c r="S361" i="1"/>
  <c r="U359" i="1"/>
  <c r="T359" i="1"/>
  <c r="S359" i="1"/>
  <c r="U357" i="1"/>
  <c r="T357" i="1"/>
  <c r="S357" i="1"/>
  <c r="U355" i="1"/>
  <c r="T355" i="1"/>
  <c r="S355" i="1"/>
  <c r="U353" i="1"/>
  <c r="T353" i="1"/>
  <c r="S353" i="1"/>
  <c r="U351" i="1"/>
  <c r="T351" i="1"/>
  <c r="S351" i="1"/>
  <c r="U349" i="1"/>
  <c r="T349" i="1"/>
  <c r="S349" i="1"/>
  <c r="U347" i="1"/>
  <c r="T347" i="1"/>
  <c r="S347" i="1"/>
  <c r="U345" i="1"/>
  <c r="T345" i="1"/>
  <c r="S345" i="1"/>
  <c r="U343" i="1"/>
  <c r="T343" i="1"/>
  <c r="S343" i="1"/>
  <c r="U341" i="1"/>
  <c r="T341" i="1"/>
  <c r="S341" i="1"/>
  <c r="U339" i="1"/>
  <c r="T339" i="1"/>
  <c r="S339" i="1"/>
  <c r="U337" i="1"/>
  <c r="T337" i="1"/>
  <c r="S337" i="1"/>
  <c r="U335" i="1"/>
  <c r="T335" i="1"/>
  <c r="S335" i="1"/>
  <c r="U333" i="1"/>
  <c r="T333" i="1"/>
  <c r="S333" i="1"/>
  <c r="U331" i="1"/>
  <c r="T331" i="1"/>
  <c r="S331" i="1"/>
  <c r="U329" i="1"/>
  <c r="T329" i="1"/>
  <c r="S329" i="1"/>
  <c r="U327" i="1"/>
  <c r="T327" i="1"/>
  <c r="S327" i="1"/>
  <c r="U325" i="1"/>
  <c r="T325" i="1"/>
  <c r="S325" i="1"/>
  <c r="U323" i="1"/>
  <c r="T323" i="1"/>
  <c r="S323" i="1"/>
  <c r="U321" i="1"/>
  <c r="T321" i="1"/>
  <c r="S321" i="1"/>
  <c r="U319" i="1"/>
  <c r="T319" i="1"/>
  <c r="S319" i="1"/>
  <c r="U317" i="1"/>
  <c r="T317" i="1"/>
  <c r="S317" i="1"/>
  <c r="U315" i="1"/>
  <c r="T315" i="1"/>
  <c r="S315" i="1"/>
  <c r="U313" i="1"/>
  <c r="T313" i="1"/>
  <c r="S313" i="1"/>
  <c r="U311" i="1"/>
  <c r="T311" i="1"/>
  <c r="S311" i="1"/>
  <c r="U309" i="1"/>
  <c r="T309" i="1"/>
  <c r="S309" i="1"/>
  <c r="U307" i="1"/>
  <c r="T307" i="1"/>
  <c r="S307" i="1"/>
  <c r="U305" i="1"/>
  <c r="T305" i="1"/>
  <c r="S305" i="1"/>
  <c r="U303" i="1"/>
  <c r="T303" i="1"/>
  <c r="S303" i="1"/>
  <c r="U301" i="1"/>
  <c r="T301" i="1"/>
  <c r="S301" i="1"/>
  <c r="U299" i="1"/>
  <c r="T299" i="1"/>
  <c r="S299" i="1"/>
  <c r="U297" i="1"/>
  <c r="T297" i="1"/>
  <c r="S297" i="1"/>
  <c r="U295" i="1"/>
  <c r="T295" i="1"/>
  <c r="S295" i="1"/>
  <c r="U293" i="1"/>
  <c r="T293" i="1"/>
  <c r="S293" i="1"/>
  <c r="U291" i="1"/>
  <c r="T291" i="1"/>
  <c r="S291" i="1"/>
  <c r="U289" i="1"/>
  <c r="T289" i="1"/>
  <c r="S289" i="1"/>
  <c r="U287" i="1"/>
  <c r="T287" i="1"/>
  <c r="S287" i="1"/>
  <c r="U285" i="1"/>
  <c r="T285" i="1"/>
  <c r="S285" i="1"/>
  <c r="U283" i="1"/>
  <c r="T283" i="1"/>
  <c r="S283" i="1"/>
  <c r="U281" i="1"/>
  <c r="T281" i="1"/>
  <c r="S281" i="1"/>
  <c r="U279" i="1"/>
  <c r="T279" i="1"/>
  <c r="S279" i="1"/>
  <c r="U277" i="1"/>
  <c r="T277" i="1"/>
  <c r="S277" i="1"/>
  <c r="U275" i="1"/>
  <c r="T275" i="1"/>
  <c r="S275" i="1"/>
  <c r="U273" i="1"/>
  <c r="T273" i="1"/>
  <c r="S273" i="1"/>
  <c r="U271" i="1"/>
  <c r="T271" i="1"/>
  <c r="S271" i="1"/>
  <c r="U269" i="1"/>
  <c r="T269" i="1"/>
  <c r="S269" i="1"/>
  <c r="U267" i="1"/>
  <c r="T267" i="1"/>
  <c r="S267" i="1"/>
  <c r="U265" i="1"/>
  <c r="T265" i="1"/>
  <c r="S265" i="1"/>
  <c r="U263" i="1"/>
  <c r="T263" i="1"/>
  <c r="S263" i="1"/>
  <c r="U261" i="1"/>
  <c r="T261" i="1"/>
  <c r="S261" i="1"/>
  <c r="U259" i="1"/>
  <c r="T259" i="1"/>
  <c r="S259" i="1"/>
  <c r="U257" i="1"/>
  <c r="T257" i="1"/>
  <c r="S257" i="1"/>
  <c r="U255" i="1"/>
  <c r="T255" i="1"/>
  <c r="S255" i="1"/>
  <c r="U253" i="1"/>
  <c r="T253" i="1"/>
  <c r="S253" i="1"/>
  <c r="U251" i="1"/>
  <c r="T251" i="1"/>
  <c r="S251" i="1"/>
  <c r="U249" i="1"/>
  <c r="T249" i="1"/>
  <c r="S249" i="1"/>
  <c r="U247" i="1"/>
  <c r="T247" i="1"/>
  <c r="S247" i="1"/>
  <c r="U245" i="1"/>
  <c r="T245" i="1"/>
  <c r="S245" i="1"/>
  <c r="U243" i="1"/>
  <c r="T243" i="1"/>
  <c r="S243" i="1"/>
  <c r="U241" i="1"/>
  <c r="T241" i="1"/>
  <c r="S241" i="1"/>
  <c r="U239" i="1"/>
  <c r="T239" i="1"/>
  <c r="S239" i="1"/>
  <c r="U237" i="1"/>
  <c r="T237" i="1"/>
  <c r="S237" i="1"/>
  <c r="U235" i="1"/>
  <c r="T235" i="1"/>
  <c r="S235" i="1"/>
  <c r="U233" i="1"/>
  <c r="T233" i="1"/>
  <c r="S233" i="1"/>
  <c r="U231" i="1"/>
  <c r="T231" i="1"/>
  <c r="S231" i="1"/>
  <c r="U229" i="1"/>
  <c r="T229" i="1"/>
  <c r="S229" i="1"/>
  <c r="U227" i="1"/>
  <c r="T227" i="1"/>
  <c r="S227" i="1"/>
  <c r="U225" i="1"/>
  <c r="T225" i="1"/>
  <c r="S225" i="1"/>
  <c r="U223" i="1"/>
  <c r="T223" i="1"/>
  <c r="S223" i="1"/>
  <c r="U221" i="1"/>
  <c r="T221" i="1"/>
  <c r="S221" i="1"/>
  <c r="U219" i="1"/>
  <c r="T219" i="1"/>
  <c r="S219" i="1"/>
  <c r="U217" i="1"/>
  <c r="T217" i="1"/>
  <c r="S217" i="1"/>
  <c r="U215" i="1"/>
  <c r="T215" i="1"/>
  <c r="S215" i="1"/>
  <c r="U213" i="1"/>
  <c r="T213" i="1"/>
  <c r="S213" i="1"/>
  <c r="U211" i="1"/>
  <c r="T211" i="1"/>
  <c r="S211" i="1"/>
  <c r="U209" i="1"/>
  <c r="T209" i="1"/>
  <c r="S209" i="1"/>
  <c r="U207" i="1"/>
  <c r="T207" i="1"/>
  <c r="S207" i="1"/>
  <c r="U204" i="1"/>
  <c r="T204" i="1"/>
  <c r="S204" i="1"/>
  <c r="U202" i="1"/>
  <c r="T202" i="1"/>
  <c r="S202" i="1"/>
  <c r="U200" i="1"/>
  <c r="T200" i="1"/>
  <c r="S200" i="1"/>
  <c r="U198" i="1"/>
  <c r="T198" i="1"/>
  <c r="S198" i="1"/>
  <c r="U196" i="1"/>
  <c r="T196" i="1"/>
  <c r="S196" i="1"/>
  <c r="U194" i="1"/>
  <c r="T194" i="1"/>
  <c r="S194" i="1"/>
  <c r="U192" i="1"/>
  <c r="T192" i="1"/>
  <c r="S192" i="1"/>
  <c r="U190" i="1"/>
  <c r="T190" i="1"/>
  <c r="S190" i="1"/>
  <c r="U188" i="1"/>
  <c r="T188" i="1"/>
  <c r="S188" i="1"/>
  <c r="U186" i="1"/>
  <c r="T186" i="1"/>
  <c r="S186" i="1"/>
  <c r="U184" i="1"/>
  <c r="T184" i="1"/>
  <c r="S184" i="1"/>
  <c r="U182" i="1"/>
  <c r="T182" i="1"/>
  <c r="S182" i="1"/>
  <c r="U180" i="1"/>
  <c r="T180" i="1"/>
  <c r="S180" i="1"/>
  <c r="U178" i="1"/>
  <c r="T178" i="1"/>
  <c r="S178" i="1"/>
  <c r="U176" i="1"/>
  <c r="T176" i="1"/>
  <c r="S176" i="1"/>
  <c r="U174" i="1"/>
  <c r="T174" i="1"/>
  <c r="S174" i="1"/>
  <c r="U172" i="1"/>
  <c r="T172" i="1"/>
  <c r="S172" i="1"/>
  <c r="U170" i="1"/>
  <c r="T170" i="1"/>
  <c r="S170" i="1"/>
  <c r="U168" i="1"/>
  <c r="T168" i="1"/>
  <c r="S168" i="1"/>
  <c r="U166" i="1"/>
  <c r="T166" i="1"/>
  <c r="S166" i="1"/>
  <c r="U164" i="1"/>
  <c r="T164" i="1"/>
  <c r="S164" i="1"/>
  <c r="U162" i="1"/>
  <c r="T162" i="1"/>
  <c r="S162" i="1"/>
  <c r="U160" i="1"/>
  <c r="T160" i="1"/>
  <c r="S160" i="1"/>
  <c r="U158" i="1"/>
  <c r="T158" i="1"/>
  <c r="S158" i="1"/>
  <c r="U156" i="1"/>
  <c r="T156" i="1"/>
  <c r="S156" i="1"/>
  <c r="U154" i="1"/>
  <c r="T154" i="1"/>
  <c r="S154" i="1"/>
  <c r="U152" i="1"/>
  <c r="T152" i="1"/>
  <c r="S152" i="1"/>
  <c r="U150" i="1"/>
  <c r="T150" i="1"/>
  <c r="S150" i="1"/>
  <c r="U148" i="1"/>
  <c r="T148" i="1"/>
  <c r="S148" i="1"/>
  <c r="U146" i="1"/>
  <c r="T146" i="1"/>
  <c r="S146" i="1"/>
  <c r="U144" i="1"/>
  <c r="T144" i="1"/>
  <c r="S144" i="1"/>
  <c r="U142" i="1"/>
  <c r="T142" i="1"/>
  <c r="S142" i="1"/>
  <c r="U140" i="1"/>
  <c r="T140" i="1"/>
  <c r="S140" i="1"/>
  <c r="U138" i="1"/>
  <c r="T138" i="1"/>
  <c r="S138" i="1"/>
  <c r="U136" i="1"/>
  <c r="T136" i="1"/>
  <c r="S136" i="1"/>
  <c r="U134" i="1"/>
  <c r="T134" i="1"/>
  <c r="S134" i="1"/>
  <c r="U132" i="1"/>
  <c r="T132" i="1"/>
  <c r="S132" i="1"/>
  <c r="U130" i="1"/>
  <c r="T130" i="1"/>
  <c r="S130" i="1"/>
  <c r="U128" i="1"/>
  <c r="T128" i="1"/>
  <c r="S128" i="1"/>
  <c r="U126" i="1"/>
  <c r="T126" i="1"/>
  <c r="S126" i="1"/>
  <c r="U124" i="1"/>
  <c r="T124" i="1"/>
  <c r="S124" i="1"/>
  <c r="U122" i="1"/>
  <c r="T122" i="1"/>
  <c r="S122" i="1"/>
  <c r="U120" i="1"/>
  <c r="T120" i="1"/>
  <c r="S120" i="1"/>
  <c r="U118" i="1"/>
  <c r="T118" i="1"/>
  <c r="S118" i="1"/>
  <c r="U116" i="1"/>
  <c r="T116" i="1"/>
  <c r="S116" i="1"/>
  <c r="U114" i="1"/>
  <c r="T114" i="1"/>
  <c r="S114" i="1"/>
  <c r="U112" i="1"/>
  <c r="T112" i="1"/>
  <c r="S112" i="1"/>
  <c r="U110" i="1"/>
  <c r="T110" i="1"/>
  <c r="S110" i="1"/>
  <c r="U108" i="1"/>
  <c r="T108" i="1"/>
  <c r="S108" i="1"/>
  <c r="U106" i="1"/>
  <c r="T106" i="1"/>
  <c r="S106" i="1"/>
  <c r="U104" i="1"/>
  <c r="T104" i="1"/>
  <c r="S104" i="1"/>
  <c r="U102" i="1"/>
  <c r="T102" i="1"/>
  <c r="S102" i="1"/>
  <c r="U100" i="1"/>
  <c r="T100" i="1"/>
  <c r="S100" i="1"/>
  <c r="U98" i="1"/>
  <c r="T98" i="1"/>
  <c r="S98" i="1"/>
  <c r="U96" i="1"/>
  <c r="T96" i="1"/>
  <c r="S96" i="1"/>
  <c r="U94" i="1"/>
  <c r="T94" i="1"/>
  <c r="S94" i="1"/>
  <c r="U91" i="1"/>
  <c r="T91" i="1"/>
  <c r="S91" i="1"/>
  <c r="U89" i="1"/>
  <c r="T89" i="1"/>
  <c r="S89" i="1"/>
  <c r="U87" i="1"/>
  <c r="T87" i="1"/>
  <c r="S87" i="1"/>
  <c r="U85" i="1"/>
  <c r="T85" i="1"/>
  <c r="S85" i="1"/>
  <c r="U83" i="1"/>
  <c r="T83" i="1"/>
  <c r="S83" i="1"/>
  <c r="U81" i="1"/>
  <c r="T81" i="1"/>
  <c r="S81" i="1"/>
  <c r="U79" i="1"/>
  <c r="T79" i="1"/>
  <c r="S79" i="1"/>
  <c r="U77" i="1"/>
  <c r="T77" i="1"/>
  <c r="S77" i="1"/>
  <c r="U75" i="1"/>
  <c r="T75" i="1"/>
  <c r="S75" i="1"/>
  <c r="U73" i="1"/>
  <c r="T73" i="1"/>
  <c r="S73" i="1"/>
  <c r="U71" i="1"/>
  <c r="T71" i="1"/>
  <c r="S71" i="1"/>
  <c r="U69" i="1"/>
  <c r="T69" i="1"/>
  <c r="S69" i="1"/>
  <c r="U67" i="1"/>
  <c r="T67" i="1"/>
  <c r="S67" i="1"/>
  <c r="U65" i="1"/>
  <c r="T65" i="1"/>
  <c r="S65" i="1"/>
  <c r="U63" i="1"/>
  <c r="T63" i="1"/>
  <c r="S63" i="1"/>
  <c r="U61" i="1"/>
  <c r="T61" i="1"/>
  <c r="S61" i="1"/>
  <c r="U58" i="1"/>
  <c r="T58" i="1"/>
  <c r="S58" i="1"/>
  <c r="U56" i="1"/>
  <c r="T56" i="1"/>
  <c r="S56" i="1"/>
  <c r="U54" i="1"/>
  <c r="T54" i="1"/>
  <c r="S54" i="1"/>
  <c r="U52" i="1"/>
  <c r="T52" i="1"/>
  <c r="S52" i="1"/>
  <c r="U50" i="1"/>
  <c r="T50" i="1"/>
  <c r="S50" i="1"/>
  <c r="U48" i="1"/>
  <c r="T48" i="1"/>
  <c r="S48" i="1"/>
  <c r="U46" i="1"/>
  <c r="T46" i="1"/>
  <c r="S46" i="1"/>
  <c r="U44" i="1"/>
  <c r="T44" i="1"/>
  <c r="S44" i="1"/>
  <c r="U42" i="1"/>
  <c r="T42" i="1"/>
  <c r="S42" i="1"/>
  <c r="U40" i="1"/>
  <c r="T40" i="1"/>
  <c r="S40" i="1"/>
  <c r="U37" i="1"/>
  <c r="T37" i="1"/>
  <c r="S37" i="1"/>
  <c r="U35" i="1"/>
  <c r="T35" i="1"/>
  <c r="S35" i="1"/>
  <c r="U33" i="1"/>
  <c r="T33" i="1"/>
  <c r="S33" i="1"/>
  <c r="U31" i="1"/>
  <c r="T31" i="1"/>
  <c r="S31" i="1"/>
  <c r="U29" i="1"/>
  <c r="T29" i="1"/>
  <c r="S29" i="1"/>
  <c r="U27" i="1"/>
  <c r="T27" i="1"/>
  <c r="S27" i="1"/>
  <c r="U25" i="1"/>
  <c r="T25" i="1"/>
  <c r="S25" i="1"/>
  <c r="U23" i="1"/>
  <c r="T23" i="1"/>
  <c r="S23" i="1"/>
  <c r="U21" i="1"/>
  <c r="T21" i="1"/>
  <c r="S21" i="1"/>
  <c r="U19" i="1"/>
  <c r="T19" i="1"/>
  <c r="S19" i="1"/>
  <c r="U16" i="1"/>
  <c r="T16" i="1"/>
  <c r="S16" i="1"/>
  <c r="U14" i="1"/>
  <c r="T14" i="1"/>
  <c r="S14" i="1"/>
  <c r="S1158" i="1" l="1"/>
  <c r="T1158" i="1"/>
  <c r="U1158" i="1"/>
</calcChain>
</file>

<file path=xl/sharedStrings.xml><?xml version="1.0" encoding="utf-8"?>
<sst xmlns="http://schemas.openxmlformats.org/spreadsheetml/2006/main" count="13671" uniqueCount="855">
  <si>
    <t>&lt;ВЕРСИЯ_ФАЙЛА&gt;</t>
  </si>
  <si>
    <t xml:space="preserve">Компания "Charmante" </t>
  </si>
  <si>
    <t>Волгоградка</t>
  </si>
  <si>
    <t>Клиент:</t>
  </si>
  <si>
    <t/>
  </si>
  <si>
    <t>v02-10-2011</t>
  </si>
  <si>
    <t>Михайловский проезд, д.1, стр.1, подъезд 1</t>
  </si>
  <si>
    <t>Тел.:</t>
  </si>
  <si>
    <t xml:space="preserve">тел.: </t>
  </si>
  <si>
    <t>e-mail:</t>
  </si>
  <si>
    <t>www.charmante.ru</t>
  </si>
  <si>
    <t xml:space="preserve"> - количество заказанного товара указывайте в полях ГОЛУБОГО цвета</t>
  </si>
  <si>
    <t xml:space="preserve"> - свою контактную информацию указывайте в полях ЗЕЛЁНОГО цвета</t>
  </si>
  <si>
    <t xml:space="preserve"> - нажмите на ссылку для просмотра информации о товаре на нашем сайте</t>
  </si>
  <si>
    <t>№ п/п</t>
  </si>
  <si>
    <t>Код товара</t>
  </si>
  <si>
    <t>Артикул</t>
  </si>
  <si>
    <t>Наименование</t>
  </si>
  <si>
    <t>Цвет</t>
  </si>
  <si>
    <t>Коллекция товара</t>
  </si>
  <si>
    <t>Размерный ряд</t>
  </si>
  <si>
    <t>до переоценки, руб.</t>
  </si>
  <si>
    <t>база, руб.</t>
  </si>
  <si>
    <t>Количество</t>
  </si>
  <si>
    <t>Сумма:до переоценки, руб.</t>
  </si>
  <si>
    <t>Сумма:база, руб.</t>
  </si>
  <si>
    <t>&lt;КОДТОВАРА&gt;</t>
  </si>
  <si>
    <t>36_695_16012018_1038</t>
  </si>
  <si>
    <t>&lt;РР01&gt;</t>
  </si>
  <si>
    <t>&lt;РР02&gt;</t>
  </si>
  <si>
    <t>&lt;РР03&gt;</t>
  </si>
  <si>
    <t>&lt;РР04&gt;</t>
  </si>
  <si>
    <t>&lt;РР05&gt;</t>
  </si>
  <si>
    <t>&lt;РР06&gt;</t>
  </si>
  <si>
    <t>&lt;РР07&gt;</t>
  </si>
  <si>
    <t>&lt;РР08&gt;</t>
  </si>
  <si>
    <t>&lt;РР09&gt;</t>
  </si>
  <si>
    <t>Коллекция: Купальники 2009</t>
  </si>
  <si>
    <t>WM090901 Naira - 1 принт</t>
  </si>
  <si>
    <t>Купальник женский</t>
  </si>
  <si>
    <t>1 принт</t>
  </si>
  <si>
    <t>Купальники 2009</t>
  </si>
  <si>
    <t>34</t>
  </si>
  <si>
    <t>36</t>
  </si>
  <si>
    <t>38</t>
  </si>
  <si>
    <t>x</t>
  </si>
  <si>
    <t>WMD240906 Praticello - 2 оранжевый</t>
  </si>
  <si>
    <t>2 оранжевый</t>
  </si>
  <si>
    <t>36B</t>
  </si>
  <si>
    <t>38B</t>
  </si>
  <si>
    <t>40B</t>
  </si>
  <si>
    <t>Коллекция: Купальники 2011</t>
  </si>
  <si>
    <t>LCH031102 Dragee - 1 голубой</t>
  </si>
  <si>
    <t>Юбка пляжная для женщин</t>
  </si>
  <si>
    <t>голубой</t>
  </si>
  <si>
    <t>Купальники 2011</t>
  </si>
  <si>
    <t>XS (34)</t>
  </si>
  <si>
    <t>S (36)</t>
  </si>
  <si>
    <t>M (38)</t>
  </si>
  <si>
    <t>L (40)</t>
  </si>
  <si>
    <t>MSH1120 Stamps - 2 красный</t>
  </si>
  <si>
    <t>Шорты пляжные для мужчин</t>
  </si>
  <si>
    <t>красный</t>
  </si>
  <si>
    <t>S(46)</t>
  </si>
  <si>
    <t>M(48)</t>
  </si>
  <si>
    <t>L(50)</t>
  </si>
  <si>
    <t>XL(52)</t>
  </si>
  <si>
    <t>XXL(54)</t>
  </si>
  <si>
    <t>VCG241111 G-string - бирюзовый</t>
  </si>
  <si>
    <t>Плавки для комбинирования</t>
  </si>
  <si>
    <t>бирюзовый</t>
  </si>
  <si>
    <t>40</t>
  </si>
  <si>
    <t>VCG241111 G-string - желтый</t>
  </si>
  <si>
    <t>желтый</t>
  </si>
  <si>
    <t>VCG241111 G-string - оранжевый</t>
  </si>
  <si>
    <t>оранжевый</t>
  </si>
  <si>
    <t>VCL241108 Slip - белый</t>
  </si>
  <si>
    <t>белый</t>
  </si>
  <si>
    <t>VCL241108 Slip - фиолетовый</t>
  </si>
  <si>
    <t>фиолетовый</t>
  </si>
  <si>
    <t>VP241101 Bikini bra - оранжевый</t>
  </si>
  <si>
    <t>Верхняя часть купальника для комбинирования</t>
  </si>
  <si>
    <t>VP241104 Movable triangle bra - белый</t>
  </si>
  <si>
    <t>VP241105 Triangle bra with wide underbust - красный</t>
  </si>
  <si>
    <t>Коллекция: Купальники 2012</t>
  </si>
  <si>
    <t>VCG281211 - 1 белый</t>
  </si>
  <si>
    <t>Купальники 2012</t>
  </si>
  <si>
    <t>VDT281202 - 7 цикломен</t>
  </si>
  <si>
    <t>цикломен</t>
  </si>
  <si>
    <t>VP281204 - 7 цикломен</t>
  </si>
  <si>
    <t>VTY271210 - 7 мерцающий изумруд</t>
  </si>
  <si>
    <t>мерцающий изумруд</t>
  </si>
  <si>
    <t>42</t>
  </si>
  <si>
    <t>WC291207 - 5 кобальтовый</t>
  </si>
  <si>
    <t>Брюки пляжные для женщин</t>
  </si>
  <si>
    <t>кобальтовый</t>
  </si>
  <si>
    <t>36/38</t>
  </si>
  <si>
    <t>40/42</t>
  </si>
  <si>
    <t>WP231203 Bienverra - 2 оранжевый</t>
  </si>
  <si>
    <t>42B</t>
  </si>
  <si>
    <t>WQ291202 - 3 ярко-красный</t>
  </si>
  <si>
    <t>Юбка-сарафан пляжная для женщин</t>
  </si>
  <si>
    <t>ярко-красный</t>
  </si>
  <si>
    <t>WU291206 - 1 чёрный</t>
  </si>
  <si>
    <t>черный</t>
  </si>
  <si>
    <t>WU291206 - 3 ярко-красный</t>
  </si>
  <si>
    <t>WU291206 - 4 цикламеновый</t>
  </si>
  <si>
    <t>цикламеновый</t>
  </si>
  <si>
    <t>Коллекция: Купальники 2013</t>
  </si>
  <si>
    <t>VCF311308 - 6 jazz (розовый)</t>
  </si>
  <si>
    <t>розовый</t>
  </si>
  <si>
    <t>Купальники 2013</t>
  </si>
  <si>
    <t>VCG321311 - 7 spirit (сиреневый)</t>
  </si>
  <si>
    <t>сиреневый</t>
  </si>
  <si>
    <t>VCL321308 - 1 bianco (белый)</t>
  </si>
  <si>
    <t>VCL321308 - 4 surf (голубой)</t>
  </si>
  <si>
    <t>VCL321308 - 6 venere (красный)</t>
  </si>
  <si>
    <t>VDLS311305 - 3 cove (синий)</t>
  </si>
  <si>
    <t>синий</t>
  </si>
  <si>
    <t>VDLS311305 - 5 samba (оранжевый)</t>
  </si>
  <si>
    <t>VMK311303 - 4 versilia (голубой)</t>
  </si>
  <si>
    <t>38C</t>
  </si>
  <si>
    <t>40C</t>
  </si>
  <si>
    <t>42C</t>
  </si>
  <si>
    <t>VP321301 - 3 danubio (синий)</t>
  </si>
  <si>
    <t>VP321301 - 4 surf (голубой)</t>
  </si>
  <si>
    <t>VP321304 - 6 venere (красный)</t>
  </si>
  <si>
    <t>VP321304 - 7 spirit (сиреневый)</t>
  </si>
  <si>
    <t>VTY311310 - 5 samba (оранжевый)</t>
  </si>
  <si>
    <t>WMK131303 Angela - разноцветный принт 'джерси'</t>
  </si>
  <si>
    <t>разноцветный принт 'джерси'</t>
  </si>
  <si>
    <t>WP131302 Vittoria - разноцветный принт 'джерси'</t>
  </si>
  <si>
    <t>WPB131301 Ottavia - разноцветный принт 'джерси'</t>
  </si>
  <si>
    <t>Коллекция: Купальники 2014</t>
  </si>
  <si>
    <t>BUDT011403 Leila - platinum</t>
  </si>
  <si>
    <t>Буркини</t>
  </si>
  <si>
    <t>Купальники 2014</t>
  </si>
  <si>
    <t>S/M</t>
  </si>
  <si>
    <t>L/XL</t>
  </si>
  <si>
    <t>XXL</t>
  </si>
  <si>
    <t>BUDX011401 Aisha - nero</t>
  </si>
  <si>
    <t>LCH321402 Regatta - бирюзовый</t>
  </si>
  <si>
    <t>Шорты пляжные для женщин</t>
  </si>
  <si>
    <t>XS(34)</t>
  </si>
  <si>
    <t>S(36)</t>
  </si>
  <si>
    <t>M(38)</t>
  </si>
  <si>
    <t>L(40)</t>
  </si>
  <si>
    <t>XL(42)</t>
  </si>
  <si>
    <t>LCH321402 Regatta - красный</t>
  </si>
  <si>
    <t>MF161410 Nero - тёмно-синий</t>
  </si>
  <si>
    <t>Футболка мужская</t>
  </si>
  <si>
    <t>тёмно-синий</t>
  </si>
  <si>
    <t>MF311403 James - принт 'питон'</t>
  </si>
  <si>
    <t>принт 'питон'</t>
  </si>
  <si>
    <t>MF311406 Anthony - тёмно-синий</t>
  </si>
  <si>
    <t>MF311409 Cooper - принт 'графичная этника'</t>
  </si>
  <si>
    <t>принт 'графичная этника'</t>
  </si>
  <si>
    <t>MP181407 Sebastian - тёмно-синий с белым</t>
  </si>
  <si>
    <t>Плавки мужские</t>
  </si>
  <si>
    <t>тёмно-синий с белым</t>
  </si>
  <si>
    <t>MP311407 Christopher - принт 'графичная этника'</t>
  </si>
  <si>
    <t>WD041403 Flores - коралл с коралловым принтом</t>
  </si>
  <si>
    <t>коралл с коралловым принтом</t>
  </si>
  <si>
    <t>WD061405 Swell - леопард с цветами и графикой в коричневых тонах</t>
  </si>
  <si>
    <t>леопард с цветами и графикой в коричневых тонах</t>
  </si>
  <si>
    <t>WDK201404 Perfect - цветочный принт с горошком на чёрном</t>
  </si>
  <si>
    <t>цветочный принт с горошком на чёрном</t>
  </si>
  <si>
    <t>WDLS211403 Lazzarella - белый горошек на чёрном с цветами</t>
  </si>
  <si>
    <t>белый горошек на чёрном с цветочным багетом</t>
  </si>
  <si>
    <t>WDP201402 Simple - цветочный принт с горошком на чёрном</t>
  </si>
  <si>
    <t>WDP251402 Gemma - синий с красным на белом</t>
  </si>
  <si>
    <t>синий с красным на белом</t>
  </si>
  <si>
    <t>WDT011401 Alis - домино с барокко и леопардом на голубом</t>
  </si>
  <si>
    <t>чёрно-белое домино с барокко и леопардом в голубых тонах</t>
  </si>
  <si>
    <t>WDT061404 Classy - цветы и графика в коричневых тонах</t>
  </si>
  <si>
    <t>цветочный принт с графикой в коричневых тонах</t>
  </si>
  <si>
    <t>WDT111403 Rufina - яркий мультиколор</t>
  </si>
  <si>
    <t>яркий мультиколор</t>
  </si>
  <si>
    <t>WDT121401 Rumer - чёрно-белый контраст</t>
  </si>
  <si>
    <t>чёрно-белый контраст</t>
  </si>
  <si>
    <t>WDT171403 Esther - яркий оранж с чёрным</t>
  </si>
  <si>
    <t>яркий оранж с чёрным</t>
  </si>
  <si>
    <t>WDT211402 Ferrara - белый горошек на чёрном с цветочным багетом</t>
  </si>
  <si>
    <t>WDT241402 Rosanna - чёрный с фиолетовыми и оранжевыми цветами</t>
  </si>
  <si>
    <t>чёрный с фиолетовыми и оранжевыми цветами</t>
  </si>
  <si>
    <t>WDT291402 Aglitter - белый со стразами</t>
  </si>
  <si>
    <t>белый со стразами</t>
  </si>
  <si>
    <t>WM091404 Pelargonium - фиолет с фиалковым и лиловым</t>
  </si>
  <si>
    <t>фиолет с фиалковым и лиловым</t>
  </si>
  <si>
    <t>WMK201403 Idylle - цветочный принт с горошком на чёрном</t>
  </si>
  <si>
    <t>WP/WU171402 Spice - яркий оранж с чёрным</t>
  </si>
  <si>
    <t>Комплект купальник женский + юбка</t>
  </si>
  <si>
    <t>WP/WU211401 Francesca - белый горошек на чёрном с цветами</t>
  </si>
  <si>
    <t>WP011402 Corteo - домино с барокко и леопардом на голубом</t>
  </si>
  <si>
    <t>чёрно-белое домино с барокко и леопардом в голубых тонах + розовый с полоской</t>
  </si>
  <si>
    <t>WP041401 Favia - коралл с коралловым принтом</t>
  </si>
  <si>
    <t>WP061402 Glorious - леопард с цветами и графикой на коричневом</t>
  </si>
  <si>
    <t>WP121402 Debra - чёрно-белый контраст</t>
  </si>
  <si>
    <t>WP181401 Karen - тёмно-синий с белым</t>
  </si>
  <si>
    <t>WP191402 Valentay - чёрный с белым</t>
  </si>
  <si>
    <t>чёрный с белым</t>
  </si>
  <si>
    <t>WP201401 Memoires - цветочный принт с горошком на чёрном</t>
  </si>
  <si>
    <t>WP221401 Belcanto - принт 'павлин'</t>
  </si>
  <si>
    <t>принт в коричнево-зелёных тонах с синим и голубым</t>
  </si>
  <si>
    <t>WP291401 Geraldine - белый со стразами</t>
  </si>
  <si>
    <t>WPB011403 Laliberta - розовый + домино с барокко и леопардом</t>
  </si>
  <si>
    <t>розовый с полоской + домино с барокко и леопардом в голубых тонах</t>
  </si>
  <si>
    <t>WPB031403 Sofi - карта путешествий с цветочным принтом</t>
  </si>
  <si>
    <t>карта путешествий с цветочным принтом</t>
  </si>
  <si>
    <t>WPB041402 Porites - коралл с коралловым принтом</t>
  </si>
  <si>
    <t>WPB051401 Ida - ярко-синий с разноцветной акварелью</t>
  </si>
  <si>
    <t>ярко-синий с разноцветной акварелью</t>
  </si>
  <si>
    <t>WPB061403 Chance - леопард с цветами и графикой на коричневом</t>
  </si>
  <si>
    <t>WPB111401 Janinna - яркий мультиколор</t>
  </si>
  <si>
    <t>WPB171401 Pat - яркий оранж с чёрным</t>
  </si>
  <si>
    <t>WPB211404 Dalida - белый горошек на чёрном с цветочным багетом</t>
  </si>
  <si>
    <t>WPB241401 Lynn - чёрный с фиолетовыми и оранжевыми цветами</t>
  </si>
  <si>
    <t>WPB251401 Azzerra - синий с красным на белом</t>
  </si>
  <si>
    <t>WPBS171404 Ruth - яркий оранж с чёрным</t>
  </si>
  <si>
    <t>Купальник женский (трикини)</t>
  </si>
  <si>
    <t>WPBS331403 Papillon rouge - сине-белый принт 'миллион мотыльков'</t>
  </si>
  <si>
    <t>сине-белый + принт 'миллион мотыльков'</t>
  </si>
  <si>
    <t>WPK/WH061401 Venture - леопард и цветы в коричневых тонах</t>
  </si>
  <si>
    <t>Комплект купальник женский + шорты</t>
  </si>
  <si>
    <t>леопард с цветами в коричневых тонах</t>
  </si>
  <si>
    <t>WPK171405 Kitty - яркий оранж с чёрным</t>
  </si>
  <si>
    <t>WPS161405 Brenda - морской принт синий с красным на белом</t>
  </si>
  <si>
    <t>морской принт синий с красным на белом</t>
  </si>
  <si>
    <t>WQ211407 Sorrento - белый горошек на чёрном с цветочным багетом</t>
  </si>
  <si>
    <t>Платье пляжное для женщин</t>
  </si>
  <si>
    <t>WQ291404 Treasure - белый со стразами</t>
  </si>
  <si>
    <t>WQ291404 Treasure - чёрный со стразами</t>
  </si>
  <si>
    <t>чёрный со стразами</t>
  </si>
  <si>
    <t>WU241406 Teresa - чёрный с фиолетовыми и оранжевыми цветами</t>
  </si>
  <si>
    <t>Юбка пляжная женская</t>
  </si>
  <si>
    <t>Коллекция: Купальники 2015</t>
  </si>
  <si>
    <t>MF131511 Garou - black</t>
  </si>
  <si>
    <t>Купальники 2015</t>
  </si>
  <si>
    <t>M</t>
  </si>
  <si>
    <t>L</t>
  </si>
  <si>
    <t>XL</t>
  </si>
  <si>
    <t>MP181511 Cobia - multicolor</t>
  </si>
  <si>
    <t>мультиколор</t>
  </si>
  <si>
    <t>MP221507 Arthur - titanium</t>
  </si>
  <si>
    <t>титановый</t>
  </si>
  <si>
    <t>S</t>
  </si>
  <si>
    <t>WAB1503 Maui - multicolor</t>
  </si>
  <si>
    <t>Сумка пляжная</t>
  </si>
  <si>
    <t>UN</t>
  </si>
  <si>
    <t>WAB1902 Kusco - multicolor</t>
  </si>
  <si>
    <t>WAB2002 Sateen - multicolor</t>
  </si>
  <si>
    <t>WAB2402 Toccara - multicolor</t>
  </si>
  <si>
    <t>WBF111501 Taylor - multicolor</t>
  </si>
  <si>
    <t>WBF181506 Salpa - multicolor</t>
  </si>
  <si>
    <t>WBF241502 Сhartreuse - multicolor</t>
  </si>
  <si>
    <t>44C</t>
  </si>
  <si>
    <t>WBF261501 Ayumi - multicolor</t>
  </si>
  <si>
    <t>WBF281503 Tourmaline - multicolor</t>
  </si>
  <si>
    <t>WBFI/WCY241504 Myrtle - multicolor</t>
  </si>
  <si>
    <t>Купальник женский трикини + плавки</t>
  </si>
  <si>
    <t>WBFI181507 Lasca - multicolor</t>
  </si>
  <si>
    <t>Купальник женский трикини</t>
  </si>
  <si>
    <t>WBP041502 Celebrity - multicolor</t>
  </si>
  <si>
    <t>WBP051504 Miriam - multicolor</t>
  </si>
  <si>
    <t>WBP091502 Illari - multicolor</t>
  </si>
  <si>
    <t>WBP141502 Melrose - multicolor</t>
  </si>
  <si>
    <t>WBP251502 Gatsiniya - multicolor</t>
  </si>
  <si>
    <t>WBP291501 Colibri - multicolor</t>
  </si>
  <si>
    <t>WBPI141506 Charity - multicolor</t>
  </si>
  <si>
    <t>Купальник трикини женский</t>
  </si>
  <si>
    <t>WC141508 Verity - multicolor</t>
  </si>
  <si>
    <t>Пляжные брюки</t>
  </si>
  <si>
    <t>WD271505 Shatelen - multicolor</t>
  </si>
  <si>
    <t>WDB(XL)071506 Saltarello - multicolor</t>
  </si>
  <si>
    <t>44D</t>
  </si>
  <si>
    <t>46D</t>
  </si>
  <si>
    <t>WDB(XL)271501 Athenais - multicolor</t>
  </si>
  <si>
    <t>46C</t>
  </si>
  <si>
    <t>WDB/WCH181505 Acara - multicolor</t>
  </si>
  <si>
    <t>Купальник женский (бюст, трусы-танга, трусы)</t>
  </si>
  <si>
    <t>40В</t>
  </si>
  <si>
    <t>WDC131501 Mireille - multicolor</t>
  </si>
  <si>
    <t>WDH(XL)021501 Fyulane - tenerife</t>
  </si>
  <si>
    <t>ярко-синий</t>
  </si>
  <si>
    <t>40D</t>
  </si>
  <si>
    <t>42D</t>
  </si>
  <si>
    <t>WDH(XL)031502 Meili - multicolor</t>
  </si>
  <si>
    <t>WDH(XL)121501 Jari - sibilla</t>
  </si>
  <si>
    <t>лиловый</t>
  </si>
  <si>
    <t>WDH(XL)221501 Diadem - titanium</t>
  </si>
  <si>
    <t>WDH(XL)231507 Euterpe - black/white/red</t>
  </si>
  <si>
    <t>чёрный/белый/красный</t>
  </si>
  <si>
    <t>WDK(XL)231501 Iris - black/white/red</t>
  </si>
  <si>
    <t>48D</t>
  </si>
  <si>
    <t>WDM131502 Delilah - multicolor</t>
  </si>
  <si>
    <t>WDP101504 Camopi - multicolor</t>
  </si>
  <si>
    <t>WDP141505 Abigail - multicolor</t>
  </si>
  <si>
    <t>WDP251503 Ephedra - multicolor</t>
  </si>
  <si>
    <t>WDP301502 A Meringue - white</t>
  </si>
  <si>
    <t>36A</t>
  </si>
  <si>
    <t>WDP301502 B Meringue - black</t>
  </si>
  <si>
    <t>чёрный</t>
  </si>
  <si>
    <t>WDR041503 Solange - multicolor</t>
  </si>
  <si>
    <t>WDR271502 Fleretta - multicolor</t>
  </si>
  <si>
    <t>WDR271506 Сharlotte - multicolor</t>
  </si>
  <si>
    <t>WDT031501 Aimin - multicolor</t>
  </si>
  <si>
    <t>WDT051501 Amani - multicolor</t>
  </si>
  <si>
    <t>WDT061502 Сardinal - multicolor</t>
  </si>
  <si>
    <t>36В</t>
  </si>
  <si>
    <t>38В</t>
  </si>
  <si>
    <t>WDT091503 Parwa - multicolor</t>
  </si>
  <si>
    <t>WDT281502 Spinel - multicolor</t>
  </si>
  <si>
    <t>WDTI/WCY301503 A Biscotti - white</t>
  </si>
  <si>
    <t>WDTI/WCY301503 B Biscotti - black</t>
  </si>
  <si>
    <t>WM241501 Сeladon - multicolor</t>
  </si>
  <si>
    <t>WM291502 Colette - multicolor</t>
  </si>
  <si>
    <t>WM301501 A Sabayon - white</t>
  </si>
  <si>
    <t>WMK(XL)021503 Manisa - tenerife</t>
  </si>
  <si>
    <t>50D</t>
  </si>
  <si>
    <t>WMK(XL)121503 Kadin - sibilla</t>
  </si>
  <si>
    <t>WMK(XL)171501 Amrita - multicolor</t>
  </si>
  <si>
    <t>WMK(XL)211503 Parvati - multicolor</t>
  </si>
  <si>
    <t>WMK(XL)221503 Vega - titanium</t>
  </si>
  <si>
    <t>WMK061503 Сarmine - multicolor</t>
  </si>
  <si>
    <t>36C</t>
  </si>
  <si>
    <t>WMKX(XL)121505 Hadise - sibilla</t>
  </si>
  <si>
    <t>Купальник - танкини женский</t>
  </si>
  <si>
    <t>WP(XL)151503 Subir - multicolor</t>
  </si>
  <si>
    <t>WP/WZ281501 Aventurine - multicolor</t>
  </si>
  <si>
    <t>Купальник женский (бюст, плавки, парео)</t>
  </si>
  <si>
    <t>WP041501 Raspberry - multicolor</t>
  </si>
  <si>
    <t>WP041504 Sorbet - multicolor</t>
  </si>
  <si>
    <t>WP091501 Kuymi - multicolor</t>
  </si>
  <si>
    <t>Купальник-бикини</t>
  </si>
  <si>
    <t>WP101501 Cayenne - multicolor</t>
  </si>
  <si>
    <t>WP161501 Aggro - multicolor</t>
  </si>
  <si>
    <t>WP191501 Astartian - multicolor</t>
  </si>
  <si>
    <t>WP211501 Devi - multicolor</t>
  </si>
  <si>
    <t>WP211502 Lakshmi - multicolor</t>
  </si>
  <si>
    <t>WP261502 Zhao Wei - multicolor</t>
  </si>
  <si>
    <t>WP311503 Mulberry - multicolor</t>
  </si>
  <si>
    <t>WPI161504 Foamies - multicolor</t>
  </si>
  <si>
    <t>WPI191504 Nehbet - multicolor</t>
  </si>
  <si>
    <t>WPK(XL)231504 Xenia - black/white/red</t>
  </si>
  <si>
    <t>WPK091505 Tamya - multicolor</t>
  </si>
  <si>
    <t>WPK141504 Mackenzie - multicolor</t>
  </si>
  <si>
    <t>WPS201504 Mekueni - multicolor</t>
  </si>
  <si>
    <t>Купальник женский слитный</t>
  </si>
  <si>
    <t>WS161507 Gidget - multicolor</t>
  </si>
  <si>
    <t>Майка-борцовка для женщин</t>
  </si>
  <si>
    <t>WU071508 Altari - multicolor</t>
  </si>
  <si>
    <t>WU231509 Erato - black/white/red</t>
  </si>
  <si>
    <t>Парео</t>
  </si>
  <si>
    <t>WU231512 Urania - black/white/red</t>
  </si>
  <si>
    <t>Юбка-парео женская</t>
  </si>
  <si>
    <t>WZ071505 Regale - multicolor</t>
  </si>
  <si>
    <t>WZ141507 Chastity - multicolor</t>
  </si>
  <si>
    <t>WZ261507 Keiko - multicolor</t>
  </si>
  <si>
    <t>WZ271504 Odette - multicolor</t>
  </si>
  <si>
    <t>Юбка пляжная</t>
  </si>
  <si>
    <t>Коллекция: Купальники 2016</t>
  </si>
  <si>
    <t>HWHS 011610 - белый</t>
  </si>
  <si>
    <t>Шляпка женская</t>
  </si>
  <si>
    <t>Купальники 2016</t>
  </si>
  <si>
    <t>HWHS 021607 - тёмная солома</t>
  </si>
  <si>
    <t>тёмная солома</t>
  </si>
  <si>
    <t>HWHS 031610 - кремовый</t>
  </si>
  <si>
    <t>кремовый</t>
  </si>
  <si>
    <t>HWHS 051608 - синий</t>
  </si>
  <si>
    <t>HWHS 061611 - чёрный</t>
  </si>
  <si>
    <t>HWHS 071608 - синий</t>
  </si>
  <si>
    <t>HWHS 121606 - кремовый</t>
  </si>
  <si>
    <t>HWHS 131608 - тёмная солома</t>
  </si>
  <si>
    <t>HWHS 141610 - чёрный</t>
  </si>
  <si>
    <t>HWHS 151607 - синий</t>
  </si>
  <si>
    <t>HWHS 171610 - белый</t>
  </si>
  <si>
    <t>HWHS 191608 - тёмная солома</t>
  </si>
  <si>
    <t>HWHS 211609 - кремовый</t>
  </si>
  <si>
    <t>HWHS 221607 - синий</t>
  </si>
  <si>
    <t>HWHS 231613 - белый</t>
  </si>
  <si>
    <t>HWHS 251607 - кремовый</t>
  </si>
  <si>
    <t>HWHS 261606 - тёмная солома</t>
  </si>
  <si>
    <t>HWHS 271605 - синий</t>
  </si>
  <si>
    <t>HWHS 281608 - синий</t>
  </si>
  <si>
    <t>HWHS 291609 - тёмная солома</t>
  </si>
  <si>
    <t>HWPS 041611 - светлая солома</t>
  </si>
  <si>
    <t>светлая солома</t>
  </si>
  <si>
    <t>HWPS 081610 - тёмная солома</t>
  </si>
  <si>
    <t>HWPS 091609 - тёмная солома</t>
  </si>
  <si>
    <t>HWPS 161607 - синий</t>
  </si>
  <si>
    <t>HWPS 181614 - кремовый</t>
  </si>
  <si>
    <t>HWPS 201610 - светлая солома</t>
  </si>
  <si>
    <t>HWPS 241607 - кремовый</t>
  </si>
  <si>
    <t>HWPS 311609 - светлая солома</t>
  </si>
  <si>
    <t>MF 181613 Fornax</t>
  </si>
  <si>
    <t>XXXL</t>
  </si>
  <si>
    <t>WAZ331601 - лиловый</t>
  </si>
  <si>
    <t>WAZ331602 - желтый/коричневый</t>
  </si>
  <si>
    <t>желтый/коричневый</t>
  </si>
  <si>
    <t>WAZ331602 - желтый/фиолетовый</t>
  </si>
  <si>
    <t>желтый/фиолетовый</t>
  </si>
  <si>
    <t>WAZ331602 - оранжевый/бирюзовый</t>
  </si>
  <si>
    <t>оранжевый/бирюзовый</t>
  </si>
  <si>
    <t>WAZ331603 - голубой/синий</t>
  </si>
  <si>
    <t>голубой/синий</t>
  </si>
  <si>
    <t>WAZ331606 - фуксия</t>
  </si>
  <si>
    <t>фуксия</t>
  </si>
  <si>
    <t>WAZ331608 - оранжевый</t>
  </si>
  <si>
    <t>WAZ331609 - оранжевый</t>
  </si>
  <si>
    <t>WBF 091603 Sumatra</t>
  </si>
  <si>
    <t>WBF 171601 Eulinner</t>
  </si>
  <si>
    <t>WBF 231606 Cabaletta</t>
  </si>
  <si>
    <t>WBF 261601 Lachapelle</t>
  </si>
  <si>
    <t>WBFI 301604A Sancy - black</t>
  </si>
  <si>
    <t>WBFI 301604B Sancy - white</t>
  </si>
  <si>
    <t>WBFK 301601A  Excelsior - black</t>
  </si>
  <si>
    <t>WBFK 301601B  Excelsior - white</t>
  </si>
  <si>
    <t>WBMK 251602 Tangier</t>
  </si>
  <si>
    <t>WBP 011606 Denali</t>
  </si>
  <si>
    <t>WBP 041603 Winnetou</t>
  </si>
  <si>
    <t>WBP 141604 Montella</t>
  </si>
  <si>
    <t>WBP 151602 Athinios</t>
  </si>
  <si>
    <t>WBP 291602 Miltonia</t>
  </si>
  <si>
    <t>WBP 311604 Enriquillia</t>
  </si>
  <si>
    <t>WD 211601 Sirmione</t>
  </si>
  <si>
    <t>WDB 211603 Bardolino</t>
  </si>
  <si>
    <t>WDB(XL) 081604 Alloa</t>
  </si>
  <si>
    <t>WDB(XL) 131604 Oklahoma</t>
  </si>
  <si>
    <t>WDB(XL) 171606 Fabiola</t>
  </si>
  <si>
    <t>WDH 281604 Ceres</t>
  </si>
  <si>
    <t>38D</t>
  </si>
  <si>
    <t>WDH(XL) 021601 Myzomela</t>
  </si>
  <si>
    <t>WDH(XL) 121601 Davenport</t>
  </si>
  <si>
    <t>WDH(XL) 131606 Pampero</t>
  </si>
  <si>
    <t>48C</t>
  </si>
  <si>
    <t>50C</t>
  </si>
  <si>
    <t>WDH(XL) 221601 Bernina</t>
  </si>
  <si>
    <t>WDH(XL) 231609 Pesante</t>
  </si>
  <si>
    <t>WDHU(XL)/WT 281605 Laomedeia</t>
  </si>
  <si>
    <t>Купальник женский + блуза</t>
  </si>
  <si>
    <t>WDK 211602 Malcesine</t>
  </si>
  <si>
    <t>WDK 231601 Accolada</t>
  </si>
  <si>
    <t>WDK(XL) 311605 Carioca</t>
  </si>
  <si>
    <t>WDKU 171603 Colorado</t>
  </si>
  <si>
    <t>WDL 151604 Nea</t>
  </si>
  <si>
    <t>WDL 231605 Algarve</t>
  </si>
  <si>
    <t>WDM 081602 Inverness</t>
  </si>
  <si>
    <t>WDP 101602 Harmony</t>
  </si>
  <si>
    <t>WDP 141601 Tizaniya</t>
  </si>
  <si>
    <t>WDP 201603 Сoriander</t>
  </si>
  <si>
    <t>WDP 231603 Portamento</t>
  </si>
  <si>
    <t>WDP 311603 Antigua</t>
  </si>
  <si>
    <t>WDR 171605 Indiana</t>
  </si>
  <si>
    <t>WDT 041604 Montezuma</t>
  </si>
  <si>
    <t>WDT 091602 Bengal</t>
  </si>
  <si>
    <t>WDT 151601 Fira</t>
  </si>
  <si>
    <t>WDT 231602 Andantino</t>
  </si>
  <si>
    <t>WDT 291604 Neofinetia</t>
  </si>
  <si>
    <t>WDT 301602В Darianoor - white</t>
  </si>
  <si>
    <t>WDTI 041607 Darens</t>
  </si>
  <si>
    <t>WMK 061606 Rooibos</t>
  </si>
  <si>
    <t>WMK 081601 Wellington</t>
  </si>
  <si>
    <t>WMK 151603 Thirassia</t>
  </si>
  <si>
    <t>WMK 201607 Alevantra</t>
  </si>
  <si>
    <t>WMK(XL) 021603 Cristata</t>
  </si>
  <si>
    <t>WMK(XL) 081605 Glasgow</t>
  </si>
  <si>
    <t>WMK(XL) 221602 Gentiana</t>
  </si>
  <si>
    <t>WMK(XL) 221603 Fragaria</t>
  </si>
  <si>
    <t>WMK(XL) 251604 Benghazi</t>
  </si>
  <si>
    <t>WMK(ХL) 061607 Tiguanin</t>
  </si>
  <si>
    <t>WMK/WU(XL) 121602 Cartouche</t>
  </si>
  <si>
    <t>WMKX(XL) 121605 Queensland</t>
  </si>
  <si>
    <t>WO 081609 Edinburgh</t>
  </si>
  <si>
    <t>Пляжный комбинезон</t>
  </si>
  <si>
    <t>WP 011601 Majorelle</t>
  </si>
  <si>
    <t>WP 071601 Santos</t>
  </si>
  <si>
    <t>WP 101603 Orifia</t>
  </si>
  <si>
    <t>WP 171602 Rossenymphe</t>
  </si>
  <si>
    <t>WP 201601 Anise</t>
  </si>
  <si>
    <t>WP 251601 Safi</t>
  </si>
  <si>
    <t>WP 261602 Testino</t>
  </si>
  <si>
    <t>WP 291601 Aganisia</t>
  </si>
  <si>
    <t>WP(XL) 061603</t>
  </si>
  <si>
    <t>WP(XL) 171607 Batistero</t>
  </si>
  <si>
    <t>WP/WCY 141603 Swallowtail</t>
  </si>
  <si>
    <t>WP/WH 091601 Malaya</t>
  </si>
  <si>
    <t>WP/WH 141607 Circe</t>
  </si>
  <si>
    <t>WPK 041602 Burgess</t>
  </si>
  <si>
    <t>WQ 011609 Leontina</t>
  </si>
  <si>
    <t>WQ 041610 Calgary</t>
  </si>
  <si>
    <t>WQ 161610 Andalucia</t>
  </si>
  <si>
    <t>WQ 191607 Cariatide</t>
  </si>
  <si>
    <t>Платье-туника для женщин</t>
  </si>
  <si>
    <t>WQ 201605 Asafoetida</t>
  </si>
  <si>
    <t>WQ 261605 Arizmendi</t>
  </si>
  <si>
    <t>M/L</t>
  </si>
  <si>
    <t>XL/XXL</t>
  </si>
  <si>
    <t>WU 171604 Moorei</t>
  </si>
  <si>
    <t>WU 171609 Rose arey</t>
  </si>
  <si>
    <t>WU 241606 Cassata</t>
  </si>
  <si>
    <t>WZ 081608 Rosyth</t>
  </si>
  <si>
    <t>WZ 131607 Mykonos</t>
  </si>
  <si>
    <t>WZ 231604 Glissando</t>
  </si>
  <si>
    <t>WZ 231612 Fortissimo</t>
  </si>
  <si>
    <t>WZ 281607 Cambria</t>
  </si>
  <si>
    <t>Коллекция: Купальники 2017 Charmante</t>
  </si>
  <si>
    <t>MF 141710 Bruno</t>
  </si>
  <si>
    <t>чёрный принт</t>
  </si>
  <si>
    <t>Купальники 2017 Charmante</t>
  </si>
  <si>
    <t>3XL(56)</t>
  </si>
  <si>
    <t>MF 151708 Traveler</t>
  </si>
  <si>
    <t>MF 271709 Swatch</t>
  </si>
  <si>
    <t>MF 321701 Dominic</t>
  </si>
  <si>
    <t>MP 141707 Bali</t>
  </si>
  <si>
    <t>MP 151709 Amiant</t>
  </si>
  <si>
    <t>MP 271710 Rocket</t>
  </si>
  <si>
    <t>MP 321702 Cameron</t>
  </si>
  <si>
    <t>MSH 351701 - мультиколор</t>
  </si>
  <si>
    <t>Шорты-бермуды мужские</t>
  </si>
  <si>
    <t>2XL</t>
  </si>
  <si>
    <t>3XL</t>
  </si>
  <si>
    <t>MSH 351702 - мультиколор</t>
  </si>
  <si>
    <t>MSH 351703 - мультиколор</t>
  </si>
  <si>
    <t>MSH 351705 - мультиколор</t>
  </si>
  <si>
    <t>MSH 351706 - мультиколор</t>
  </si>
  <si>
    <t>MSH 351708 - мультиколор</t>
  </si>
  <si>
    <t>MSH 351709 - мультиколор</t>
  </si>
  <si>
    <t>MSH 351710 - белый/зелёный</t>
  </si>
  <si>
    <t>белый/зелёный</t>
  </si>
  <si>
    <t>MSH 351710 - голубой/белый</t>
  </si>
  <si>
    <t>голубой/белый</t>
  </si>
  <si>
    <t>MSH 351711 - голубой</t>
  </si>
  <si>
    <t>MSH 351711 - жёлтый</t>
  </si>
  <si>
    <t>жёлтый</t>
  </si>
  <si>
    <t>MSH 351711 - красный</t>
  </si>
  <si>
    <t>MSH 351711 - синий</t>
  </si>
  <si>
    <t>MX 141708 Nico</t>
  </si>
  <si>
    <t>Плавки-шорты мужские</t>
  </si>
  <si>
    <t>4XL(58)</t>
  </si>
  <si>
    <t>MX 141709 Summer</t>
  </si>
  <si>
    <t>MX 151710 Drago</t>
  </si>
  <si>
    <t>MX 271711 Smith</t>
  </si>
  <si>
    <t>MXA 271712 Thierry</t>
  </si>
  <si>
    <t>Плавки-шорты анатомические мужские</t>
  </si>
  <si>
    <t>MXA 271713 Ford</t>
  </si>
  <si>
    <t>MXA 321703 Bruno</t>
  </si>
  <si>
    <t>MXA 321704 Vincent</t>
  </si>
  <si>
    <t>WAZ 331701 - бежевый</t>
  </si>
  <si>
    <t>бежевый</t>
  </si>
  <si>
    <t>WAZ 331701 - бирюзовый</t>
  </si>
  <si>
    <t>WAZ 331701 - голубой</t>
  </si>
  <si>
    <t>WAZ 331701 - зеленый</t>
  </si>
  <si>
    <t>зеленый</t>
  </si>
  <si>
    <t>WAZ 331701 - красный</t>
  </si>
  <si>
    <t>WAZ 331701 - оранжевый</t>
  </si>
  <si>
    <t>WAZ 331701 - розовый</t>
  </si>
  <si>
    <t>WAZ 331701 - серый</t>
  </si>
  <si>
    <t>серый</t>
  </si>
  <si>
    <t>WAZ 331701 - сиреневый</t>
  </si>
  <si>
    <t>WAZ 331702 - белый</t>
  </si>
  <si>
    <t>WAZ 331702 - бирюзовый</t>
  </si>
  <si>
    <t>WAZ 331702 - голубой</t>
  </si>
  <si>
    <t>WAZ 331702 - желтый</t>
  </si>
  <si>
    <t>WAZ 331702 - зеленый</t>
  </si>
  <si>
    <t>WAZ 331702 - красный</t>
  </si>
  <si>
    <t>WAZ 331702 - розовый</t>
  </si>
  <si>
    <t>WAZ 331702 - сиреневый</t>
  </si>
  <si>
    <t>WAZ 331702 - черный</t>
  </si>
  <si>
    <t>WAZ 331703 - бежевый/желтый</t>
  </si>
  <si>
    <t>бежевый/желтый</t>
  </si>
  <si>
    <t>WAZ 331703 - зеленый/желтый</t>
  </si>
  <si>
    <t>зеленый/желтый</t>
  </si>
  <si>
    <t>WAZ 331703 - коричневый/желтый</t>
  </si>
  <si>
    <t>коричневый/желтый</t>
  </si>
  <si>
    <t>WAZ 331703 - оранжевый/персик</t>
  </si>
  <si>
    <t>оранжевый/персик</t>
  </si>
  <si>
    <t>WAZ 331703 - серый/фуксия</t>
  </si>
  <si>
    <t>серый/фуксия</t>
  </si>
  <si>
    <t>WAZ 331703 - синий/коралловый</t>
  </si>
  <si>
    <t>синий/коралловый</t>
  </si>
  <si>
    <t>WAZ 331703 - фиолетовый/желтый</t>
  </si>
  <si>
    <t>фиолетовый/желтый</t>
  </si>
  <si>
    <t>WAZ 331703 - фуксия/желтый</t>
  </si>
  <si>
    <t>фуксия/желтый</t>
  </si>
  <si>
    <t>WAZ 331703 - черный/красный</t>
  </si>
  <si>
    <t>черный/красный</t>
  </si>
  <si>
    <t>WAZ 331704 - голубой/сиреневый</t>
  </si>
  <si>
    <t>голубой/сиреневый</t>
  </si>
  <si>
    <t>WAZ 331704 - розовый/фуксия</t>
  </si>
  <si>
    <t>розовый/фуксия</t>
  </si>
  <si>
    <t>WAZ 331705 - голубой</t>
  </si>
  <si>
    <t>WAZ 331705 - желтый</t>
  </si>
  <si>
    <t>WAZ 331705 - зеленый</t>
  </si>
  <si>
    <t>WAZ 331705 - коралловый</t>
  </si>
  <si>
    <t>коралловый</t>
  </si>
  <si>
    <t>WAZ 331705 - сиреневый</t>
  </si>
  <si>
    <t>WAZ 331706 - бирюзовый</t>
  </si>
  <si>
    <t>WAZ 331706 - оранжевый</t>
  </si>
  <si>
    <t>WAZ 331706 - розовый</t>
  </si>
  <si>
    <t>WAZ 331707 - желтый/зеленый</t>
  </si>
  <si>
    <t>желтый/зеленый</t>
  </si>
  <si>
    <t>WAZ 331707 - желтый/фуксия</t>
  </si>
  <si>
    <t>желтый/фуксия</t>
  </si>
  <si>
    <t>WAZ 331708 - зеленый</t>
  </si>
  <si>
    <t>WAZ 331708 - оранжевый</t>
  </si>
  <si>
    <t>WAZ 331708 - синий</t>
  </si>
  <si>
    <t>WAZ 331708 - фиолетовый</t>
  </si>
  <si>
    <t>WAZ 331708 - фуксия</t>
  </si>
  <si>
    <t>WAZ 331709 - голубой</t>
  </si>
  <si>
    <t>WAZ 331709 - коралловый</t>
  </si>
  <si>
    <t>WAZ 331709 - персиковый</t>
  </si>
  <si>
    <t>персиковый</t>
  </si>
  <si>
    <t>WAZ 331709 - сиреневый</t>
  </si>
  <si>
    <t>WAZ 331710 - серый</t>
  </si>
  <si>
    <t>WAZ 331710 - синий</t>
  </si>
  <si>
    <t>WAZ 331711 - зеленый/персиковый</t>
  </si>
  <si>
    <t>зеленый/персиковый</t>
  </si>
  <si>
    <t>WAZ 331711 - красный/коралловый</t>
  </si>
  <si>
    <t>красный/коралловый</t>
  </si>
  <si>
    <t>WAZ 331711 - оранжевый/желтый</t>
  </si>
  <si>
    <t>оранжевый/желтый</t>
  </si>
  <si>
    <t>WAZ 331711 - синий/голубой</t>
  </si>
  <si>
    <t>синий/голубой</t>
  </si>
  <si>
    <t>WAZ 331711 - фиолетовый/сиреневый</t>
  </si>
  <si>
    <t>фиолетовый/сиреневый</t>
  </si>
  <si>
    <t>WAZ 331711 - фуксия/розовый</t>
  </si>
  <si>
    <t>фуксия/розовый</t>
  </si>
  <si>
    <t>WAZ 331712 - коралловый/розовый</t>
  </si>
  <si>
    <t>коралловый/розовый</t>
  </si>
  <si>
    <t>WAZ 331712 - оранжевый/желтый</t>
  </si>
  <si>
    <t>WBF 021703 Polline</t>
  </si>
  <si>
    <t>WBF 071704 Jasmina</t>
  </si>
  <si>
    <t>WBF 111703 Couronne</t>
  </si>
  <si>
    <t>WBF 131701 Triba</t>
  </si>
  <si>
    <t>WBF 191704 Taranga</t>
  </si>
  <si>
    <t>WBF 201706 Greta</t>
  </si>
  <si>
    <t>WBFI 201707 Emma</t>
  </si>
  <si>
    <t>WBFI/WCY 191705 Melusine</t>
  </si>
  <si>
    <t>Купальник женский трикини+плавки</t>
  </si>
  <si>
    <t>WBMK 101705 Aora</t>
  </si>
  <si>
    <t>WBP 151703 Antica</t>
  </si>
  <si>
    <t>WBP 271702 Swiss</t>
  </si>
  <si>
    <t>WDB 011702 Gloria</t>
  </si>
  <si>
    <t>WDB 011703 Marti</t>
  </si>
  <si>
    <t>WDB 031701 Charlize</t>
  </si>
  <si>
    <t>WDB 041702 Banana</t>
  </si>
  <si>
    <t>WDB 051703 Goldi</t>
  </si>
  <si>
    <t>WDB 061701 Liberta</t>
  </si>
  <si>
    <t>WDB 071701 Sogdiana</t>
  </si>
  <si>
    <t>WDB 101703 Estate</t>
  </si>
  <si>
    <t>WDB 161705 Delfina</t>
  </si>
  <si>
    <t>WDB 161706 Orafo</t>
  </si>
  <si>
    <t>WDB 171703 Defontena</t>
  </si>
  <si>
    <t>WDB 171705 Isfahan</t>
  </si>
  <si>
    <t>WDB 191703 Zambezi</t>
  </si>
  <si>
    <t>WDB 201705 Eclectica</t>
  </si>
  <si>
    <t>WDB 301702 Oskar</t>
  </si>
  <si>
    <t>золотой</t>
  </si>
  <si>
    <t>WDB(XL) 091701 Sfavillio</t>
  </si>
  <si>
    <t>WDB(XL) 101704 Green</t>
  </si>
  <si>
    <t>WDH 201704 Donna Elegia</t>
  </si>
  <si>
    <t>WDH(XL) 011704 Mermaid</t>
  </si>
  <si>
    <t>44E</t>
  </si>
  <si>
    <t>46E</t>
  </si>
  <si>
    <t>WDH(XL) 211702 Margherita</t>
  </si>
  <si>
    <t>WDK 041704 Mint</t>
  </si>
  <si>
    <t>WDK 051704 Dancing</t>
  </si>
  <si>
    <t>WDK 061702 Мonica</t>
  </si>
  <si>
    <t>WDK 131705 Tropicana</t>
  </si>
  <si>
    <t>WDK 151704 Fiamma</t>
  </si>
  <si>
    <t>WDK 171702 Petali</t>
  </si>
  <si>
    <t>WDK 251702 Velleron</t>
  </si>
  <si>
    <t>WDK 251705 Frejus</t>
  </si>
  <si>
    <t>WDK 311701 Сonfiture</t>
  </si>
  <si>
    <t>WDK(XL) 021702 Dita</t>
  </si>
  <si>
    <t>WDKS 061704 Petala</t>
  </si>
  <si>
    <t>WDKS 131706 Corseria</t>
  </si>
  <si>
    <t>WDKS 171706 Blancmange</t>
  </si>
  <si>
    <t>WDM 031702 Аnnа</t>
  </si>
  <si>
    <t>белоснежный</t>
  </si>
  <si>
    <t>WDM 041707 Barbarissa</t>
  </si>
  <si>
    <t>WDP 161703 Adamant</t>
  </si>
  <si>
    <t>WDP 211704 Millésime</t>
  </si>
  <si>
    <t>WDP 271704 Rolex</t>
  </si>
  <si>
    <t>WDP 281702 Quincy</t>
  </si>
  <si>
    <t>WDP(XL) 211703 Dionea</t>
  </si>
  <si>
    <t>WDPS 011706 Flamingo</t>
  </si>
  <si>
    <t>WDR 011701 Trina</t>
  </si>
  <si>
    <t>WDR 301704 Pippa</t>
  </si>
  <si>
    <t>белый с золoтом</t>
  </si>
  <si>
    <t>WDT 041705 Uva</t>
  </si>
  <si>
    <t>WDT 051702 Dolce</t>
  </si>
  <si>
    <t>WDT 131703 Flamingo</t>
  </si>
  <si>
    <t>WDT 141701 Oceana</t>
  </si>
  <si>
    <t>WDT 311702 Marmellata</t>
  </si>
  <si>
    <t>WDT/WH 201702 Enlita</t>
  </si>
  <si>
    <t>Купальник женский+шорты</t>
  </si>
  <si>
    <t>WMI 031705 Volano</t>
  </si>
  <si>
    <t>WMK 041706 Blackberry</t>
  </si>
  <si>
    <t>WMK 071702 Hangissi</t>
  </si>
  <si>
    <t>WMK 101702 Imprivviso</t>
  </si>
  <si>
    <t>WMK 161704 Rubina</t>
  </si>
  <si>
    <t>WMK 171704 Sangriniya</t>
  </si>
  <si>
    <t>WMK 311703 Sciroppа</t>
  </si>
  <si>
    <t>WMK(XL) 011705 Windrose</t>
  </si>
  <si>
    <t>WMK(XL) 021701 Peonia</t>
  </si>
  <si>
    <t>WMK(XL) 091702 Tampa</t>
  </si>
  <si>
    <t>WMK(XL) 151705 Trovata</t>
  </si>
  <si>
    <t>WMK(XL) 261703 Rabescame</t>
  </si>
  <si>
    <t>WMK(XL) 261704 Briana</t>
  </si>
  <si>
    <t>WMK(XL) 281701 Fatagione</t>
  </si>
  <si>
    <t>WMKX(XL) 021705 Alegoria</t>
  </si>
  <si>
    <t>Купальник женский танкини</t>
  </si>
  <si>
    <t>WMO 141704 Australia</t>
  </si>
  <si>
    <t>WP 041701 Lemona</t>
  </si>
  <si>
    <t>WP 071703 Rafi</t>
  </si>
  <si>
    <t>WP 101701 Napoletano</t>
  </si>
  <si>
    <t>WP 111701 Principessa</t>
  </si>
  <si>
    <t>WP 111704 Mirror</t>
  </si>
  <si>
    <t>WP 151701 Amphium</t>
  </si>
  <si>
    <t>WP 161702 Giada</t>
  </si>
  <si>
    <t>WP 171701 Honey</t>
  </si>
  <si>
    <t>WP 261701 Lira</t>
  </si>
  <si>
    <t>WP 271701 Сatena</t>
  </si>
  <si>
    <t>WP 271705 Сasia</t>
  </si>
  <si>
    <t>WP(XL) 281704 Adelina</t>
  </si>
  <si>
    <t>WP/WCU 201701 Kelly</t>
  </si>
  <si>
    <t>Купальник женский+плавки-юбка</t>
  </si>
  <si>
    <t>WP/WH 191701 Luanda</t>
  </si>
  <si>
    <t>WP/WU 151702 Terra</t>
  </si>
  <si>
    <t>Купальник женский+юбка</t>
  </si>
  <si>
    <t>WP/WU 251701 Provence</t>
  </si>
  <si>
    <t>WPI 271706 Yana</t>
  </si>
  <si>
    <t>WPK 041703 Apple</t>
  </si>
  <si>
    <t>WPK 201703 Сountry</t>
  </si>
  <si>
    <t>WPK/WK 131704 Long Island</t>
  </si>
  <si>
    <t>Купальник женский+топ</t>
  </si>
  <si>
    <t>WPU(XL) 021706 Wings</t>
  </si>
  <si>
    <t>WPU(XL) 071705 Zara</t>
  </si>
  <si>
    <t>WPU(XL) 251707 Fayence</t>
  </si>
  <si>
    <t>WPX(XL) 281705 Celia</t>
  </si>
  <si>
    <t>WQ 011707 Sunny</t>
  </si>
  <si>
    <t>WQ 021708 Mabia</t>
  </si>
  <si>
    <t>38/40</t>
  </si>
  <si>
    <t>42/44</t>
  </si>
  <si>
    <t>WQ 031708 Fleur</t>
  </si>
  <si>
    <t>WQ 051705 Sicilia</t>
  </si>
  <si>
    <t>WQ 061705 Sola</t>
  </si>
  <si>
    <t>WQ 101706 Avbusto</t>
  </si>
  <si>
    <t>WQ 111707 Charlotte</t>
  </si>
  <si>
    <t>WQ 131702 Universo</t>
  </si>
  <si>
    <t>WQ 191707 Africamba</t>
  </si>
  <si>
    <t>WQ 201709 Stampa</t>
  </si>
  <si>
    <t>WQ 261706 Jenna</t>
  </si>
  <si>
    <t>WQ 281707 Stellato</t>
  </si>
  <si>
    <t>WQ 311704 Gemma</t>
  </si>
  <si>
    <t>WT 071707 Samarkand</t>
  </si>
  <si>
    <t>Туника пляжная для женщин</t>
  </si>
  <si>
    <t>WU 021707 Sensai</t>
  </si>
  <si>
    <t>WU 031707 Allegra</t>
  </si>
  <si>
    <t>WU 041709 Iris</t>
  </si>
  <si>
    <t>WU 171707 Сhampagne</t>
  </si>
  <si>
    <t>WU 201710 Oribe</t>
  </si>
  <si>
    <t>Коллекция: Купальники 2018 Charmante</t>
  </si>
  <si>
    <t>WDK 161803 CH</t>
  </si>
  <si>
    <t>Купальники 2018 Charmante</t>
  </si>
  <si>
    <t>WMK(XL) 221801 CH</t>
  </si>
  <si>
    <t>WP 221804 CH</t>
  </si>
  <si>
    <t>WQ 031808 CH</t>
  </si>
  <si>
    <t>WQ 161807 CH</t>
  </si>
  <si>
    <t>Коллекция: Пляжные аксессуары</t>
  </si>
  <si>
    <t>HGCC402 - бронза</t>
  </si>
  <si>
    <t>Шляпка детская</t>
  </si>
  <si>
    <t>бронза</t>
  </si>
  <si>
    <t>Пляжные аксессуары</t>
  </si>
  <si>
    <t>HGCC402 - натюрель</t>
  </si>
  <si>
    <t>натюрель</t>
  </si>
  <si>
    <t>HMHS601 - панна/натюрель</t>
  </si>
  <si>
    <t>Шляпа мужская</t>
  </si>
  <si>
    <t>панна/натюрель</t>
  </si>
  <si>
    <t>HMKS602 - сафари</t>
  </si>
  <si>
    <t>сафари</t>
  </si>
  <si>
    <t>HMKS603 - сафари</t>
  </si>
  <si>
    <t>HWAT102 - красный</t>
  </si>
  <si>
    <t>HWAT103 - красный</t>
  </si>
  <si>
    <t>HWAT105 - красный</t>
  </si>
  <si>
    <t>HWAT109 - красный</t>
  </si>
  <si>
    <t>HWAT109 - синий</t>
  </si>
  <si>
    <t>HWAT110 - голубой</t>
  </si>
  <si>
    <t>HWAT110 - розовый</t>
  </si>
  <si>
    <t>HWHK1702 - натурель/тёмная лента</t>
  </si>
  <si>
    <t>натурель/тёмная лента</t>
  </si>
  <si>
    <t>HWHK1707 - бежевый</t>
  </si>
  <si>
    <t>HWHK1707 - коричневый</t>
  </si>
  <si>
    <t>коричневый</t>
  </si>
  <si>
    <t>HWHK1707 - молочный</t>
  </si>
  <si>
    <t>молочный</t>
  </si>
  <si>
    <t>HWHK1707 - синий</t>
  </si>
  <si>
    <t>HWHK201 - черный</t>
  </si>
  <si>
    <t>HWHK202 - золотистый-хамелеон</t>
  </si>
  <si>
    <t>золотистый-хамелеон</t>
  </si>
  <si>
    <t>HWHK202 - красный-хамелеон</t>
  </si>
  <si>
    <t>красный-хамелеон</t>
  </si>
  <si>
    <t>HWHS1701 - натурель</t>
  </si>
  <si>
    <t>натурель</t>
  </si>
  <si>
    <t>HWHS1701 - тёмно-синий</t>
  </si>
  <si>
    <t>HWHS1703 - джинс</t>
  </si>
  <si>
    <t>джинс</t>
  </si>
  <si>
    <t>HWHS1703 - тёмно-бежевый</t>
  </si>
  <si>
    <t>тёмно-бежевый</t>
  </si>
  <si>
    <t>HWHS1704 - белый</t>
  </si>
  <si>
    <t>HWHS1704 - пепел роза</t>
  </si>
  <si>
    <t>пепел роза</t>
  </si>
  <si>
    <t>HWHS1705 - молочный</t>
  </si>
  <si>
    <t>HWHS1705 - светло-бежевый</t>
  </si>
  <si>
    <t>светло-бежевый</t>
  </si>
  <si>
    <t>HWHS1705 - синий</t>
  </si>
  <si>
    <t>HWHS1706 - бежевый</t>
  </si>
  <si>
    <t>HWHS1706 - тёмно-синий джинс</t>
  </si>
  <si>
    <t>тёмно-синий джинс</t>
  </si>
  <si>
    <t>HWHS1714 - белый</t>
  </si>
  <si>
    <t>Шляпа женская</t>
  </si>
  <si>
    <t>HWHS1716 - ментол</t>
  </si>
  <si>
    <t>ментол</t>
  </si>
  <si>
    <t>HWHS1719 - молочный</t>
  </si>
  <si>
    <t>HWHS1719 - светло-бежевый</t>
  </si>
  <si>
    <t>HWHS1720 - натурель</t>
  </si>
  <si>
    <t>HWHS1722 - натурель</t>
  </si>
  <si>
    <t>HWHS1722 - синий</t>
  </si>
  <si>
    <t>HWHS1813 - темно-синий</t>
  </si>
  <si>
    <t>темно-синий</t>
  </si>
  <si>
    <t>HWHT801 - белый с пурпуром</t>
  </si>
  <si>
    <t>белый с пурпуром</t>
  </si>
  <si>
    <t>HWHT801 - серый с винтажной розой</t>
  </si>
  <si>
    <t>серый с винтажной розой</t>
  </si>
  <si>
    <t>HWHT801 - шампань с карамельной розой</t>
  </si>
  <si>
    <t>шампань с карамельной розой</t>
  </si>
  <si>
    <t>HWHT801 - шампань с серым</t>
  </si>
  <si>
    <t>шампань с серым</t>
  </si>
  <si>
    <t>HWKS501 - натюрель с крупными цветами</t>
  </si>
  <si>
    <t>натюрель с крупными цветами</t>
  </si>
  <si>
    <t>HWKS501 - натюрель с мелкими цветами</t>
  </si>
  <si>
    <t>натюрель с мелкими цветами</t>
  </si>
  <si>
    <t>HWKS502 - натюрель</t>
  </si>
  <si>
    <t>HWKS503 - натюрель</t>
  </si>
  <si>
    <t>Коллекция: Сумки 2014</t>
  </si>
  <si>
    <t>WAB 0103 - небесно-голубой</t>
  </si>
  <si>
    <t>небесно-голубой</t>
  </si>
  <si>
    <t>Сумки 2014</t>
  </si>
  <si>
    <t>WAB 0104 - небесно-голубой</t>
  </si>
  <si>
    <t>WAB 0902 - яркий желтый/полоска</t>
  </si>
  <si>
    <t>яркий желтый/полоска</t>
  </si>
  <si>
    <t>WAB 1002 - розовый</t>
  </si>
  <si>
    <t>WAB 1203 - оранжевый/принт 'пальма'</t>
  </si>
  <si>
    <t>оранжевый/принт 'пальма'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</si>
</sst>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</font>
    <font>
      <sz val="10"/>
      <name val="Arial Cyr"/>
    </font>
    <font>
      <b/>
      <sz val="10"/>
      <name val="Arial Cyr"/>
    </font>
    <font>
      <sz val="10"/>
      <name val="Arial"/>
      <family val="2"/>
    </font>
    <font>
      <sz val="10"/>
      <name val="Arial Cyr"/>
    </font>
    <font>
      <u/>
      <sz val="10"/>
      <color indexed="12"/>
      <name val="Arial Cyr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9"/>
      <name val="Arial Cyr"/>
    </font>
    <font>
      <sz val="10"/>
      <color theme="0"/>
      <name val="Arial"/>
      <family val="2"/>
    </font>
    <font>
      <b/>
      <sz val="10"/>
      <color rgb="FFFFFF99"/>
      <name val="Arial Cyr"/>
    </font>
    <font>
      <u/>
      <sz val="10"/>
      <color rgb="FF2424FF"/>
      <name val="Arial Cyr"/>
    </font>
    <font>
      <b/>
      <sz val="10"/>
      <color rgb="FFFF0000"/>
      <name val="Arial"/>
      <family val="2"/>
    </font>
    <font>
      <b/>
      <sz val="10"/>
      <color rgb="FFFF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DD8E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83">
    <xf numFmtId="0" fontId="5" fillId="0" borderId="0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>
      <alignment vertical="top"/>
      <protection locked="0"/>
    </xf>
    <xf numFmtId="0" fontId="2" fillId="0" borderId="0" xfId="0" applyNumberFormat="1" applyFont="1" applyFill="1" applyBorder="1">
      <alignment vertical="top"/>
      <protection locked="0"/>
    </xf>
    <xf numFmtId="0" fontId="6" fillId="0" borderId="0" xfId="0" applyNumberFormat="1" applyFont="1" applyFill="1" applyBorder="1">
      <alignment vertical="top"/>
      <protection locked="0"/>
    </xf>
    <xf numFmtId="0" fontId="3" fillId="0" borderId="0" xfId="0" applyNumberFormat="1" applyFont="1" applyFill="1" applyBorder="1">
      <alignment vertical="top"/>
      <protection locked="0"/>
    </xf>
    <xf numFmtId="0" fontId="7" fillId="0" borderId="0" xfId="0" applyNumberFormat="1" applyFont="1" applyFill="1" applyBorder="1">
      <alignment vertical="top"/>
      <protection locked="0"/>
    </xf>
    <xf numFmtId="0" fontId="8" fillId="0" borderId="0" xfId="0" applyNumberFormat="1" applyFont="1" applyFill="1" applyBorder="1" applyAlignment="1">
      <alignment horizontal="center"/>
      <protection locked="0"/>
    </xf>
    <xf numFmtId="0" fontId="3" fillId="0" borderId="0" xfId="0" applyNumberFormat="1" applyFont="1" applyFill="1" applyBorder="1" applyAlignment="1">
      <alignment horizontal="left"/>
      <protection locked="0"/>
    </xf>
    <xf numFmtId="0" fontId="3" fillId="0" borderId="0" xfId="0" applyNumberFormat="1" applyFont="1" applyFill="1" applyBorder="1" applyAlignment="1">
      <alignment horizontal="right"/>
      <protection locked="0"/>
    </xf>
    <xf numFmtId="0" fontId="3" fillId="0" borderId="0" xfId="0" applyNumberFormat="1" applyFont="1" applyFill="1" applyBorder="1" applyAlignment="1">
      <alignment horizontal="right"/>
      <protection locked="0"/>
    </xf>
    <xf numFmtId="3" fontId="0" fillId="0" borderId="0" xfId="0" applyNumberFormat="1" applyFont="1" applyFill="1" applyBorder="1">
      <alignment vertical="top"/>
      <protection locked="0"/>
    </xf>
    <xf numFmtId="4" fontId="0" fillId="0" borderId="0" xfId="0" applyNumberFormat="1" applyFont="1" applyFill="1" applyBorder="1">
      <alignment vertical="top"/>
      <protection locked="0"/>
    </xf>
    <xf numFmtId="0" fontId="10" fillId="0" borderId="0" xfId="0" applyNumberFormat="1" applyFont="1" applyFill="1" applyBorder="1">
      <alignment vertical="top"/>
      <protection locked="0"/>
    </xf>
    <xf numFmtId="0" fontId="11" fillId="0" borderId="0" xfId="1" applyNumberFormat="1" applyFont="1" applyFill="1" applyBorder="1" applyAlignment="1" applyProtection="1"/>
    <xf numFmtId="0" fontId="8" fillId="0" borderId="0" xfId="0" applyNumberFormat="1" applyFont="1" applyFill="1" applyBorder="1" applyAlignment="1">
      <alignment horizontal="center"/>
      <protection locked="0"/>
    </xf>
    <xf numFmtId="0" fontId="6" fillId="0" borderId="0" xfId="0" applyNumberFormat="1" applyFont="1" applyFill="1" applyBorder="1">
      <alignment vertical="top"/>
      <protection locked="0"/>
    </xf>
    <xf numFmtId="0" fontId="3" fillId="0" borderId="0" xfId="0" applyNumberFormat="1" applyFont="1" applyFill="1" applyBorder="1">
      <alignment vertical="top"/>
      <protection locked="0"/>
    </xf>
    <xf numFmtId="3" fontId="3" fillId="0" borderId="0" xfId="0" applyNumberFormat="1" applyFont="1" applyFill="1" applyBorder="1">
      <alignment vertical="top"/>
      <protection locked="0"/>
    </xf>
    <xf numFmtId="4" fontId="3" fillId="0" borderId="0" xfId="0" applyNumberFormat="1" applyFont="1" applyFill="1" applyBorder="1">
      <alignment vertical="top"/>
      <protection locked="0"/>
    </xf>
    <xf numFmtId="0" fontId="9" fillId="0" borderId="0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 applyAlignment="1">
      <alignment vertical="center" wrapText="1"/>
      <protection locked="0"/>
    </xf>
    <xf numFmtId="0" fontId="0" fillId="0" borderId="0" xfId="0" applyNumberFormat="1" applyFont="1" applyFill="1" applyBorder="1" applyAlignment="1">
      <alignment wrapText="1"/>
      <protection locked="0"/>
    </xf>
    <xf numFmtId="0" fontId="1" fillId="2" borderId="1" xfId="0" applyNumberFormat="1" applyFont="1" applyFill="1" applyBorder="1" applyAlignment="1">
      <alignment horizontal="center" vertical="center" wrapText="1"/>
      <protection locked="0"/>
    </xf>
    <xf numFmtId="0" fontId="2" fillId="2" borderId="1" xfId="0" applyNumberFormat="1" applyFont="1" applyFill="1" applyBorder="1" applyAlignment="1">
      <alignment horizontal="center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center" vertical="center" wrapText="1"/>
      <protection locked="0"/>
    </xf>
    <xf numFmtId="0" fontId="1" fillId="2" borderId="2" xfId="0" applyNumberFormat="1" applyFont="1" applyFill="1" applyBorder="1" applyAlignment="1">
      <alignment horizontal="center" wrapText="1"/>
      <protection locked="0"/>
    </xf>
    <xf numFmtId="0" fontId="2" fillId="2" borderId="2" xfId="0" applyNumberFormat="1" applyFont="1" applyFill="1" applyBorder="1" applyAlignment="1">
      <alignment horizontal="center" wrapText="1"/>
      <protection locked="0"/>
    </xf>
    <xf numFmtId="0" fontId="1" fillId="2" borderId="1" xfId="0" applyNumberFormat="1" applyFont="1" applyFill="1" applyBorder="1" applyAlignment="1">
      <alignment horizontal="center" wrapText="1"/>
      <protection locked="0"/>
    </xf>
    <xf numFmtId="3" fontId="2" fillId="2" borderId="2" xfId="0" applyNumberFormat="1" applyFont="1" applyFill="1" applyBorder="1" applyAlignment="1">
      <alignment horizontal="center" wrapText="1"/>
      <protection locked="0"/>
    </xf>
    <xf numFmtId="0" fontId="12" fillId="0" borderId="0" xfId="0" applyNumberFormat="1" applyFont="1" applyFill="1" applyBorder="1">
      <alignment vertical="top"/>
      <protection locked="0"/>
    </xf>
    <xf numFmtId="0" fontId="8" fillId="0" borderId="3" xfId="0" applyNumberFormat="1" applyFont="1" applyFill="1" applyBorder="1">
      <alignment vertical="top"/>
      <protection locked="0"/>
    </xf>
    <xf numFmtId="0" fontId="3" fillId="3" borderId="4" xfId="0" applyNumberFormat="1" applyFont="1" applyFill="1" applyBorder="1">
      <alignment vertical="top"/>
      <protection locked="0"/>
    </xf>
    <xf numFmtId="0" fontId="3" fillId="0" borderId="5" xfId="0" applyNumberFormat="1" applyFont="1" applyFill="1" applyBorder="1">
      <alignment vertical="top"/>
      <protection locked="0"/>
    </xf>
    <xf numFmtId="0" fontId="0" fillId="0" borderId="5" xfId="0" applyNumberFormat="1" applyFont="1" applyFill="1" applyBorder="1">
      <alignment vertical="top"/>
      <protection locked="0"/>
    </xf>
    <xf numFmtId="0" fontId="3" fillId="4" borderId="4" xfId="0" applyNumberFormat="1" applyFont="1" applyFill="1" applyBorder="1">
      <alignment vertical="top"/>
      <protection locked="0"/>
    </xf>
    <xf numFmtId="0" fontId="0" fillId="3" borderId="6" xfId="0" applyNumberFormat="1" applyFont="1" applyFill="1" applyBorder="1">
      <alignment vertical="top"/>
      <protection locked="0"/>
    </xf>
    <xf numFmtId="0" fontId="0" fillId="4" borderId="6" xfId="0" applyNumberFormat="1" applyFont="1" applyFill="1" applyBorder="1">
      <alignment vertical="top"/>
      <protection locked="0"/>
    </xf>
    <xf numFmtId="0" fontId="2" fillId="2" borderId="1" xfId="0" applyNumberFormat="1" applyFont="1" applyFill="1" applyBorder="1" applyAlignment="1">
      <alignment horizontal="center" wrapText="1"/>
      <protection locked="0"/>
    </xf>
    <xf numFmtId="0" fontId="2" fillId="5" borderId="6" xfId="0" applyNumberFormat="1" applyFont="1" applyFill="1" applyBorder="1" applyAlignment="1">
      <alignment horizontal="center" vertical="center"/>
      <protection locked="0"/>
    </xf>
    <xf numFmtId="0" fontId="2" fillId="5" borderId="6" xfId="0" applyNumberFormat="1" applyFont="1" applyFill="1" applyBorder="1" applyAlignment="1">
      <alignment vertical="center"/>
      <protection locked="0"/>
    </xf>
    <xf numFmtId="0" fontId="0" fillId="5" borderId="6" xfId="0" applyNumberFormat="1" applyFont="1" applyFill="1" applyBorder="1" applyAlignment="1">
      <alignment vertical="center" wrapText="1"/>
      <protection locked="0"/>
    </xf>
    <xf numFmtId="0" fontId="2" fillId="2" borderId="4" xfId="0" applyNumberFormat="1" applyFont="1" applyFill="1" applyBorder="1" applyAlignment="1">
      <alignment vertical="center" wrapText="1"/>
      <protection locked="0"/>
    </xf>
    <xf numFmtId="0" fontId="1" fillId="0" borderId="7" xfId="0" applyNumberFormat="1" applyFont="1" applyFill="1" applyBorder="1" applyAlignment="1">
      <alignment vertical="center"/>
      <protection locked="0"/>
    </xf>
    <xf numFmtId="0" fontId="1" fillId="0" borderId="7" xfId="0" applyNumberFormat="1" applyFont="1" applyFill="1" applyBorder="1">
      <alignment vertical="top"/>
      <protection locked="0"/>
    </xf>
    <xf numFmtId="0" fontId="0" fillId="0" borderId="0" xfId="0" applyNumberFormat="1" applyFont="1" applyFill="1" applyBorder="1">
      <alignment vertical="top"/>
      <protection locked="0"/>
    </xf>
    <xf numFmtId="3" fontId="13" fillId="0" borderId="0" xfId="0" applyNumberFormat="1" applyFont="1" applyFill="1" applyBorder="1" applyAlignment="1">
      <alignment horizontal="right"/>
      <protection locked="0"/>
    </xf>
    <xf numFmtId="3" fontId="13" fillId="0" borderId="8" xfId="0" applyNumberFormat="1" applyFont="1" applyFill="1" applyBorder="1" applyAlignment="1">
      <alignment horizontal="right"/>
      <protection locked="0"/>
    </xf>
    <xf numFmtId="4" fontId="13" fillId="0" borderId="9" xfId="0" applyNumberFormat="1" applyFont="1" applyFill="1" applyBorder="1" applyAlignment="1">
      <alignment horizontal="right"/>
      <protection locked="0"/>
    </xf>
    <xf numFmtId="0" fontId="2" fillId="5" borderId="4" xfId="0" applyNumberFormat="1" applyFont="1" applyFill="1" applyBorder="1" applyAlignment="1">
      <alignment vertical="center"/>
      <protection locked="0"/>
    </xf>
    <xf numFmtId="49" fontId="4" fillId="6" borderId="10" xfId="0" applyNumberFormat="1" applyFont="1" applyFill="1" applyBorder="1" applyAlignment="1">
      <alignment horizontal="center" vertical="center" wrapText="1"/>
      <protection locked="0"/>
    </xf>
    <xf numFmtId="3" fontId="4" fillId="0" borderId="11" xfId="0" applyNumberFormat="1" applyFont="1" applyFill="1" applyBorder="1" applyAlignment="1">
      <alignment horizontal="center" vertical="center"/>
      <protection locked="0"/>
    </xf>
    <xf numFmtId="0" fontId="14" fillId="7" borderId="12" xfId="0" applyNumberFormat="1" applyFont="1" applyFill="1" applyBorder="1" applyAlignment="1">
      <alignment vertical="center" wrapText="1"/>
      <protection locked="0"/>
    </xf>
    <xf numFmtId="0" fontId="15" fillId="0" borderId="0" xfId="0" applyNumberFormat="1" applyFont="1" applyFill="1" applyBorder="1">
      <alignment vertical="top"/>
      <protection locked="0"/>
    </xf>
    <xf numFmtId="0" fontId="16" fillId="2" borderId="2" xfId="0" applyNumberFormat="1" applyFont="1" applyFill="1" applyBorder="1" applyAlignment="1">
      <alignment horizontal="center" wrapText="1"/>
      <protection locked="0"/>
    </xf>
    <xf numFmtId="0" fontId="17" fillId="0" borderId="13" xfId="0" applyNumberFormat="1" applyFont="1" applyFill="1" applyBorder="1" applyAlignment="1">
      <alignment vertical="top" wrapText="1"/>
      <protection locked="0"/>
    </xf>
    <xf numFmtId="49" fontId="4" fillId="8" borderId="10" xfId="0" applyNumberFormat="1" applyFont="1" applyFill="1" applyBorder="1" applyAlignment="1">
      <alignment horizontal="center" vertical="center" wrapText="1"/>
      <protection locked="0"/>
    </xf>
    <xf numFmtId="3" fontId="4" fillId="9" borderId="11" xfId="0" applyNumberFormat="1" applyFont="1" applyFill="1" applyBorder="1" applyAlignment="1">
      <alignment horizontal="center" vertical="center"/>
      <protection locked="0"/>
    </xf>
    <xf numFmtId="0" fontId="13" fillId="0" borderId="0" xfId="0" applyNumberFormat="1" applyFont="1" applyFill="1" applyBorder="1">
      <alignment vertical="top"/>
      <protection locked="0"/>
    </xf>
    <xf numFmtId="0" fontId="2" fillId="5" borderId="6" xfId="0" applyNumberFormat="1" applyFont="1" applyFill="1" applyBorder="1" applyAlignment="1">
      <alignment vertical="center" wrapText="1"/>
      <protection locked="0"/>
    </xf>
    <xf numFmtId="0" fontId="18" fillId="0" borderId="0" xfId="0" applyNumberFormat="1" applyFont="1" applyFill="1" applyBorder="1">
      <alignment vertical="top"/>
      <protection locked="0"/>
    </xf>
    <xf numFmtId="0" fontId="19" fillId="0" borderId="0" xfId="0" applyNumberFormat="1" applyFont="1" applyFill="1" applyBorder="1">
      <alignment vertical="top"/>
      <protection locked="0"/>
    </xf>
    <xf numFmtId="0" fontId="19" fillId="2" borderId="1" xfId="0" applyNumberFormat="1" applyFont="1" applyFill="1" applyBorder="1" applyAlignment="1">
      <alignment horizontal="center" wrapText="1"/>
      <protection locked="0"/>
    </xf>
    <xf numFmtId="0" fontId="19" fillId="5" borderId="6" xfId="0" applyNumberFormat="1" applyFont="1" applyFill="1" applyBorder="1" applyAlignment="1">
      <alignment vertical="center" wrapText="1"/>
      <protection locked="0"/>
    </xf>
    <xf numFmtId="3" fontId="1" fillId="0" borderId="13" xfId="0" applyNumberFormat="1" applyFont="1" applyFill="1" applyBorder="1" applyAlignment="1">
      <alignment horizontal="center" vertical="center"/>
      <protection locked="0"/>
    </xf>
    <xf numFmtId="4" fontId="1" fillId="0" borderId="12" xfId="0" applyNumberFormat="1" applyFont="1" applyFill="1" applyBorder="1" applyAlignment="1">
      <alignment horizontal="center" vertical="center"/>
      <protection locked="0"/>
    </xf>
    <xf numFmtId="0" fontId="4" fillId="0" borderId="7" xfId="0" applyNumberFormat="1" applyFont="1" applyFill="1" applyBorder="1" applyAlignment="1">
      <alignment horizontal="center" vertical="center"/>
      <protection locked="0"/>
    </xf>
    <xf numFmtId="0" fontId="4" fillId="0" borderId="13" xfId="0" applyNumberFormat="1" applyFont="1" applyFill="1" applyBorder="1" applyAlignment="1">
      <alignment horizontal="center" vertical="center"/>
      <protection locked="0"/>
    </xf>
    <xf numFmtId="0" fontId="4" fillId="0" borderId="12" xfId="0" applyNumberFormat="1" applyFont="1" applyFill="1" applyBorder="1" applyAlignment="1">
      <alignment horizontal="center" vertical="center"/>
      <protection locked="0"/>
    </xf>
    <xf numFmtId="0" fontId="4" fillId="0" borderId="13" xfId="0" applyNumberFormat="1" applyFont="1" applyFill="1" applyBorder="1" applyAlignment="1">
      <alignment horizontal="left" vertical="center" wrapText="1"/>
      <protection locked="0"/>
    </xf>
    <xf numFmtId="0" fontId="4" fillId="0" borderId="12" xfId="0" applyNumberFormat="1" applyFont="1" applyFill="1" applyBorder="1" applyAlignment="1">
      <alignment horizontal="left" vertical="center" wrapText="1"/>
      <protection locked="0"/>
    </xf>
    <xf numFmtId="0" fontId="1" fillId="0" borderId="13" xfId="0" applyNumberFormat="1" applyFont="1" applyFill="1" applyBorder="1" applyAlignment="1">
      <alignment horizontal="left" vertical="center" wrapText="1"/>
      <protection locked="0"/>
    </xf>
    <xf numFmtId="0" fontId="1" fillId="0" borderId="12" xfId="0" applyNumberFormat="1" applyFont="1" applyFill="1" applyBorder="1" applyAlignment="1">
      <alignment horizontal="left" vertical="center" wrapText="1"/>
      <protection locked="0"/>
    </xf>
    <xf numFmtId="4" fontId="2" fillId="0" borderId="13" xfId="0" applyNumberFormat="1" applyFont="1" applyFill="1" applyBorder="1" applyAlignment="1">
      <alignment horizontal="center" vertical="center"/>
      <protection locked="0"/>
    </xf>
    <xf numFmtId="4" fontId="2" fillId="0" borderId="12" xfId="0" applyNumberFormat="1" applyFont="1" applyFill="1" applyBorder="1" applyAlignment="1">
      <alignment horizontal="center" vertical="center"/>
      <protection locked="0"/>
    </xf>
    <xf numFmtId="4" fontId="19" fillId="0" borderId="13" xfId="0" applyNumberFormat="1" applyFont="1" applyFill="1" applyBorder="1" applyAlignment="1">
      <alignment horizontal="center" vertical="center"/>
      <protection locked="0"/>
    </xf>
    <xf numFmtId="4" fontId="19" fillId="0" borderId="12" xfId="0" applyNumberFormat="1" applyFont="1" applyFill="1" applyBorder="1" applyAlignment="1">
      <alignment horizontal="center" vertical="center"/>
      <protection locked="0"/>
    </xf>
    <xf numFmtId="1" fontId="4" fillId="0" borderId="13" xfId="0" applyNumberFormat="1" applyFont="1" applyFill="1" applyBorder="1" applyAlignment="1">
      <alignment horizontal="center" vertical="center"/>
      <protection locked="0"/>
    </xf>
    <xf numFmtId="3" fontId="4" fillId="0" borderId="12" xfId="0" applyNumberFormat="1" applyFont="1" applyFill="1" applyBorder="1" applyAlignment="1">
      <alignment horizontal="center" vertical="center"/>
      <protection locked="0"/>
    </xf>
    <xf numFmtId="0" fontId="3" fillId="4" borderId="3" xfId="0" applyNumberFormat="1" applyFont="1" applyFill="1" applyBorder="1" applyAlignment="1">
      <alignment horizontal="left"/>
      <protection locked="0"/>
    </xf>
    <xf numFmtId="0" fontId="3" fillId="4" borderId="6" xfId="0" applyNumberFormat="1" applyFont="1" applyFill="1" applyBorder="1" applyAlignment="1">
      <alignment horizontal="left"/>
      <protection locked="0"/>
    </xf>
    <xf numFmtId="0" fontId="2" fillId="2" borderId="4" xfId="0" applyNumberFormat="1" applyFont="1" applyFill="1" applyBorder="1" applyAlignment="1">
      <alignment horizontal="center" vertical="center"/>
      <protection locked="0"/>
    </xf>
    <xf numFmtId="0" fontId="2" fillId="2" borderId="6" xfId="0" applyNumberFormat="1" applyFont="1" applyFill="1" applyBorder="1" applyAlignment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5</xdr:row>
      <xdr:rowOff>0</xdr:rowOff>
    </xdr:to>
    <xdr:pic>
      <xdr:nvPicPr>
        <xdr:cNvPr id="1025" name="Picture 1" descr="logo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6775" cy="1009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opt.charmante.ru/prod15586?36_695_16012018_1038" TargetMode="External"/><Relationship Id="rId299" Type="http://schemas.openxmlformats.org/officeDocument/2006/relationships/hyperlink" Target="http://opt.charmante.ru/prod17428?36_695_16012018_1038" TargetMode="External"/><Relationship Id="rId21" Type="http://schemas.openxmlformats.org/officeDocument/2006/relationships/hyperlink" Target="http://opt.charmante.ru/prod10504?36_695_16012018_1038" TargetMode="External"/><Relationship Id="rId63" Type="http://schemas.openxmlformats.org/officeDocument/2006/relationships/hyperlink" Target="http://opt.charmante.ru/prod13220?36_695_16012018_1038" TargetMode="External"/><Relationship Id="rId159" Type="http://schemas.openxmlformats.org/officeDocument/2006/relationships/hyperlink" Target="http://opt.charmante.ru/prod15688?36_695_16012018_1038" TargetMode="External"/><Relationship Id="rId324" Type="http://schemas.openxmlformats.org/officeDocument/2006/relationships/hyperlink" Target="http://opt.charmante.ru/prod19582?36_695_16012018_1038" TargetMode="External"/><Relationship Id="rId366" Type="http://schemas.openxmlformats.org/officeDocument/2006/relationships/hyperlink" Target="http://opt.charmante.ru/prod18774?36_695_16012018_1038" TargetMode="External"/><Relationship Id="rId531" Type="http://schemas.openxmlformats.org/officeDocument/2006/relationships/hyperlink" Target="http://opt.charmante.ru/prod19500?36_695_16012018_1038" TargetMode="External"/><Relationship Id="rId170" Type="http://schemas.openxmlformats.org/officeDocument/2006/relationships/hyperlink" Target="http://opt.charmante.ru/prod15711?36_695_16012018_1038" TargetMode="External"/><Relationship Id="rId226" Type="http://schemas.openxmlformats.org/officeDocument/2006/relationships/hyperlink" Target="http://opt.charmante.ru/prod17241?36_695_16012018_1038" TargetMode="External"/><Relationship Id="rId433" Type="http://schemas.openxmlformats.org/officeDocument/2006/relationships/hyperlink" Target="http://opt.charmante.ru/prod19124?36_695_16012018_1038" TargetMode="External"/><Relationship Id="rId268" Type="http://schemas.openxmlformats.org/officeDocument/2006/relationships/hyperlink" Target="http://opt.charmante.ru/prod17324?36_695_16012018_1038" TargetMode="External"/><Relationship Id="rId475" Type="http://schemas.openxmlformats.org/officeDocument/2006/relationships/hyperlink" Target="http://opt.charmante.ru/prod19045?36_695_16012018_1038" TargetMode="External"/><Relationship Id="rId32" Type="http://schemas.openxmlformats.org/officeDocument/2006/relationships/hyperlink" Target="http://opt.charmante.ru/prod00000?36_695_16012018_1038" TargetMode="External"/><Relationship Id="rId74" Type="http://schemas.openxmlformats.org/officeDocument/2006/relationships/hyperlink" Target="http://opt.charmante.ru/prod13187?36_695_16012018_1038" TargetMode="External"/><Relationship Id="rId128" Type="http://schemas.openxmlformats.org/officeDocument/2006/relationships/hyperlink" Target="http://opt.charmante.ru/prod15605?36_695_16012018_1038" TargetMode="External"/><Relationship Id="rId335" Type="http://schemas.openxmlformats.org/officeDocument/2006/relationships/hyperlink" Target="http://opt.charmante.ru/prod19131?36_695_16012018_1038" TargetMode="External"/><Relationship Id="rId377" Type="http://schemas.openxmlformats.org/officeDocument/2006/relationships/hyperlink" Target="http://opt.charmante.ru/prod18777?36_695_16012018_1038" TargetMode="External"/><Relationship Id="rId500" Type="http://schemas.openxmlformats.org/officeDocument/2006/relationships/hyperlink" Target="http://opt.charmante.ru/prod19030?36_695_16012018_1038" TargetMode="External"/><Relationship Id="rId542" Type="http://schemas.openxmlformats.org/officeDocument/2006/relationships/hyperlink" Target="http://opt.charmante.ru/prod19497?36_695_16012018_1038" TargetMode="External"/><Relationship Id="rId5" Type="http://schemas.openxmlformats.org/officeDocument/2006/relationships/hyperlink" Target="http://opt.charmante.ru/prod09704?36_695_16012018_1038" TargetMode="External"/><Relationship Id="rId181" Type="http://schemas.openxmlformats.org/officeDocument/2006/relationships/hyperlink" Target="http://opt.charmante.ru/prod15785?36_695_16012018_1038" TargetMode="External"/><Relationship Id="rId237" Type="http://schemas.openxmlformats.org/officeDocument/2006/relationships/hyperlink" Target="http://opt.charmante.ru/prod17262?36_695_16012018_1038" TargetMode="External"/><Relationship Id="rId402" Type="http://schemas.openxmlformats.org/officeDocument/2006/relationships/hyperlink" Target="http://opt.charmante.ru/prod19022?36_695_16012018_1038" TargetMode="External"/><Relationship Id="rId279" Type="http://schemas.openxmlformats.org/officeDocument/2006/relationships/hyperlink" Target="http://opt.charmante.ru/prod17345?36_695_16012018_1038" TargetMode="External"/><Relationship Id="rId444" Type="http://schemas.openxmlformats.org/officeDocument/2006/relationships/hyperlink" Target="http://opt.charmante.ru/prod19086?36_695_16012018_1038" TargetMode="External"/><Relationship Id="rId486" Type="http://schemas.openxmlformats.org/officeDocument/2006/relationships/hyperlink" Target="http://opt.charmante.ru/prod19106?36_695_16012018_1038" TargetMode="External"/><Relationship Id="rId43" Type="http://schemas.openxmlformats.org/officeDocument/2006/relationships/hyperlink" Target="http://opt.charmante.ru/prod13320?36_695_16012018_1038" TargetMode="External"/><Relationship Id="rId139" Type="http://schemas.openxmlformats.org/officeDocument/2006/relationships/hyperlink" Target="http://opt.charmante.ru/prod15632?36_695_16012018_1038" TargetMode="External"/><Relationship Id="rId290" Type="http://schemas.openxmlformats.org/officeDocument/2006/relationships/hyperlink" Target="http://opt.charmante.ru/prod17399?36_695_16012018_1038" TargetMode="External"/><Relationship Id="rId304" Type="http://schemas.openxmlformats.org/officeDocument/2006/relationships/hyperlink" Target="http://opt.charmante.ru/prod17436?36_695_16012018_1038" TargetMode="External"/><Relationship Id="rId346" Type="http://schemas.openxmlformats.org/officeDocument/2006/relationships/hyperlink" Target="http://opt.charmante.ru/prod18771?36_695_16012018_1038" TargetMode="External"/><Relationship Id="rId388" Type="http://schemas.openxmlformats.org/officeDocument/2006/relationships/hyperlink" Target="http://opt.charmante.ru/prod18780?36_695_16012018_1038" TargetMode="External"/><Relationship Id="rId511" Type="http://schemas.openxmlformats.org/officeDocument/2006/relationships/hyperlink" Target="http://opt.charmante.ru/prod19067?36_695_16012018_1038" TargetMode="External"/><Relationship Id="rId553" Type="http://schemas.openxmlformats.org/officeDocument/2006/relationships/hyperlink" Target="http://opt.charmante.ru/prod19508?36_695_16012018_1038" TargetMode="External"/><Relationship Id="rId85" Type="http://schemas.openxmlformats.org/officeDocument/2006/relationships/hyperlink" Target="http://opt.charmante.ru/prod13204?36_695_16012018_1038" TargetMode="External"/><Relationship Id="rId150" Type="http://schemas.openxmlformats.org/officeDocument/2006/relationships/hyperlink" Target="http://opt.charmante.ru/prod15653?36_695_16012018_1038" TargetMode="External"/><Relationship Id="rId192" Type="http://schemas.openxmlformats.org/officeDocument/2006/relationships/hyperlink" Target="http://opt.charmante.ru/prod18569?36_695_16012018_1038" TargetMode="External"/><Relationship Id="rId206" Type="http://schemas.openxmlformats.org/officeDocument/2006/relationships/hyperlink" Target="http://opt.charmante.ru/prod18570?36_695_16012018_1038" TargetMode="External"/><Relationship Id="rId413" Type="http://schemas.openxmlformats.org/officeDocument/2006/relationships/hyperlink" Target="http://opt.charmante.ru/prod19058?36_695_16012018_1038" TargetMode="External"/><Relationship Id="rId248" Type="http://schemas.openxmlformats.org/officeDocument/2006/relationships/hyperlink" Target="http://opt.charmante.ru/prod17282?36_695_16012018_1038" TargetMode="External"/><Relationship Id="rId455" Type="http://schemas.openxmlformats.org/officeDocument/2006/relationships/hyperlink" Target="http://opt.charmante.ru/prod18991?36_695_16012018_1038" TargetMode="External"/><Relationship Id="rId497" Type="http://schemas.openxmlformats.org/officeDocument/2006/relationships/hyperlink" Target="http://opt.charmante.ru/prod18998?36_695_16012018_1038" TargetMode="External"/><Relationship Id="rId12" Type="http://schemas.openxmlformats.org/officeDocument/2006/relationships/hyperlink" Target="http://opt.charmante.ru/prod09332?36_695_16012018_1038" TargetMode="External"/><Relationship Id="rId108" Type="http://schemas.openxmlformats.org/officeDocument/2006/relationships/hyperlink" Target="http://opt.charmante.ru/prod15574?36_695_16012018_1038" TargetMode="External"/><Relationship Id="rId315" Type="http://schemas.openxmlformats.org/officeDocument/2006/relationships/hyperlink" Target="http://opt.charmante.ru/prod19572?36_695_16012018_1038" TargetMode="External"/><Relationship Id="rId357" Type="http://schemas.openxmlformats.org/officeDocument/2006/relationships/hyperlink" Target="http://opt.charmante.ru/prod18772?36_695_16012018_1038" TargetMode="External"/><Relationship Id="rId522" Type="http://schemas.openxmlformats.org/officeDocument/2006/relationships/hyperlink" Target="http://opt.charmante.ru/prod16094?36_695_16012018_1038" TargetMode="External"/><Relationship Id="rId54" Type="http://schemas.openxmlformats.org/officeDocument/2006/relationships/hyperlink" Target="http://opt.charmante.ru/prod13203?36_695_16012018_1038" TargetMode="External"/><Relationship Id="rId96" Type="http://schemas.openxmlformats.org/officeDocument/2006/relationships/hyperlink" Target="http://opt.charmante.ru/prod13224?36_695_16012018_1038" TargetMode="External"/><Relationship Id="rId161" Type="http://schemas.openxmlformats.org/officeDocument/2006/relationships/hyperlink" Target="http://opt.charmante.ru/prod15692?36_695_16012018_1038" TargetMode="External"/><Relationship Id="rId217" Type="http://schemas.openxmlformats.org/officeDocument/2006/relationships/hyperlink" Target="http://opt.charmante.ru/prod17226?36_695_16012018_1038" TargetMode="External"/><Relationship Id="rId399" Type="http://schemas.openxmlformats.org/officeDocument/2006/relationships/hyperlink" Target="http://opt.charmante.ru/prod19080?36_695_16012018_1038" TargetMode="External"/><Relationship Id="rId564" Type="http://schemas.openxmlformats.org/officeDocument/2006/relationships/hyperlink" Target="http://opt.charmante.ru/prod16121?36_695_16012018_1038" TargetMode="External"/><Relationship Id="rId259" Type="http://schemas.openxmlformats.org/officeDocument/2006/relationships/hyperlink" Target="http://opt.charmante.ru/prod17306?36_695_16012018_1038" TargetMode="External"/><Relationship Id="rId424" Type="http://schemas.openxmlformats.org/officeDocument/2006/relationships/hyperlink" Target="http://opt.charmante.ru/prod19085?36_695_16012018_1038" TargetMode="External"/><Relationship Id="rId466" Type="http://schemas.openxmlformats.org/officeDocument/2006/relationships/hyperlink" Target="http://opt.charmante.ru/prod19098?36_695_16012018_1038" TargetMode="External"/><Relationship Id="rId23" Type="http://schemas.openxmlformats.org/officeDocument/2006/relationships/hyperlink" Target="http://opt.charmante.ru/prod10519?36_695_16012018_1038" TargetMode="External"/><Relationship Id="rId119" Type="http://schemas.openxmlformats.org/officeDocument/2006/relationships/hyperlink" Target="http://opt.charmante.ru/prod15590?36_695_16012018_1038" TargetMode="External"/><Relationship Id="rId270" Type="http://schemas.openxmlformats.org/officeDocument/2006/relationships/hyperlink" Target="http://opt.charmante.ru/prod17328?36_695_16012018_1038" TargetMode="External"/><Relationship Id="rId326" Type="http://schemas.openxmlformats.org/officeDocument/2006/relationships/hyperlink" Target="http://opt.charmante.ru/prod19582?36_695_16012018_1038" TargetMode="External"/><Relationship Id="rId533" Type="http://schemas.openxmlformats.org/officeDocument/2006/relationships/hyperlink" Target="http://opt.charmante.ru/prod19500?36_695_16012018_1038" TargetMode="External"/><Relationship Id="rId65" Type="http://schemas.openxmlformats.org/officeDocument/2006/relationships/hyperlink" Target="http://opt.charmante.ru/prod13126?36_695_16012018_1038" TargetMode="External"/><Relationship Id="rId130" Type="http://schemas.openxmlformats.org/officeDocument/2006/relationships/hyperlink" Target="http://opt.charmante.ru/prod15619?36_695_16012018_1038" TargetMode="External"/><Relationship Id="rId368" Type="http://schemas.openxmlformats.org/officeDocument/2006/relationships/hyperlink" Target="http://opt.charmante.ru/prod18774?36_695_16012018_1038" TargetMode="External"/><Relationship Id="rId172" Type="http://schemas.openxmlformats.org/officeDocument/2006/relationships/hyperlink" Target="http://opt.charmante.ru/prod15714?36_695_16012018_1038" TargetMode="External"/><Relationship Id="rId228" Type="http://schemas.openxmlformats.org/officeDocument/2006/relationships/hyperlink" Target="http://opt.charmante.ru/prod17245?36_695_16012018_1038" TargetMode="External"/><Relationship Id="rId435" Type="http://schemas.openxmlformats.org/officeDocument/2006/relationships/hyperlink" Target="http://opt.charmante.ru/prod19001?36_695_16012018_1038" TargetMode="External"/><Relationship Id="rId477" Type="http://schemas.openxmlformats.org/officeDocument/2006/relationships/hyperlink" Target="http://opt.charmante.ru/prod19061?36_695_16012018_1038" TargetMode="External"/><Relationship Id="rId281" Type="http://schemas.openxmlformats.org/officeDocument/2006/relationships/hyperlink" Target="http://opt.charmante.ru/prod17350?36_695_16012018_1038" TargetMode="External"/><Relationship Id="rId337" Type="http://schemas.openxmlformats.org/officeDocument/2006/relationships/hyperlink" Target="http://opt.charmante.ru/prod18770?36_695_16012018_1038" TargetMode="External"/><Relationship Id="rId502" Type="http://schemas.openxmlformats.org/officeDocument/2006/relationships/hyperlink" Target="http://opt.charmante.ru/prod19074?36_695_16012018_1038" TargetMode="External"/><Relationship Id="rId34" Type="http://schemas.openxmlformats.org/officeDocument/2006/relationships/hyperlink" Target="http://opt.charmante.ru/prod00000?36_695_16012018_1038" TargetMode="External"/><Relationship Id="rId76" Type="http://schemas.openxmlformats.org/officeDocument/2006/relationships/hyperlink" Target="http://opt.charmante.ru/prod13208?36_695_16012018_1038" TargetMode="External"/><Relationship Id="rId141" Type="http://schemas.openxmlformats.org/officeDocument/2006/relationships/hyperlink" Target="http://opt.charmante.ru/prod15634?36_695_16012018_1038" TargetMode="External"/><Relationship Id="rId379" Type="http://schemas.openxmlformats.org/officeDocument/2006/relationships/hyperlink" Target="http://opt.charmante.ru/prod18777?36_695_16012018_1038" TargetMode="External"/><Relationship Id="rId544" Type="http://schemas.openxmlformats.org/officeDocument/2006/relationships/hyperlink" Target="http://opt.charmante.ru/prod19498?36_695_16012018_1038" TargetMode="External"/><Relationship Id="rId7" Type="http://schemas.openxmlformats.org/officeDocument/2006/relationships/hyperlink" Target="http://opt.charmante.ru/prod00000?36_695_16012018_1038" TargetMode="External"/><Relationship Id="rId183" Type="http://schemas.openxmlformats.org/officeDocument/2006/relationships/hyperlink" Target="http://opt.charmante.ru/prod18555?36_695_16012018_1038" TargetMode="External"/><Relationship Id="rId239" Type="http://schemas.openxmlformats.org/officeDocument/2006/relationships/hyperlink" Target="http://opt.charmante.ru/prod17266?36_695_16012018_1038" TargetMode="External"/><Relationship Id="rId390" Type="http://schemas.openxmlformats.org/officeDocument/2006/relationships/hyperlink" Target="http://opt.charmante.ru/prod18780?36_695_16012018_1038" TargetMode="External"/><Relationship Id="rId404" Type="http://schemas.openxmlformats.org/officeDocument/2006/relationships/hyperlink" Target="http://opt.charmante.ru/prod19102?36_695_16012018_1038" TargetMode="External"/><Relationship Id="rId446" Type="http://schemas.openxmlformats.org/officeDocument/2006/relationships/hyperlink" Target="http://opt.charmante.ru/prod18964?36_695_16012018_1038" TargetMode="External"/><Relationship Id="rId250" Type="http://schemas.openxmlformats.org/officeDocument/2006/relationships/hyperlink" Target="http://opt.charmante.ru/prod17290?36_695_16012018_1038" TargetMode="External"/><Relationship Id="rId292" Type="http://schemas.openxmlformats.org/officeDocument/2006/relationships/hyperlink" Target="http://opt.charmante.ru/prod17376?36_695_16012018_1038" TargetMode="External"/><Relationship Id="rId306" Type="http://schemas.openxmlformats.org/officeDocument/2006/relationships/hyperlink" Target="http://opt.charmante.ru/prod17438?36_695_16012018_1038" TargetMode="External"/><Relationship Id="rId488" Type="http://schemas.openxmlformats.org/officeDocument/2006/relationships/hyperlink" Target="http://opt.charmante.ru/prod19077?36_695_16012018_1038" TargetMode="External"/><Relationship Id="rId45" Type="http://schemas.openxmlformats.org/officeDocument/2006/relationships/hyperlink" Target="http://opt.charmante.ru/prod13172?36_695_16012018_1038" TargetMode="External"/><Relationship Id="rId87" Type="http://schemas.openxmlformats.org/officeDocument/2006/relationships/hyperlink" Target="http://opt.charmante.ru/prod13225?36_695_16012018_1038" TargetMode="External"/><Relationship Id="rId110" Type="http://schemas.openxmlformats.org/officeDocument/2006/relationships/hyperlink" Target="http://opt.charmante.ru/prod15577?36_695_16012018_1038" TargetMode="External"/><Relationship Id="rId348" Type="http://schemas.openxmlformats.org/officeDocument/2006/relationships/hyperlink" Target="http://opt.charmante.ru/prod18771?36_695_16012018_1038" TargetMode="External"/><Relationship Id="rId513" Type="http://schemas.openxmlformats.org/officeDocument/2006/relationships/hyperlink" Target="http://opt.charmante.ru/prod20056?36_695_16012018_1038" TargetMode="External"/><Relationship Id="rId555" Type="http://schemas.openxmlformats.org/officeDocument/2006/relationships/hyperlink" Target="http://opt.charmante.ru/prod19510?36_695_16012018_1038" TargetMode="External"/><Relationship Id="rId152" Type="http://schemas.openxmlformats.org/officeDocument/2006/relationships/hyperlink" Target="http://opt.charmante.ru/prod15659?36_695_16012018_1038" TargetMode="External"/><Relationship Id="rId194" Type="http://schemas.openxmlformats.org/officeDocument/2006/relationships/hyperlink" Target="http://opt.charmante.ru/prod18573?36_695_16012018_1038" TargetMode="External"/><Relationship Id="rId208" Type="http://schemas.openxmlformats.org/officeDocument/2006/relationships/hyperlink" Target="http://opt.charmante.ru/prod18576?36_695_16012018_1038" TargetMode="External"/><Relationship Id="rId415" Type="http://schemas.openxmlformats.org/officeDocument/2006/relationships/hyperlink" Target="http://opt.charmante.ru/prod19063?36_695_16012018_1038" TargetMode="External"/><Relationship Id="rId457" Type="http://schemas.openxmlformats.org/officeDocument/2006/relationships/hyperlink" Target="http://opt.charmante.ru/prod19019?36_695_16012018_1038" TargetMode="External"/><Relationship Id="rId261" Type="http://schemas.openxmlformats.org/officeDocument/2006/relationships/hyperlink" Target="http://opt.charmante.ru/prod17310?36_695_16012018_1038" TargetMode="External"/><Relationship Id="rId499" Type="http://schemas.openxmlformats.org/officeDocument/2006/relationships/hyperlink" Target="http://opt.charmante.ru/prod19023?36_695_16012018_1038" TargetMode="External"/><Relationship Id="rId14" Type="http://schemas.openxmlformats.org/officeDocument/2006/relationships/hyperlink" Target="http://opt.charmante.ru/prod00000?36_695_16012018_1038" TargetMode="External"/><Relationship Id="rId56" Type="http://schemas.openxmlformats.org/officeDocument/2006/relationships/hyperlink" Target="http://opt.charmante.ru/prod13226?36_695_16012018_1038" TargetMode="External"/><Relationship Id="rId317" Type="http://schemas.openxmlformats.org/officeDocument/2006/relationships/hyperlink" Target="http://opt.charmante.ru/prod19574?36_695_16012018_1038" TargetMode="External"/><Relationship Id="rId359" Type="http://schemas.openxmlformats.org/officeDocument/2006/relationships/hyperlink" Target="http://opt.charmante.ru/prod18772?36_695_16012018_1038" TargetMode="External"/><Relationship Id="rId524" Type="http://schemas.openxmlformats.org/officeDocument/2006/relationships/hyperlink" Target="http://opt.charmante.ru/prod18186?36_695_16012018_1038" TargetMode="External"/><Relationship Id="rId566" Type="http://schemas.openxmlformats.org/officeDocument/2006/relationships/hyperlink" Target="http://opt.charmante.ru/prod13696?36_695_16012018_1038" TargetMode="External"/><Relationship Id="rId98" Type="http://schemas.openxmlformats.org/officeDocument/2006/relationships/hyperlink" Target="http://opt.charmante.ru/prod15555?36_695_16012018_1038" TargetMode="External"/><Relationship Id="rId121" Type="http://schemas.openxmlformats.org/officeDocument/2006/relationships/hyperlink" Target="http://opt.charmante.ru/prod15595?36_695_16012018_1038" TargetMode="External"/><Relationship Id="rId163" Type="http://schemas.openxmlformats.org/officeDocument/2006/relationships/hyperlink" Target="http://opt.charmante.ru/prod15695?36_695_16012018_1038" TargetMode="External"/><Relationship Id="rId219" Type="http://schemas.openxmlformats.org/officeDocument/2006/relationships/hyperlink" Target="http://opt.charmante.ru/prod17230?36_695_16012018_1038" TargetMode="External"/><Relationship Id="rId370" Type="http://schemas.openxmlformats.org/officeDocument/2006/relationships/hyperlink" Target="http://opt.charmante.ru/prod18775?36_695_16012018_1038" TargetMode="External"/><Relationship Id="rId426" Type="http://schemas.openxmlformats.org/officeDocument/2006/relationships/hyperlink" Target="http://opt.charmante.ru/prod18997?36_695_16012018_1038" TargetMode="External"/><Relationship Id="rId230" Type="http://schemas.openxmlformats.org/officeDocument/2006/relationships/hyperlink" Target="http://opt.charmante.ru/prod17249?36_695_16012018_1038" TargetMode="External"/><Relationship Id="rId468" Type="http://schemas.openxmlformats.org/officeDocument/2006/relationships/hyperlink" Target="http://opt.charmante.ru/prod18974?36_695_16012018_1038" TargetMode="External"/><Relationship Id="rId25" Type="http://schemas.openxmlformats.org/officeDocument/2006/relationships/hyperlink" Target="http://opt.charmante.ru/prod00000?36_695_16012018_1038" TargetMode="External"/><Relationship Id="rId67" Type="http://schemas.openxmlformats.org/officeDocument/2006/relationships/hyperlink" Target="http://opt.charmante.ru/prod13174?36_695_16012018_1038" TargetMode="External"/><Relationship Id="rId272" Type="http://schemas.openxmlformats.org/officeDocument/2006/relationships/hyperlink" Target="http://opt.charmante.ru/prod17332?36_695_16012018_1038" TargetMode="External"/><Relationship Id="rId328" Type="http://schemas.openxmlformats.org/officeDocument/2006/relationships/hyperlink" Target="http://opt.charmante.ru/prod19042?36_695_16012018_1038" TargetMode="External"/><Relationship Id="rId535" Type="http://schemas.openxmlformats.org/officeDocument/2006/relationships/hyperlink" Target="http://opt.charmante.ru/prod16105?36_695_16012018_1038" TargetMode="External"/><Relationship Id="rId132" Type="http://schemas.openxmlformats.org/officeDocument/2006/relationships/hyperlink" Target="http://opt.charmante.ru/prod15623?36_695_16012018_1038" TargetMode="External"/><Relationship Id="rId174" Type="http://schemas.openxmlformats.org/officeDocument/2006/relationships/hyperlink" Target="http://opt.charmante.ru/prod15759?36_695_16012018_1038" TargetMode="External"/><Relationship Id="rId381" Type="http://schemas.openxmlformats.org/officeDocument/2006/relationships/hyperlink" Target="http://opt.charmante.ru/prod18778?36_695_16012018_1038" TargetMode="External"/><Relationship Id="rId241" Type="http://schemas.openxmlformats.org/officeDocument/2006/relationships/hyperlink" Target="http://opt.charmante.ru/prod17270?36_695_16012018_1038" TargetMode="External"/><Relationship Id="rId437" Type="http://schemas.openxmlformats.org/officeDocument/2006/relationships/hyperlink" Target="http://opt.charmante.ru/prod19066?36_695_16012018_1038" TargetMode="External"/><Relationship Id="rId479" Type="http://schemas.openxmlformats.org/officeDocument/2006/relationships/hyperlink" Target="http://opt.charmante.ru/prod19101?36_695_16012018_1038" TargetMode="External"/><Relationship Id="rId36" Type="http://schemas.openxmlformats.org/officeDocument/2006/relationships/hyperlink" Target="http://opt.charmante.ru/prod00000?36_695_16012018_1038" TargetMode="External"/><Relationship Id="rId283" Type="http://schemas.openxmlformats.org/officeDocument/2006/relationships/hyperlink" Target="http://opt.charmante.ru/prod17356?36_695_16012018_1038" TargetMode="External"/><Relationship Id="rId339" Type="http://schemas.openxmlformats.org/officeDocument/2006/relationships/hyperlink" Target="http://opt.charmante.ru/prod18770?36_695_16012018_1038" TargetMode="External"/><Relationship Id="rId490" Type="http://schemas.openxmlformats.org/officeDocument/2006/relationships/hyperlink" Target="http://opt.charmante.ru/prod18975?36_695_16012018_1038" TargetMode="External"/><Relationship Id="rId504" Type="http://schemas.openxmlformats.org/officeDocument/2006/relationships/hyperlink" Target="http://opt.charmante.ru/prod19100?36_695_16012018_1038" TargetMode="External"/><Relationship Id="rId546" Type="http://schemas.openxmlformats.org/officeDocument/2006/relationships/hyperlink" Target="http://opt.charmante.ru/prod19498?36_695_16012018_1038" TargetMode="External"/><Relationship Id="rId78" Type="http://schemas.openxmlformats.org/officeDocument/2006/relationships/hyperlink" Target="http://opt.charmante.ru/prod13066?36_695_16012018_1038" TargetMode="External"/><Relationship Id="rId101" Type="http://schemas.openxmlformats.org/officeDocument/2006/relationships/hyperlink" Target="http://opt.charmante.ru/prod16137?36_695_16012018_1038" TargetMode="External"/><Relationship Id="rId143" Type="http://schemas.openxmlformats.org/officeDocument/2006/relationships/hyperlink" Target="http://opt.charmante.ru/prod15636?36_695_16012018_1038" TargetMode="External"/><Relationship Id="rId185" Type="http://schemas.openxmlformats.org/officeDocument/2006/relationships/hyperlink" Target="http://opt.charmante.ru/prod18558?36_695_16012018_1038" TargetMode="External"/><Relationship Id="rId350" Type="http://schemas.openxmlformats.org/officeDocument/2006/relationships/hyperlink" Target="http://opt.charmante.ru/prod18771?36_695_16012018_1038" TargetMode="External"/><Relationship Id="rId406" Type="http://schemas.openxmlformats.org/officeDocument/2006/relationships/hyperlink" Target="http://opt.charmante.ru/prod18966?36_695_16012018_1038" TargetMode="External"/><Relationship Id="rId9" Type="http://schemas.openxmlformats.org/officeDocument/2006/relationships/hyperlink" Target="http://opt.charmante.ru/prod00000?36_695_16012018_1038" TargetMode="External"/><Relationship Id="rId210" Type="http://schemas.openxmlformats.org/officeDocument/2006/relationships/hyperlink" Target="http://opt.charmante.ru/prod17210?36_695_16012018_1038" TargetMode="External"/><Relationship Id="rId392" Type="http://schemas.openxmlformats.org/officeDocument/2006/relationships/hyperlink" Target="http://opt.charmante.ru/prod18781?36_695_16012018_1038" TargetMode="External"/><Relationship Id="rId448" Type="http://schemas.openxmlformats.org/officeDocument/2006/relationships/hyperlink" Target="http://opt.charmante.ru/prod18990?36_695_16012018_1038" TargetMode="External"/><Relationship Id="rId26" Type="http://schemas.openxmlformats.org/officeDocument/2006/relationships/hyperlink" Target="http://opt.charmante.ru/prod00000?36_695_16012018_1038" TargetMode="External"/><Relationship Id="rId231" Type="http://schemas.openxmlformats.org/officeDocument/2006/relationships/hyperlink" Target="http://opt.charmante.ru/prod17250?36_695_16012018_1038" TargetMode="External"/><Relationship Id="rId252" Type="http://schemas.openxmlformats.org/officeDocument/2006/relationships/hyperlink" Target="http://opt.charmante.ru/prod17293?36_695_16012018_1038" TargetMode="External"/><Relationship Id="rId273" Type="http://schemas.openxmlformats.org/officeDocument/2006/relationships/hyperlink" Target="http://opt.charmante.ru/prod17333?36_695_16012018_1038" TargetMode="External"/><Relationship Id="rId294" Type="http://schemas.openxmlformats.org/officeDocument/2006/relationships/hyperlink" Target="http://opt.charmante.ru/prod00000?36_695_16012018_1038" TargetMode="External"/><Relationship Id="rId308" Type="http://schemas.openxmlformats.org/officeDocument/2006/relationships/hyperlink" Target="http://opt.charmante.ru/prod19052?36_695_16012018_1038" TargetMode="External"/><Relationship Id="rId329" Type="http://schemas.openxmlformats.org/officeDocument/2006/relationships/hyperlink" Target="http://opt.charmante.ru/prod19043?36_695_16012018_1038" TargetMode="External"/><Relationship Id="rId480" Type="http://schemas.openxmlformats.org/officeDocument/2006/relationships/hyperlink" Target="http://opt.charmante.ru/prod19105?36_695_16012018_1038" TargetMode="External"/><Relationship Id="rId515" Type="http://schemas.openxmlformats.org/officeDocument/2006/relationships/hyperlink" Target="http://opt.charmante.ru/prod20100?36_695_16012018_1038" TargetMode="External"/><Relationship Id="rId536" Type="http://schemas.openxmlformats.org/officeDocument/2006/relationships/hyperlink" Target="http://opt.charmante.ru/prod16106?36_695_16012018_1038" TargetMode="External"/><Relationship Id="rId47" Type="http://schemas.openxmlformats.org/officeDocument/2006/relationships/hyperlink" Target="http://opt.charmante.ru/prod13259?36_695_16012018_1038" TargetMode="External"/><Relationship Id="rId68" Type="http://schemas.openxmlformats.org/officeDocument/2006/relationships/hyperlink" Target="http://opt.charmante.ru/prod13201?36_695_16012018_1038" TargetMode="External"/><Relationship Id="rId89" Type="http://schemas.openxmlformats.org/officeDocument/2006/relationships/hyperlink" Target="http://opt.charmante.ru/prod13265?36_695_16012018_1038" TargetMode="External"/><Relationship Id="rId112" Type="http://schemas.openxmlformats.org/officeDocument/2006/relationships/hyperlink" Target="http://opt.charmante.ru/prod15580?36_695_16012018_1038" TargetMode="External"/><Relationship Id="rId133" Type="http://schemas.openxmlformats.org/officeDocument/2006/relationships/hyperlink" Target="http://opt.charmante.ru/prod15642?36_695_16012018_1038" TargetMode="External"/><Relationship Id="rId154" Type="http://schemas.openxmlformats.org/officeDocument/2006/relationships/hyperlink" Target="http://opt.charmante.ru/prod15666?36_695_16012018_1038" TargetMode="External"/><Relationship Id="rId175" Type="http://schemas.openxmlformats.org/officeDocument/2006/relationships/hyperlink" Target="http://opt.charmante.ru/prod15771?36_695_16012018_1038" TargetMode="External"/><Relationship Id="rId340" Type="http://schemas.openxmlformats.org/officeDocument/2006/relationships/hyperlink" Target="http://opt.charmante.ru/prod18770?36_695_16012018_1038" TargetMode="External"/><Relationship Id="rId361" Type="http://schemas.openxmlformats.org/officeDocument/2006/relationships/hyperlink" Target="http://opt.charmante.ru/prod18772?36_695_16012018_1038" TargetMode="External"/><Relationship Id="rId557" Type="http://schemas.openxmlformats.org/officeDocument/2006/relationships/hyperlink" Target="http://opt.charmante.ru/prod16118?36_695_16012018_1038" TargetMode="External"/><Relationship Id="rId196" Type="http://schemas.openxmlformats.org/officeDocument/2006/relationships/hyperlink" Target="http://opt.charmante.ru/prod18575?36_695_16012018_1038" TargetMode="External"/><Relationship Id="rId200" Type="http://schemas.openxmlformats.org/officeDocument/2006/relationships/hyperlink" Target="http://opt.charmante.ru/prod18580?36_695_16012018_1038" TargetMode="External"/><Relationship Id="rId382" Type="http://schemas.openxmlformats.org/officeDocument/2006/relationships/hyperlink" Target="http://opt.charmante.ru/prod18778?36_695_16012018_1038" TargetMode="External"/><Relationship Id="rId417" Type="http://schemas.openxmlformats.org/officeDocument/2006/relationships/hyperlink" Target="http://opt.charmante.ru/prod19070?36_695_16012018_1038" TargetMode="External"/><Relationship Id="rId438" Type="http://schemas.openxmlformats.org/officeDocument/2006/relationships/hyperlink" Target="http://opt.charmante.ru/prod18979?36_695_16012018_1038" TargetMode="External"/><Relationship Id="rId459" Type="http://schemas.openxmlformats.org/officeDocument/2006/relationships/hyperlink" Target="http://opt.charmante.ru/prod19064?36_695_16012018_1038" TargetMode="External"/><Relationship Id="rId16" Type="http://schemas.openxmlformats.org/officeDocument/2006/relationships/hyperlink" Target="http://opt.charmante.ru/prod00000?36_695_16012018_1038" TargetMode="External"/><Relationship Id="rId221" Type="http://schemas.openxmlformats.org/officeDocument/2006/relationships/hyperlink" Target="http://opt.charmante.ru/prod17235?36_695_16012018_1038" TargetMode="External"/><Relationship Id="rId242" Type="http://schemas.openxmlformats.org/officeDocument/2006/relationships/hyperlink" Target="http://opt.charmante.ru/prod17271?36_695_16012018_1038" TargetMode="External"/><Relationship Id="rId263" Type="http://schemas.openxmlformats.org/officeDocument/2006/relationships/hyperlink" Target="http://opt.charmante.ru/prod17313?36_695_16012018_1038" TargetMode="External"/><Relationship Id="rId284" Type="http://schemas.openxmlformats.org/officeDocument/2006/relationships/hyperlink" Target="http://opt.charmante.ru/prod17359?36_695_16012018_1038" TargetMode="External"/><Relationship Id="rId319" Type="http://schemas.openxmlformats.org/officeDocument/2006/relationships/hyperlink" Target="http://opt.charmante.ru/prod19577?36_695_16012018_1038" TargetMode="External"/><Relationship Id="rId470" Type="http://schemas.openxmlformats.org/officeDocument/2006/relationships/hyperlink" Target="http://opt.charmante.ru/prod18986?36_695_16012018_1038" TargetMode="External"/><Relationship Id="rId491" Type="http://schemas.openxmlformats.org/officeDocument/2006/relationships/hyperlink" Target="http://opt.charmante.ru/prod19007?36_695_16012018_1038" TargetMode="External"/><Relationship Id="rId505" Type="http://schemas.openxmlformats.org/officeDocument/2006/relationships/hyperlink" Target="http://opt.charmante.ru/prod19118?36_695_16012018_1038" TargetMode="External"/><Relationship Id="rId526" Type="http://schemas.openxmlformats.org/officeDocument/2006/relationships/hyperlink" Target="http://opt.charmante.ru/prod18188?36_695_16012018_1038" TargetMode="External"/><Relationship Id="rId37" Type="http://schemas.openxmlformats.org/officeDocument/2006/relationships/hyperlink" Target="http://opt.charmante.ru/prod00000?36_695_16012018_1038" TargetMode="External"/><Relationship Id="rId58" Type="http://schemas.openxmlformats.org/officeDocument/2006/relationships/hyperlink" Target="http://opt.charmante.ru/prod13100?36_695_16012018_1038" TargetMode="External"/><Relationship Id="rId79" Type="http://schemas.openxmlformats.org/officeDocument/2006/relationships/hyperlink" Target="http://opt.charmante.ru/prod13080?36_695_16012018_1038" TargetMode="External"/><Relationship Id="rId102" Type="http://schemas.openxmlformats.org/officeDocument/2006/relationships/hyperlink" Target="http://opt.charmante.ru/prod16140?36_695_16012018_1038" TargetMode="External"/><Relationship Id="rId123" Type="http://schemas.openxmlformats.org/officeDocument/2006/relationships/hyperlink" Target="http://opt.charmante.ru/prod15599?36_695_16012018_1038" TargetMode="External"/><Relationship Id="rId144" Type="http://schemas.openxmlformats.org/officeDocument/2006/relationships/hyperlink" Target="http://opt.charmante.ru/prod15639?36_695_16012018_1038" TargetMode="External"/><Relationship Id="rId330" Type="http://schemas.openxmlformats.org/officeDocument/2006/relationships/hyperlink" Target="http://opt.charmante.ru/prod19054?36_695_16012018_1038" TargetMode="External"/><Relationship Id="rId547" Type="http://schemas.openxmlformats.org/officeDocument/2006/relationships/hyperlink" Target="http://opt.charmante.ru/prod19499?36_695_16012018_1038" TargetMode="External"/><Relationship Id="rId568" Type="http://schemas.openxmlformats.org/officeDocument/2006/relationships/hyperlink" Target="http://opt.charmante.ru/prod13725?36_695_16012018_1038" TargetMode="External"/><Relationship Id="rId90" Type="http://schemas.openxmlformats.org/officeDocument/2006/relationships/hyperlink" Target="http://opt.charmante.ru/prod13097?36_695_16012018_1038" TargetMode="External"/><Relationship Id="rId165" Type="http://schemas.openxmlformats.org/officeDocument/2006/relationships/hyperlink" Target="http://opt.charmante.ru/prod15699?36_695_16012018_1038" TargetMode="External"/><Relationship Id="rId186" Type="http://schemas.openxmlformats.org/officeDocument/2006/relationships/hyperlink" Target="http://opt.charmante.ru/prod18559?36_695_16012018_1038" TargetMode="External"/><Relationship Id="rId351" Type="http://schemas.openxmlformats.org/officeDocument/2006/relationships/hyperlink" Target="http://opt.charmante.ru/prod18771?36_695_16012018_1038" TargetMode="External"/><Relationship Id="rId372" Type="http://schemas.openxmlformats.org/officeDocument/2006/relationships/hyperlink" Target="http://opt.charmante.ru/prod18775?36_695_16012018_1038" TargetMode="External"/><Relationship Id="rId393" Type="http://schemas.openxmlformats.org/officeDocument/2006/relationships/hyperlink" Target="http://opt.charmante.ru/prod18781?36_695_16012018_1038" TargetMode="External"/><Relationship Id="rId407" Type="http://schemas.openxmlformats.org/officeDocument/2006/relationships/hyperlink" Target="http://opt.charmante.ru/prod18978?36_695_16012018_1038" TargetMode="External"/><Relationship Id="rId428" Type="http://schemas.openxmlformats.org/officeDocument/2006/relationships/hyperlink" Target="http://opt.charmante.ru/prod19035?36_695_16012018_1038" TargetMode="External"/><Relationship Id="rId449" Type="http://schemas.openxmlformats.org/officeDocument/2006/relationships/hyperlink" Target="http://opt.charmante.ru/prod18995?36_695_16012018_1038" TargetMode="External"/><Relationship Id="rId211" Type="http://schemas.openxmlformats.org/officeDocument/2006/relationships/hyperlink" Target="http://opt.charmante.ru/prod17219?36_695_16012018_1038" TargetMode="External"/><Relationship Id="rId232" Type="http://schemas.openxmlformats.org/officeDocument/2006/relationships/hyperlink" Target="http://opt.charmante.ru/prod17251?36_695_16012018_1038" TargetMode="External"/><Relationship Id="rId253" Type="http://schemas.openxmlformats.org/officeDocument/2006/relationships/hyperlink" Target="http://opt.charmante.ru/prod17297?36_695_16012018_1038" TargetMode="External"/><Relationship Id="rId274" Type="http://schemas.openxmlformats.org/officeDocument/2006/relationships/hyperlink" Target="http://opt.charmante.ru/prod17338?36_695_16012018_1038" TargetMode="External"/><Relationship Id="rId295" Type="http://schemas.openxmlformats.org/officeDocument/2006/relationships/hyperlink" Target="http://opt.charmante.ru/prod17415?36_695_16012018_1038" TargetMode="External"/><Relationship Id="rId309" Type="http://schemas.openxmlformats.org/officeDocument/2006/relationships/hyperlink" Target="http://opt.charmante.ru/prod19108?36_695_16012018_1038" TargetMode="External"/><Relationship Id="rId460" Type="http://schemas.openxmlformats.org/officeDocument/2006/relationships/hyperlink" Target="http://opt.charmante.ru/prod19126?36_695_16012018_1038" TargetMode="External"/><Relationship Id="rId481" Type="http://schemas.openxmlformats.org/officeDocument/2006/relationships/hyperlink" Target="http://opt.charmante.ru/prod19115?36_695_16012018_1038" TargetMode="External"/><Relationship Id="rId516" Type="http://schemas.openxmlformats.org/officeDocument/2006/relationships/hyperlink" Target="http://opt.charmante.ru/prod20140?36_695_16012018_1038" TargetMode="External"/><Relationship Id="rId27" Type="http://schemas.openxmlformats.org/officeDocument/2006/relationships/hyperlink" Target="http://opt.charmante.ru/prod00000?36_695_16012018_1038" TargetMode="External"/><Relationship Id="rId48" Type="http://schemas.openxmlformats.org/officeDocument/2006/relationships/hyperlink" Target="http://opt.charmante.ru/prod13262?36_695_16012018_1038" TargetMode="External"/><Relationship Id="rId69" Type="http://schemas.openxmlformats.org/officeDocument/2006/relationships/hyperlink" Target="http://opt.charmante.ru/prod13065?36_695_16012018_1038" TargetMode="External"/><Relationship Id="rId113" Type="http://schemas.openxmlformats.org/officeDocument/2006/relationships/hyperlink" Target="http://opt.charmante.ru/prod15582?36_695_16012018_1038" TargetMode="External"/><Relationship Id="rId134" Type="http://schemas.openxmlformats.org/officeDocument/2006/relationships/hyperlink" Target="http://opt.charmante.ru/prod15624?36_695_16012018_1038" TargetMode="External"/><Relationship Id="rId320" Type="http://schemas.openxmlformats.org/officeDocument/2006/relationships/hyperlink" Target="http://opt.charmante.ru/prod19579?36_695_16012018_1038" TargetMode="External"/><Relationship Id="rId537" Type="http://schemas.openxmlformats.org/officeDocument/2006/relationships/hyperlink" Target="http://opt.charmante.ru/prod16106?36_695_16012018_1038" TargetMode="External"/><Relationship Id="rId558" Type="http://schemas.openxmlformats.org/officeDocument/2006/relationships/hyperlink" Target="http://opt.charmante.ru/prod16118?36_695_16012018_1038" TargetMode="External"/><Relationship Id="rId80" Type="http://schemas.openxmlformats.org/officeDocument/2006/relationships/hyperlink" Target="http://opt.charmante.ru/prod13084?36_695_16012018_1038" TargetMode="External"/><Relationship Id="rId155" Type="http://schemas.openxmlformats.org/officeDocument/2006/relationships/hyperlink" Target="http://opt.charmante.ru/prod15672?36_695_16012018_1038" TargetMode="External"/><Relationship Id="rId176" Type="http://schemas.openxmlformats.org/officeDocument/2006/relationships/hyperlink" Target="http://opt.charmante.ru/prod15775?36_695_16012018_1038" TargetMode="External"/><Relationship Id="rId197" Type="http://schemas.openxmlformats.org/officeDocument/2006/relationships/hyperlink" Target="http://opt.charmante.ru/prod18577?36_695_16012018_1038" TargetMode="External"/><Relationship Id="rId341" Type="http://schemas.openxmlformats.org/officeDocument/2006/relationships/hyperlink" Target="http://opt.charmante.ru/prod18770?36_695_16012018_1038" TargetMode="External"/><Relationship Id="rId362" Type="http://schemas.openxmlformats.org/officeDocument/2006/relationships/hyperlink" Target="http://opt.charmante.ru/prod18772?36_695_16012018_1038" TargetMode="External"/><Relationship Id="rId383" Type="http://schemas.openxmlformats.org/officeDocument/2006/relationships/hyperlink" Target="http://opt.charmante.ru/prod18778?36_695_16012018_1038" TargetMode="External"/><Relationship Id="rId418" Type="http://schemas.openxmlformats.org/officeDocument/2006/relationships/hyperlink" Target="http://opt.charmante.ru/prod19079?36_695_16012018_1038" TargetMode="External"/><Relationship Id="rId439" Type="http://schemas.openxmlformats.org/officeDocument/2006/relationships/hyperlink" Target="http://opt.charmante.ru/prod18992?36_695_16012018_1038" TargetMode="External"/><Relationship Id="rId201" Type="http://schemas.openxmlformats.org/officeDocument/2006/relationships/hyperlink" Target="http://opt.charmante.ru/prod18581?36_695_16012018_1038" TargetMode="External"/><Relationship Id="rId222" Type="http://schemas.openxmlformats.org/officeDocument/2006/relationships/hyperlink" Target="http://opt.charmante.ru/prod17236?36_695_16012018_1038" TargetMode="External"/><Relationship Id="rId243" Type="http://schemas.openxmlformats.org/officeDocument/2006/relationships/hyperlink" Target="http://opt.charmante.ru/prod17272?36_695_16012018_1038" TargetMode="External"/><Relationship Id="rId264" Type="http://schemas.openxmlformats.org/officeDocument/2006/relationships/hyperlink" Target="http://opt.charmante.ru/prod17314?36_695_16012018_1038" TargetMode="External"/><Relationship Id="rId285" Type="http://schemas.openxmlformats.org/officeDocument/2006/relationships/hyperlink" Target="http://opt.charmante.ru/prod17360?36_695_16012018_1038" TargetMode="External"/><Relationship Id="rId450" Type="http://schemas.openxmlformats.org/officeDocument/2006/relationships/hyperlink" Target="http://opt.charmante.ru/prod19033?36_695_16012018_1038" TargetMode="External"/><Relationship Id="rId471" Type="http://schemas.openxmlformats.org/officeDocument/2006/relationships/hyperlink" Target="http://opt.charmante.ru/prod19005?36_695_16012018_1038" TargetMode="External"/><Relationship Id="rId506" Type="http://schemas.openxmlformats.org/officeDocument/2006/relationships/hyperlink" Target="http://opt.charmante.ru/prod19127?36_695_16012018_1038" TargetMode="External"/><Relationship Id="rId17" Type="http://schemas.openxmlformats.org/officeDocument/2006/relationships/hyperlink" Target="http://opt.charmante.ru/prod00000?36_695_16012018_1038" TargetMode="External"/><Relationship Id="rId38" Type="http://schemas.openxmlformats.org/officeDocument/2006/relationships/hyperlink" Target="http://opt.charmante.ru/prod11686?36_695_16012018_1038" TargetMode="External"/><Relationship Id="rId59" Type="http://schemas.openxmlformats.org/officeDocument/2006/relationships/hyperlink" Target="http://opt.charmante.ru/prod13133?36_695_16012018_1038" TargetMode="External"/><Relationship Id="rId103" Type="http://schemas.openxmlformats.org/officeDocument/2006/relationships/hyperlink" Target="http://opt.charmante.ru/prod16142?36_695_16012018_1038" TargetMode="External"/><Relationship Id="rId124" Type="http://schemas.openxmlformats.org/officeDocument/2006/relationships/hyperlink" Target="http://opt.charmante.ru/prod15600?36_695_16012018_1038" TargetMode="External"/><Relationship Id="rId310" Type="http://schemas.openxmlformats.org/officeDocument/2006/relationships/hyperlink" Target="http://opt.charmante.ru/prod19128?36_695_16012018_1038" TargetMode="External"/><Relationship Id="rId492" Type="http://schemas.openxmlformats.org/officeDocument/2006/relationships/hyperlink" Target="http://opt.charmante.ru/prod19095?36_695_16012018_1038" TargetMode="External"/><Relationship Id="rId527" Type="http://schemas.openxmlformats.org/officeDocument/2006/relationships/hyperlink" Target="http://opt.charmante.ru/prod18188?36_695_16012018_1038" TargetMode="External"/><Relationship Id="rId548" Type="http://schemas.openxmlformats.org/officeDocument/2006/relationships/hyperlink" Target="http://opt.charmante.ru/prod19499?36_695_16012018_1038" TargetMode="External"/><Relationship Id="rId569" Type="http://schemas.openxmlformats.org/officeDocument/2006/relationships/hyperlink" Target="http://opt.charmante.ru/prod13730?36_695_16012018_1038" TargetMode="External"/><Relationship Id="rId70" Type="http://schemas.openxmlformats.org/officeDocument/2006/relationships/hyperlink" Target="http://opt.charmante.ru/prod13083?36_695_16012018_1038" TargetMode="External"/><Relationship Id="rId91" Type="http://schemas.openxmlformats.org/officeDocument/2006/relationships/hyperlink" Target="http://opt.charmante.ru/prod13177?36_695_16012018_1038" TargetMode="External"/><Relationship Id="rId145" Type="http://schemas.openxmlformats.org/officeDocument/2006/relationships/hyperlink" Target="http://opt.charmante.ru/prod15639?36_695_16012018_1038" TargetMode="External"/><Relationship Id="rId166" Type="http://schemas.openxmlformats.org/officeDocument/2006/relationships/hyperlink" Target="http://opt.charmante.ru/prod15703?36_695_16012018_1038" TargetMode="External"/><Relationship Id="rId187" Type="http://schemas.openxmlformats.org/officeDocument/2006/relationships/hyperlink" Target="http://opt.charmante.ru/prod18560?36_695_16012018_1038" TargetMode="External"/><Relationship Id="rId331" Type="http://schemas.openxmlformats.org/officeDocument/2006/relationships/hyperlink" Target="http://opt.charmante.ru/prod19110?36_695_16012018_1038" TargetMode="External"/><Relationship Id="rId352" Type="http://schemas.openxmlformats.org/officeDocument/2006/relationships/hyperlink" Target="http://opt.charmante.ru/prod18771?36_695_16012018_1038" TargetMode="External"/><Relationship Id="rId373" Type="http://schemas.openxmlformats.org/officeDocument/2006/relationships/hyperlink" Target="http://opt.charmante.ru/prod18776?36_695_16012018_1038" TargetMode="External"/><Relationship Id="rId394" Type="http://schemas.openxmlformats.org/officeDocument/2006/relationships/hyperlink" Target="http://opt.charmante.ru/prod18973?36_695_16012018_1038" TargetMode="External"/><Relationship Id="rId408" Type="http://schemas.openxmlformats.org/officeDocument/2006/relationships/hyperlink" Target="http://opt.charmante.ru/prod18987?36_695_16012018_1038" TargetMode="External"/><Relationship Id="rId429" Type="http://schemas.openxmlformats.org/officeDocument/2006/relationships/hyperlink" Target="http://opt.charmante.ru/prod19048?36_695_16012018_1038" TargetMode="External"/><Relationship Id="rId1" Type="http://schemas.openxmlformats.org/officeDocument/2006/relationships/hyperlink" Target="http://www.charmante.ru/" TargetMode="External"/><Relationship Id="rId212" Type="http://schemas.openxmlformats.org/officeDocument/2006/relationships/hyperlink" Target="http://opt.charmante.ru/prod17220?36_695_16012018_1038" TargetMode="External"/><Relationship Id="rId233" Type="http://schemas.openxmlformats.org/officeDocument/2006/relationships/hyperlink" Target="http://opt.charmante.ru/prod17252?36_695_16012018_1038" TargetMode="External"/><Relationship Id="rId254" Type="http://schemas.openxmlformats.org/officeDocument/2006/relationships/hyperlink" Target="http://opt.charmante.ru/prod17298?36_695_16012018_1038" TargetMode="External"/><Relationship Id="rId440" Type="http://schemas.openxmlformats.org/officeDocument/2006/relationships/hyperlink" Target="http://opt.charmante.ru/prod19056?36_695_16012018_1038" TargetMode="External"/><Relationship Id="rId28" Type="http://schemas.openxmlformats.org/officeDocument/2006/relationships/hyperlink" Target="http://opt.charmante.ru/prod00000?36_695_16012018_1038" TargetMode="External"/><Relationship Id="rId49" Type="http://schemas.openxmlformats.org/officeDocument/2006/relationships/hyperlink" Target="http://opt.charmante.ru/prod13184?36_695_16012018_1038" TargetMode="External"/><Relationship Id="rId114" Type="http://schemas.openxmlformats.org/officeDocument/2006/relationships/hyperlink" Target="http://opt.charmante.ru/prod15583?36_695_16012018_1038" TargetMode="External"/><Relationship Id="rId275" Type="http://schemas.openxmlformats.org/officeDocument/2006/relationships/hyperlink" Target="http://opt.charmante.ru/prod00000?36_695_16012018_1038" TargetMode="External"/><Relationship Id="rId296" Type="http://schemas.openxmlformats.org/officeDocument/2006/relationships/hyperlink" Target="http://opt.charmante.ru/prod17417?36_695_16012018_1038" TargetMode="External"/><Relationship Id="rId300" Type="http://schemas.openxmlformats.org/officeDocument/2006/relationships/hyperlink" Target="http://opt.charmante.ru/prod17429?36_695_16012018_1038" TargetMode="External"/><Relationship Id="rId461" Type="http://schemas.openxmlformats.org/officeDocument/2006/relationships/hyperlink" Target="http://opt.charmante.ru/prod18968?36_695_16012018_1038" TargetMode="External"/><Relationship Id="rId482" Type="http://schemas.openxmlformats.org/officeDocument/2006/relationships/hyperlink" Target="http://opt.charmante.ru/prod19075?36_695_16012018_1038" TargetMode="External"/><Relationship Id="rId517" Type="http://schemas.openxmlformats.org/officeDocument/2006/relationships/hyperlink" Target="http://opt.charmante.ru/prod20145?36_695_16012018_1038" TargetMode="External"/><Relationship Id="rId538" Type="http://schemas.openxmlformats.org/officeDocument/2006/relationships/hyperlink" Target="http://opt.charmante.ru/prod19494?36_695_16012018_1038" TargetMode="External"/><Relationship Id="rId559" Type="http://schemas.openxmlformats.org/officeDocument/2006/relationships/hyperlink" Target="http://opt.charmante.ru/prod16118?36_695_16012018_1038" TargetMode="External"/><Relationship Id="rId60" Type="http://schemas.openxmlformats.org/officeDocument/2006/relationships/hyperlink" Target="http://opt.charmante.ru/prod13137?36_695_16012018_1038" TargetMode="External"/><Relationship Id="rId81" Type="http://schemas.openxmlformats.org/officeDocument/2006/relationships/hyperlink" Target="http://opt.charmante.ru/prod13090?36_695_16012018_1038" TargetMode="External"/><Relationship Id="rId135" Type="http://schemas.openxmlformats.org/officeDocument/2006/relationships/hyperlink" Target="http://opt.charmante.ru/prod15624?36_695_16012018_1038" TargetMode="External"/><Relationship Id="rId156" Type="http://schemas.openxmlformats.org/officeDocument/2006/relationships/hyperlink" Target="http://opt.charmante.ru/prod15679?36_695_16012018_1038" TargetMode="External"/><Relationship Id="rId177" Type="http://schemas.openxmlformats.org/officeDocument/2006/relationships/hyperlink" Target="http://opt.charmante.ru/prod15776?36_695_16012018_1038" TargetMode="External"/><Relationship Id="rId198" Type="http://schemas.openxmlformats.org/officeDocument/2006/relationships/hyperlink" Target="http://opt.charmante.ru/prod18578?36_695_16012018_1038" TargetMode="External"/><Relationship Id="rId321" Type="http://schemas.openxmlformats.org/officeDocument/2006/relationships/hyperlink" Target="http://opt.charmante.ru/prod19580?36_695_16012018_1038" TargetMode="External"/><Relationship Id="rId342" Type="http://schemas.openxmlformats.org/officeDocument/2006/relationships/hyperlink" Target="http://opt.charmante.ru/prod18770?36_695_16012018_1038" TargetMode="External"/><Relationship Id="rId363" Type="http://schemas.openxmlformats.org/officeDocument/2006/relationships/hyperlink" Target="http://opt.charmante.ru/prod18773?36_695_16012018_1038" TargetMode="External"/><Relationship Id="rId384" Type="http://schemas.openxmlformats.org/officeDocument/2006/relationships/hyperlink" Target="http://opt.charmante.ru/prod18779?36_695_16012018_1038" TargetMode="External"/><Relationship Id="rId419" Type="http://schemas.openxmlformats.org/officeDocument/2006/relationships/hyperlink" Target="http://opt.charmante.ru/prod19120?36_695_16012018_1038" TargetMode="External"/><Relationship Id="rId570" Type="http://schemas.openxmlformats.org/officeDocument/2006/relationships/printerSettings" Target="../printerSettings/printerSettings1.bin"/><Relationship Id="rId202" Type="http://schemas.openxmlformats.org/officeDocument/2006/relationships/hyperlink" Target="http://opt.charmante.ru/prod18557?36_695_16012018_1038" TargetMode="External"/><Relationship Id="rId223" Type="http://schemas.openxmlformats.org/officeDocument/2006/relationships/hyperlink" Target="http://opt.charmante.ru/prod17238?36_695_16012018_1038" TargetMode="External"/><Relationship Id="rId244" Type="http://schemas.openxmlformats.org/officeDocument/2006/relationships/hyperlink" Target="http://opt.charmante.ru/prod17273?36_695_16012018_1038" TargetMode="External"/><Relationship Id="rId430" Type="http://schemas.openxmlformats.org/officeDocument/2006/relationships/hyperlink" Target="http://opt.charmante.ru/prod19062?36_695_16012018_1038" TargetMode="External"/><Relationship Id="rId18" Type="http://schemas.openxmlformats.org/officeDocument/2006/relationships/hyperlink" Target="http://opt.charmante.ru/prod00000?36_695_16012018_1038" TargetMode="External"/><Relationship Id="rId39" Type="http://schemas.openxmlformats.org/officeDocument/2006/relationships/hyperlink" Target="http://opt.charmante.ru/prod11708?36_695_16012018_1038" TargetMode="External"/><Relationship Id="rId265" Type="http://schemas.openxmlformats.org/officeDocument/2006/relationships/hyperlink" Target="http://opt.charmante.ru/prod17316?36_695_16012018_1038" TargetMode="External"/><Relationship Id="rId286" Type="http://schemas.openxmlformats.org/officeDocument/2006/relationships/hyperlink" Target="http://opt.charmante.ru/prod17361?36_695_16012018_1038" TargetMode="External"/><Relationship Id="rId451" Type="http://schemas.openxmlformats.org/officeDocument/2006/relationships/hyperlink" Target="http://opt.charmante.ru/prod19037?36_695_16012018_1038" TargetMode="External"/><Relationship Id="rId472" Type="http://schemas.openxmlformats.org/officeDocument/2006/relationships/hyperlink" Target="http://opt.charmante.ru/prod19018?36_695_16012018_1038" TargetMode="External"/><Relationship Id="rId493" Type="http://schemas.openxmlformats.org/officeDocument/2006/relationships/hyperlink" Target="http://opt.charmante.ru/prod19116?36_695_16012018_1038" TargetMode="External"/><Relationship Id="rId507" Type="http://schemas.openxmlformats.org/officeDocument/2006/relationships/hyperlink" Target="http://opt.charmante.ru/prod19009?36_695_16012018_1038" TargetMode="External"/><Relationship Id="rId528" Type="http://schemas.openxmlformats.org/officeDocument/2006/relationships/hyperlink" Target="http://opt.charmante.ru/prod18189?36_695_16012018_1038" TargetMode="External"/><Relationship Id="rId549" Type="http://schemas.openxmlformats.org/officeDocument/2006/relationships/hyperlink" Target="http://opt.charmante.ru/prod19502?36_695_16012018_1038" TargetMode="External"/><Relationship Id="rId50" Type="http://schemas.openxmlformats.org/officeDocument/2006/relationships/hyperlink" Target="http://opt.charmante.ru/prod13260?36_695_16012018_1038" TargetMode="External"/><Relationship Id="rId104" Type="http://schemas.openxmlformats.org/officeDocument/2006/relationships/hyperlink" Target="http://opt.charmante.ru/prod15569?36_695_16012018_1038" TargetMode="External"/><Relationship Id="rId125" Type="http://schemas.openxmlformats.org/officeDocument/2006/relationships/hyperlink" Target="http://opt.charmante.ru/prod15601?36_695_16012018_1038" TargetMode="External"/><Relationship Id="rId146" Type="http://schemas.openxmlformats.org/officeDocument/2006/relationships/hyperlink" Target="http://opt.charmante.ru/prod15646?36_695_16012018_1038" TargetMode="External"/><Relationship Id="rId167" Type="http://schemas.openxmlformats.org/officeDocument/2006/relationships/hyperlink" Target="http://opt.charmante.ru/prod15704?36_695_16012018_1038" TargetMode="External"/><Relationship Id="rId188" Type="http://schemas.openxmlformats.org/officeDocument/2006/relationships/hyperlink" Target="http://opt.charmante.ru/prod18564?36_695_16012018_1038" TargetMode="External"/><Relationship Id="rId311" Type="http://schemas.openxmlformats.org/officeDocument/2006/relationships/hyperlink" Target="http://opt.charmante.ru/prod19041?36_695_16012018_1038" TargetMode="External"/><Relationship Id="rId332" Type="http://schemas.openxmlformats.org/officeDocument/2006/relationships/hyperlink" Target="http://opt.charmante.ru/prod19111?36_695_16012018_1038" TargetMode="External"/><Relationship Id="rId353" Type="http://schemas.openxmlformats.org/officeDocument/2006/relationships/hyperlink" Target="http://opt.charmante.ru/prod18771?36_695_16012018_1038" TargetMode="External"/><Relationship Id="rId374" Type="http://schemas.openxmlformats.org/officeDocument/2006/relationships/hyperlink" Target="http://opt.charmante.ru/prod18776?36_695_16012018_1038" TargetMode="External"/><Relationship Id="rId395" Type="http://schemas.openxmlformats.org/officeDocument/2006/relationships/hyperlink" Target="http://opt.charmante.ru/prod19006?36_695_16012018_1038" TargetMode="External"/><Relationship Id="rId409" Type="http://schemas.openxmlformats.org/officeDocument/2006/relationships/hyperlink" Target="http://opt.charmante.ru/prod18996?36_695_16012018_1038" TargetMode="External"/><Relationship Id="rId560" Type="http://schemas.openxmlformats.org/officeDocument/2006/relationships/hyperlink" Target="http://opt.charmante.ru/prod16118?36_695_16012018_1038" TargetMode="External"/><Relationship Id="rId71" Type="http://schemas.openxmlformats.org/officeDocument/2006/relationships/hyperlink" Target="http://opt.charmante.ru/prod13098?36_695_16012018_1038" TargetMode="External"/><Relationship Id="rId92" Type="http://schemas.openxmlformats.org/officeDocument/2006/relationships/hyperlink" Target="http://opt.charmante.ru/prod13168?36_695_16012018_1038" TargetMode="External"/><Relationship Id="rId213" Type="http://schemas.openxmlformats.org/officeDocument/2006/relationships/hyperlink" Target="http://opt.charmante.ru/prod17220?36_695_16012018_1038" TargetMode="External"/><Relationship Id="rId234" Type="http://schemas.openxmlformats.org/officeDocument/2006/relationships/hyperlink" Target="http://opt.charmante.ru/prod17253?36_695_16012018_1038" TargetMode="External"/><Relationship Id="rId420" Type="http://schemas.openxmlformats.org/officeDocument/2006/relationships/hyperlink" Target="http://opt.charmante.ru/prod19014?36_695_16012018_1038" TargetMode="External"/><Relationship Id="rId2" Type="http://schemas.openxmlformats.org/officeDocument/2006/relationships/hyperlink" Target="mailto:info@charmante.ru" TargetMode="External"/><Relationship Id="rId29" Type="http://schemas.openxmlformats.org/officeDocument/2006/relationships/hyperlink" Target="http://opt.charmante.ru/prod00000?36_695_16012018_1038" TargetMode="External"/><Relationship Id="rId255" Type="http://schemas.openxmlformats.org/officeDocument/2006/relationships/hyperlink" Target="http://opt.charmante.ru/prod17299?36_695_16012018_1038" TargetMode="External"/><Relationship Id="rId276" Type="http://schemas.openxmlformats.org/officeDocument/2006/relationships/hyperlink" Target="http://opt.charmante.ru/prod17340?36_695_16012018_1038" TargetMode="External"/><Relationship Id="rId297" Type="http://schemas.openxmlformats.org/officeDocument/2006/relationships/hyperlink" Target="http://opt.charmante.ru/prod17418?36_695_16012018_1038" TargetMode="External"/><Relationship Id="rId441" Type="http://schemas.openxmlformats.org/officeDocument/2006/relationships/hyperlink" Target="http://opt.charmante.ru/prod19087?36_695_16012018_1038" TargetMode="External"/><Relationship Id="rId462" Type="http://schemas.openxmlformats.org/officeDocument/2006/relationships/hyperlink" Target="http://opt.charmante.ru/prod18971?36_695_16012018_1038" TargetMode="External"/><Relationship Id="rId483" Type="http://schemas.openxmlformats.org/officeDocument/2006/relationships/hyperlink" Target="http://opt.charmante.ru/prod19068?36_695_16012018_1038" TargetMode="External"/><Relationship Id="rId518" Type="http://schemas.openxmlformats.org/officeDocument/2006/relationships/hyperlink" Target="http://opt.charmante.ru/prod16169?36_695_16012018_1038" TargetMode="External"/><Relationship Id="rId539" Type="http://schemas.openxmlformats.org/officeDocument/2006/relationships/hyperlink" Target="http://opt.charmante.ru/prod19494?36_695_16012018_1038" TargetMode="External"/><Relationship Id="rId40" Type="http://schemas.openxmlformats.org/officeDocument/2006/relationships/hyperlink" Target="http://opt.charmante.ru/prod11732?36_695_16012018_1038" TargetMode="External"/><Relationship Id="rId115" Type="http://schemas.openxmlformats.org/officeDocument/2006/relationships/hyperlink" Target="http://opt.charmante.ru/prod15584?36_695_16012018_1038" TargetMode="External"/><Relationship Id="rId136" Type="http://schemas.openxmlformats.org/officeDocument/2006/relationships/hyperlink" Target="http://opt.charmante.ru/prod15625?36_695_16012018_1038" TargetMode="External"/><Relationship Id="rId157" Type="http://schemas.openxmlformats.org/officeDocument/2006/relationships/hyperlink" Target="http://opt.charmante.ru/prod15686?36_695_16012018_1038" TargetMode="External"/><Relationship Id="rId178" Type="http://schemas.openxmlformats.org/officeDocument/2006/relationships/hyperlink" Target="http://opt.charmante.ru/prod15780?36_695_16012018_1038" TargetMode="External"/><Relationship Id="rId301" Type="http://schemas.openxmlformats.org/officeDocument/2006/relationships/hyperlink" Target="http://opt.charmante.ru/prod17431?36_695_16012018_1038" TargetMode="External"/><Relationship Id="rId322" Type="http://schemas.openxmlformats.org/officeDocument/2006/relationships/hyperlink" Target="http://opt.charmante.ru/prod19581?36_695_16012018_1038" TargetMode="External"/><Relationship Id="rId343" Type="http://schemas.openxmlformats.org/officeDocument/2006/relationships/hyperlink" Target="http://opt.charmante.ru/prod18770?36_695_16012018_1038" TargetMode="External"/><Relationship Id="rId364" Type="http://schemas.openxmlformats.org/officeDocument/2006/relationships/hyperlink" Target="http://opt.charmante.ru/prod18773?36_695_16012018_1038" TargetMode="External"/><Relationship Id="rId550" Type="http://schemas.openxmlformats.org/officeDocument/2006/relationships/hyperlink" Target="http://opt.charmante.ru/prod19504?36_695_16012018_1038" TargetMode="External"/><Relationship Id="rId61" Type="http://schemas.openxmlformats.org/officeDocument/2006/relationships/hyperlink" Target="http://opt.charmante.ru/prod13175?36_695_16012018_1038" TargetMode="External"/><Relationship Id="rId82" Type="http://schemas.openxmlformats.org/officeDocument/2006/relationships/hyperlink" Target="http://opt.charmante.ru/prod13099?36_695_16012018_1038" TargetMode="External"/><Relationship Id="rId199" Type="http://schemas.openxmlformats.org/officeDocument/2006/relationships/hyperlink" Target="http://opt.charmante.ru/prod18579?36_695_16012018_1038" TargetMode="External"/><Relationship Id="rId203" Type="http://schemas.openxmlformats.org/officeDocument/2006/relationships/hyperlink" Target="http://opt.charmante.ru/prod18561?36_695_16012018_1038" TargetMode="External"/><Relationship Id="rId385" Type="http://schemas.openxmlformats.org/officeDocument/2006/relationships/hyperlink" Target="http://opt.charmante.ru/prod18779?36_695_16012018_1038" TargetMode="External"/><Relationship Id="rId571" Type="http://schemas.openxmlformats.org/officeDocument/2006/relationships/drawing" Target="../drawings/drawing1.xml"/><Relationship Id="rId19" Type="http://schemas.openxmlformats.org/officeDocument/2006/relationships/hyperlink" Target="http://opt.charmante.ru/prod10327?36_695_16012018_1038" TargetMode="External"/><Relationship Id="rId224" Type="http://schemas.openxmlformats.org/officeDocument/2006/relationships/hyperlink" Target="http://opt.charmante.ru/prod17238?36_695_16012018_1038" TargetMode="External"/><Relationship Id="rId245" Type="http://schemas.openxmlformats.org/officeDocument/2006/relationships/hyperlink" Target="http://opt.charmante.ru/prod17319?36_695_16012018_1038" TargetMode="External"/><Relationship Id="rId266" Type="http://schemas.openxmlformats.org/officeDocument/2006/relationships/hyperlink" Target="http://opt.charmante.ru/prod17322?36_695_16012018_1038" TargetMode="External"/><Relationship Id="rId287" Type="http://schemas.openxmlformats.org/officeDocument/2006/relationships/hyperlink" Target="http://opt.charmante.ru/prod00000?36_695_16012018_1038" TargetMode="External"/><Relationship Id="rId410" Type="http://schemas.openxmlformats.org/officeDocument/2006/relationships/hyperlink" Target="http://opt.charmante.ru/prod18999?36_695_16012018_1038" TargetMode="External"/><Relationship Id="rId431" Type="http://schemas.openxmlformats.org/officeDocument/2006/relationships/hyperlink" Target="http://opt.charmante.ru/prod19091?36_695_16012018_1038" TargetMode="External"/><Relationship Id="rId452" Type="http://schemas.openxmlformats.org/officeDocument/2006/relationships/hyperlink" Target="http://opt.charmante.ru/prod19125?36_695_16012018_1038" TargetMode="External"/><Relationship Id="rId473" Type="http://schemas.openxmlformats.org/officeDocument/2006/relationships/hyperlink" Target="http://opt.charmante.ru/prod19024?36_695_16012018_1038" TargetMode="External"/><Relationship Id="rId494" Type="http://schemas.openxmlformats.org/officeDocument/2006/relationships/hyperlink" Target="http://opt.charmante.ru/prod18970?36_695_16012018_1038" TargetMode="External"/><Relationship Id="rId508" Type="http://schemas.openxmlformats.org/officeDocument/2006/relationships/hyperlink" Target="http://opt.charmante.ru/prod18976?36_695_16012018_1038" TargetMode="External"/><Relationship Id="rId529" Type="http://schemas.openxmlformats.org/officeDocument/2006/relationships/hyperlink" Target="http://opt.charmante.ru/prod18189?36_695_16012018_1038" TargetMode="External"/><Relationship Id="rId30" Type="http://schemas.openxmlformats.org/officeDocument/2006/relationships/hyperlink" Target="http://opt.charmante.ru/prod00000?36_695_16012018_1038" TargetMode="External"/><Relationship Id="rId105" Type="http://schemas.openxmlformats.org/officeDocument/2006/relationships/hyperlink" Target="http://opt.charmante.ru/prod15571?36_695_16012018_1038" TargetMode="External"/><Relationship Id="rId126" Type="http://schemas.openxmlformats.org/officeDocument/2006/relationships/hyperlink" Target="http://opt.charmante.ru/prod15602?36_695_16012018_1038" TargetMode="External"/><Relationship Id="rId147" Type="http://schemas.openxmlformats.org/officeDocument/2006/relationships/hyperlink" Target="http://opt.charmante.ru/prod15647?36_695_16012018_1038" TargetMode="External"/><Relationship Id="rId168" Type="http://schemas.openxmlformats.org/officeDocument/2006/relationships/hyperlink" Target="http://opt.charmante.ru/prod15707?36_695_16012018_1038" TargetMode="External"/><Relationship Id="rId312" Type="http://schemas.openxmlformats.org/officeDocument/2006/relationships/hyperlink" Target="http://opt.charmante.ru/prod19053?36_695_16012018_1038" TargetMode="External"/><Relationship Id="rId333" Type="http://schemas.openxmlformats.org/officeDocument/2006/relationships/hyperlink" Target="http://opt.charmante.ru/prod19112?36_695_16012018_1038" TargetMode="External"/><Relationship Id="rId354" Type="http://schemas.openxmlformats.org/officeDocument/2006/relationships/hyperlink" Target="http://opt.charmante.ru/prod18772?36_695_16012018_1038" TargetMode="External"/><Relationship Id="rId540" Type="http://schemas.openxmlformats.org/officeDocument/2006/relationships/hyperlink" Target="http://opt.charmante.ru/prod19496?36_695_16012018_1038" TargetMode="External"/><Relationship Id="rId51" Type="http://schemas.openxmlformats.org/officeDocument/2006/relationships/hyperlink" Target="http://opt.charmante.ru/prod13085?36_695_16012018_1038" TargetMode="External"/><Relationship Id="rId72" Type="http://schemas.openxmlformats.org/officeDocument/2006/relationships/hyperlink" Target="http://opt.charmante.ru/prod13138?36_695_16012018_1038" TargetMode="External"/><Relationship Id="rId93" Type="http://schemas.openxmlformats.org/officeDocument/2006/relationships/hyperlink" Target="http://opt.charmante.ru/prod13207?36_695_16012018_1038" TargetMode="External"/><Relationship Id="rId189" Type="http://schemas.openxmlformats.org/officeDocument/2006/relationships/hyperlink" Target="http://opt.charmante.ru/prod18565?36_695_16012018_1038" TargetMode="External"/><Relationship Id="rId375" Type="http://schemas.openxmlformats.org/officeDocument/2006/relationships/hyperlink" Target="http://opt.charmante.ru/prod18777?36_695_16012018_1038" TargetMode="External"/><Relationship Id="rId396" Type="http://schemas.openxmlformats.org/officeDocument/2006/relationships/hyperlink" Target="http://opt.charmante.ru/prod19026?36_695_16012018_1038" TargetMode="External"/><Relationship Id="rId561" Type="http://schemas.openxmlformats.org/officeDocument/2006/relationships/hyperlink" Target="http://opt.charmante.ru/prod16119?36_695_16012018_1038" TargetMode="External"/><Relationship Id="rId3" Type="http://schemas.openxmlformats.org/officeDocument/2006/relationships/hyperlink" Target="http://opt.charmante.ru/prod05746?36_695_16012018_1038" TargetMode="External"/><Relationship Id="rId214" Type="http://schemas.openxmlformats.org/officeDocument/2006/relationships/hyperlink" Target="http://opt.charmante.ru/prod17220?36_695_16012018_1038" TargetMode="External"/><Relationship Id="rId235" Type="http://schemas.openxmlformats.org/officeDocument/2006/relationships/hyperlink" Target="http://opt.charmante.ru/prod17260?36_695_16012018_1038" TargetMode="External"/><Relationship Id="rId256" Type="http://schemas.openxmlformats.org/officeDocument/2006/relationships/hyperlink" Target="http://opt.charmante.ru/prod17300?36_695_16012018_1038" TargetMode="External"/><Relationship Id="rId277" Type="http://schemas.openxmlformats.org/officeDocument/2006/relationships/hyperlink" Target="http://opt.charmante.ru/prod17342?36_695_16012018_1038" TargetMode="External"/><Relationship Id="rId298" Type="http://schemas.openxmlformats.org/officeDocument/2006/relationships/hyperlink" Target="http://opt.charmante.ru/prod17421?36_695_16012018_1038" TargetMode="External"/><Relationship Id="rId400" Type="http://schemas.openxmlformats.org/officeDocument/2006/relationships/hyperlink" Target="http://opt.charmante.ru/prod19081?36_695_16012018_1038" TargetMode="External"/><Relationship Id="rId421" Type="http://schemas.openxmlformats.org/officeDocument/2006/relationships/hyperlink" Target="http://opt.charmante.ru/prod19021?36_695_16012018_1038" TargetMode="External"/><Relationship Id="rId442" Type="http://schemas.openxmlformats.org/officeDocument/2006/relationships/hyperlink" Target="http://opt.charmante.ru/prod19104?36_695_16012018_1038" TargetMode="External"/><Relationship Id="rId463" Type="http://schemas.openxmlformats.org/officeDocument/2006/relationships/hyperlink" Target="http://opt.charmante.ru/prod19015?36_695_16012018_1038" TargetMode="External"/><Relationship Id="rId484" Type="http://schemas.openxmlformats.org/officeDocument/2006/relationships/hyperlink" Target="http://opt.charmante.ru/prod19046?36_695_16012018_1038" TargetMode="External"/><Relationship Id="rId519" Type="http://schemas.openxmlformats.org/officeDocument/2006/relationships/hyperlink" Target="http://opt.charmante.ru/prod16169?36_695_16012018_1038" TargetMode="External"/><Relationship Id="rId116" Type="http://schemas.openxmlformats.org/officeDocument/2006/relationships/hyperlink" Target="http://opt.charmante.ru/prod15585?36_695_16012018_1038" TargetMode="External"/><Relationship Id="rId137" Type="http://schemas.openxmlformats.org/officeDocument/2006/relationships/hyperlink" Target="http://opt.charmante.ru/prod15627?36_695_16012018_1038" TargetMode="External"/><Relationship Id="rId158" Type="http://schemas.openxmlformats.org/officeDocument/2006/relationships/hyperlink" Target="http://opt.charmante.ru/prod15687?36_695_16012018_1038" TargetMode="External"/><Relationship Id="rId302" Type="http://schemas.openxmlformats.org/officeDocument/2006/relationships/hyperlink" Target="http://opt.charmante.ru/prod17433?36_695_16012018_1038" TargetMode="External"/><Relationship Id="rId323" Type="http://schemas.openxmlformats.org/officeDocument/2006/relationships/hyperlink" Target="http://opt.charmante.ru/prod19581?36_695_16012018_1038" TargetMode="External"/><Relationship Id="rId344" Type="http://schemas.openxmlformats.org/officeDocument/2006/relationships/hyperlink" Target="http://opt.charmante.ru/prod18770?36_695_16012018_1038" TargetMode="External"/><Relationship Id="rId530" Type="http://schemas.openxmlformats.org/officeDocument/2006/relationships/hyperlink" Target="http://opt.charmante.ru/prod19495?36_695_16012018_1038" TargetMode="External"/><Relationship Id="rId20" Type="http://schemas.openxmlformats.org/officeDocument/2006/relationships/hyperlink" Target="http://opt.charmante.ru/prod10441?36_695_16012018_1038" TargetMode="External"/><Relationship Id="rId41" Type="http://schemas.openxmlformats.org/officeDocument/2006/relationships/hyperlink" Target="http://opt.charmante.ru/prod13544?36_695_16012018_1038" TargetMode="External"/><Relationship Id="rId62" Type="http://schemas.openxmlformats.org/officeDocument/2006/relationships/hyperlink" Target="http://opt.charmante.ru/prod13202?36_695_16012018_1038" TargetMode="External"/><Relationship Id="rId83" Type="http://schemas.openxmlformats.org/officeDocument/2006/relationships/hyperlink" Target="http://opt.charmante.ru/prod13131?36_695_16012018_1038" TargetMode="External"/><Relationship Id="rId179" Type="http://schemas.openxmlformats.org/officeDocument/2006/relationships/hyperlink" Target="http://opt.charmante.ru/prod15782?36_695_16012018_1038" TargetMode="External"/><Relationship Id="rId365" Type="http://schemas.openxmlformats.org/officeDocument/2006/relationships/hyperlink" Target="http://opt.charmante.ru/prod18774?36_695_16012018_1038" TargetMode="External"/><Relationship Id="rId386" Type="http://schemas.openxmlformats.org/officeDocument/2006/relationships/hyperlink" Target="http://opt.charmante.ru/prod18780?36_695_16012018_1038" TargetMode="External"/><Relationship Id="rId551" Type="http://schemas.openxmlformats.org/officeDocument/2006/relationships/hyperlink" Target="http://opt.charmante.ru/prod19507?36_695_16012018_1038" TargetMode="External"/><Relationship Id="rId190" Type="http://schemas.openxmlformats.org/officeDocument/2006/relationships/hyperlink" Target="http://opt.charmante.ru/prod18566?36_695_16012018_1038" TargetMode="External"/><Relationship Id="rId204" Type="http://schemas.openxmlformats.org/officeDocument/2006/relationships/hyperlink" Target="http://opt.charmante.ru/prod18562?36_695_16012018_1038" TargetMode="External"/><Relationship Id="rId225" Type="http://schemas.openxmlformats.org/officeDocument/2006/relationships/hyperlink" Target="http://opt.charmante.ru/prod17241?36_695_16012018_1038" TargetMode="External"/><Relationship Id="rId246" Type="http://schemas.openxmlformats.org/officeDocument/2006/relationships/hyperlink" Target="http://opt.charmante.ru/prod17279?36_695_16012018_1038" TargetMode="External"/><Relationship Id="rId267" Type="http://schemas.openxmlformats.org/officeDocument/2006/relationships/hyperlink" Target="http://opt.charmante.ru/prod17323?36_695_16012018_1038" TargetMode="External"/><Relationship Id="rId288" Type="http://schemas.openxmlformats.org/officeDocument/2006/relationships/hyperlink" Target="http://opt.charmante.ru/prod17355?36_695_16012018_1038" TargetMode="External"/><Relationship Id="rId411" Type="http://schemas.openxmlformats.org/officeDocument/2006/relationships/hyperlink" Target="http://opt.charmante.ru/prod19003?36_695_16012018_1038" TargetMode="External"/><Relationship Id="rId432" Type="http://schemas.openxmlformats.org/officeDocument/2006/relationships/hyperlink" Target="http://opt.charmante.ru/prod19093?36_695_16012018_1038" TargetMode="External"/><Relationship Id="rId453" Type="http://schemas.openxmlformats.org/officeDocument/2006/relationships/hyperlink" Target="http://opt.charmante.ru/prod19076?36_695_16012018_1038" TargetMode="External"/><Relationship Id="rId474" Type="http://schemas.openxmlformats.org/officeDocument/2006/relationships/hyperlink" Target="http://opt.charmante.ru/prod19027?36_695_16012018_1038" TargetMode="External"/><Relationship Id="rId509" Type="http://schemas.openxmlformats.org/officeDocument/2006/relationships/hyperlink" Target="http://opt.charmante.ru/prod18984?36_695_16012018_1038" TargetMode="External"/><Relationship Id="rId106" Type="http://schemas.openxmlformats.org/officeDocument/2006/relationships/hyperlink" Target="http://opt.charmante.ru/prod15572?36_695_16012018_1038" TargetMode="External"/><Relationship Id="rId127" Type="http://schemas.openxmlformats.org/officeDocument/2006/relationships/hyperlink" Target="http://opt.charmante.ru/prod15604?36_695_16012018_1038" TargetMode="External"/><Relationship Id="rId313" Type="http://schemas.openxmlformats.org/officeDocument/2006/relationships/hyperlink" Target="http://opt.charmante.ru/prod19109?36_695_16012018_1038" TargetMode="External"/><Relationship Id="rId495" Type="http://schemas.openxmlformats.org/officeDocument/2006/relationships/hyperlink" Target="http://opt.charmante.ru/prod18977?36_695_16012018_1038" TargetMode="External"/><Relationship Id="rId10" Type="http://schemas.openxmlformats.org/officeDocument/2006/relationships/hyperlink" Target="http://opt.charmante.ru/prod00000?36_695_16012018_1038" TargetMode="External"/><Relationship Id="rId31" Type="http://schemas.openxmlformats.org/officeDocument/2006/relationships/hyperlink" Target="http://opt.charmante.ru/prod00000?36_695_16012018_1038" TargetMode="External"/><Relationship Id="rId52" Type="http://schemas.openxmlformats.org/officeDocument/2006/relationships/hyperlink" Target="http://opt.charmante.ru/prod13101?36_695_16012018_1038" TargetMode="External"/><Relationship Id="rId73" Type="http://schemas.openxmlformats.org/officeDocument/2006/relationships/hyperlink" Target="http://opt.charmante.ru/prod13179?36_695_16012018_1038" TargetMode="External"/><Relationship Id="rId94" Type="http://schemas.openxmlformats.org/officeDocument/2006/relationships/hyperlink" Target="http://opt.charmante.ru/prod13249?36_695_16012018_1038" TargetMode="External"/><Relationship Id="rId148" Type="http://schemas.openxmlformats.org/officeDocument/2006/relationships/hyperlink" Target="http://opt.charmante.ru/prod15648?36_695_16012018_1038" TargetMode="External"/><Relationship Id="rId169" Type="http://schemas.openxmlformats.org/officeDocument/2006/relationships/hyperlink" Target="http://opt.charmante.ru/prod15708?36_695_16012018_1038" TargetMode="External"/><Relationship Id="rId334" Type="http://schemas.openxmlformats.org/officeDocument/2006/relationships/hyperlink" Target="http://opt.charmante.ru/prod19130?36_695_16012018_1038" TargetMode="External"/><Relationship Id="rId355" Type="http://schemas.openxmlformats.org/officeDocument/2006/relationships/hyperlink" Target="http://opt.charmante.ru/prod18772?36_695_16012018_1038" TargetMode="External"/><Relationship Id="rId376" Type="http://schemas.openxmlformats.org/officeDocument/2006/relationships/hyperlink" Target="http://opt.charmante.ru/prod18777?36_695_16012018_1038" TargetMode="External"/><Relationship Id="rId397" Type="http://schemas.openxmlformats.org/officeDocument/2006/relationships/hyperlink" Target="http://opt.charmante.ru/prod19031?36_695_16012018_1038" TargetMode="External"/><Relationship Id="rId520" Type="http://schemas.openxmlformats.org/officeDocument/2006/relationships/hyperlink" Target="http://opt.charmante.ru/prod16092?36_695_16012018_1038" TargetMode="External"/><Relationship Id="rId541" Type="http://schemas.openxmlformats.org/officeDocument/2006/relationships/hyperlink" Target="http://opt.charmante.ru/prod19496?36_695_16012018_1038" TargetMode="External"/><Relationship Id="rId562" Type="http://schemas.openxmlformats.org/officeDocument/2006/relationships/hyperlink" Target="http://opt.charmante.ru/prod16119?36_695_16012018_1038" TargetMode="External"/><Relationship Id="rId4" Type="http://schemas.openxmlformats.org/officeDocument/2006/relationships/hyperlink" Target="http://opt.charmante.ru/prod05787?36_695_16012018_1038" TargetMode="External"/><Relationship Id="rId180" Type="http://schemas.openxmlformats.org/officeDocument/2006/relationships/hyperlink" Target="http://opt.charmante.ru/prod15784?36_695_16012018_1038" TargetMode="External"/><Relationship Id="rId215" Type="http://schemas.openxmlformats.org/officeDocument/2006/relationships/hyperlink" Target="http://opt.charmante.ru/prod17221?36_695_16012018_1038" TargetMode="External"/><Relationship Id="rId236" Type="http://schemas.openxmlformats.org/officeDocument/2006/relationships/hyperlink" Target="http://opt.charmante.ru/prod17261?36_695_16012018_1038" TargetMode="External"/><Relationship Id="rId257" Type="http://schemas.openxmlformats.org/officeDocument/2006/relationships/hyperlink" Target="http://opt.charmante.ru/prod17302?36_695_16012018_1038" TargetMode="External"/><Relationship Id="rId278" Type="http://schemas.openxmlformats.org/officeDocument/2006/relationships/hyperlink" Target="http://opt.charmante.ru/prod17440?36_695_16012018_1038" TargetMode="External"/><Relationship Id="rId401" Type="http://schemas.openxmlformats.org/officeDocument/2006/relationships/hyperlink" Target="http://opt.charmante.ru/prod19072?36_695_16012018_1038" TargetMode="External"/><Relationship Id="rId422" Type="http://schemas.openxmlformats.org/officeDocument/2006/relationships/hyperlink" Target="http://opt.charmante.ru/prod19078?36_695_16012018_1038" TargetMode="External"/><Relationship Id="rId443" Type="http://schemas.openxmlformats.org/officeDocument/2006/relationships/hyperlink" Target="http://opt.charmante.ru/prod19114?36_695_16012018_1038" TargetMode="External"/><Relationship Id="rId464" Type="http://schemas.openxmlformats.org/officeDocument/2006/relationships/hyperlink" Target="http://opt.charmante.ru/prod19049?36_695_16012018_1038" TargetMode="External"/><Relationship Id="rId303" Type="http://schemas.openxmlformats.org/officeDocument/2006/relationships/hyperlink" Target="http://opt.charmante.ru/prod17435?36_695_16012018_1038" TargetMode="External"/><Relationship Id="rId485" Type="http://schemas.openxmlformats.org/officeDocument/2006/relationships/hyperlink" Target="http://opt.charmante.ru/prod19090?36_695_16012018_1038" TargetMode="External"/><Relationship Id="rId42" Type="http://schemas.openxmlformats.org/officeDocument/2006/relationships/hyperlink" Target="http://opt.charmante.ru/prod13542?36_695_16012018_1038" TargetMode="External"/><Relationship Id="rId84" Type="http://schemas.openxmlformats.org/officeDocument/2006/relationships/hyperlink" Target="http://opt.charmante.ru/prod13173?36_695_16012018_1038" TargetMode="External"/><Relationship Id="rId138" Type="http://schemas.openxmlformats.org/officeDocument/2006/relationships/hyperlink" Target="http://opt.charmante.ru/prod15628?36_695_16012018_1038" TargetMode="External"/><Relationship Id="rId345" Type="http://schemas.openxmlformats.org/officeDocument/2006/relationships/hyperlink" Target="http://opt.charmante.ru/prod18771?36_695_16012018_1038" TargetMode="External"/><Relationship Id="rId387" Type="http://schemas.openxmlformats.org/officeDocument/2006/relationships/hyperlink" Target="http://opt.charmante.ru/prod18780?36_695_16012018_1038" TargetMode="External"/><Relationship Id="rId510" Type="http://schemas.openxmlformats.org/officeDocument/2006/relationships/hyperlink" Target="http://opt.charmante.ru/prod18994?36_695_16012018_1038" TargetMode="External"/><Relationship Id="rId552" Type="http://schemas.openxmlformats.org/officeDocument/2006/relationships/hyperlink" Target="http://opt.charmante.ru/prod19507?36_695_16012018_1038" TargetMode="External"/><Relationship Id="rId191" Type="http://schemas.openxmlformats.org/officeDocument/2006/relationships/hyperlink" Target="http://opt.charmante.ru/prod18567?36_695_16012018_1038" TargetMode="External"/><Relationship Id="rId205" Type="http://schemas.openxmlformats.org/officeDocument/2006/relationships/hyperlink" Target="http://opt.charmante.ru/prod18568?36_695_16012018_1038" TargetMode="External"/><Relationship Id="rId247" Type="http://schemas.openxmlformats.org/officeDocument/2006/relationships/hyperlink" Target="http://opt.charmante.ru/prod17318?36_695_16012018_1038" TargetMode="External"/><Relationship Id="rId412" Type="http://schemas.openxmlformats.org/officeDocument/2006/relationships/hyperlink" Target="http://opt.charmante.ru/prod19020?36_695_16012018_1038" TargetMode="External"/><Relationship Id="rId107" Type="http://schemas.openxmlformats.org/officeDocument/2006/relationships/hyperlink" Target="http://opt.charmante.ru/prod15573?36_695_16012018_1038" TargetMode="External"/><Relationship Id="rId289" Type="http://schemas.openxmlformats.org/officeDocument/2006/relationships/hyperlink" Target="http://opt.charmante.ru/prod17366?36_695_16012018_1038" TargetMode="External"/><Relationship Id="rId454" Type="http://schemas.openxmlformats.org/officeDocument/2006/relationships/hyperlink" Target="http://opt.charmante.ru/prod18982?36_695_16012018_1038" TargetMode="External"/><Relationship Id="rId496" Type="http://schemas.openxmlformats.org/officeDocument/2006/relationships/hyperlink" Target="http://opt.charmante.ru/prod18985?36_695_16012018_1038" TargetMode="External"/><Relationship Id="rId11" Type="http://schemas.openxmlformats.org/officeDocument/2006/relationships/hyperlink" Target="http://opt.charmante.ru/prod00000?36_695_16012018_1038" TargetMode="External"/><Relationship Id="rId53" Type="http://schemas.openxmlformats.org/officeDocument/2006/relationships/hyperlink" Target="http://opt.charmante.ru/prod13197?36_695_16012018_1038" TargetMode="External"/><Relationship Id="rId149" Type="http://schemas.openxmlformats.org/officeDocument/2006/relationships/hyperlink" Target="http://opt.charmante.ru/prod15651?36_695_16012018_1038" TargetMode="External"/><Relationship Id="rId314" Type="http://schemas.openxmlformats.org/officeDocument/2006/relationships/hyperlink" Target="http://opt.charmante.ru/prod19129?36_695_16012018_1038" TargetMode="External"/><Relationship Id="rId356" Type="http://schemas.openxmlformats.org/officeDocument/2006/relationships/hyperlink" Target="http://opt.charmante.ru/prod18772?36_695_16012018_1038" TargetMode="External"/><Relationship Id="rId398" Type="http://schemas.openxmlformats.org/officeDocument/2006/relationships/hyperlink" Target="http://opt.charmante.ru/prod19071?36_695_16012018_1038" TargetMode="External"/><Relationship Id="rId521" Type="http://schemas.openxmlformats.org/officeDocument/2006/relationships/hyperlink" Target="http://opt.charmante.ru/prod16093?36_695_16012018_1038" TargetMode="External"/><Relationship Id="rId563" Type="http://schemas.openxmlformats.org/officeDocument/2006/relationships/hyperlink" Target="http://opt.charmante.ru/prod16120?36_695_16012018_1038" TargetMode="External"/><Relationship Id="rId95" Type="http://schemas.openxmlformats.org/officeDocument/2006/relationships/hyperlink" Target="http://opt.charmante.ru/prod13249?36_695_16012018_1038" TargetMode="External"/><Relationship Id="rId160" Type="http://schemas.openxmlformats.org/officeDocument/2006/relationships/hyperlink" Target="http://opt.charmante.ru/prod15691?36_695_16012018_1038" TargetMode="External"/><Relationship Id="rId216" Type="http://schemas.openxmlformats.org/officeDocument/2006/relationships/hyperlink" Target="http://opt.charmante.ru/prod17224?36_695_16012018_1038" TargetMode="External"/><Relationship Id="rId423" Type="http://schemas.openxmlformats.org/officeDocument/2006/relationships/hyperlink" Target="http://opt.charmante.ru/prod18967?36_695_16012018_1038" TargetMode="External"/><Relationship Id="rId258" Type="http://schemas.openxmlformats.org/officeDocument/2006/relationships/hyperlink" Target="http://opt.charmante.ru/prod17305?36_695_16012018_1038" TargetMode="External"/><Relationship Id="rId465" Type="http://schemas.openxmlformats.org/officeDocument/2006/relationships/hyperlink" Target="http://opt.charmante.ru/prod19097?36_695_16012018_1038" TargetMode="External"/><Relationship Id="rId22" Type="http://schemas.openxmlformats.org/officeDocument/2006/relationships/hyperlink" Target="http://opt.charmante.ru/prod10519?36_695_16012018_1038" TargetMode="External"/><Relationship Id="rId64" Type="http://schemas.openxmlformats.org/officeDocument/2006/relationships/hyperlink" Target="http://opt.charmante.ru/prod13247?36_695_16012018_1038" TargetMode="External"/><Relationship Id="rId118" Type="http://schemas.openxmlformats.org/officeDocument/2006/relationships/hyperlink" Target="http://opt.charmante.ru/prod15588?36_695_16012018_1038" TargetMode="External"/><Relationship Id="rId325" Type="http://schemas.openxmlformats.org/officeDocument/2006/relationships/hyperlink" Target="http://opt.charmante.ru/prod19582?36_695_16012018_1038" TargetMode="External"/><Relationship Id="rId367" Type="http://schemas.openxmlformats.org/officeDocument/2006/relationships/hyperlink" Target="http://opt.charmante.ru/prod18774?36_695_16012018_1038" TargetMode="External"/><Relationship Id="rId532" Type="http://schemas.openxmlformats.org/officeDocument/2006/relationships/hyperlink" Target="http://opt.charmante.ru/prod19500?36_695_16012018_1038" TargetMode="External"/><Relationship Id="rId171" Type="http://schemas.openxmlformats.org/officeDocument/2006/relationships/hyperlink" Target="http://opt.charmante.ru/prod15713?36_695_16012018_1038" TargetMode="External"/><Relationship Id="rId227" Type="http://schemas.openxmlformats.org/officeDocument/2006/relationships/hyperlink" Target="http://opt.charmante.ru/prod17244?36_695_16012018_1038" TargetMode="External"/><Relationship Id="rId269" Type="http://schemas.openxmlformats.org/officeDocument/2006/relationships/hyperlink" Target="http://opt.charmante.ru/prod17325?36_695_16012018_1038" TargetMode="External"/><Relationship Id="rId434" Type="http://schemas.openxmlformats.org/officeDocument/2006/relationships/hyperlink" Target="http://opt.charmante.ru/prod18972?36_695_16012018_1038" TargetMode="External"/><Relationship Id="rId476" Type="http://schemas.openxmlformats.org/officeDocument/2006/relationships/hyperlink" Target="http://opt.charmante.ru/prod19055?36_695_16012018_1038" TargetMode="External"/><Relationship Id="rId33" Type="http://schemas.openxmlformats.org/officeDocument/2006/relationships/hyperlink" Target="http://opt.charmante.ru/prod00000?36_695_16012018_1038" TargetMode="External"/><Relationship Id="rId129" Type="http://schemas.openxmlformats.org/officeDocument/2006/relationships/hyperlink" Target="http://opt.charmante.ru/prod15611?36_695_16012018_1038" TargetMode="External"/><Relationship Id="rId280" Type="http://schemas.openxmlformats.org/officeDocument/2006/relationships/hyperlink" Target="http://opt.charmante.ru/prod17349?36_695_16012018_1038" TargetMode="External"/><Relationship Id="rId336" Type="http://schemas.openxmlformats.org/officeDocument/2006/relationships/hyperlink" Target="http://opt.charmante.ru/prod18770?36_695_16012018_1038" TargetMode="External"/><Relationship Id="rId501" Type="http://schemas.openxmlformats.org/officeDocument/2006/relationships/hyperlink" Target="http://opt.charmante.ru/prod19032?36_695_16012018_1038" TargetMode="External"/><Relationship Id="rId543" Type="http://schemas.openxmlformats.org/officeDocument/2006/relationships/hyperlink" Target="http://opt.charmante.ru/prod19497?36_695_16012018_1038" TargetMode="External"/><Relationship Id="rId75" Type="http://schemas.openxmlformats.org/officeDocument/2006/relationships/hyperlink" Target="http://opt.charmante.ru/prod13194?36_695_16012018_1038" TargetMode="External"/><Relationship Id="rId140" Type="http://schemas.openxmlformats.org/officeDocument/2006/relationships/hyperlink" Target="http://opt.charmante.ru/prod15633?36_695_16012018_1038" TargetMode="External"/><Relationship Id="rId182" Type="http://schemas.openxmlformats.org/officeDocument/2006/relationships/hyperlink" Target="http://opt.charmante.ru/prod18554?36_695_16012018_1038" TargetMode="External"/><Relationship Id="rId378" Type="http://schemas.openxmlformats.org/officeDocument/2006/relationships/hyperlink" Target="http://opt.charmante.ru/prod18777?36_695_16012018_1038" TargetMode="External"/><Relationship Id="rId403" Type="http://schemas.openxmlformats.org/officeDocument/2006/relationships/hyperlink" Target="http://opt.charmante.ru/prod19047?36_695_16012018_1038" TargetMode="External"/><Relationship Id="rId6" Type="http://schemas.openxmlformats.org/officeDocument/2006/relationships/hyperlink" Target="http://opt.charmante.ru/prod09700?36_695_16012018_1038" TargetMode="External"/><Relationship Id="rId238" Type="http://schemas.openxmlformats.org/officeDocument/2006/relationships/hyperlink" Target="http://opt.charmante.ru/prod17263?36_695_16012018_1038" TargetMode="External"/><Relationship Id="rId445" Type="http://schemas.openxmlformats.org/officeDocument/2006/relationships/hyperlink" Target="http://opt.charmante.ru/prod18969?36_695_16012018_1038" TargetMode="External"/><Relationship Id="rId487" Type="http://schemas.openxmlformats.org/officeDocument/2006/relationships/hyperlink" Target="http://opt.charmante.ru/prod18988?36_695_16012018_1038" TargetMode="External"/><Relationship Id="rId291" Type="http://schemas.openxmlformats.org/officeDocument/2006/relationships/hyperlink" Target="http://opt.charmante.ru/prod17368?36_695_16012018_1038" TargetMode="External"/><Relationship Id="rId305" Type="http://schemas.openxmlformats.org/officeDocument/2006/relationships/hyperlink" Target="http://opt.charmante.ru/prod17437?36_695_16012018_1038" TargetMode="External"/><Relationship Id="rId347" Type="http://schemas.openxmlformats.org/officeDocument/2006/relationships/hyperlink" Target="http://opt.charmante.ru/prod18771?36_695_16012018_1038" TargetMode="External"/><Relationship Id="rId512" Type="http://schemas.openxmlformats.org/officeDocument/2006/relationships/hyperlink" Target="http://opt.charmante.ru/prod19084?36_695_16012018_1038" TargetMode="External"/><Relationship Id="rId44" Type="http://schemas.openxmlformats.org/officeDocument/2006/relationships/hyperlink" Target="http://opt.charmante.ru/prod13320?36_695_16012018_1038" TargetMode="External"/><Relationship Id="rId86" Type="http://schemas.openxmlformats.org/officeDocument/2006/relationships/hyperlink" Target="http://opt.charmante.ru/prod13219?36_695_16012018_1038" TargetMode="External"/><Relationship Id="rId151" Type="http://schemas.openxmlformats.org/officeDocument/2006/relationships/hyperlink" Target="http://opt.charmante.ru/prod15658?36_695_16012018_1038" TargetMode="External"/><Relationship Id="rId389" Type="http://schemas.openxmlformats.org/officeDocument/2006/relationships/hyperlink" Target="http://opt.charmante.ru/prod18780?36_695_16012018_1038" TargetMode="External"/><Relationship Id="rId554" Type="http://schemas.openxmlformats.org/officeDocument/2006/relationships/hyperlink" Target="http://opt.charmante.ru/prod19510?36_695_16012018_1038" TargetMode="External"/><Relationship Id="rId193" Type="http://schemas.openxmlformats.org/officeDocument/2006/relationships/hyperlink" Target="http://opt.charmante.ru/prod18571?36_695_16012018_1038" TargetMode="External"/><Relationship Id="rId207" Type="http://schemas.openxmlformats.org/officeDocument/2006/relationships/hyperlink" Target="http://opt.charmante.ru/prod18572?36_695_16012018_1038" TargetMode="External"/><Relationship Id="rId249" Type="http://schemas.openxmlformats.org/officeDocument/2006/relationships/hyperlink" Target="http://opt.charmante.ru/prod17289?36_695_16012018_1038" TargetMode="External"/><Relationship Id="rId414" Type="http://schemas.openxmlformats.org/officeDocument/2006/relationships/hyperlink" Target="http://opt.charmante.ru/prod19059?36_695_16012018_1038" TargetMode="External"/><Relationship Id="rId456" Type="http://schemas.openxmlformats.org/officeDocument/2006/relationships/hyperlink" Target="http://opt.charmante.ru/prod19004?36_695_16012018_1038" TargetMode="External"/><Relationship Id="rId498" Type="http://schemas.openxmlformats.org/officeDocument/2006/relationships/hyperlink" Target="http://opt.charmante.ru/prod19002?36_695_16012018_1038" TargetMode="External"/><Relationship Id="rId13" Type="http://schemas.openxmlformats.org/officeDocument/2006/relationships/hyperlink" Target="http://opt.charmante.ru/prod00000?36_695_16012018_1038" TargetMode="External"/><Relationship Id="rId109" Type="http://schemas.openxmlformats.org/officeDocument/2006/relationships/hyperlink" Target="http://opt.charmante.ru/prod15575?36_695_16012018_1038" TargetMode="External"/><Relationship Id="rId260" Type="http://schemas.openxmlformats.org/officeDocument/2006/relationships/hyperlink" Target="http://opt.charmante.ru/prod17308?36_695_16012018_1038" TargetMode="External"/><Relationship Id="rId316" Type="http://schemas.openxmlformats.org/officeDocument/2006/relationships/hyperlink" Target="http://opt.charmante.ru/prod19573?36_695_16012018_1038" TargetMode="External"/><Relationship Id="rId523" Type="http://schemas.openxmlformats.org/officeDocument/2006/relationships/hyperlink" Target="http://opt.charmante.ru/prod18185?36_695_16012018_1038" TargetMode="External"/><Relationship Id="rId55" Type="http://schemas.openxmlformats.org/officeDocument/2006/relationships/hyperlink" Target="http://opt.charmante.ru/prod13195?36_695_16012018_1038" TargetMode="External"/><Relationship Id="rId97" Type="http://schemas.openxmlformats.org/officeDocument/2006/relationships/hyperlink" Target="http://opt.charmante.ru/prod15549?36_695_16012018_1038" TargetMode="External"/><Relationship Id="rId120" Type="http://schemas.openxmlformats.org/officeDocument/2006/relationships/hyperlink" Target="http://opt.charmante.ru/prod15592?36_695_16012018_1038" TargetMode="External"/><Relationship Id="rId358" Type="http://schemas.openxmlformats.org/officeDocument/2006/relationships/hyperlink" Target="http://opt.charmante.ru/prod18772?36_695_16012018_1038" TargetMode="External"/><Relationship Id="rId565" Type="http://schemas.openxmlformats.org/officeDocument/2006/relationships/hyperlink" Target="http://opt.charmante.ru/prod13695?36_695_16012018_1038" TargetMode="External"/><Relationship Id="rId162" Type="http://schemas.openxmlformats.org/officeDocument/2006/relationships/hyperlink" Target="http://opt.charmante.ru/prod15693?36_695_16012018_1038" TargetMode="External"/><Relationship Id="rId218" Type="http://schemas.openxmlformats.org/officeDocument/2006/relationships/hyperlink" Target="http://opt.charmante.ru/prod17227?36_695_16012018_1038" TargetMode="External"/><Relationship Id="rId425" Type="http://schemas.openxmlformats.org/officeDocument/2006/relationships/hyperlink" Target="http://opt.charmante.ru/prod18989?36_695_16012018_1038" TargetMode="External"/><Relationship Id="rId467" Type="http://schemas.openxmlformats.org/officeDocument/2006/relationships/hyperlink" Target="http://opt.charmante.ru/prod19113?36_695_16012018_1038" TargetMode="External"/><Relationship Id="rId271" Type="http://schemas.openxmlformats.org/officeDocument/2006/relationships/hyperlink" Target="http://opt.charmante.ru/prod17329?36_695_16012018_1038" TargetMode="External"/><Relationship Id="rId24" Type="http://schemas.openxmlformats.org/officeDocument/2006/relationships/hyperlink" Target="http://opt.charmante.ru/prod10519?36_695_16012018_1038" TargetMode="External"/><Relationship Id="rId66" Type="http://schemas.openxmlformats.org/officeDocument/2006/relationships/hyperlink" Target="http://opt.charmante.ru/prod13196?36_695_16012018_1038" TargetMode="External"/><Relationship Id="rId131" Type="http://schemas.openxmlformats.org/officeDocument/2006/relationships/hyperlink" Target="http://opt.charmante.ru/prod15622?36_695_16012018_1038" TargetMode="External"/><Relationship Id="rId327" Type="http://schemas.openxmlformats.org/officeDocument/2006/relationships/hyperlink" Target="http://opt.charmante.ru/prod19582?36_695_16012018_1038" TargetMode="External"/><Relationship Id="rId369" Type="http://schemas.openxmlformats.org/officeDocument/2006/relationships/hyperlink" Target="http://opt.charmante.ru/prod18774?36_695_16012018_1038" TargetMode="External"/><Relationship Id="rId534" Type="http://schemas.openxmlformats.org/officeDocument/2006/relationships/hyperlink" Target="http://opt.charmante.ru/prod19500?36_695_16012018_1038" TargetMode="External"/><Relationship Id="rId173" Type="http://schemas.openxmlformats.org/officeDocument/2006/relationships/hyperlink" Target="http://opt.charmante.ru/prod15726?36_695_16012018_1038" TargetMode="External"/><Relationship Id="rId229" Type="http://schemas.openxmlformats.org/officeDocument/2006/relationships/hyperlink" Target="http://opt.charmante.ru/prod17246?36_695_16012018_1038" TargetMode="External"/><Relationship Id="rId380" Type="http://schemas.openxmlformats.org/officeDocument/2006/relationships/hyperlink" Target="http://opt.charmante.ru/prod18778?36_695_16012018_1038" TargetMode="External"/><Relationship Id="rId436" Type="http://schemas.openxmlformats.org/officeDocument/2006/relationships/hyperlink" Target="http://opt.charmante.ru/prod19036?36_695_16012018_1038" TargetMode="External"/><Relationship Id="rId240" Type="http://schemas.openxmlformats.org/officeDocument/2006/relationships/hyperlink" Target="http://opt.charmante.ru/prod17267?36_695_16012018_1038" TargetMode="External"/><Relationship Id="rId478" Type="http://schemas.openxmlformats.org/officeDocument/2006/relationships/hyperlink" Target="http://opt.charmante.ru/prod19096?36_695_16012018_1038" TargetMode="External"/><Relationship Id="rId35" Type="http://schemas.openxmlformats.org/officeDocument/2006/relationships/hyperlink" Target="http://opt.charmante.ru/prod00000?36_695_16012018_1038" TargetMode="External"/><Relationship Id="rId77" Type="http://schemas.openxmlformats.org/officeDocument/2006/relationships/hyperlink" Target="http://opt.charmante.ru/prod13246?36_695_16012018_1038" TargetMode="External"/><Relationship Id="rId100" Type="http://schemas.openxmlformats.org/officeDocument/2006/relationships/hyperlink" Target="http://opt.charmante.ru/prod16134?36_695_16012018_1038" TargetMode="External"/><Relationship Id="rId282" Type="http://schemas.openxmlformats.org/officeDocument/2006/relationships/hyperlink" Target="http://opt.charmante.ru/prod17354?36_695_16012018_1038" TargetMode="External"/><Relationship Id="rId338" Type="http://schemas.openxmlformats.org/officeDocument/2006/relationships/hyperlink" Target="http://opt.charmante.ru/prod18770?36_695_16012018_1038" TargetMode="External"/><Relationship Id="rId503" Type="http://schemas.openxmlformats.org/officeDocument/2006/relationships/hyperlink" Target="http://opt.charmante.ru/prod19083?36_695_16012018_1038" TargetMode="External"/><Relationship Id="rId545" Type="http://schemas.openxmlformats.org/officeDocument/2006/relationships/hyperlink" Target="http://opt.charmante.ru/prod19498?36_695_16012018_1038" TargetMode="External"/><Relationship Id="rId8" Type="http://schemas.openxmlformats.org/officeDocument/2006/relationships/hyperlink" Target="http://opt.charmante.ru/prod00000?36_695_16012018_1038" TargetMode="External"/><Relationship Id="rId142" Type="http://schemas.openxmlformats.org/officeDocument/2006/relationships/hyperlink" Target="http://opt.charmante.ru/prod15635?36_695_16012018_1038" TargetMode="External"/><Relationship Id="rId184" Type="http://schemas.openxmlformats.org/officeDocument/2006/relationships/hyperlink" Target="http://opt.charmante.ru/prod18556?36_695_16012018_1038" TargetMode="External"/><Relationship Id="rId391" Type="http://schemas.openxmlformats.org/officeDocument/2006/relationships/hyperlink" Target="http://opt.charmante.ru/prod18780?36_695_16012018_1038" TargetMode="External"/><Relationship Id="rId405" Type="http://schemas.openxmlformats.org/officeDocument/2006/relationships/hyperlink" Target="http://opt.charmante.ru/prod18965?36_695_16012018_1038" TargetMode="External"/><Relationship Id="rId447" Type="http://schemas.openxmlformats.org/officeDocument/2006/relationships/hyperlink" Target="http://opt.charmante.ru/prod19121?36_695_16012018_1038" TargetMode="External"/><Relationship Id="rId251" Type="http://schemas.openxmlformats.org/officeDocument/2006/relationships/hyperlink" Target="http://opt.charmante.ru/prod00000?36_695_16012018_1038" TargetMode="External"/><Relationship Id="rId489" Type="http://schemas.openxmlformats.org/officeDocument/2006/relationships/hyperlink" Target="http://opt.charmante.ru/prod19034?36_695_16012018_1038" TargetMode="External"/><Relationship Id="rId46" Type="http://schemas.openxmlformats.org/officeDocument/2006/relationships/hyperlink" Target="http://opt.charmante.ru/prod13256?36_695_16012018_1038" TargetMode="External"/><Relationship Id="rId293" Type="http://schemas.openxmlformats.org/officeDocument/2006/relationships/hyperlink" Target="http://opt.charmante.ru/prod00000?36_695_16012018_1038" TargetMode="External"/><Relationship Id="rId307" Type="http://schemas.openxmlformats.org/officeDocument/2006/relationships/hyperlink" Target="http://opt.charmante.ru/prod19044?36_695_16012018_1038" TargetMode="External"/><Relationship Id="rId349" Type="http://schemas.openxmlformats.org/officeDocument/2006/relationships/hyperlink" Target="http://opt.charmante.ru/prod18771?36_695_16012018_1038" TargetMode="External"/><Relationship Id="rId514" Type="http://schemas.openxmlformats.org/officeDocument/2006/relationships/hyperlink" Target="http://opt.charmante.ru/prod20093?36_695_16012018_1038" TargetMode="External"/><Relationship Id="rId556" Type="http://schemas.openxmlformats.org/officeDocument/2006/relationships/hyperlink" Target="http://opt.charmante.ru/prod20990?36_695_16012018_1038" TargetMode="External"/><Relationship Id="rId88" Type="http://schemas.openxmlformats.org/officeDocument/2006/relationships/hyperlink" Target="http://opt.charmante.ru/prod13176?36_695_16012018_1038" TargetMode="External"/><Relationship Id="rId111" Type="http://schemas.openxmlformats.org/officeDocument/2006/relationships/hyperlink" Target="http://opt.charmante.ru/prod15579?36_695_16012018_1038" TargetMode="External"/><Relationship Id="rId153" Type="http://schemas.openxmlformats.org/officeDocument/2006/relationships/hyperlink" Target="http://opt.charmante.ru/prod15660?36_695_16012018_1038" TargetMode="External"/><Relationship Id="rId195" Type="http://schemas.openxmlformats.org/officeDocument/2006/relationships/hyperlink" Target="http://opt.charmante.ru/prod18574?36_695_16012018_1038" TargetMode="External"/><Relationship Id="rId209" Type="http://schemas.openxmlformats.org/officeDocument/2006/relationships/hyperlink" Target="http://opt.charmante.ru/prod18583?36_695_16012018_1038" TargetMode="External"/><Relationship Id="rId360" Type="http://schemas.openxmlformats.org/officeDocument/2006/relationships/hyperlink" Target="http://opt.charmante.ru/prod18772?36_695_16012018_1038" TargetMode="External"/><Relationship Id="rId416" Type="http://schemas.openxmlformats.org/officeDocument/2006/relationships/hyperlink" Target="http://opt.charmante.ru/prod19065?36_695_16012018_1038" TargetMode="External"/><Relationship Id="rId220" Type="http://schemas.openxmlformats.org/officeDocument/2006/relationships/hyperlink" Target="http://opt.charmante.ru/prod17231?36_695_16012018_1038" TargetMode="External"/><Relationship Id="rId458" Type="http://schemas.openxmlformats.org/officeDocument/2006/relationships/hyperlink" Target="http://opt.charmante.ru/prod19057?36_695_16012018_1038" TargetMode="External"/><Relationship Id="rId15" Type="http://schemas.openxmlformats.org/officeDocument/2006/relationships/hyperlink" Target="http://opt.charmante.ru/prod00000?36_695_16012018_1038" TargetMode="External"/><Relationship Id="rId57" Type="http://schemas.openxmlformats.org/officeDocument/2006/relationships/hyperlink" Target="http://opt.charmante.ru/prod13064?36_695_16012018_1038" TargetMode="External"/><Relationship Id="rId262" Type="http://schemas.openxmlformats.org/officeDocument/2006/relationships/hyperlink" Target="http://opt.charmante.ru/prod17311?36_695_16012018_1038" TargetMode="External"/><Relationship Id="rId318" Type="http://schemas.openxmlformats.org/officeDocument/2006/relationships/hyperlink" Target="http://opt.charmante.ru/prod19576?36_695_16012018_1038" TargetMode="External"/><Relationship Id="rId525" Type="http://schemas.openxmlformats.org/officeDocument/2006/relationships/hyperlink" Target="http://opt.charmante.ru/prod18187?36_695_16012018_1038" TargetMode="External"/><Relationship Id="rId567" Type="http://schemas.openxmlformats.org/officeDocument/2006/relationships/hyperlink" Target="http://opt.charmante.ru/prod13723?36_695_16012018_1038" TargetMode="External"/><Relationship Id="rId99" Type="http://schemas.openxmlformats.org/officeDocument/2006/relationships/hyperlink" Target="http://opt.charmante.ru/prod15556?36_695_16012018_1038" TargetMode="External"/><Relationship Id="rId122" Type="http://schemas.openxmlformats.org/officeDocument/2006/relationships/hyperlink" Target="http://opt.charmante.ru/prod15596?36_695_16012018_1038" TargetMode="External"/><Relationship Id="rId164" Type="http://schemas.openxmlformats.org/officeDocument/2006/relationships/hyperlink" Target="http://opt.charmante.ru/prod15698?36_695_16012018_1038" TargetMode="External"/><Relationship Id="rId371" Type="http://schemas.openxmlformats.org/officeDocument/2006/relationships/hyperlink" Target="http://opt.charmante.ru/prod18775?36_695_16012018_1038" TargetMode="External"/><Relationship Id="rId427" Type="http://schemas.openxmlformats.org/officeDocument/2006/relationships/hyperlink" Target="http://opt.charmante.ru/prod19000?36_695_16012018_1038" TargetMode="External"/><Relationship Id="rId469" Type="http://schemas.openxmlformats.org/officeDocument/2006/relationships/hyperlink" Target="http://opt.charmante.ru/prod19039?36_695_16012018_10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158"/>
  <sheetViews>
    <sheetView tabSelected="1" zoomScale="80" zoomScaleNormal="80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 activeCell="R1" sqref="R1:R1048576"/>
    </sheetView>
  </sheetViews>
  <sheetFormatPr defaultRowHeight="12.75" x14ac:dyDescent="0.2"/>
  <cols>
    <col min="1" max="1" width="1.28515625" style="1" customWidth="1"/>
    <col min="2" max="2" width="5.7109375" style="1" customWidth="1"/>
    <col min="3" max="3" width="4.5703125" style="1" hidden="1" customWidth="1"/>
    <col min="4" max="4" width="28.140625" style="1" customWidth="1"/>
    <col min="5" max="5" width="31.5703125" style="1" customWidth="1"/>
    <col min="6" max="6" width="20" style="1" customWidth="1"/>
    <col min="7" max="7" width="16.140625" style="1" customWidth="1"/>
    <col min="8" max="16" width="6" style="1" customWidth="1"/>
    <col min="17" max="17" width="9.85546875" style="2" customWidth="1"/>
    <col min="18" max="18" width="12.140625" style="61" customWidth="1"/>
    <col min="19" max="19" width="12.42578125" style="10" customWidth="1"/>
    <col min="20" max="21" width="13" style="11" customWidth="1"/>
  </cols>
  <sheetData>
    <row r="1" spans="1:21" s="4" customFormat="1" ht="15.75" customHeight="1" x14ac:dyDescent="0.2">
      <c r="A1" s="53"/>
      <c r="B1" s="30"/>
      <c r="C1" s="30" t="s">
        <v>0</v>
      </c>
      <c r="E1" s="5" t="s">
        <v>1</v>
      </c>
      <c r="F1" s="9" t="s">
        <v>3</v>
      </c>
      <c r="G1" s="79" t="s">
        <v>4</v>
      </c>
      <c r="H1" s="79"/>
      <c r="I1" s="79"/>
      <c r="J1" s="79"/>
      <c r="K1" s="79"/>
      <c r="L1" s="79"/>
      <c r="M1" s="79"/>
      <c r="N1" s="79"/>
      <c r="O1" s="79"/>
      <c r="P1" s="79"/>
      <c r="Q1" s="58"/>
      <c r="R1" s="60"/>
    </row>
    <row r="2" spans="1:21" s="4" customFormat="1" ht="15.75" customHeight="1" x14ac:dyDescent="0.2">
      <c r="A2" s="30"/>
      <c r="B2" s="30"/>
      <c r="C2" s="30" t="s">
        <v>5</v>
      </c>
      <c r="E2" s="5" t="s">
        <v>6</v>
      </c>
      <c r="F2" s="8" t="s">
        <v>7</v>
      </c>
      <c r="G2" s="80" t="s">
        <v>4</v>
      </c>
      <c r="H2" s="80"/>
      <c r="I2" s="80"/>
      <c r="J2" s="80"/>
      <c r="K2" s="80"/>
      <c r="L2" s="80"/>
      <c r="M2" s="80"/>
      <c r="N2" s="80"/>
      <c r="O2" s="80"/>
      <c r="P2" s="80"/>
      <c r="Q2" s="58"/>
      <c r="R2" s="60"/>
    </row>
    <row r="3" spans="1:21" s="4" customFormat="1" ht="15.75" customHeight="1" x14ac:dyDescent="0.2">
      <c r="A3" s="30"/>
      <c r="B3" s="30"/>
      <c r="C3" s="30" t="s">
        <v>2</v>
      </c>
      <c r="E3" s="5" t="s">
        <v>8</v>
      </c>
      <c r="F3" s="8" t="s">
        <v>9</v>
      </c>
      <c r="G3" s="80" t="s">
        <v>4</v>
      </c>
      <c r="H3" s="80"/>
      <c r="I3" s="80"/>
      <c r="J3" s="80"/>
      <c r="K3" s="80"/>
      <c r="L3" s="80"/>
      <c r="M3" s="80"/>
      <c r="N3" s="80"/>
      <c r="O3" s="80"/>
      <c r="P3" s="80"/>
      <c r="Q3" s="58"/>
      <c r="R3" s="60"/>
    </row>
    <row r="4" spans="1:21" s="4" customFormat="1" ht="16.5" customHeight="1" x14ac:dyDescent="0.2">
      <c r="A4" s="30"/>
      <c r="B4" s="30"/>
      <c r="C4" s="30"/>
      <c r="E4" s="13" t="s">
        <v>10</v>
      </c>
      <c r="F4" s="12"/>
      <c r="G4" s="3"/>
      <c r="H4" s="15"/>
      <c r="I4" s="15"/>
      <c r="J4" s="16"/>
      <c r="K4" s="16"/>
      <c r="L4" s="16"/>
      <c r="M4" s="16"/>
      <c r="N4" s="16"/>
      <c r="O4" s="16"/>
      <c r="P4" s="16"/>
      <c r="Q4" s="58"/>
      <c r="R4" s="60"/>
      <c r="S4" s="17"/>
      <c r="T4" s="18"/>
      <c r="U4" s="18"/>
    </row>
    <row r="5" spans="1:21" s="4" customFormat="1" ht="15.75" customHeight="1" x14ac:dyDescent="0.2">
      <c r="A5" s="30"/>
      <c r="B5" s="30"/>
      <c r="C5" s="30"/>
      <c r="E5" s="13" t="s">
        <v>4</v>
      </c>
      <c r="F5" s="12"/>
      <c r="G5" s="3"/>
      <c r="H5" s="15"/>
      <c r="I5" s="15"/>
      <c r="J5" s="16"/>
      <c r="K5" s="16"/>
      <c r="L5" s="16"/>
      <c r="M5" s="16"/>
      <c r="N5" s="16"/>
      <c r="O5" s="16"/>
      <c r="P5" s="16"/>
      <c r="Q5" s="58"/>
      <c r="R5" s="60"/>
      <c r="S5" s="17"/>
      <c r="T5" s="18"/>
      <c r="U5" s="18"/>
    </row>
    <row r="6" spans="1:21" s="4" customFormat="1" ht="16.899999999999999" customHeight="1" x14ac:dyDescent="0.25">
      <c r="B6" s="31"/>
      <c r="C6" s="31"/>
      <c r="D6" s="31"/>
      <c r="E6" s="31"/>
      <c r="F6" s="31"/>
      <c r="G6" s="31"/>
      <c r="H6" s="6"/>
      <c r="I6" s="6"/>
      <c r="J6" s="14"/>
      <c r="K6" s="14"/>
      <c r="L6" s="14"/>
      <c r="M6" s="14"/>
      <c r="N6" s="14"/>
      <c r="O6" s="14"/>
      <c r="P6" s="14"/>
      <c r="Q6" s="58"/>
      <c r="R6" s="60"/>
      <c r="S6" s="17"/>
      <c r="T6" s="18"/>
      <c r="U6" s="18"/>
    </row>
    <row r="7" spans="1:21" s="4" customFormat="1" ht="14.45" customHeight="1" x14ac:dyDescent="0.2">
      <c r="A7" s="32" t="s">
        <v>11</v>
      </c>
      <c r="B7" s="36"/>
      <c r="C7" s="36"/>
      <c r="D7" s="36"/>
      <c r="E7" s="36"/>
      <c r="F7" s="36"/>
      <c r="G7" s="36"/>
      <c r="H7" s="7"/>
      <c r="I7" s="7"/>
      <c r="J7" s="19"/>
      <c r="K7" s="19"/>
      <c r="L7" s="16"/>
      <c r="M7" s="16"/>
      <c r="N7" s="16"/>
      <c r="O7" s="16"/>
      <c r="P7" s="16"/>
      <c r="Q7" s="58"/>
      <c r="R7" s="60"/>
      <c r="S7" s="17"/>
      <c r="T7" s="18"/>
      <c r="U7" s="18"/>
    </row>
    <row r="8" spans="1:21" s="4" customFormat="1" ht="15" x14ac:dyDescent="0.2">
      <c r="A8" s="35" t="s">
        <v>12</v>
      </c>
      <c r="B8" s="37"/>
      <c r="C8" s="37"/>
      <c r="D8" s="37"/>
      <c r="E8" s="37"/>
      <c r="F8" s="37"/>
      <c r="G8" s="37"/>
      <c r="H8" s="7"/>
      <c r="I8" s="7"/>
      <c r="J8" s="19"/>
      <c r="K8" s="19"/>
      <c r="L8" s="16"/>
      <c r="M8" s="16"/>
      <c r="N8" s="16"/>
      <c r="O8" s="16"/>
      <c r="P8" s="16"/>
      <c r="Q8" s="58"/>
      <c r="R8" s="60"/>
      <c r="S8" s="17"/>
      <c r="T8" s="18"/>
      <c r="U8" s="18"/>
    </row>
    <row r="9" spans="1:21" s="4" customFormat="1" ht="15" x14ac:dyDescent="0.2">
      <c r="A9" s="33" t="s">
        <v>13</v>
      </c>
      <c r="B9" s="34"/>
      <c r="C9" s="34"/>
      <c r="D9" s="34"/>
      <c r="E9" s="34"/>
      <c r="F9" s="34"/>
      <c r="G9" s="34"/>
      <c r="H9" s="7"/>
      <c r="I9" s="7"/>
      <c r="J9" s="19"/>
      <c r="K9" s="19"/>
      <c r="L9" s="16"/>
      <c r="M9" s="16"/>
      <c r="N9" s="16"/>
      <c r="O9" s="16"/>
      <c r="P9" s="16"/>
      <c r="Q9" s="58"/>
      <c r="R9" s="60"/>
      <c r="S9" s="17"/>
      <c r="T9" s="18"/>
      <c r="U9" s="18"/>
    </row>
    <row r="10" spans="1:21" ht="4.5" customHeight="1" x14ac:dyDescent="0.2">
      <c r="B10" s="2"/>
      <c r="C10" s="2"/>
    </row>
    <row r="11" spans="1:21" s="20" customFormat="1" ht="27" customHeight="1" x14ac:dyDescent="0.2">
      <c r="A11" s="43" t="s">
        <v>4</v>
      </c>
      <c r="B11" s="22" t="s">
        <v>14</v>
      </c>
      <c r="C11" s="22" t="s">
        <v>15</v>
      </c>
      <c r="D11" s="42" t="s">
        <v>16</v>
      </c>
      <c r="E11" s="23" t="s">
        <v>17</v>
      </c>
      <c r="F11" s="23" t="s">
        <v>18</v>
      </c>
      <c r="G11" s="23" t="s">
        <v>19</v>
      </c>
      <c r="H11" s="81" t="s">
        <v>20</v>
      </c>
      <c r="I11" s="82"/>
      <c r="J11" s="82"/>
      <c r="K11" s="82"/>
      <c r="L11" s="82"/>
      <c r="M11" s="82"/>
      <c r="N11" s="82"/>
      <c r="O11" s="82"/>
      <c r="P11" s="82"/>
      <c r="Q11" s="23" t="s">
        <v>21</v>
      </c>
      <c r="R11" s="62" t="s">
        <v>22</v>
      </c>
      <c r="S11" s="24" t="s">
        <v>23</v>
      </c>
      <c r="T11" s="25" t="s">
        <v>24</v>
      </c>
      <c r="U11" s="25" t="s">
        <v>25</v>
      </c>
    </row>
    <row r="12" spans="1:21" s="21" customFormat="1" ht="0.75" customHeight="1" x14ac:dyDescent="0.2">
      <c r="A12" s="44"/>
      <c r="B12" s="26"/>
      <c r="C12" s="26" t="s">
        <v>26</v>
      </c>
      <c r="D12" s="54" t="s">
        <v>27</v>
      </c>
      <c r="E12" s="27"/>
      <c r="F12" s="27"/>
      <c r="G12" s="27"/>
      <c r="H12" s="28" t="s">
        <v>28</v>
      </c>
      <c r="I12" s="28" t="s">
        <v>29</v>
      </c>
      <c r="J12" s="28" t="s">
        <v>30</v>
      </c>
      <c r="K12" s="28" t="s">
        <v>31</v>
      </c>
      <c r="L12" s="28" t="s">
        <v>32</v>
      </c>
      <c r="M12" s="28" t="s">
        <v>33</v>
      </c>
      <c r="N12" s="28" t="s">
        <v>34</v>
      </c>
      <c r="O12" s="28" t="s">
        <v>35</v>
      </c>
      <c r="P12" s="28" t="s">
        <v>36</v>
      </c>
      <c r="Q12" s="38"/>
      <c r="R12" s="62"/>
      <c r="S12" s="28"/>
      <c r="T12" s="29"/>
      <c r="U12" s="29"/>
    </row>
    <row r="13" spans="1:21" s="20" customFormat="1" ht="13.5" thickBot="1" x14ac:dyDescent="0.25">
      <c r="A13" s="43" t="s">
        <v>4</v>
      </c>
      <c r="B13" s="49" t="s">
        <v>37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1"/>
      <c r="Q13" s="59"/>
      <c r="R13" s="63"/>
      <c r="S13" s="41"/>
      <c r="T13" s="41"/>
      <c r="U13" s="41"/>
    </row>
    <row r="14" spans="1:21" ht="15.75" customHeight="1" x14ac:dyDescent="0.2">
      <c r="A14" s="66" t="s">
        <v>4</v>
      </c>
      <c r="B14" s="67">
        <v>1</v>
      </c>
      <c r="C14" s="67">
        <v>8276</v>
      </c>
      <c r="D14" s="55" t="s">
        <v>38</v>
      </c>
      <c r="E14" s="69" t="s">
        <v>39</v>
      </c>
      <c r="F14" s="69" t="s">
        <v>40</v>
      </c>
      <c r="G14" s="71" t="s">
        <v>41</v>
      </c>
      <c r="H14" s="50" t="s">
        <v>42</v>
      </c>
      <c r="I14" s="50" t="s">
        <v>43</v>
      </c>
      <c r="J14" s="50" t="s">
        <v>44</v>
      </c>
      <c r="K14" s="56" t="s">
        <v>4</v>
      </c>
      <c r="L14" s="56" t="s">
        <v>4</v>
      </c>
      <c r="M14" s="56" t="s">
        <v>4</v>
      </c>
      <c r="N14" s="56" t="s">
        <v>4</v>
      </c>
      <c r="O14" s="56" t="s">
        <v>4</v>
      </c>
      <c r="P14" s="56" t="s">
        <v>4</v>
      </c>
      <c r="Q14" s="73">
        <v>665</v>
      </c>
      <c r="R14" s="75">
        <v>400</v>
      </c>
      <c r="S14" s="77">
        <f>SUM(H15:J15)</f>
        <v>0</v>
      </c>
      <c r="T14" s="64">
        <f>SUM(H15:J15)*Q14</f>
        <v>0</v>
      </c>
      <c r="U14" s="64">
        <f>SUM(H15:J15)*R14</f>
        <v>0</v>
      </c>
    </row>
    <row r="15" spans="1:21" ht="13.5" thickBot="1" x14ac:dyDescent="0.25">
      <c r="A15" s="66"/>
      <c r="B15" s="68"/>
      <c r="C15" s="68"/>
      <c r="D15" s="52" t="s">
        <v>38</v>
      </c>
      <c r="E15" s="70"/>
      <c r="F15" s="70"/>
      <c r="G15" s="72"/>
      <c r="H15" s="57" t="s">
        <v>45</v>
      </c>
      <c r="I15" s="51" t="s">
        <v>4</v>
      </c>
      <c r="J15" s="51" t="s">
        <v>4</v>
      </c>
      <c r="K15" s="51" t="s">
        <v>4</v>
      </c>
      <c r="L15" s="51" t="s">
        <v>4</v>
      </c>
      <c r="M15" s="51" t="s">
        <v>4</v>
      </c>
      <c r="N15" s="51" t="s">
        <v>4</v>
      </c>
      <c r="O15" s="51" t="s">
        <v>4</v>
      </c>
      <c r="P15" s="51" t="s">
        <v>4</v>
      </c>
      <c r="Q15" s="74"/>
      <c r="R15" s="76"/>
      <c r="S15" s="78"/>
      <c r="T15" s="65"/>
      <c r="U15" s="65"/>
    </row>
    <row r="16" spans="1:21" ht="15.75" customHeight="1" x14ac:dyDescent="0.2">
      <c r="A16" s="66" t="s">
        <v>4</v>
      </c>
      <c r="B16" s="67">
        <v>2</v>
      </c>
      <c r="C16" s="67">
        <v>8389</v>
      </c>
      <c r="D16" s="55" t="s">
        <v>46</v>
      </c>
      <c r="E16" s="69" t="s">
        <v>39</v>
      </c>
      <c r="F16" s="69" t="s">
        <v>47</v>
      </c>
      <c r="G16" s="71" t="s">
        <v>41</v>
      </c>
      <c r="H16" s="56" t="s">
        <v>4</v>
      </c>
      <c r="I16" s="50" t="s">
        <v>48</v>
      </c>
      <c r="J16" s="50" t="s">
        <v>49</v>
      </c>
      <c r="K16" s="50" t="s">
        <v>50</v>
      </c>
      <c r="L16" s="56" t="s">
        <v>4</v>
      </c>
      <c r="M16" s="56" t="s">
        <v>4</v>
      </c>
      <c r="N16" s="56" t="s">
        <v>4</v>
      </c>
      <c r="O16" s="56" t="s">
        <v>4</v>
      </c>
      <c r="P16" s="56" t="s">
        <v>4</v>
      </c>
      <c r="Q16" s="73">
        <v>635</v>
      </c>
      <c r="R16" s="75">
        <v>400</v>
      </c>
      <c r="S16" s="77">
        <f>SUM(I17:K17)</f>
        <v>0</v>
      </c>
      <c r="T16" s="64">
        <f>SUM(I17:K17)*Q16</f>
        <v>0</v>
      </c>
      <c r="U16" s="64">
        <f>SUM(I17:K17)*R16</f>
        <v>0</v>
      </c>
    </row>
    <row r="17" spans="1:21" ht="13.5" customHeight="1" thickBot="1" x14ac:dyDescent="0.25">
      <c r="A17" s="66"/>
      <c r="B17" s="68"/>
      <c r="C17" s="68"/>
      <c r="D17" s="52" t="s">
        <v>46</v>
      </c>
      <c r="E17" s="70"/>
      <c r="F17" s="70"/>
      <c r="G17" s="72"/>
      <c r="H17" s="51" t="s">
        <v>4</v>
      </c>
      <c r="I17" s="57" t="s">
        <v>45</v>
      </c>
      <c r="J17" s="51" t="s">
        <v>4</v>
      </c>
      <c r="K17" s="51" t="s">
        <v>4</v>
      </c>
      <c r="L17" s="51" t="s">
        <v>4</v>
      </c>
      <c r="M17" s="51" t="s">
        <v>4</v>
      </c>
      <c r="N17" s="51" t="s">
        <v>4</v>
      </c>
      <c r="O17" s="51" t="s">
        <v>4</v>
      </c>
      <c r="P17" s="51" t="s">
        <v>4</v>
      </c>
      <c r="Q17" s="74"/>
      <c r="R17" s="76"/>
      <c r="S17" s="78"/>
      <c r="T17" s="65"/>
      <c r="U17" s="65"/>
    </row>
    <row r="18" spans="1:21" s="20" customFormat="1" ht="13.5" thickBot="1" x14ac:dyDescent="0.25">
      <c r="A18" s="43" t="s">
        <v>4</v>
      </c>
      <c r="B18" s="49" t="s">
        <v>51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1"/>
      <c r="Q18" s="59"/>
      <c r="R18" s="63"/>
      <c r="S18" s="41"/>
      <c r="T18" s="41"/>
      <c r="U18" s="41"/>
    </row>
    <row r="19" spans="1:21" ht="15.75" customHeight="1" x14ac:dyDescent="0.2">
      <c r="A19" s="66" t="s">
        <v>4</v>
      </c>
      <c r="B19" s="67">
        <v>3</v>
      </c>
      <c r="C19" s="67">
        <v>16276</v>
      </c>
      <c r="D19" s="55" t="s">
        <v>52</v>
      </c>
      <c r="E19" s="69" t="s">
        <v>53</v>
      </c>
      <c r="F19" s="69" t="s">
        <v>54</v>
      </c>
      <c r="G19" s="71" t="s">
        <v>55</v>
      </c>
      <c r="H19" s="56" t="s">
        <v>4</v>
      </c>
      <c r="I19" s="50" t="s">
        <v>56</v>
      </c>
      <c r="J19" s="50" t="s">
        <v>57</v>
      </c>
      <c r="K19" s="50" t="s">
        <v>58</v>
      </c>
      <c r="L19" s="50" t="s">
        <v>59</v>
      </c>
      <c r="M19" s="56" t="s">
        <v>4</v>
      </c>
      <c r="N19" s="56" t="s">
        <v>4</v>
      </c>
      <c r="O19" s="56" t="s">
        <v>4</v>
      </c>
      <c r="P19" s="56" t="s">
        <v>4</v>
      </c>
      <c r="Q19" s="73">
        <v>750</v>
      </c>
      <c r="R19" s="75">
        <v>400</v>
      </c>
      <c r="S19" s="77">
        <f>SUM(J20:L20)</f>
        <v>0</v>
      </c>
      <c r="T19" s="64">
        <f>SUM(J20:L20)*Q19</f>
        <v>0</v>
      </c>
      <c r="U19" s="64">
        <f>SUM(J20:L20)*R19</f>
        <v>0</v>
      </c>
    </row>
    <row r="20" spans="1:21" ht="13.5" customHeight="1" thickBot="1" x14ac:dyDescent="0.25">
      <c r="A20" s="66"/>
      <c r="B20" s="68"/>
      <c r="C20" s="68"/>
      <c r="D20" s="52" t="s">
        <v>52</v>
      </c>
      <c r="E20" s="70"/>
      <c r="F20" s="70"/>
      <c r="G20" s="72"/>
      <c r="H20" s="51" t="s">
        <v>4</v>
      </c>
      <c r="I20" s="51" t="s">
        <v>4</v>
      </c>
      <c r="J20" s="57" t="s">
        <v>45</v>
      </c>
      <c r="K20" s="51" t="s">
        <v>4</v>
      </c>
      <c r="L20" s="51" t="s">
        <v>4</v>
      </c>
      <c r="M20" s="51" t="s">
        <v>4</v>
      </c>
      <c r="N20" s="51" t="s">
        <v>4</v>
      </c>
      <c r="O20" s="51" t="s">
        <v>4</v>
      </c>
      <c r="P20" s="51" t="s">
        <v>4</v>
      </c>
      <c r="Q20" s="74"/>
      <c r="R20" s="76"/>
      <c r="S20" s="78"/>
      <c r="T20" s="65"/>
      <c r="U20" s="65"/>
    </row>
    <row r="21" spans="1:21" ht="15.75" customHeight="1" x14ac:dyDescent="0.2">
      <c r="A21" s="66" t="s">
        <v>4</v>
      </c>
      <c r="B21" s="67">
        <v>4</v>
      </c>
      <c r="C21" s="67">
        <v>16267</v>
      </c>
      <c r="D21" s="55" t="s">
        <v>60</v>
      </c>
      <c r="E21" s="69" t="s">
        <v>61</v>
      </c>
      <c r="F21" s="69" t="s">
        <v>62</v>
      </c>
      <c r="G21" s="71" t="s">
        <v>55</v>
      </c>
      <c r="H21" s="50" t="s">
        <v>63</v>
      </c>
      <c r="I21" s="50" t="s">
        <v>64</v>
      </c>
      <c r="J21" s="50" t="s">
        <v>65</v>
      </c>
      <c r="K21" s="50" t="s">
        <v>66</v>
      </c>
      <c r="L21" s="50" t="s">
        <v>67</v>
      </c>
      <c r="M21" s="56" t="s">
        <v>4</v>
      </c>
      <c r="N21" s="56" t="s">
        <v>4</v>
      </c>
      <c r="O21" s="56" t="s">
        <v>4</v>
      </c>
      <c r="P21" s="56" t="s">
        <v>4</v>
      </c>
      <c r="Q21" s="73">
        <v>980</v>
      </c>
      <c r="R21" s="75">
        <v>500</v>
      </c>
      <c r="S21" s="77">
        <f>SUM(H22:L22)</f>
        <v>0</v>
      </c>
      <c r="T21" s="64">
        <f>SUM(H22:L22)*Q21</f>
        <v>0</v>
      </c>
      <c r="U21" s="64">
        <f>SUM(H22:L22)*R21</f>
        <v>0</v>
      </c>
    </row>
    <row r="22" spans="1:21" ht="13.5" customHeight="1" thickBot="1" x14ac:dyDescent="0.25">
      <c r="A22" s="66"/>
      <c r="B22" s="68"/>
      <c r="C22" s="68"/>
      <c r="D22" s="52" t="s">
        <v>60</v>
      </c>
      <c r="E22" s="70"/>
      <c r="F22" s="70"/>
      <c r="G22" s="72"/>
      <c r="H22" s="57" t="s">
        <v>45</v>
      </c>
      <c r="I22" s="51" t="s">
        <v>4</v>
      </c>
      <c r="J22" s="51" t="s">
        <v>4</v>
      </c>
      <c r="K22" s="51" t="s">
        <v>4</v>
      </c>
      <c r="L22" s="51" t="s">
        <v>4</v>
      </c>
      <c r="M22" s="51" t="s">
        <v>4</v>
      </c>
      <c r="N22" s="51" t="s">
        <v>4</v>
      </c>
      <c r="O22" s="51" t="s">
        <v>4</v>
      </c>
      <c r="P22" s="51" t="s">
        <v>4</v>
      </c>
      <c r="Q22" s="74"/>
      <c r="R22" s="76"/>
      <c r="S22" s="78"/>
      <c r="T22" s="65"/>
      <c r="U22" s="65"/>
    </row>
    <row r="23" spans="1:21" ht="15.75" customHeight="1" x14ac:dyDescent="0.2">
      <c r="A23" s="66" t="s">
        <v>4</v>
      </c>
      <c r="B23" s="67">
        <v>5</v>
      </c>
      <c r="C23" s="67">
        <v>15434</v>
      </c>
      <c r="D23" s="55" t="s">
        <v>68</v>
      </c>
      <c r="E23" s="69" t="s">
        <v>69</v>
      </c>
      <c r="F23" s="69" t="s">
        <v>70</v>
      </c>
      <c r="G23" s="71" t="s">
        <v>55</v>
      </c>
      <c r="H23" s="56" t="s">
        <v>4</v>
      </c>
      <c r="I23" s="50" t="s">
        <v>43</v>
      </c>
      <c r="J23" s="50" t="s">
        <v>44</v>
      </c>
      <c r="K23" s="50" t="s">
        <v>71</v>
      </c>
      <c r="L23" s="56" t="s">
        <v>4</v>
      </c>
      <c r="M23" s="56" t="s">
        <v>4</v>
      </c>
      <c r="N23" s="56" t="s">
        <v>4</v>
      </c>
      <c r="O23" s="56" t="s">
        <v>4</v>
      </c>
      <c r="P23" s="56" t="s">
        <v>4</v>
      </c>
      <c r="Q23" s="73">
        <v>198</v>
      </c>
      <c r="R23" s="75">
        <v>140</v>
      </c>
      <c r="S23" s="77">
        <f>SUM(I24:L24)</f>
        <v>0</v>
      </c>
      <c r="T23" s="64">
        <f>SUM(I24:L24)*Q23</f>
        <v>0</v>
      </c>
      <c r="U23" s="64">
        <f>SUM(I24:L24)*R23</f>
        <v>0</v>
      </c>
    </row>
    <row r="24" spans="1:21" ht="13.5" customHeight="1" thickBot="1" x14ac:dyDescent="0.25">
      <c r="A24" s="66"/>
      <c r="B24" s="68"/>
      <c r="C24" s="68"/>
      <c r="D24" s="52" t="s">
        <v>68</v>
      </c>
      <c r="E24" s="70"/>
      <c r="F24" s="70"/>
      <c r="G24" s="72"/>
      <c r="H24" s="51" t="s">
        <v>4</v>
      </c>
      <c r="I24" s="57" t="s">
        <v>45</v>
      </c>
      <c r="J24" s="51" t="s">
        <v>4</v>
      </c>
      <c r="K24" s="51" t="s">
        <v>4</v>
      </c>
      <c r="L24" s="51" t="s">
        <v>4</v>
      </c>
      <c r="M24" s="51" t="s">
        <v>4</v>
      </c>
      <c r="N24" s="51" t="s">
        <v>4</v>
      </c>
      <c r="O24" s="51" t="s">
        <v>4</v>
      </c>
      <c r="P24" s="51" t="s">
        <v>4</v>
      </c>
      <c r="Q24" s="74"/>
      <c r="R24" s="76"/>
      <c r="S24" s="78"/>
      <c r="T24" s="65"/>
      <c r="U24" s="65"/>
    </row>
    <row r="25" spans="1:21" ht="15.75" customHeight="1" x14ac:dyDescent="0.2">
      <c r="A25" s="66" t="s">
        <v>4</v>
      </c>
      <c r="B25" s="67">
        <v>6</v>
      </c>
      <c r="C25" s="67">
        <v>15435</v>
      </c>
      <c r="D25" s="55" t="s">
        <v>72</v>
      </c>
      <c r="E25" s="69" t="s">
        <v>69</v>
      </c>
      <c r="F25" s="69" t="s">
        <v>73</v>
      </c>
      <c r="G25" s="71" t="s">
        <v>55</v>
      </c>
      <c r="H25" s="56" t="s">
        <v>4</v>
      </c>
      <c r="I25" s="50" t="s">
        <v>43</v>
      </c>
      <c r="J25" s="50" t="s">
        <v>44</v>
      </c>
      <c r="K25" s="50" t="s">
        <v>71</v>
      </c>
      <c r="L25" s="56" t="s">
        <v>4</v>
      </c>
      <c r="M25" s="56" t="s">
        <v>4</v>
      </c>
      <c r="N25" s="56" t="s">
        <v>4</v>
      </c>
      <c r="O25" s="56" t="s">
        <v>4</v>
      </c>
      <c r="P25" s="56" t="s">
        <v>4</v>
      </c>
      <c r="Q25" s="73">
        <v>198</v>
      </c>
      <c r="R25" s="75">
        <v>140</v>
      </c>
      <c r="S25" s="77">
        <f>SUM(I26:L26)</f>
        <v>0</v>
      </c>
      <c r="T25" s="64">
        <f>SUM(I26:L26)*Q25</f>
        <v>0</v>
      </c>
      <c r="U25" s="64">
        <f>SUM(I26:L26)*R25</f>
        <v>0</v>
      </c>
    </row>
    <row r="26" spans="1:21" ht="13.5" customHeight="1" thickBot="1" x14ac:dyDescent="0.25">
      <c r="A26" s="66"/>
      <c r="B26" s="68"/>
      <c r="C26" s="68"/>
      <c r="D26" s="52" t="s">
        <v>72</v>
      </c>
      <c r="E26" s="70"/>
      <c r="F26" s="70"/>
      <c r="G26" s="72"/>
      <c r="H26" s="51" t="s">
        <v>4</v>
      </c>
      <c r="I26" s="57" t="s">
        <v>45</v>
      </c>
      <c r="J26" s="51" t="s">
        <v>4</v>
      </c>
      <c r="K26" s="51" t="s">
        <v>4</v>
      </c>
      <c r="L26" s="51" t="s">
        <v>4</v>
      </c>
      <c r="M26" s="51" t="s">
        <v>4</v>
      </c>
      <c r="N26" s="51" t="s">
        <v>4</v>
      </c>
      <c r="O26" s="51" t="s">
        <v>4</v>
      </c>
      <c r="P26" s="51" t="s">
        <v>4</v>
      </c>
      <c r="Q26" s="74"/>
      <c r="R26" s="76"/>
      <c r="S26" s="78"/>
      <c r="T26" s="65"/>
      <c r="U26" s="65"/>
    </row>
    <row r="27" spans="1:21" ht="15.75" customHeight="1" x14ac:dyDescent="0.2">
      <c r="A27" s="66" t="s">
        <v>4</v>
      </c>
      <c r="B27" s="67">
        <v>7</v>
      </c>
      <c r="C27" s="67">
        <v>15436</v>
      </c>
      <c r="D27" s="55" t="s">
        <v>74</v>
      </c>
      <c r="E27" s="69" t="s">
        <v>69</v>
      </c>
      <c r="F27" s="69" t="s">
        <v>75</v>
      </c>
      <c r="G27" s="71" t="s">
        <v>55</v>
      </c>
      <c r="H27" s="56" t="s">
        <v>4</v>
      </c>
      <c r="I27" s="50" t="s">
        <v>43</v>
      </c>
      <c r="J27" s="50" t="s">
        <v>44</v>
      </c>
      <c r="K27" s="50" t="s">
        <v>71</v>
      </c>
      <c r="L27" s="56" t="s">
        <v>4</v>
      </c>
      <c r="M27" s="56" t="s">
        <v>4</v>
      </c>
      <c r="N27" s="56" t="s">
        <v>4</v>
      </c>
      <c r="O27" s="56" t="s">
        <v>4</v>
      </c>
      <c r="P27" s="56" t="s">
        <v>4</v>
      </c>
      <c r="Q27" s="73">
        <v>198</v>
      </c>
      <c r="R27" s="75">
        <v>140</v>
      </c>
      <c r="S27" s="77">
        <f>SUM(J28:L28)</f>
        <v>0</v>
      </c>
      <c r="T27" s="64">
        <f>SUM(J28:L28)*Q27</f>
        <v>0</v>
      </c>
      <c r="U27" s="64">
        <f>SUM(J28:L28)*R27</f>
        <v>0</v>
      </c>
    </row>
    <row r="28" spans="1:21" ht="13.5" customHeight="1" thickBot="1" x14ac:dyDescent="0.25">
      <c r="A28" s="66"/>
      <c r="B28" s="68"/>
      <c r="C28" s="68"/>
      <c r="D28" s="52" t="s">
        <v>74</v>
      </c>
      <c r="E28" s="70"/>
      <c r="F28" s="70"/>
      <c r="G28" s="72"/>
      <c r="H28" s="51" t="s">
        <v>4</v>
      </c>
      <c r="I28" s="51" t="s">
        <v>4</v>
      </c>
      <c r="J28" s="57" t="s">
        <v>45</v>
      </c>
      <c r="K28" s="51" t="s">
        <v>4</v>
      </c>
      <c r="L28" s="51" t="s">
        <v>4</v>
      </c>
      <c r="M28" s="51" t="s">
        <v>4</v>
      </c>
      <c r="N28" s="51" t="s">
        <v>4</v>
      </c>
      <c r="O28" s="51" t="s">
        <v>4</v>
      </c>
      <c r="P28" s="51" t="s">
        <v>4</v>
      </c>
      <c r="Q28" s="74"/>
      <c r="R28" s="76"/>
      <c r="S28" s="78"/>
      <c r="T28" s="65"/>
      <c r="U28" s="65"/>
    </row>
    <row r="29" spans="1:21" ht="15.75" customHeight="1" x14ac:dyDescent="0.2">
      <c r="A29" s="66" t="s">
        <v>4</v>
      </c>
      <c r="B29" s="67">
        <v>8</v>
      </c>
      <c r="C29" s="67">
        <v>15408</v>
      </c>
      <c r="D29" s="55" t="s">
        <v>76</v>
      </c>
      <c r="E29" s="69" t="s">
        <v>69</v>
      </c>
      <c r="F29" s="69" t="s">
        <v>77</v>
      </c>
      <c r="G29" s="71" t="s">
        <v>55</v>
      </c>
      <c r="H29" s="56" t="s">
        <v>4</v>
      </c>
      <c r="I29" s="50" t="s">
        <v>43</v>
      </c>
      <c r="J29" s="50" t="s">
        <v>44</v>
      </c>
      <c r="K29" s="50" t="s">
        <v>71</v>
      </c>
      <c r="L29" s="56" t="s">
        <v>4</v>
      </c>
      <c r="M29" s="56" t="s">
        <v>4</v>
      </c>
      <c r="N29" s="56" t="s">
        <v>4</v>
      </c>
      <c r="O29" s="56" t="s">
        <v>4</v>
      </c>
      <c r="P29" s="56" t="s">
        <v>4</v>
      </c>
      <c r="Q29" s="73">
        <v>216</v>
      </c>
      <c r="R29" s="75">
        <v>150</v>
      </c>
      <c r="S29" s="77">
        <f>SUM(I30:L30)</f>
        <v>0</v>
      </c>
      <c r="T29" s="64">
        <f>SUM(I30:L30)*Q29</f>
        <v>0</v>
      </c>
      <c r="U29" s="64">
        <f>SUM(I30:L30)*R29</f>
        <v>0</v>
      </c>
    </row>
    <row r="30" spans="1:21" ht="13.5" customHeight="1" thickBot="1" x14ac:dyDescent="0.25">
      <c r="A30" s="66"/>
      <c r="B30" s="68"/>
      <c r="C30" s="68"/>
      <c r="D30" s="52" t="s">
        <v>76</v>
      </c>
      <c r="E30" s="70"/>
      <c r="F30" s="70"/>
      <c r="G30" s="72"/>
      <c r="H30" s="51" t="s">
        <v>4</v>
      </c>
      <c r="I30" s="57" t="s">
        <v>45</v>
      </c>
      <c r="J30" s="51" t="s">
        <v>4</v>
      </c>
      <c r="K30" s="51" t="s">
        <v>4</v>
      </c>
      <c r="L30" s="51" t="s">
        <v>4</v>
      </c>
      <c r="M30" s="51" t="s">
        <v>4</v>
      </c>
      <c r="N30" s="51" t="s">
        <v>4</v>
      </c>
      <c r="O30" s="51" t="s">
        <v>4</v>
      </c>
      <c r="P30" s="51" t="s">
        <v>4</v>
      </c>
      <c r="Q30" s="74"/>
      <c r="R30" s="76"/>
      <c r="S30" s="78"/>
      <c r="T30" s="65"/>
      <c r="U30" s="65"/>
    </row>
    <row r="31" spans="1:21" ht="15.75" customHeight="1" x14ac:dyDescent="0.2">
      <c r="A31" s="66" t="s">
        <v>4</v>
      </c>
      <c r="B31" s="67">
        <v>9</v>
      </c>
      <c r="C31" s="67">
        <v>15409</v>
      </c>
      <c r="D31" s="55" t="s">
        <v>78</v>
      </c>
      <c r="E31" s="69" t="s">
        <v>69</v>
      </c>
      <c r="F31" s="69" t="s">
        <v>79</v>
      </c>
      <c r="G31" s="71" t="s">
        <v>55</v>
      </c>
      <c r="H31" s="56" t="s">
        <v>4</v>
      </c>
      <c r="I31" s="50" t="s">
        <v>43</v>
      </c>
      <c r="J31" s="50" t="s">
        <v>44</v>
      </c>
      <c r="K31" s="50" t="s">
        <v>71</v>
      </c>
      <c r="L31" s="56" t="s">
        <v>4</v>
      </c>
      <c r="M31" s="56" t="s">
        <v>4</v>
      </c>
      <c r="N31" s="56" t="s">
        <v>4</v>
      </c>
      <c r="O31" s="56" t="s">
        <v>4</v>
      </c>
      <c r="P31" s="56" t="s">
        <v>4</v>
      </c>
      <c r="Q31" s="73">
        <v>216</v>
      </c>
      <c r="R31" s="75">
        <v>150</v>
      </c>
      <c r="S31" s="77">
        <f>SUM(K32:L32)</f>
        <v>0</v>
      </c>
      <c r="T31" s="64">
        <f>SUM(K32:L32)*Q31</f>
        <v>0</v>
      </c>
      <c r="U31" s="64">
        <f>SUM(K32:L32)*R31</f>
        <v>0</v>
      </c>
    </row>
    <row r="32" spans="1:21" ht="13.5" customHeight="1" thickBot="1" x14ac:dyDescent="0.25">
      <c r="A32" s="66"/>
      <c r="B32" s="68"/>
      <c r="C32" s="68"/>
      <c r="D32" s="52" t="s">
        <v>78</v>
      </c>
      <c r="E32" s="70"/>
      <c r="F32" s="70"/>
      <c r="G32" s="72"/>
      <c r="H32" s="51" t="s">
        <v>4</v>
      </c>
      <c r="I32" s="51" t="s">
        <v>4</v>
      </c>
      <c r="J32" s="51" t="s">
        <v>4</v>
      </c>
      <c r="K32" s="57" t="s">
        <v>45</v>
      </c>
      <c r="L32" s="51" t="s">
        <v>4</v>
      </c>
      <c r="M32" s="51" t="s">
        <v>4</v>
      </c>
      <c r="N32" s="51" t="s">
        <v>4</v>
      </c>
      <c r="O32" s="51" t="s">
        <v>4</v>
      </c>
      <c r="P32" s="51" t="s">
        <v>4</v>
      </c>
      <c r="Q32" s="74"/>
      <c r="R32" s="76"/>
      <c r="S32" s="78"/>
      <c r="T32" s="65"/>
      <c r="U32" s="65"/>
    </row>
    <row r="33" spans="1:21" ht="15.75" customHeight="1" x14ac:dyDescent="0.2">
      <c r="A33" s="66" t="s">
        <v>4</v>
      </c>
      <c r="B33" s="67">
        <v>10</v>
      </c>
      <c r="C33" s="67">
        <v>15355</v>
      </c>
      <c r="D33" s="55" t="s">
        <v>80</v>
      </c>
      <c r="E33" s="69" t="s">
        <v>81</v>
      </c>
      <c r="F33" s="69" t="s">
        <v>75</v>
      </c>
      <c r="G33" s="71" t="s">
        <v>55</v>
      </c>
      <c r="H33" s="56" t="s">
        <v>4</v>
      </c>
      <c r="I33" s="50" t="s">
        <v>48</v>
      </c>
      <c r="J33" s="50" t="s">
        <v>49</v>
      </c>
      <c r="K33" s="50" t="s">
        <v>50</v>
      </c>
      <c r="L33" s="56" t="s">
        <v>4</v>
      </c>
      <c r="M33" s="56" t="s">
        <v>4</v>
      </c>
      <c r="N33" s="56" t="s">
        <v>4</v>
      </c>
      <c r="O33" s="56" t="s">
        <v>4</v>
      </c>
      <c r="P33" s="56" t="s">
        <v>4</v>
      </c>
      <c r="Q33" s="73">
        <v>252</v>
      </c>
      <c r="R33" s="75">
        <v>175</v>
      </c>
      <c r="S33" s="77">
        <f>SUM(I34:L34)</f>
        <v>0</v>
      </c>
      <c r="T33" s="64">
        <f>SUM(I34:L34)*Q33</f>
        <v>0</v>
      </c>
      <c r="U33" s="64">
        <f>SUM(I34:L34)*R33</f>
        <v>0</v>
      </c>
    </row>
    <row r="34" spans="1:21" ht="13.5" customHeight="1" thickBot="1" x14ac:dyDescent="0.25">
      <c r="A34" s="66"/>
      <c r="B34" s="68"/>
      <c r="C34" s="68"/>
      <c r="D34" s="52" t="s">
        <v>80</v>
      </c>
      <c r="E34" s="70"/>
      <c r="F34" s="70"/>
      <c r="G34" s="72"/>
      <c r="H34" s="51" t="s">
        <v>4</v>
      </c>
      <c r="I34" s="57" t="s">
        <v>45</v>
      </c>
      <c r="J34" s="51" t="s">
        <v>4</v>
      </c>
      <c r="K34" s="51" t="s">
        <v>4</v>
      </c>
      <c r="L34" s="51" t="s">
        <v>4</v>
      </c>
      <c r="M34" s="51" t="s">
        <v>4</v>
      </c>
      <c r="N34" s="51" t="s">
        <v>4</v>
      </c>
      <c r="O34" s="51" t="s">
        <v>4</v>
      </c>
      <c r="P34" s="51" t="s">
        <v>4</v>
      </c>
      <c r="Q34" s="74"/>
      <c r="R34" s="76"/>
      <c r="S34" s="78"/>
      <c r="T34" s="65"/>
      <c r="U34" s="65"/>
    </row>
    <row r="35" spans="1:21" ht="15.75" customHeight="1" x14ac:dyDescent="0.2">
      <c r="A35" s="66" t="s">
        <v>4</v>
      </c>
      <c r="B35" s="67">
        <v>11</v>
      </c>
      <c r="C35" s="67">
        <v>15376</v>
      </c>
      <c r="D35" s="55" t="s">
        <v>82</v>
      </c>
      <c r="E35" s="69" t="s">
        <v>81</v>
      </c>
      <c r="F35" s="69" t="s">
        <v>77</v>
      </c>
      <c r="G35" s="71" t="s">
        <v>55</v>
      </c>
      <c r="H35" s="56" t="s">
        <v>4</v>
      </c>
      <c r="I35" s="50" t="s">
        <v>48</v>
      </c>
      <c r="J35" s="50" t="s">
        <v>49</v>
      </c>
      <c r="K35" s="50" t="s">
        <v>50</v>
      </c>
      <c r="L35" s="56" t="s">
        <v>4</v>
      </c>
      <c r="M35" s="56" t="s">
        <v>4</v>
      </c>
      <c r="N35" s="56" t="s">
        <v>4</v>
      </c>
      <c r="O35" s="56" t="s">
        <v>4</v>
      </c>
      <c r="P35" s="56" t="s">
        <v>4</v>
      </c>
      <c r="Q35" s="73">
        <v>294</v>
      </c>
      <c r="R35" s="75">
        <v>205</v>
      </c>
      <c r="S35" s="77">
        <f>SUM(J36:L36)</f>
        <v>0</v>
      </c>
      <c r="T35" s="64">
        <f>SUM(J36:L36)*Q35</f>
        <v>0</v>
      </c>
      <c r="U35" s="64">
        <f>SUM(J36:L36)*R35</f>
        <v>0</v>
      </c>
    </row>
    <row r="36" spans="1:21" ht="13.5" customHeight="1" thickBot="1" x14ac:dyDescent="0.25">
      <c r="A36" s="66"/>
      <c r="B36" s="68"/>
      <c r="C36" s="68"/>
      <c r="D36" s="52" t="s">
        <v>82</v>
      </c>
      <c r="E36" s="70"/>
      <c r="F36" s="70"/>
      <c r="G36" s="72"/>
      <c r="H36" s="51" t="s">
        <v>4</v>
      </c>
      <c r="I36" s="51" t="s">
        <v>4</v>
      </c>
      <c r="J36" s="57" t="s">
        <v>45</v>
      </c>
      <c r="K36" s="51" t="s">
        <v>4</v>
      </c>
      <c r="L36" s="51" t="s">
        <v>4</v>
      </c>
      <c r="M36" s="51" t="s">
        <v>4</v>
      </c>
      <c r="N36" s="51" t="s">
        <v>4</v>
      </c>
      <c r="O36" s="51" t="s">
        <v>4</v>
      </c>
      <c r="P36" s="51" t="s">
        <v>4</v>
      </c>
      <c r="Q36" s="74"/>
      <c r="R36" s="76"/>
      <c r="S36" s="78"/>
      <c r="T36" s="65"/>
      <c r="U36" s="65"/>
    </row>
    <row r="37" spans="1:21" ht="15.75" customHeight="1" x14ac:dyDescent="0.2">
      <c r="A37" s="66" t="s">
        <v>4</v>
      </c>
      <c r="B37" s="67">
        <v>12</v>
      </c>
      <c r="C37" s="67">
        <v>15389</v>
      </c>
      <c r="D37" s="55" t="s">
        <v>83</v>
      </c>
      <c r="E37" s="69" t="s">
        <v>81</v>
      </c>
      <c r="F37" s="69" t="s">
        <v>62</v>
      </c>
      <c r="G37" s="71" t="s">
        <v>55</v>
      </c>
      <c r="H37" s="56" t="s">
        <v>4</v>
      </c>
      <c r="I37" s="50" t="s">
        <v>48</v>
      </c>
      <c r="J37" s="50" t="s">
        <v>49</v>
      </c>
      <c r="K37" s="50" t="s">
        <v>50</v>
      </c>
      <c r="L37" s="56" t="s">
        <v>4</v>
      </c>
      <c r="M37" s="56" t="s">
        <v>4</v>
      </c>
      <c r="N37" s="56" t="s">
        <v>4</v>
      </c>
      <c r="O37" s="56" t="s">
        <v>4</v>
      </c>
      <c r="P37" s="56" t="s">
        <v>4</v>
      </c>
      <c r="Q37" s="73">
        <v>336</v>
      </c>
      <c r="R37" s="75">
        <v>235</v>
      </c>
      <c r="S37" s="77">
        <f>SUM(I38:L38)</f>
        <v>0</v>
      </c>
      <c r="T37" s="64">
        <f>SUM(I38:L38)*Q37</f>
        <v>0</v>
      </c>
      <c r="U37" s="64">
        <f>SUM(I38:L38)*R37</f>
        <v>0</v>
      </c>
    </row>
    <row r="38" spans="1:21" ht="13.5" customHeight="1" thickBot="1" x14ac:dyDescent="0.25">
      <c r="A38" s="66"/>
      <c r="B38" s="68"/>
      <c r="C38" s="68"/>
      <c r="D38" s="52" t="s">
        <v>83</v>
      </c>
      <c r="E38" s="70"/>
      <c r="F38" s="70"/>
      <c r="G38" s="72"/>
      <c r="H38" s="51" t="s">
        <v>4</v>
      </c>
      <c r="I38" s="57" t="s">
        <v>45</v>
      </c>
      <c r="J38" s="51" t="s">
        <v>4</v>
      </c>
      <c r="K38" s="51" t="s">
        <v>4</v>
      </c>
      <c r="L38" s="51" t="s">
        <v>4</v>
      </c>
      <c r="M38" s="51" t="s">
        <v>4</v>
      </c>
      <c r="N38" s="51" t="s">
        <v>4</v>
      </c>
      <c r="O38" s="51" t="s">
        <v>4</v>
      </c>
      <c r="P38" s="51" t="s">
        <v>4</v>
      </c>
      <c r="Q38" s="74"/>
      <c r="R38" s="76"/>
      <c r="S38" s="78"/>
      <c r="T38" s="65"/>
      <c r="U38" s="65"/>
    </row>
    <row r="39" spans="1:21" s="20" customFormat="1" ht="13.5" thickBot="1" x14ac:dyDescent="0.25">
      <c r="A39" s="43" t="s">
        <v>4</v>
      </c>
      <c r="B39" s="49" t="s">
        <v>84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39"/>
      <c r="P39" s="41"/>
      <c r="Q39" s="59"/>
      <c r="R39" s="63"/>
      <c r="S39" s="41"/>
      <c r="T39" s="41"/>
      <c r="U39" s="41"/>
    </row>
    <row r="40" spans="1:21" ht="15.75" customHeight="1" x14ac:dyDescent="0.2">
      <c r="A40" s="66" t="s">
        <v>4</v>
      </c>
      <c r="B40" s="67">
        <v>13</v>
      </c>
      <c r="C40" s="67">
        <v>17743</v>
      </c>
      <c r="D40" s="55" t="s">
        <v>85</v>
      </c>
      <c r="E40" s="69" t="s">
        <v>69</v>
      </c>
      <c r="F40" s="69" t="s">
        <v>77</v>
      </c>
      <c r="G40" s="71" t="s">
        <v>86</v>
      </c>
      <c r="H40" s="56" t="s">
        <v>4</v>
      </c>
      <c r="I40" s="50" t="s">
        <v>43</v>
      </c>
      <c r="J40" s="50" t="s">
        <v>44</v>
      </c>
      <c r="K40" s="50" t="s">
        <v>71</v>
      </c>
      <c r="L40" s="56" t="s">
        <v>4</v>
      </c>
      <c r="M40" s="56" t="s">
        <v>4</v>
      </c>
      <c r="N40" s="56" t="s">
        <v>4</v>
      </c>
      <c r="O40" s="56" t="s">
        <v>4</v>
      </c>
      <c r="P40" s="56" t="s">
        <v>4</v>
      </c>
      <c r="Q40" s="73">
        <v>165</v>
      </c>
      <c r="R40" s="75">
        <v>150</v>
      </c>
      <c r="S40" s="77">
        <f>SUM(J41:L41)</f>
        <v>0</v>
      </c>
      <c r="T40" s="64">
        <f>SUM(J41:L41)*Q40</f>
        <v>0</v>
      </c>
      <c r="U40" s="64">
        <f>SUM(J41:L41)*R40</f>
        <v>0</v>
      </c>
    </row>
    <row r="41" spans="1:21" ht="13.5" customHeight="1" thickBot="1" x14ac:dyDescent="0.25">
      <c r="A41" s="66"/>
      <c r="B41" s="68"/>
      <c r="C41" s="68"/>
      <c r="D41" s="52" t="s">
        <v>85</v>
      </c>
      <c r="E41" s="70"/>
      <c r="F41" s="70"/>
      <c r="G41" s="72"/>
      <c r="H41" s="51" t="s">
        <v>4</v>
      </c>
      <c r="I41" s="51" t="s">
        <v>4</v>
      </c>
      <c r="J41" s="57" t="s">
        <v>45</v>
      </c>
      <c r="K41" s="51" t="s">
        <v>4</v>
      </c>
      <c r="L41" s="51" t="s">
        <v>4</v>
      </c>
      <c r="M41" s="51" t="s">
        <v>4</v>
      </c>
      <c r="N41" s="51" t="s">
        <v>4</v>
      </c>
      <c r="O41" s="51" t="s">
        <v>4</v>
      </c>
      <c r="P41" s="51" t="s">
        <v>4</v>
      </c>
      <c r="Q41" s="74"/>
      <c r="R41" s="76"/>
      <c r="S41" s="78"/>
      <c r="T41" s="65"/>
      <c r="U41" s="65"/>
    </row>
    <row r="42" spans="1:21" ht="15.75" customHeight="1" x14ac:dyDescent="0.2">
      <c r="A42" s="66" t="s">
        <v>4</v>
      </c>
      <c r="B42" s="67">
        <v>14</v>
      </c>
      <c r="C42" s="67">
        <v>17677</v>
      </c>
      <c r="D42" s="55" t="s">
        <v>87</v>
      </c>
      <c r="E42" s="69" t="s">
        <v>81</v>
      </c>
      <c r="F42" s="69" t="s">
        <v>88</v>
      </c>
      <c r="G42" s="71" t="s">
        <v>86</v>
      </c>
      <c r="H42" s="56" t="s">
        <v>4</v>
      </c>
      <c r="I42" s="50" t="s">
        <v>48</v>
      </c>
      <c r="J42" s="50" t="s">
        <v>49</v>
      </c>
      <c r="K42" s="50" t="s">
        <v>50</v>
      </c>
      <c r="L42" s="56" t="s">
        <v>4</v>
      </c>
      <c r="M42" s="56" t="s">
        <v>4</v>
      </c>
      <c r="N42" s="56" t="s">
        <v>4</v>
      </c>
      <c r="O42" s="56" t="s">
        <v>4</v>
      </c>
      <c r="P42" s="56" t="s">
        <v>4</v>
      </c>
      <c r="Q42" s="73">
        <v>255</v>
      </c>
      <c r="R42" s="75">
        <v>200</v>
      </c>
      <c r="S42" s="77">
        <f>SUM(J43:L43)</f>
        <v>0</v>
      </c>
      <c r="T42" s="64">
        <f>SUM(J43:L43)*Q42</f>
        <v>0</v>
      </c>
      <c r="U42" s="64">
        <f>SUM(J43:L43)*R42</f>
        <v>0</v>
      </c>
    </row>
    <row r="43" spans="1:21" ht="13.5" customHeight="1" thickBot="1" x14ac:dyDescent="0.25">
      <c r="A43" s="66"/>
      <c r="B43" s="68"/>
      <c r="C43" s="68"/>
      <c r="D43" s="52" t="s">
        <v>87</v>
      </c>
      <c r="E43" s="70"/>
      <c r="F43" s="70"/>
      <c r="G43" s="72"/>
      <c r="H43" s="51" t="s">
        <v>4</v>
      </c>
      <c r="I43" s="51" t="s">
        <v>4</v>
      </c>
      <c r="J43" s="57" t="s">
        <v>45</v>
      </c>
      <c r="K43" s="51" t="s">
        <v>4</v>
      </c>
      <c r="L43" s="51" t="s">
        <v>4</v>
      </c>
      <c r="M43" s="51" t="s">
        <v>4</v>
      </c>
      <c r="N43" s="51" t="s">
        <v>4</v>
      </c>
      <c r="O43" s="51" t="s">
        <v>4</v>
      </c>
      <c r="P43" s="51" t="s">
        <v>4</v>
      </c>
      <c r="Q43" s="74"/>
      <c r="R43" s="76"/>
      <c r="S43" s="78"/>
      <c r="T43" s="65"/>
      <c r="U43" s="65"/>
    </row>
    <row r="44" spans="1:21" ht="15.75" customHeight="1" x14ac:dyDescent="0.2">
      <c r="A44" s="66" t="s">
        <v>4</v>
      </c>
      <c r="B44" s="67">
        <v>15</v>
      </c>
      <c r="C44" s="67">
        <v>17693</v>
      </c>
      <c r="D44" s="55" t="s">
        <v>89</v>
      </c>
      <c r="E44" s="69" t="s">
        <v>81</v>
      </c>
      <c r="F44" s="69" t="s">
        <v>88</v>
      </c>
      <c r="G44" s="71" t="s">
        <v>86</v>
      </c>
      <c r="H44" s="56" t="s">
        <v>4</v>
      </c>
      <c r="I44" s="50" t="s">
        <v>48</v>
      </c>
      <c r="J44" s="50" t="s">
        <v>49</v>
      </c>
      <c r="K44" s="50" t="s">
        <v>50</v>
      </c>
      <c r="L44" s="56" t="s">
        <v>4</v>
      </c>
      <c r="M44" s="56" t="s">
        <v>4</v>
      </c>
      <c r="N44" s="56" t="s">
        <v>4</v>
      </c>
      <c r="O44" s="56" t="s">
        <v>4</v>
      </c>
      <c r="P44" s="56" t="s">
        <v>4</v>
      </c>
      <c r="Q44" s="73">
        <v>245</v>
      </c>
      <c r="R44" s="75">
        <v>200</v>
      </c>
      <c r="S44" s="77">
        <f>SUM(J45:L45)</f>
        <v>0</v>
      </c>
      <c r="T44" s="64">
        <f>SUM(J45:L45)*Q44</f>
        <v>0</v>
      </c>
      <c r="U44" s="64">
        <f>SUM(J45:L45)*R44</f>
        <v>0</v>
      </c>
    </row>
    <row r="45" spans="1:21" ht="13.5" customHeight="1" thickBot="1" x14ac:dyDescent="0.25">
      <c r="A45" s="66"/>
      <c r="B45" s="68"/>
      <c r="C45" s="68"/>
      <c r="D45" s="52" t="s">
        <v>89</v>
      </c>
      <c r="E45" s="70"/>
      <c r="F45" s="70"/>
      <c r="G45" s="72"/>
      <c r="H45" s="51" t="s">
        <v>4</v>
      </c>
      <c r="I45" s="51" t="s">
        <v>4</v>
      </c>
      <c r="J45" s="57" t="s">
        <v>45</v>
      </c>
      <c r="K45" s="51" t="s">
        <v>4</v>
      </c>
      <c r="L45" s="51" t="s">
        <v>4</v>
      </c>
      <c r="M45" s="51" t="s">
        <v>4</v>
      </c>
      <c r="N45" s="51" t="s">
        <v>4</v>
      </c>
      <c r="O45" s="51" t="s">
        <v>4</v>
      </c>
      <c r="P45" s="51" t="s">
        <v>4</v>
      </c>
      <c r="Q45" s="74"/>
      <c r="R45" s="76"/>
      <c r="S45" s="78"/>
      <c r="T45" s="65"/>
      <c r="U45" s="65"/>
    </row>
    <row r="46" spans="1:21" ht="15.75" customHeight="1" x14ac:dyDescent="0.2">
      <c r="A46" s="66" t="s">
        <v>4</v>
      </c>
      <c r="B46" s="67">
        <v>16</v>
      </c>
      <c r="C46" s="67">
        <v>17659</v>
      </c>
      <c r="D46" s="55" t="s">
        <v>90</v>
      </c>
      <c r="E46" s="69" t="s">
        <v>69</v>
      </c>
      <c r="F46" s="69" t="s">
        <v>91</v>
      </c>
      <c r="G46" s="71" t="s">
        <v>86</v>
      </c>
      <c r="H46" s="56" t="s">
        <v>4</v>
      </c>
      <c r="I46" s="50" t="s">
        <v>43</v>
      </c>
      <c r="J46" s="50" t="s">
        <v>44</v>
      </c>
      <c r="K46" s="50" t="s">
        <v>71</v>
      </c>
      <c r="L46" s="50" t="s">
        <v>92</v>
      </c>
      <c r="M46" s="56" t="s">
        <v>4</v>
      </c>
      <c r="N46" s="56" t="s">
        <v>4</v>
      </c>
      <c r="O46" s="56" t="s">
        <v>4</v>
      </c>
      <c r="P46" s="56" t="s">
        <v>4</v>
      </c>
      <c r="Q46" s="73">
        <v>185</v>
      </c>
      <c r="R46" s="75">
        <v>150</v>
      </c>
      <c r="S46" s="77">
        <f>SUM(J47:L47)</f>
        <v>0</v>
      </c>
      <c r="T46" s="64">
        <f>SUM(J47:L47)*Q46</f>
        <v>0</v>
      </c>
      <c r="U46" s="64">
        <f>SUM(J47:L47)*R46</f>
        <v>0</v>
      </c>
    </row>
    <row r="47" spans="1:21" ht="13.5" customHeight="1" thickBot="1" x14ac:dyDescent="0.25">
      <c r="A47" s="66"/>
      <c r="B47" s="68"/>
      <c r="C47" s="68"/>
      <c r="D47" s="52" t="s">
        <v>90</v>
      </c>
      <c r="E47" s="70"/>
      <c r="F47" s="70"/>
      <c r="G47" s="72"/>
      <c r="H47" s="51" t="s">
        <v>4</v>
      </c>
      <c r="I47" s="51" t="s">
        <v>4</v>
      </c>
      <c r="J47" s="57" t="s">
        <v>45</v>
      </c>
      <c r="K47" s="51" t="s">
        <v>4</v>
      </c>
      <c r="L47" s="51" t="s">
        <v>4</v>
      </c>
      <c r="M47" s="51" t="s">
        <v>4</v>
      </c>
      <c r="N47" s="51" t="s">
        <v>4</v>
      </c>
      <c r="O47" s="51" t="s">
        <v>4</v>
      </c>
      <c r="P47" s="51" t="s">
        <v>4</v>
      </c>
      <c r="Q47" s="74"/>
      <c r="R47" s="76"/>
      <c r="S47" s="78"/>
      <c r="T47" s="65"/>
      <c r="U47" s="65"/>
    </row>
    <row r="48" spans="1:21" ht="15.75" customHeight="1" x14ac:dyDescent="0.2">
      <c r="A48" s="66" t="s">
        <v>4</v>
      </c>
      <c r="B48" s="67">
        <v>17</v>
      </c>
      <c r="C48" s="67">
        <v>17785</v>
      </c>
      <c r="D48" s="55" t="s">
        <v>93</v>
      </c>
      <c r="E48" s="69" t="s">
        <v>94</v>
      </c>
      <c r="F48" s="69" t="s">
        <v>95</v>
      </c>
      <c r="G48" s="71" t="s">
        <v>86</v>
      </c>
      <c r="H48" s="56" t="s">
        <v>4</v>
      </c>
      <c r="I48" s="50" t="s">
        <v>96</v>
      </c>
      <c r="J48" s="56" t="s">
        <v>4</v>
      </c>
      <c r="K48" s="50" t="s">
        <v>97</v>
      </c>
      <c r="L48" s="56" t="s">
        <v>4</v>
      </c>
      <c r="M48" s="56" t="s">
        <v>4</v>
      </c>
      <c r="N48" s="56" t="s">
        <v>4</v>
      </c>
      <c r="O48" s="56" t="s">
        <v>4</v>
      </c>
      <c r="P48" s="56" t="s">
        <v>4</v>
      </c>
      <c r="Q48" s="73">
        <v>600</v>
      </c>
      <c r="R48" s="75">
        <v>600</v>
      </c>
      <c r="S48" s="77">
        <f>SUM(I49:L49)</f>
        <v>0</v>
      </c>
      <c r="T48" s="64">
        <f>SUM(I49:L49)*Q48</f>
        <v>0</v>
      </c>
      <c r="U48" s="64">
        <f>SUM(I49:L49)*R48</f>
        <v>0</v>
      </c>
    </row>
    <row r="49" spans="1:21" ht="13.5" customHeight="1" thickBot="1" x14ac:dyDescent="0.25">
      <c r="A49" s="66"/>
      <c r="B49" s="68"/>
      <c r="C49" s="68"/>
      <c r="D49" s="52" t="s">
        <v>93</v>
      </c>
      <c r="E49" s="70"/>
      <c r="F49" s="70"/>
      <c r="G49" s="72"/>
      <c r="H49" s="51" t="s">
        <v>4</v>
      </c>
      <c r="I49" s="57" t="s">
        <v>45</v>
      </c>
      <c r="J49" s="51" t="s">
        <v>4</v>
      </c>
      <c r="K49" s="51" t="s">
        <v>4</v>
      </c>
      <c r="L49" s="51" t="s">
        <v>4</v>
      </c>
      <c r="M49" s="51" t="s">
        <v>4</v>
      </c>
      <c r="N49" s="51" t="s">
        <v>4</v>
      </c>
      <c r="O49" s="51" t="s">
        <v>4</v>
      </c>
      <c r="P49" s="51" t="s">
        <v>4</v>
      </c>
      <c r="Q49" s="74"/>
      <c r="R49" s="76"/>
      <c r="S49" s="78"/>
      <c r="T49" s="65"/>
      <c r="U49" s="65"/>
    </row>
    <row r="50" spans="1:21" ht="15.75" customHeight="1" x14ac:dyDescent="0.2">
      <c r="A50" s="66" t="s">
        <v>4</v>
      </c>
      <c r="B50" s="67">
        <v>18</v>
      </c>
      <c r="C50" s="67">
        <v>17529</v>
      </c>
      <c r="D50" s="55" t="s">
        <v>98</v>
      </c>
      <c r="E50" s="69" t="s">
        <v>39</v>
      </c>
      <c r="F50" s="69" t="s">
        <v>75</v>
      </c>
      <c r="G50" s="71" t="s">
        <v>86</v>
      </c>
      <c r="H50" s="56" t="s">
        <v>4</v>
      </c>
      <c r="I50" s="50" t="s">
        <v>48</v>
      </c>
      <c r="J50" s="50" t="s">
        <v>49</v>
      </c>
      <c r="K50" s="50" t="s">
        <v>50</v>
      </c>
      <c r="L50" s="50" t="s">
        <v>99</v>
      </c>
      <c r="M50" s="56" t="s">
        <v>4</v>
      </c>
      <c r="N50" s="56" t="s">
        <v>4</v>
      </c>
      <c r="O50" s="56" t="s">
        <v>4</v>
      </c>
      <c r="P50" s="56" t="s">
        <v>4</v>
      </c>
      <c r="Q50" s="73">
        <v>590</v>
      </c>
      <c r="R50" s="75">
        <v>500</v>
      </c>
      <c r="S50" s="77">
        <f>SUM(I51:L51)</f>
        <v>0</v>
      </c>
      <c r="T50" s="64">
        <f>SUM(I51:L51)*Q50</f>
        <v>0</v>
      </c>
      <c r="U50" s="64">
        <f>SUM(I51:L51)*R50</f>
        <v>0</v>
      </c>
    </row>
    <row r="51" spans="1:21" ht="13.5" customHeight="1" thickBot="1" x14ac:dyDescent="0.25">
      <c r="A51" s="66"/>
      <c r="B51" s="68"/>
      <c r="C51" s="68"/>
      <c r="D51" s="52" t="s">
        <v>98</v>
      </c>
      <c r="E51" s="70"/>
      <c r="F51" s="70"/>
      <c r="G51" s="72"/>
      <c r="H51" s="51" t="s">
        <v>4</v>
      </c>
      <c r="I51" s="57" t="s">
        <v>45</v>
      </c>
      <c r="J51" s="51" t="s">
        <v>4</v>
      </c>
      <c r="K51" s="51" t="s">
        <v>4</v>
      </c>
      <c r="L51" s="51" t="s">
        <v>4</v>
      </c>
      <c r="M51" s="51" t="s">
        <v>4</v>
      </c>
      <c r="N51" s="51" t="s">
        <v>4</v>
      </c>
      <c r="O51" s="51" t="s">
        <v>4</v>
      </c>
      <c r="P51" s="51" t="s">
        <v>4</v>
      </c>
      <c r="Q51" s="74"/>
      <c r="R51" s="76"/>
      <c r="S51" s="78"/>
      <c r="T51" s="65"/>
      <c r="U51" s="65"/>
    </row>
    <row r="52" spans="1:21" ht="15.75" customHeight="1" x14ac:dyDescent="0.2">
      <c r="A52" s="66" t="s">
        <v>4</v>
      </c>
      <c r="B52" s="67">
        <v>19</v>
      </c>
      <c r="C52" s="67">
        <v>17758</v>
      </c>
      <c r="D52" s="55" t="s">
        <v>100</v>
      </c>
      <c r="E52" s="69" t="s">
        <v>101</v>
      </c>
      <c r="F52" s="69" t="s">
        <v>102</v>
      </c>
      <c r="G52" s="71" t="s">
        <v>86</v>
      </c>
      <c r="H52" s="56" t="s">
        <v>4</v>
      </c>
      <c r="I52" s="50" t="s">
        <v>96</v>
      </c>
      <c r="J52" s="56" t="s">
        <v>4</v>
      </c>
      <c r="K52" s="50" t="s">
        <v>97</v>
      </c>
      <c r="L52" s="56" t="s">
        <v>4</v>
      </c>
      <c r="M52" s="56" t="s">
        <v>4</v>
      </c>
      <c r="N52" s="56" t="s">
        <v>4</v>
      </c>
      <c r="O52" s="56" t="s">
        <v>4</v>
      </c>
      <c r="P52" s="56" t="s">
        <v>4</v>
      </c>
      <c r="Q52" s="73">
        <v>600</v>
      </c>
      <c r="R52" s="75">
        <v>600</v>
      </c>
      <c r="S52" s="77">
        <f>SUM(I53:L53)</f>
        <v>0</v>
      </c>
      <c r="T52" s="64">
        <f>SUM(I53:L53)*Q52</f>
        <v>0</v>
      </c>
      <c r="U52" s="64">
        <f>SUM(I53:L53)*R52</f>
        <v>0</v>
      </c>
    </row>
    <row r="53" spans="1:21" ht="13.5" customHeight="1" thickBot="1" x14ac:dyDescent="0.25">
      <c r="A53" s="66"/>
      <c r="B53" s="68"/>
      <c r="C53" s="68"/>
      <c r="D53" s="52" t="s">
        <v>100</v>
      </c>
      <c r="E53" s="70"/>
      <c r="F53" s="70"/>
      <c r="G53" s="72"/>
      <c r="H53" s="51" t="s">
        <v>4</v>
      </c>
      <c r="I53" s="57" t="s">
        <v>45</v>
      </c>
      <c r="J53" s="51" t="s">
        <v>4</v>
      </c>
      <c r="K53" s="51" t="s">
        <v>4</v>
      </c>
      <c r="L53" s="51" t="s">
        <v>4</v>
      </c>
      <c r="M53" s="51" t="s">
        <v>4</v>
      </c>
      <c r="N53" s="51" t="s">
        <v>4</v>
      </c>
      <c r="O53" s="51" t="s">
        <v>4</v>
      </c>
      <c r="P53" s="51" t="s">
        <v>4</v>
      </c>
      <c r="Q53" s="74"/>
      <c r="R53" s="76"/>
      <c r="S53" s="78"/>
      <c r="T53" s="65"/>
      <c r="U53" s="65"/>
    </row>
    <row r="54" spans="1:21" ht="15.75" customHeight="1" x14ac:dyDescent="0.2">
      <c r="A54" s="66" t="s">
        <v>4</v>
      </c>
      <c r="B54" s="67">
        <v>20</v>
      </c>
      <c r="C54" s="67">
        <v>17776</v>
      </c>
      <c r="D54" s="55" t="s">
        <v>103</v>
      </c>
      <c r="E54" s="69" t="s">
        <v>53</v>
      </c>
      <c r="F54" s="69" t="s">
        <v>104</v>
      </c>
      <c r="G54" s="71" t="s">
        <v>86</v>
      </c>
      <c r="H54" s="56" t="s">
        <v>4</v>
      </c>
      <c r="I54" s="50" t="s">
        <v>96</v>
      </c>
      <c r="J54" s="56" t="s">
        <v>4</v>
      </c>
      <c r="K54" s="50" t="s">
        <v>97</v>
      </c>
      <c r="L54" s="56" t="s">
        <v>4</v>
      </c>
      <c r="M54" s="56" t="s">
        <v>4</v>
      </c>
      <c r="N54" s="56" t="s">
        <v>4</v>
      </c>
      <c r="O54" s="56" t="s">
        <v>4</v>
      </c>
      <c r="P54" s="56" t="s">
        <v>4</v>
      </c>
      <c r="Q54" s="73">
        <v>820</v>
      </c>
      <c r="R54" s="75">
        <v>600</v>
      </c>
      <c r="S54" s="77">
        <f>SUM(I55:L55)</f>
        <v>0</v>
      </c>
      <c r="T54" s="64">
        <f>SUM(I55:L55)*Q54</f>
        <v>0</v>
      </c>
      <c r="U54" s="64">
        <f>SUM(I55:L55)*R54</f>
        <v>0</v>
      </c>
    </row>
    <row r="55" spans="1:21" ht="13.5" customHeight="1" thickBot="1" x14ac:dyDescent="0.25">
      <c r="A55" s="66"/>
      <c r="B55" s="68"/>
      <c r="C55" s="68"/>
      <c r="D55" s="52" t="s">
        <v>103</v>
      </c>
      <c r="E55" s="70"/>
      <c r="F55" s="70"/>
      <c r="G55" s="72"/>
      <c r="H55" s="51" t="s">
        <v>4</v>
      </c>
      <c r="I55" s="57" t="s">
        <v>45</v>
      </c>
      <c r="J55" s="51" t="s">
        <v>4</v>
      </c>
      <c r="K55" s="51" t="s">
        <v>4</v>
      </c>
      <c r="L55" s="51" t="s">
        <v>4</v>
      </c>
      <c r="M55" s="51" t="s">
        <v>4</v>
      </c>
      <c r="N55" s="51" t="s">
        <v>4</v>
      </c>
      <c r="O55" s="51" t="s">
        <v>4</v>
      </c>
      <c r="P55" s="51" t="s">
        <v>4</v>
      </c>
      <c r="Q55" s="74"/>
      <c r="R55" s="76"/>
      <c r="S55" s="78"/>
      <c r="T55" s="65"/>
      <c r="U55" s="65"/>
    </row>
    <row r="56" spans="1:21" ht="15.75" customHeight="1" x14ac:dyDescent="0.2">
      <c r="A56" s="66" t="s">
        <v>4</v>
      </c>
      <c r="B56" s="67">
        <v>21</v>
      </c>
      <c r="C56" s="67">
        <v>17778</v>
      </c>
      <c r="D56" s="55" t="s">
        <v>105</v>
      </c>
      <c r="E56" s="69" t="s">
        <v>53</v>
      </c>
      <c r="F56" s="69" t="s">
        <v>102</v>
      </c>
      <c r="G56" s="71" t="s">
        <v>86</v>
      </c>
      <c r="H56" s="56" t="s">
        <v>4</v>
      </c>
      <c r="I56" s="50" t="s">
        <v>96</v>
      </c>
      <c r="J56" s="56" t="s">
        <v>4</v>
      </c>
      <c r="K56" s="50" t="s">
        <v>97</v>
      </c>
      <c r="L56" s="56" t="s">
        <v>4</v>
      </c>
      <c r="M56" s="56" t="s">
        <v>4</v>
      </c>
      <c r="N56" s="56" t="s">
        <v>4</v>
      </c>
      <c r="O56" s="56" t="s">
        <v>4</v>
      </c>
      <c r="P56" s="56" t="s">
        <v>4</v>
      </c>
      <c r="Q56" s="73">
        <v>600</v>
      </c>
      <c r="R56" s="75">
        <v>600</v>
      </c>
      <c r="S56" s="77">
        <f>SUM(I57:L57)</f>
        <v>0</v>
      </c>
      <c r="T56" s="64">
        <f>SUM(I57:L57)*Q56</f>
        <v>0</v>
      </c>
      <c r="U56" s="64">
        <f>SUM(I57:L57)*R56</f>
        <v>0</v>
      </c>
    </row>
    <row r="57" spans="1:21" ht="13.5" customHeight="1" thickBot="1" x14ac:dyDescent="0.25">
      <c r="A57" s="66"/>
      <c r="B57" s="68"/>
      <c r="C57" s="68"/>
      <c r="D57" s="52" t="s">
        <v>105</v>
      </c>
      <c r="E57" s="70"/>
      <c r="F57" s="70"/>
      <c r="G57" s="72"/>
      <c r="H57" s="51" t="s">
        <v>4</v>
      </c>
      <c r="I57" s="57" t="s">
        <v>45</v>
      </c>
      <c r="J57" s="51" t="s">
        <v>4</v>
      </c>
      <c r="K57" s="51" t="s">
        <v>4</v>
      </c>
      <c r="L57" s="51" t="s">
        <v>4</v>
      </c>
      <c r="M57" s="51" t="s">
        <v>4</v>
      </c>
      <c r="N57" s="51" t="s">
        <v>4</v>
      </c>
      <c r="O57" s="51" t="s">
        <v>4</v>
      </c>
      <c r="P57" s="51" t="s">
        <v>4</v>
      </c>
      <c r="Q57" s="74"/>
      <c r="R57" s="76"/>
      <c r="S57" s="78"/>
      <c r="T57" s="65"/>
      <c r="U57" s="65"/>
    </row>
    <row r="58" spans="1:21" ht="15.75" customHeight="1" x14ac:dyDescent="0.2">
      <c r="A58" s="66" t="s">
        <v>4</v>
      </c>
      <c r="B58" s="67">
        <v>22</v>
      </c>
      <c r="C58" s="67">
        <v>17779</v>
      </c>
      <c r="D58" s="55" t="s">
        <v>106</v>
      </c>
      <c r="E58" s="69" t="s">
        <v>53</v>
      </c>
      <c r="F58" s="69" t="s">
        <v>107</v>
      </c>
      <c r="G58" s="71" t="s">
        <v>86</v>
      </c>
      <c r="H58" s="56" t="s">
        <v>4</v>
      </c>
      <c r="I58" s="50" t="s">
        <v>96</v>
      </c>
      <c r="J58" s="56" t="s">
        <v>4</v>
      </c>
      <c r="K58" s="50" t="s">
        <v>97</v>
      </c>
      <c r="L58" s="56" t="s">
        <v>4</v>
      </c>
      <c r="M58" s="56" t="s">
        <v>4</v>
      </c>
      <c r="N58" s="56" t="s">
        <v>4</v>
      </c>
      <c r="O58" s="56" t="s">
        <v>4</v>
      </c>
      <c r="P58" s="56" t="s">
        <v>4</v>
      </c>
      <c r="Q58" s="73">
        <v>600</v>
      </c>
      <c r="R58" s="75">
        <v>600</v>
      </c>
      <c r="S58" s="77">
        <f>SUM(I59:L59)</f>
        <v>0</v>
      </c>
      <c r="T58" s="64">
        <f>SUM(I59:L59)*Q58</f>
        <v>0</v>
      </c>
      <c r="U58" s="64">
        <f>SUM(I59:L59)*R58</f>
        <v>0</v>
      </c>
    </row>
    <row r="59" spans="1:21" ht="13.5" customHeight="1" thickBot="1" x14ac:dyDescent="0.25">
      <c r="A59" s="66"/>
      <c r="B59" s="68"/>
      <c r="C59" s="68"/>
      <c r="D59" s="52" t="s">
        <v>106</v>
      </c>
      <c r="E59" s="70"/>
      <c r="F59" s="70"/>
      <c r="G59" s="72"/>
      <c r="H59" s="51" t="s">
        <v>4</v>
      </c>
      <c r="I59" s="57" t="s">
        <v>45</v>
      </c>
      <c r="J59" s="51" t="s">
        <v>4</v>
      </c>
      <c r="K59" s="57" t="s">
        <v>45</v>
      </c>
      <c r="L59" s="51" t="s">
        <v>4</v>
      </c>
      <c r="M59" s="51" t="s">
        <v>4</v>
      </c>
      <c r="N59" s="51" t="s">
        <v>4</v>
      </c>
      <c r="O59" s="51" t="s">
        <v>4</v>
      </c>
      <c r="P59" s="51" t="s">
        <v>4</v>
      </c>
      <c r="Q59" s="74"/>
      <c r="R59" s="76"/>
      <c r="S59" s="78"/>
      <c r="T59" s="65"/>
      <c r="U59" s="65"/>
    </row>
    <row r="60" spans="1:21" s="20" customFormat="1" ht="13.5" thickBot="1" x14ac:dyDescent="0.25">
      <c r="A60" s="43" t="s">
        <v>4</v>
      </c>
      <c r="B60" s="49" t="s">
        <v>108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39"/>
      <c r="P60" s="41"/>
      <c r="Q60" s="59"/>
      <c r="R60" s="63"/>
      <c r="S60" s="41"/>
      <c r="T60" s="41"/>
      <c r="U60" s="41"/>
    </row>
    <row r="61" spans="1:21" ht="15.75" customHeight="1" x14ac:dyDescent="0.2">
      <c r="A61" s="66" t="s">
        <v>4</v>
      </c>
      <c r="B61" s="67">
        <v>23</v>
      </c>
      <c r="C61" s="67">
        <v>20229</v>
      </c>
      <c r="D61" s="55" t="s">
        <v>109</v>
      </c>
      <c r="E61" s="69" t="s">
        <v>69</v>
      </c>
      <c r="F61" s="69" t="s">
        <v>110</v>
      </c>
      <c r="G61" s="71" t="s">
        <v>111</v>
      </c>
      <c r="H61" s="56" t="s">
        <v>4</v>
      </c>
      <c r="I61" s="56" t="s">
        <v>4</v>
      </c>
      <c r="J61" s="50" t="s">
        <v>44</v>
      </c>
      <c r="K61" s="50" t="s">
        <v>71</v>
      </c>
      <c r="L61" s="50" t="s">
        <v>92</v>
      </c>
      <c r="M61" s="56" t="s">
        <v>4</v>
      </c>
      <c r="N61" s="56" t="s">
        <v>4</v>
      </c>
      <c r="O61" s="56" t="s">
        <v>4</v>
      </c>
      <c r="P61" s="56" t="s">
        <v>4</v>
      </c>
      <c r="Q61" s="73">
        <v>190</v>
      </c>
      <c r="R61" s="75">
        <v>150</v>
      </c>
      <c r="S61" s="77">
        <f>SUM(J62:L62)</f>
        <v>0</v>
      </c>
      <c r="T61" s="64">
        <f>SUM(J62:L62)*Q61</f>
        <v>0</v>
      </c>
      <c r="U61" s="64">
        <f>SUM(J62:L62)*R61</f>
        <v>0</v>
      </c>
    </row>
    <row r="62" spans="1:21" ht="13.5" customHeight="1" thickBot="1" x14ac:dyDescent="0.25">
      <c r="A62" s="66"/>
      <c r="B62" s="68"/>
      <c r="C62" s="68"/>
      <c r="D62" s="52" t="s">
        <v>109</v>
      </c>
      <c r="E62" s="70"/>
      <c r="F62" s="70"/>
      <c r="G62" s="72"/>
      <c r="H62" s="51" t="s">
        <v>4</v>
      </c>
      <c r="I62" s="51" t="s">
        <v>4</v>
      </c>
      <c r="J62" s="57" t="s">
        <v>45</v>
      </c>
      <c r="K62" s="51" t="s">
        <v>4</v>
      </c>
      <c r="L62" s="51" t="s">
        <v>4</v>
      </c>
      <c r="M62" s="51" t="s">
        <v>4</v>
      </c>
      <c r="N62" s="51" t="s">
        <v>4</v>
      </c>
      <c r="O62" s="51" t="s">
        <v>4</v>
      </c>
      <c r="P62" s="51" t="s">
        <v>4</v>
      </c>
      <c r="Q62" s="74"/>
      <c r="R62" s="76"/>
      <c r="S62" s="78"/>
      <c r="T62" s="65"/>
      <c r="U62" s="65"/>
    </row>
    <row r="63" spans="1:21" ht="15.75" customHeight="1" x14ac:dyDescent="0.2">
      <c r="A63" s="66" t="s">
        <v>4</v>
      </c>
      <c r="B63" s="67">
        <v>24</v>
      </c>
      <c r="C63" s="67">
        <v>20334</v>
      </c>
      <c r="D63" s="55" t="s">
        <v>112</v>
      </c>
      <c r="E63" s="69" t="s">
        <v>69</v>
      </c>
      <c r="F63" s="69" t="s">
        <v>113</v>
      </c>
      <c r="G63" s="71" t="s">
        <v>111</v>
      </c>
      <c r="H63" s="56" t="s">
        <v>4</v>
      </c>
      <c r="I63" s="50" t="s">
        <v>43</v>
      </c>
      <c r="J63" s="50" t="s">
        <v>44</v>
      </c>
      <c r="K63" s="50" t="s">
        <v>71</v>
      </c>
      <c r="L63" s="56" t="s">
        <v>4</v>
      </c>
      <c r="M63" s="56" t="s">
        <v>4</v>
      </c>
      <c r="N63" s="56" t="s">
        <v>4</v>
      </c>
      <c r="O63" s="56" t="s">
        <v>4</v>
      </c>
      <c r="P63" s="56" t="s">
        <v>4</v>
      </c>
      <c r="Q63" s="73">
        <v>165</v>
      </c>
      <c r="R63" s="75">
        <v>150</v>
      </c>
      <c r="S63" s="77">
        <f>SUM(K64:L64)</f>
        <v>0</v>
      </c>
      <c r="T63" s="64">
        <f>SUM(K64:L64)*Q63</f>
        <v>0</v>
      </c>
      <c r="U63" s="64">
        <f>SUM(K64:L64)*R63</f>
        <v>0</v>
      </c>
    </row>
    <row r="64" spans="1:21" ht="13.5" customHeight="1" thickBot="1" x14ac:dyDescent="0.25">
      <c r="A64" s="66"/>
      <c r="B64" s="68"/>
      <c r="C64" s="68"/>
      <c r="D64" s="52" t="s">
        <v>112</v>
      </c>
      <c r="E64" s="70"/>
      <c r="F64" s="70"/>
      <c r="G64" s="72"/>
      <c r="H64" s="51" t="s">
        <v>4</v>
      </c>
      <c r="I64" s="51" t="s">
        <v>4</v>
      </c>
      <c r="J64" s="51" t="s">
        <v>4</v>
      </c>
      <c r="K64" s="57" t="s">
        <v>45</v>
      </c>
      <c r="L64" s="51" t="s">
        <v>4</v>
      </c>
      <c r="M64" s="51" t="s">
        <v>4</v>
      </c>
      <c r="N64" s="51" t="s">
        <v>4</v>
      </c>
      <c r="O64" s="51" t="s">
        <v>4</v>
      </c>
      <c r="P64" s="51" t="s">
        <v>4</v>
      </c>
      <c r="Q64" s="74"/>
      <c r="R64" s="76"/>
      <c r="S64" s="78"/>
      <c r="T64" s="65"/>
      <c r="U64" s="65"/>
    </row>
    <row r="65" spans="1:21" ht="15.75" customHeight="1" x14ac:dyDescent="0.2">
      <c r="A65" s="66" t="s">
        <v>4</v>
      </c>
      <c r="B65" s="67">
        <v>25</v>
      </c>
      <c r="C65" s="67">
        <v>20304</v>
      </c>
      <c r="D65" s="55" t="s">
        <v>114</v>
      </c>
      <c r="E65" s="69" t="s">
        <v>69</v>
      </c>
      <c r="F65" s="69" t="s">
        <v>77</v>
      </c>
      <c r="G65" s="71" t="s">
        <v>111</v>
      </c>
      <c r="H65" s="56" t="s">
        <v>4</v>
      </c>
      <c r="I65" s="50" t="s">
        <v>43</v>
      </c>
      <c r="J65" s="50" t="s">
        <v>44</v>
      </c>
      <c r="K65" s="50" t="s">
        <v>71</v>
      </c>
      <c r="L65" s="50" t="s">
        <v>92</v>
      </c>
      <c r="M65" s="56" t="s">
        <v>4</v>
      </c>
      <c r="N65" s="56" t="s">
        <v>4</v>
      </c>
      <c r="O65" s="56" t="s">
        <v>4</v>
      </c>
      <c r="P65" s="56" t="s">
        <v>4</v>
      </c>
      <c r="Q65" s="73">
        <v>185</v>
      </c>
      <c r="R65" s="75">
        <v>150</v>
      </c>
      <c r="S65" s="77">
        <f>SUM(J66:L66)</f>
        <v>0</v>
      </c>
      <c r="T65" s="64">
        <f>SUM(J66:L66)*Q65</f>
        <v>0</v>
      </c>
      <c r="U65" s="64">
        <f>SUM(J66:L66)*R65</f>
        <v>0</v>
      </c>
    </row>
    <row r="66" spans="1:21" ht="13.5" customHeight="1" thickBot="1" x14ac:dyDescent="0.25">
      <c r="A66" s="66"/>
      <c r="B66" s="68"/>
      <c r="C66" s="68"/>
      <c r="D66" s="52" t="s">
        <v>114</v>
      </c>
      <c r="E66" s="70"/>
      <c r="F66" s="70"/>
      <c r="G66" s="72"/>
      <c r="H66" s="51" t="s">
        <v>4</v>
      </c>
      <c r="I66" s="51" t="s">
        <v>4</v>
      </c>
      <c r="J66" s="57" t="s">
        <v>45</v>
      </c>
      <c r="K66" s="51" t="s">
        <v>4</v>
      </c>
      <c r="L66" s="51" t="s">
        <v>4</v>
      </c>
      <c r="M66" s="51" t="s">
        <v>4</v>
      </c>
      <c r="N66" s="51" t="s">
        <v>4</v>
      </c>
      <c r="O66" s="51" t="s">
        <v>4</v>
      </c>
      <c r="P66" s="51" t="s">
        <v>4</v>
      </c>
      <c r="Q66" s="74"/>
      <c r="R66" s="76"/>
      <c r="S66" s="78"/>
      <c r="T66" s="65"/>
      <c r="U66" s="65"/>
    </row>
    <row r="67" spans="1:21" ht="15.75" customHeight="1" x14ac:dyDescent="0.2">
      <c r="A67" s="66" t="s">
        <v>4</v>
      </c>
      <c r="B67" s="67">
        <v>26</v>
      </c>
      <c r="C67" s="67">
        <v>20307</v>
      </c>
      <c r="D67" s="55" t="s">
        <v>115</v>
      </c>
      <c r="E67" s="69" t="s">
        <v>69</v>
      </c>
      <c r="F67" s="69" t="s">
        <v>54</v>
      </c>
      <c r="G67" s="71" t="s">
        <v>111</v>
      </c>
      <c r="H67" s="56" t="s">
        <v>4</v>
      </c>
      <c r="I67" s="50" t="s">
        <v>43</v>
      </c>
      <c r="J67" s="50" t="s">
        <v>44</v>
      </c>
      <c r="K67" s="50" t="s">
        <v>71</v>
      </c>
      <c r="L67" s="50" t="s">
        <v>92</v>
      </c>
      <c r="M67" s="56" t="s">
        <v>4</v>
      </c>
      <c r="N67" s="56" t="s">
        <v>4</v>
      </c>
      <c r="O67" s="56" t="s">
        <v>4</v>
      </c>
      <c r="P67" s="56" t="s">
        <v>4</v>
      </c>
      <c r="Q67" s="73">
        <v>185</v>
      </c>
      <c r="R67" s="75">
        <v>150</v>
      </c>
      <c r="S67" s="77">
        <f>SUM(J68:L68)</f>
        <v>0</v>
      </c>
      <c r="T67" s="64">
        <f>SUM(J68:L68)*Q67</f>
        <v>0</v>
      </c>
      <c r="U67" s="64">
        <f>SUM(J68:L68)*R67</f>
        <v>0</v>
      </c>
    </row>
    <row r="68" spans="1:21" ht="13.5" customHeight="1" thickBot="1" x14ac:dyDescent="0.25">
      <c r="A68" s="66"/>
      <c r="B68" s="68"/>
      <c r="C68" s="68"/>
      <c r="D68" s="52" t="s">
        <v>115</v>
      </c>
      <c r="E68" s="70"/>
      <c r="F68" s="70"/>
      <c r="G68" s="72"/>
      <c r="H68" s="51" t="s">
        <v>4</v>
      </c>
      <c r="I68" s="51" t="s">
        <v>4</v>
      </c>
      <c r="J68" s="57" t="s">
        <v>45</v>
      </c>
      <c r="K68" s="51" t="s">
        <v>4</v>
      </c>
      <c r="L68" s="51" t="s">
        <v>4</v>
      </c>
      <c r="M68" s="51" t="s">
        <v>4</v>
      </c>
      <c r="N68" s="51" t="s">
        <v>4</v>
      </c>
      <c r="O68" s="51" t="s">
        <v>4</v>
      </c>
      <c r="P68" s="51" t="s">
        <v>4</v>
      </c>
      <c r="Q68" s="74"/>
      <c r="R68" s="76"/>
      <c r="S68" s="78"/>
      <c r="T68" s="65"/>
      <c r="U68" s="65"/>
    </row>
    <row r="69" spans="1:21" ht="15.75" customHeight="1" x14ac:dyDescent="0.2">
      <c r="A69" s="66" t="s">
        <v>4</v>
      </c>
      <c r="B69" s="67">
        <v>27</v>
      </c>
      <c r="C69" s="67">
        <v>20309</v>
      </c>
      <c r="D69" s="55" t="s">
        <v>116</v>
      </c>
      <c r="E69" s="69" t="s">
        <v>69</v>
      </c>
      <c r="F69" s="69" t="s">
        <v>62</v>
      </c>
      <c r="G69" s="71" t="s">
        <v>111</v>
      </c>
      <c r="H69" s="56" t="s">
        <v>4</v>
      </c>
      <c r="I69" s="50" t="s">
        <v>43</v>
      </c>
      <c r="J69" s="50" t="s">
        <v>44</v>
      </c>
      <c r="K69" s="50" t="s">
        <v>71</v>
      </c>
      <c r="L69" s="50" t="s">
        <v>92</v>
      </c>
      <c r="M69" s="56" t="s">
        <v>4</v>
      </c>
      <c r="N69" s="56" t="s">
        <v>4</v>
      </c>
      <c r="O69" s="56" t="s">
        <v>4</v>
      </c>
      <c r="P69" s="56" t="s">
        <v>4</v>
      </c>
      <c r="Q69" s="73">
        <v>185</v>
      </c>
      <c r="R69" s="75">
        <v>150</v>
      </c>
      <c r="S69" s="77">
        <f>SUM(I70:L70)</f>
        <v>0</v>
      </c>
      <c r="T69" s="64">
        <f>SUM(I70:L70)*Q69</f>
        <v>0</v>
      </c>
      <c r="U69" s="64">
        <f>SUM(I70:L70)*R69</f>
        <v>0</v>
      </c>
    </row>
    <row r="70" spans="1:21" ht="13.5" customHeight="1" thickBot="1" x14ac:dyDescent="0.25">
      <c r="A70" s="66"/>
      <c r="B70" s="68"/>
      <c r="C70" s="68"/>
      <c r="D70" s="52" t="s">
        <v>116</v>
      </c>
      <c r="E70" s="70"/>
      <c r="F70" s="70"/>
      <c r="G70" s="72"/>
      <c r="H70" s="51" t="s">
        <v>4</v>
      </c>
      <c r="I70" s="57" t="s">
        <v>45</v>
      </c>
      <c r="J70" s="51" t="s">
        <v>4</v>
      </c>
      <c r="K70" s="51" t="s">
        <v>4</v>
      </c>
      <c r="L70" s="51" t="s">
        <v>4</v>
      </c>
      <c r="M70" s="51" t="s">
        <v>4</v>
      </c>
      <c r="N70" s="51" t="s">
        <v>4</v>
      </c>
      <c r="O70" s="51" t="s">
        <v>4</v>
      </c>
      <c r="P70" s="51" t="s">
        <v>4</v>
      </c>
      <c r="Q70" s="74"/>
      <c r="R70" s="76"/>
      <c r="S70" s="78"/>
      <c r="T70" s="65"/>
      <c r="U70" s="65"/>
    </row>
    <row r="71" spans="1:21" ht="15.75" customHeight="1" x14ac:dyDescent="0.2">
      <c r="A71" s="66" t="s">
        <v>4</v>
      </c>
      <c r="B71" s="67">
        <v>28</v>
      </c>
      <c r="C71" s="67">
        <v>20202</v>
      </c>
      <c r="D71" s="55" t="s">
        <v>117</v>
      </c>
      <c r="E71" s="69" t="s">
        <v>81</v>
      </c>
      <c r="F71" s="69" t="s">
        <v>118</v>
      </c>
      <c r="G71" s="71" t="s">
        <v>111</v>
      </c>
      <c r="H71" s="56" t="s">
        <v>4</v>
      </c>
      <c r="I71" s="50" t="s">
        <v>48</v>
      </c>
      <c r="J71" s="50" t="s">
        <v>49</v>
      </c>
      <c r="K71" s="50" t="s">
        <v>50</v>
      </c>
      <c r="L71" s="56" t="s">
        <v>4</v>
      </c>
      <c r="M71" s="56" t="s">
        <v>4</v>
      </c>
      <c r="N71" s="56" t="s">
        <v>4</v>
      </c>
      <c r="O71" s="56" t="s">
        <v>4</v>
      </c>
      <c r="P71" s="56" t="s">
        <v>4</v>
      </c>
      <c r="Q71" s="73">
        <v>370</v>
      </c>
      <c r="R71" s="75">
        <v>200</v>
      </c>
      <c r="S71" s="77">
        <f>SUM(K72:L72)</f>
        <v>0</v>
      </c>
      <c r="T71" s="64">
        <f>SUM(K72:L72)*Q71</f>
        <v>0</v>
      </c>
      <c r="U71" s="64">
        <f>SUM(K72:L72)*R71</f>
        <v>0</v>
      </c>
    </row>
    <row r="72" spans="1:21" ht="13.5" customHeight="1" thickBot="1" x14ac:dyDescent="0.25">
      <c r="A72" s="66"/>
      <c r="B72" s="68"/>
      <c r="C72" s="68"/>
      <c r="D72" s="52" t="s">
        <v>117</v>
      </c>
      <c r="E72" s="70"/>
      <c r="F72" s="70"/>
      <c r="G72" s="72"/>
      <c r="H72" s="51" t="s">
        <v>4</v>
      </c>
      <c r="I72" s="51" t="s">
        <v>4</v>
      </c>
      <c r="J72" s="51" t="s">
        <v>4</v>
      </c>
      <c r="K72" s="57" t="s">
        <v>45</v>
      </c>
      <c r="L72" s="51" t="s">
        <v>4</v>
      </c>
      <c r="M72" s="51" t="s">
        <v>4</v>
      </c>
      <c r="N72" s="51" t="s">
        <v>4</v>
      </c>
      <c r="O72" s="51" t="s">
        <v>4</v>
      </c>
      <c r="P72" s="51" t="s">
        <v>4</v>
      </c>
      <c r="Q72" s="74"/>
      <c r="R72" s="76"/>
      <c r="S72" s="78"/>
      <c r="T72" s="65"/>
      <c r="U72" s="65"/>
    </row>
    <row r="73" spans="1:21" ht="15.75" customHeight="1" x14ac:dyDescent="0.2">
      <c r="A73" s="66" t="s">
        <v>4</v>
      </c>
      <c r="B73" s="67">
        <v>29</v>
      </c>
      <c r="C73" s="67">
        <v>20204</v>
      </c>
      <c r="D73" s="55" t="s">
        <v>119</v>
      </c>
      <c r="E73" s="69" t="s">
        <v>81</v>
      </c>
      <c r="F73" s="69" t="s">
        <v>75</v>
      </c>
      <c r="G73" s="71" t="s">
        <v>111</v>
      </c>
      <c r="H73" s="56" t="s">
        <v>4</v>
      </c>
      <c r="I73" s="50" t="s">
        <v>48</v>
      </c>
      <c r="J73" s="50" t="s">
        <v>49</v>
      </c>
      <c r="K73" s="50" t="s">
        <v>50</v>
      </c>
      <c r="L73" s="56" t="s">
        <v>4</v>
      </c>
      <c r="M73" s="56" t="s">
        <v>4</v>
      </c>
      <c r="N73" s="56" t="s">
        <v>4</v>
      </c>
      <c r="O73" s="56" t="s">
        <v>4</v>
      </c>
      <c r="P73" s="56" t="s">
        <v>4</v>
      </c>
      <c r="Q73" s="73">
        <v>370</v>
      </c>
      <c r="R73" s="75">
        <v>200</v>
      </c>
      <c r="S73" s="77">
        <f>SUM(K74:L74)</f>
        <v>0</v>
      </c>
      <c r="T73" s="64">
        <f>SUM(K74:L74)*Q73</f>
        <v>0</v>
      </c>
      <c r="U73" s="64">
        <f>SUM(K74:L74)*R73</f>
        <v>0</v>
      </c>
    </row>
    <row r="74" spans="1:21" ht="13.5" customHeight="1" thickBot="1" x14ac:dyDescent="0.25">
      <c r="A74" s="66"/>
      <c r="B74" s="68"/>
      <c r="C74" s="68"/>
      <c r="D74" s="52" t="s">
        <v>119</v>
      </c>
      <c r="E74" s="70"/>
      <c r="F74" s="70"/>
      <c r="G74" s="72"/>
      <c r="H74" s="51" t="s">
        <v>4</v>
      </c>
      <c r="I74" s="51" t="s">
        <v>4</v>
      </c>
      <c r="J74" s="51" t="s">
        <v>4</v>
      </c>
      <c r="K74" s="57" t="s">
        <v>45</v>
      </c>
      <c r="L74" s="51" t="s">
        <v>4</v>
      </c>
      <c r="M74" s="51" t="s">
        <v>4</v>
      </c>
      <c r="N74" s="51" t="s">
        <v>4</v>
      </c>
      <c r="O74" s="51" t="s">
        <v>4</v>
      </c>
      <c r="P74" s="51" t="s">
        <v>4</v>
      </c>
      <c r="Q74" s="74"/>
      <c r="R74" s="76"/>
      <c r="S74" s="78"/>
      <c r="T74" s="65"/>
      <c r="U74" s="65"/>
    </row>
    <row r="75" spans="1:21" ht="15.75" customHeight="1" x14ac:dyDescent="0.2">
      <c r="A75" s="66" t="s">
        <v>4</v>
      </c>
      <c r="B75" s="67">
        <v>30</v>
      </c>
      <c r="C75" s="67">
        <v>20187</v>
      </c>
      <c r="D75" s="55" t="s">
        <v>120</v>
      </c>
      <c r="E75" s="69" t="s">
        <v>81</v>
      </c>
      <c r="F75" s="69" t="s">
        <v>54</v>
      </c>
      <c r="G75" s="71" t="s">
        <v>111</v>
      </c>
      <c r="H75" s="56" t="s">
        <v>4</v>
      </c>
      <c r="I75" s="56" t="s">
        <v>4</v>
      </c>
      <c r="J75" s="50" t="s">
        <v>121</v>
      </c>
      <c r="K75" s="50" t="s">
        <v>122</v>
      </c>
      <c r="L75" s="50" t="s">
        <v>123</v>
      </c>
      <c r="M75" s="56" t="s">
        <v>4</v>
      </c>
      <c r="N75" s="56" t="s">
        <v>4</v>
      </c>
      <c r="O75" s="56" t="s">
        <v>4</v>
      </c>
      <c r="P75" s="56" t="s">
        <v>4</v>
      </c>
      <c r="Q75" s="73">
        <v>305</v>
      </c>
      <c r="R75" s="75">
        <v>200</v>
      </c>
      <c r="S75" s="77">
        <f>SUM(J76:L76)</f>
        <v>0</v>
      </c>
      <c r="T75" s="64">
        <f>SUM(J76:L76)*Q75</f>
        <v>0</v>
      </c>
      <c r="U75" s="64">
        <f>SUM(J76:L76)*R75</f>
        <v>0</v>
      </c>
    </row>
    <row r="76" spans="1:21" ht="13.5" customHeight="1" thickBot="1" x14ac:dyDescent="0.25">
      <c r="A76" s="66"/>
      <c r="B76" s="68"/>
      <c r="C76" s="68"/>
      <c r="D76" s="52" t="s">
        <v>120</v>
      </c>
      <c r="E76" s="70"/>
      <c r="F76" s="70"/>
      <c r="G76" s="72"/>
      <c r="H76" s="51" t="s">
        <v>4</v>
      </c>
      <c r="I76" s="51" t="s">
        <v>4</v>
      </c>
      <c r="J76" s="57" t="s">
        <v>45</v>
      </c>
      <c r="K76" s="51" t="s">
        <v>4</v>
      </c>
      <c r="L76" s="51" t="s">
        <v>4</v>
      </c>
      <c r="M76" s="51" t="s">
        <v>4</v>
      </c>
      <c r="N76" s="51" t="s">
        <v>4</v>
      </c>
      <c r="O76" s="51" t="s">
        <v>4</v>
      </c>
      <c r="P76" s="51" t="s">
        <v>4</v>
      </c>
      <c r="Q76" s="74"/>
      <c r="R76" s="76"/>
      <c r="S76" s="78"/>
      <c r="T76" s="65"/>
      <c r="U76" s="65"/>
    </row>
    <row r="77" spans="1:21" ht="15.75" customHeight="1" x14ac:dyDescent="0.2">
      <c r="A77" s="66" t="s">
        <v>4</v>
      </c>
      <c r="B77" s="67">
        <v>31</v>
      </c>
      <c r="C77" s="67">
        <v>20250</v>
      </c>
      <c r="D77" s="55" t="s">
        <v>124</v>
      </c>
      <c r="E77" s="69" t="s">
        <v>81</v>
      </c>
      <c r="F77" s="69" t="s">
        <v>118</v>
      </c>
      <c r="G77" s="71" t="s">
        <v>111</v>
      </c>
      <c r="H77" s="56" t="s">
        <v>4</v>
      </c>
      <c r="I77" s="50" t="s">
        <v>48</v>
      </c>
      <c r="J77" s="50" t="s">
        <v>49</v>
      </c>
      <c r="K77" s="50" t="s">
        <v>50</v>
      </c>
      <c r="L77" s="56" t="s">
        <v>4</v>
      </c>
      <c r="M77" s="56" t="s">
        <v>4</v>
      </c>
      <c r="N77" s="56" t="s">
        <v>4</v>
      </c>
      <c r="O77" s="56" t="s">
        <v>4</v>
      </c>
      <c r="P77" s="56" t="s">
        <v>4</v>
      </c>
      <c r="Q77" s="73">
        <v>210</v>
      </c>
      <c r="R77" s="75">
        <v>200</v>
      </c>
      <c r="S77" s="77">
        <f>SUM(J78:L78)</f>
        <v>0</v>
      </c>
      <c r="T77" s="64">
        <f>SUM(J78:L78)*Q77</f>
        <v>0</v>
      </c>
      <c r="U77" s="64">
        <f>SUM(J78:L78)*R77</f>
        <v>0</v>
      </c>
    </row>
    <row r="78" spans="1:21" ht="13.5" customHeight="1" thickBot="1" x14ac:dyDescent="0.25">
      <c r="A78" s="66"/>
      <c r="B78" s="68"/>
      <c r="C78" s="68"/>
      <c r="D78" s="52" t="s">
        <v>124</v>
      </c>
      <c r="E78" s="70"/>
      <c r="F78" s="70"/>
      <c r="G78" s="72"/>
      <c r="H78" s="51" t="s">
        <v>4</v>
      </c>
      <c r="I78" s="51" t="s">
        <v>4</v>
      </c>
      <c r="J78" s="57" t="s">
        <v>45</v>
      </c>
      <c r="K78" s="51" t="s">
        <v>4</v>
      </c>
      <c r="L78" s="51" t="s">
        <v>4</v>
      </c>
      <c r="M78" s="51" t="s">
        <v>4</v>
      </c>
      <c r="N78" s="51" t="s">
        <v>4</v>
      </c>
      <c r="O78" s="51" t="s">
        <v>4</v>
      </c>
      <c r="P78" s="51" t="s">
        <v>4</v>
      </c>
      <c r="Q78" s="74"/>
      <c r="R78" s="76"/>
      <c r="S78" s="78"/>
      <c r="T78" s="65"/>
      <c r="U78" s="65"/>
    </row>
    <row r="79" spans="1:21" ht="15.75" customHeight="1" x14ac:dyDescent="0.2">
      <c r="A79" s="66" t="s">
        <v>4</v>
      </c>
      <c r="B79" s="67">
        <v>32</v>
      </c>
      <c r="C79" s="67">
        <v>20251</v>
      </c>
      <c r="D79" s="55" t="s">
        <v>125</v>
      </c>
      <c r="E79" s="69" t="s">
        <v>81</v>
      </c>
      <c r="F79" s="69" t="s">
        <v>54</v>
      </c>
      <c r="G79" s="71" t="s">
        <v>111</v>
      </c>
      <c r="H79" s="56" t="s">
        <v>4</v>
      </c>
      <c r="I79" s="50" t="s">
        <v>48</v>
      </c>
      <c r="J79" s="50" t="s">
        <v>49</v>
      </c>
      <c r="K79" s="50" t="s">
        <v>50</v>
      </c>
      <c r="L79" s="56" t="s">
        <v>4</v>
      </c>
      <c r="M79" s="56" t="s">
        <v>4</v>
      </c>
      <c r="N79" s="56" t="s">
        <v>4</v>
      </c>
      <c r="O79" s="56" t="s">
        <v>4</v>
      </c>
      <c r="P79" s="56" t="s">
        <v>4</v>
      </c>
      <c r="Q79" s="73">
        <v>210</v>
      </c>
      <c r="R79" s="75">
        <v>200</v>
      </c>
      <c r="S79" s="77">
        <f>SUM(I80:L80)</f>
        <v>0</v>
      </c>
      <c r="T79" s="64">
        <f>SUM(I80:L80)*Q79</f>
        <v>0</v>
      </c>
      <c r="U79" s="64">
        <f>SUM(I80:L80)*R79</f>
        <v>0</v>
      </c>
    </row>
    <row r="80" spans="1:21" ht="13.5" customHeight="1" thickBot="1" x14ac:dyDescent="0.25">
      <c r="A80" s="66"/>
      <c r="B80" s="68"/>
      <c r="C80" s="68"/>
      <c r="D80" s="52" t="s">
        <v>125</v>
      </c>
      <c r="E80" s="70"/>
      <c r="F80" s="70"/>
      <c r="G80" s="72"/>
      <c r="H80" s="51" t="s">
        <v>4</v>
      </c>
      <c r="I80" s="57" t="s">
        <v>45</v>
      </c>
      <c r="J80" s="57" t="s">
        <v>45</v>
      </c>
      <c r="K80" s="51" t="s">
        <v>4</v>
      </c>
      <c r="L80" s="51" t="s">
        <v>4</v>
      </c>
      <c r="M80" s="51" t="s">
        <v>4</v>
      </c>
      <c r="N80" s="51" t="s">
        <v>4</v>
      </c>
      <c r="O80" s="51" t="s">
        <v>4</v>
      </c>
      <c r="P80" s="51" t="s">
        <v>4</v>
      </c>
      <c r="Q80" s="74"/>
      <c r="R80" s="76"/>
      <c r="S80" s="78"/>
      <c r="T80" s="65"/>
      <c r="U80" s="65"/>
    </row>
    <row r="81" spans="1:21" ht="15.75" customHeight="1" x14ac:dyDescent="0.2">
      <c r="A81" s="66" t="s">
        <v>4</v>
      </c>
      <c r="B81" s="67">
        <v>33</v>
      </c>
      <c r="C81" s="67">
        <v>20277</v>
      </c>
      <c r="D81" s="55" t="s">
        <v>126</v>
      </c>
      <c r="E81" s="69" t="s">
        <v>81</v>
      </c>
      <c r="F81" s="69" t="s">
        <v>62</v>
      </c>
      <c r="G81" s="71" t="s">
        <v>111</v>
      </c>
      <c r="H81" s="56" t="s">
        <v>4</v>
      </c>
      <c r="I81" s="56" t="s">
        <v>4</v>
      </c>
      <c r="J81" s="50" t="s">
        <v>49</v>
      </c>
      <c r="K81" s="50" t="s">
        <v>50</v>
      </c>
      <c r="L81" s="50" t="s">
        <v>99</v>
      </c>
      <c r="M81" s="56" t="s">
        <v>4</v>
      </c>
      <c r="N81" s="56" t="s">
        <v>4</v>
      </c>
      <c r="O81" s="56" t="s">
        <v>4</v>
      </c>
      <c r="P81" s="56" t="s">
        <v>4</v>
      </c>
      <c r="Q81" s="73">
        <v>245</v>
      </c>
      <c r="R81" s="75">
        <v>200</v>
      </c>
      <c r="S81" s="77">
        <f>SUM(J82:L82)</f>
        <v>0</v>
      </c>
      <c r="T81" s="64">
        <f>SUM(J82:L82)*Q81</f>
        <v>0</v>
      </c>
      <c r="U81" s="64">
        <f>SUM(J82:L82)*R81</f>
        <v>0</v>
      </c>
    </row>
    <row r="82" spans="1:21" ht="13.5" customHeight="1" thickBot="1" x14ac:dyDescent="0.25">
      <c r="A82" s="66"/>
      <c r="B82" s="68"/>
      <c r="C82" s="68"/>
      <c r="D82" s="52" t="s">
        <v>126</v>
      </c>
      <c r="E82" s="70"/>
      <c r="F82" s="70"/>
      <c r="G82" s="72"/>
      <c r="H82" s="51" t="s">
        <v>4</v>
      </c>
      <c r="I82" s="51" t="s">
        <v>4</v>
      </c>
      <c r="J82" s="57" t="s">
        <v>45</v>
      </c>
      <c r="K82" s="51" t="s">
        <v>4</v>
      </c>
      <c r="L82" s="51" t="s">
        <v>4</v>
      </c>
      <c r="M82" s="51" t="s">
        <v>4</v>
      </c>
      <c r="N82" s="51" t="s">
        <v>4</v>
      </c>
      <c r="O82" s="51" t="s">
        <v>4</v>
      </c>
      <c r="P82" s="51" t="s">
        <v>4</v>
      </c>
      <c r="Q82" s="74"/>
      <c r="R82" s="76"/>
      <c r="S82" s="78"/>
      <c r="T82" s="65"/>
      <c r="U82" s="65"/>
    </row>
    <row r="83" spans="1:21" ht="15.75" customHeight="1" x14ac:dyDescent="0.2">
      <c r="A83" s="66" t="s">
        <v>4</v>
      </c>
      <c r="B83" s="67">
        <v>34</v>
      </c>
      <c r="C83" s="67">
        <v>20278</v>
      </c>
      <c r="D83" s="55" t="s">
        <v>127</v>
      </c>
      <c r="E83" s="69" t="s">
        <v>81</v>
      </c>
      <c r="F83" s="69" t="s">
        <v>113</v>
      </c>
      <c r="G83" s="71" t="s">
        <v>111</v>
      </c>
      <c r="H83" s="56" t="s">
        <v>4</v>
      </c>
      <c r="I83" s="56" t="s">
        <v>4</v>
      </c>
      <c r="J83" s="50" t="s">
        <v>49</v>
      </c>
      <c r="K83" s="50" t="s">
        <v>50</v>
      </c>
      <c r="L83" s="50" t="s">
        <v>99</v>
      </c>
      <c r="M83" s="56" t="s">
        <v>4</v>
      </c>
      <c r="N83" s="56" t="s">
        <v>4</v>
      </c>
      <c r="O83" s="56" t="s">
        <v>4</v>
      </c>
      <c r="P83" s="56" t="s">
        <v>4</v>
      </c>
      <c r="Q83" s="73">
        <v>245</v>
      </c>
      <c r="R83" s="75">
        <v>200</v>
      </c>
      <c r="S83" s="77">
        <f>SUM(J84:L84)</f>
        <v>0</v>
      </c>
      <c r="T83" s="64">
        <f>SUM(J84:L84)*Q83</f>
        <v>0</v>
      </c>
      <c r="U83" s="64">
        <f>SUM(J84:L84)*R83</f>
        <v>0</v>
      </c>
    </row>
    <row r="84" spans="1:21" ht="13.5" customHeight="1" thickBot="1" x14ac:dyDescent="0.25">
      <c r="A84" s="66"/>
      <c r="B84" s="68"/>
      <c r="C84" s="68"/>
      <c r="D84" s="52" t="s">
        <v>127</v>
      </c>
      <c r="E84" s="70"/>
      <c r="F84" s="70"/>
      <c r="G84" s="72"/>
      <c r="H84" s="51" t="s">
        <v>4</v>
      </c>
      <c r="I84" s="51" t="s">
        <v>4</v>
      </c>
      <c r="J84" s="57" t="s">
        <v>45</v>
      </c>
      <c r="K84" s="51" t="s">
        <v>4</v>
      </c>
      <c r="L84" s="51" t="s">
        <v>4</v>
      </c>
      <c r="M84" s="51" t="s">
        <v>4</v>
      </c>
      <c r="N84" s="51" t="s">
        <v>4</v>
      </c>
      <c r="O84" s="51" t="s">
        <v>4</v>
      </c>
      <c r="P84" s="51" t="s">
        <v>4</v>
      </c>
      <c r="Q84" s="74"/>
      <c r="R84" s="76"/>
      <c r="S84" s="78"/>
      <c r="T84" s="65"/>
      <c r="U84" s="65"/>
    </row>
    <row r="85" spans="1:21" ht="15.75" customHeight="1" x14ac:dyDescent="0.2">
      <c r="A85" s="66" t="s">
        <v>4</v>
      </c>
      <c r="B85" s="67">
        <v>35</v>
      </c>
      <c r="C85" s="67">
        <v>20244</v>
      </c>
      <c r="D85" s="55" t="s">
        <v>128</v>
      </c>
      <c r="E85" s="69" t="s">
        <v>69</v>
      </c>
      <c r="F85" s="69" t="s">
        <v>75</v>
      </c>
      <c r="G85" s="71" t="s">
        <v>111</v>
      </c>
      <c r="H85" s="56" t="s">
        <v>4</v>
      </c>
      <c r="I85" s="50" t="s">
        <v>43</v>
      </c>
      <c r="J85" s="50" t="s">
        <v>44</v>
      </c>
      <c r="K85" s="50" t="s">
        <v>71</v>
      </c>
      <c r="L85" s="50" t="s">
        <v>92</v>
      </c>
      <c r="M85" s="56" t="s">
        <v>4</v>
      </c>
      <c r="N85" s="56" t="s">
        <v>4</v>
      </c>
      <c r="O85" s="56" t="s">
        <v>4</v>
      </c>
      <c r="P85" s="56" t="s">
        <v>4</v>
      </c>
      <c r="Q85" s="73">
        <v>185</v>
      </c>
      <c r="R85" s="75">
        <v>150</v>
      </c>
      <c r="S85" s="77">
        <f>SUM(I86:L86)</f>
        <v>0</v>
      </c>
      <c r="T85" s="64">
        <f>SUM(I86:L86)*Q85</f>
        <v>0</v>
      </c>
      <c r="U85" s="64">
        <f>SUM(I86:L86)*R85</f>
        <v>0</v>
      </c>
    </row>
    <row r="86" spans="1:21" ht="13.5" customHeight="1" thickBot="1" x14ac:dyDescent="0.25">
      <c r="A86" s="66"/>
      <c r="B86" s="68"/>
      <c r="C86" s="68"/>
      <c r="D86" s="52" t="s">
        <v>128</v>
      </c>
      <c r="E86" s="70"/>
      <c r="F86" s="70"/>
      <c r="G86" s="72"/>
      <c r="H86" s="51" t="s">
        <v>4</v>
      </c>
      <c r="I86" s="57" t="s">
        <v>45</v>
      </c>
      <c r="J86" s="51" t="s">
        <v>4</v>
      </c>
      <c r="K86" s="51" t="s">
        <v>4</v>
      </c>
      <c r="L86" s="51" t="s">
        <v>4</v>
      </c>
      <c r="M86" s="51" t="s">
        <v>4</v>
      </c>
      <c r="N86" s="51" t="s">
        <v>4</v>
      </c>
      <c r="O86" s="51" t="s">
        <v>4</v>
      </c>
      <c r="P86" s="51" t="s">
        <v>4</v>
      </c>
      <c r="Q86" s="74"/>
      <c r="R86" s="76"/>
      <c r="S86" s="78"/>
      <c r="T86" s="65"/>
      <c r="U86" s="65"/>
    </row>
    <row r="87" spans="1:21" ht="15.75" customHeight="1" x14ac:dyDescent="0.2">
      <c r="A87" s="66" t="s">
        <v>4</v>
      </c>
      <c r="B87" s="67">
        <v>36</v>
      </c>
      <c r="C87" s="67">
        <v>20067</v>
      </c>
      <c r="D87" s="55" t="s">
        <v>129</v>
      </c>
      <c r="E87" s="69" t="s">
        <v>39</v>
      </c>
      <c r="F87" s="69" t="s">
        <v>130</v>
      </c>
      <c r="G87" s="71" t="s">
        <v>111</v>
      </c>
      <c r="H87" s="56" t="s">
        <v>4</v>
      </c>
      <c r="I87" s="56" t="s">
        <v>4</v>
      </c>
      <c r="J87" s="50" t="s">
        <v>49</v>
      </c>
      <c r="K87" s="50" t="s">
        <v>50</v>
      </c>
      <c r="L87" s="50" t="s">
        <v>99</v>
      </c>
      <c r="M87" s="56" t="s">
        <v>4</v>
      </c>
      <c r="N87" s="56" t="s">
        <v>4</v>
      </c>
      <c r="O87" s="56" t="s">
        <v>4</v>
      </c>
      <c r="P87" s="56" t="s">
        <v>4</v>
      </c>
      <c r="Q87" s="73">
        <v>750</v>
      </c>
      <c r="R87" s="75">
        <v>500</v>
      </c>
      <c r="S87" s="77">
        <f>SUM(J88:L88)</f>
        <v>0</v>
      </c>
      <c r="T87" s="64">
        <f>SUM(J88:L88)*Q87</f>
        <v>0</v>
      </c>
      <c r="U87" s="64">
        <f>SUM(J88:L88)*R87</f>
        <v>0</v>
      </c>
    </row>
    <row r="88" spans="1:21" ht="13.5" customHeight="1" thickBot="1" x14ac:dyDescent="0.25">
      <c r="A88" s="66"/>
      <c r="B88" s="68"/>
      <c r="C88" s="68"/>
      <c r="D88" s="52" t="s">
        <v>129</v>
      </c>
      <c r="E88" s="70"/>
      <c r="F88" s="70"/>
      <c r="G88" s="72"/>
      <c r="H88" s="51" t="s">
        <v>4</v>
      </c>
      <c r="I88" s="51" t="s">
        <v>4</v>
      </c>
      <c r="J88" s="57" t="s">
        <v>45</v>
      </c>
      <c r="K88" s="57" t="s">
        <v>45</v>
      </c>
      <c r="L88" s="51" t="s">
        <v>4</v>
      </c>
      <c r="M88" s="51" t="s">
        <v>4</v>
      </c>
      <c r="N88" s="51" t="s">
        <v>4</v>
      </c>
      <c r="O88" s="51" t="s">
        <v>4</v>
      </c>
      <c r="P88" s="51" t="s">
        <v>4</v>
      </c>
      <c r="Q88" s="74"/>
      <c r="R88" s="76"/>
      <c r="S88" s="78"/>
      <c r="T88" s="65"/>
      <c r="U88" s="65"/>
    </row>
    <row r="89" spans="1:21" ht="15.75" customHeight="1" x14ac:dyDescent="0.2">
      <c r="A89" s="66" t="s">
        <v>4</v>
      </c>
      <c r="B89" s="67">
        <v>37</v>
      </c>
      <c r="C89" s="67">
        <v>20066</v>
      </c>
      <c r="D89" s="55" t="s">
        <v>131</v>
      </c>
      <c r="E89" s="69" t="s">
        <v>39</v>
      </c>
      <c r="F89" s="69" t="s">
        <v>130</v>
      </c>
      <c r="G89" s="71" t="s">
        <v>111</v>
      </c>
      <c r="H89" s="56" t="s">
        <v>4</v>
      </c>
      <c r="I89" s="50" t="s">
        <v>48</v>
      </c>
      <c r="J89" s="50" t="s">
        <v>49</v>
      </c>
      <c r="K89" s="50" t="s">
        <v>50</v>
      </c>
      <c r="L89" s="56" t="s">
        <v>4</v>
      </c>
      <c r="M89" s="56" t="s">
        <v>4</v>
      </c>
      <c r="N89" s="56" t="s">
        <v>4</v>
      </c>
      <c r="O89" s="56" t="s">
        <v>4</v>
      </c>
      <c r="P89" s="56" t="s">
        <v>4</v>
      </c>
      <c r="Q89" s="73">
        <v>700</v>
      </c>
      <c r="R89" s="75">
        <v>500</v>
      </c>
      <c r="S89" s="77">
        <f>SUM(J90:L90)</f>
        <v>0</v>
      </c>
      <c r="T89" s="64">
        <f>SUM(J90:L90)*Q89</f>
        <v>0</v>
      </c>
      <c r="U89" s="64">
        <f>SUM(J90:L90)*R89</f>
        <v>0</v>
      </c>
    </row>
    <row r="90" spans="1:21" ht="13.5" customHeight="1" thickBot="1" x14ac:dyDescent="0.25">
      <c r="A90" s="66"/>
      <c r="B90" s="68"/>
      <c r="C90" s="68"/>
      <c r="D90" s="52" t="s">
        <v>131</v>
      </c>
      <c r="E90" s="70"/>
      <c r="F90" s="70"/>
      <c r="G90" s="72"/>
      <c r="H90" s="51" t="s">
        <v>4</v>
      </c>
      <c r="I90" s="51" t="s">
        <v>4</v>
      </c>
      <c r="J90" s="57" t="s">
        <v>45</v>
      </c>
      <c r="K90" s="51" t="s">
        <v>4</v>
      </c>
      <c r="L90" s="51" t="s">
        <v>4</v>
      </c>
      <c r="M90" s="51" t="s">
        <v>4</v>
      </c>
      <c r="N90" s="51" t="s">
        <v>4</v>
      </c>
      <c r="O90" s="51" t="s">
        <v>4</v>
      </c>
      <c r="P90" s="51" t="s">
        <v>4</v>
      </c>
      <c r="Q90" s="74"/>
      <c r="R90" s="76"/>
      <c r="S90" s="78"/>
      <c r="T90" s="65"/>
      <c r="U90" s="65"/>
    </row>
    <row r="91" spans="1:21" ht="15.75" customHeight="1" x14ac:dyDescent="0.2">
      <c r="A91" s="66" t="s">
        <v>4</v>
      </c>
      <c r="B91" s="67">
        <v>38</v>
      </c>
      <c r="C91" s="67">
        <v>20065</v>
      </c>
      <c r="D91" s="55" t="s">
        <v>132</v>
      </c>
      <c r="E91" s="69" t="s">
        <v>39</v>
      </c>
      <c r="F91" s="69" t="s">
        <v>130</v>
      </c>
      <c r="G91" s="71" t="s">
        <v>111</v>
      </c>
      <c r="H91" s="56" t="s">
        <v>4</v>
      </c>
      <c r="I91" s="50" t="s">
        <v>48</v>
      </c>
      <c r="J91" s="50" t="s">
        <v>49</v>
      </c>
      <c r="K91" s="50" t="s">
        <v>50</v>
      </c>
      <c r="L91" s="56" t="s">
        <v>4</v>
      </c>
      <c r="M91" s="56" t="s">
        <v>4</v>
      </c>
      <c r="N91" s="56" t="s">
        <v>4</v>
      </c>
      <c r="O91" s="56" t="s">
        <v>4</v>
      </c>
      <c r="P91" s="56" t="s">
        <v>4</v>
      </c>
      <c r="Q91" s="73">
        <v>750</v>
      </c>
      <c r="R91" s="75">
        <v>500</v>
      </c>
      <c r="S91" s="77">
        <f>SUM(K92:L92)</f>
        <v>0</v>
      </c>
      <c r="T91" s="64">
        <f>SUM(K92:L92)*Q91</f>
        <v>0</v>
      </c>
      <c r="U91" s="64">
        <f>SUM(K92:L92)*R91</f>
        <v>0</v>
      </c>
    </row>
    <row r="92" spans="1:21" ht="13.5" customHeight="1" thickBot="1" x14ac:dyDescent="0.25">
      <c r="A92" s="66"/>
      <c r="B92" s="68"/>
      <c r="C92" s="68"/>
      <c r="D92" s="52" t="s">
        <v>132</v>
      </c>
      <c r="E92" s="70"/>
      <c r="F92" s="70"/>
      <c r="G92" s="72"/>
      <c r="H92" s="51" t="s">
        <v>4</v>
      </c>
      <c r="I92" s="51" t="s">
        <v>4</v>
      </c>
      <c r="J92" s="51" t="s">
        <v>4</v>
      </c>
      <c r="K92" s="57" t="s">
        <v>45</v>
      </c>
      <c r="L92" s="51" t="s">
        <v>4</v>
      </c>
      <c r="M92" s="51" t="s">
        <v>4</v>
      </c>
      <c r="N92" s="51" t="s">
        <v>4</v>
      </c>
      <c r="O92" s="51" t="s">
        <v>4</v>
      </c>
      <c r="P92" s="51" t="s">
        <v>4</v>
      </c>
      <c r="Q92" s="74"/>
      <c r="R92" s="76"/>
      <c r="S92" s="78"/>
      <c r="T92" s="65"/>
      <c r="U92" s="65"/>
    </row>
    <row r="93" spans="1:21" s="20" customFormat="1" ht="13.5" thickBot="1" x14ac:dyDescent="0.25">
      <c r="A93" s="43" t="s">
        <v>4</v>
      </c>
      <c r="B93" s="49" t="s">
        <v>133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39"/>
      <c r="P93" s="41"/>
      <c r="Q93" s="59"/>
      <c r="R93" s="63"/>
      <c r="S93" s="41"/>
      <c r="T93" s="41"/>
      <c r="U93" s="41"/>
    </row>
    <row r="94" spans="1:21" ht="15.75" customHeight="1" x14ac:dyDescent="0.2">
      <c r="A94" s="66" t="s">
        <v>4</v>
      </c>
      <c r="B94" s="67">
        <v>39</v>
      </c>
      <c r="C94" s="67">
        <v>24185</v>
      </c>
      <c r="D94" s="55" t="s">
        <v>134</v>
      </c>
      <c r="E94" s="69" t="s">
        <v>135</v>
      </c>
      <c r="F94" s="69" t="s">
        <v>4</v>
      </c>
      <c r="G94" s="71" t="s">
        <v>136</v>
      </c>
      <c r="H94" s="56" t="s">
        <v>4</v>
      </c>
      <c r="I94" s="56" t="s">
        <v>4</v>
      </c>
      <c r="J94" s="50" t="s">
        <v>137</v>
      </c>
      <c r="K94" s="56" t="s">
        <v>4</v>
      </c>
      <c r="L94" s="50" t="s">
        <v>138</v>
      </c>
      <c r="M94" s="56" t="s">
        <v>4</v>
      </c>
      <c r="N94" s="50" t="s">
        <v>139</v>
      </c>
      <c r="O94" s="56" t="s">
        <v>4</v>
      </c>
      <c r="P94" s="56" t="s">
        <v>4</v>
      </c>
      <c r="Q94" s="73">
        <v>4150</v>
      </c>
      <c r="R94" s="75">
        <v>2500</v>
      </c>
      <c r="S94" s="77">
        <f>SUM(N95)</f>
        <v>0</v>
      </c>
      <c r="T94" s="64">
        <f>SUM(N95)*Q94</f>
        <v>0</v>
      </c>
      <c r="U94" s="64">
        <f>SUM(N95)*R94</f>
        <v>0</v>
      </c>
    </row>
    <row r="95" spans="1:21" ht="13.5" customHeight="1" thickBot="1" x14ac:dyDescent="0.25">
      <c r="A95" s="66"/>
      <c r="B95" s="68"/>
      <c r="C95" s="68"/>
      <c r="D95" s="52" t="s">
        <v>134</v>
      </c>
      <c r="E95" s="70"/>
      <c r="F95" s="70"/>
      <c r="G95" s="72"/>
      <c r="H95" s="51" t="s">
        <v>4</v>
      </c>
      <c r="I95" s="51" t="s">
        <v>4</v>
      </c>
      <c r="J95" s="51" t="s">
        <v>4</v>
      </c>
      <c r="K95" s="51" t="s">
        <v>4</v>
      </c>
      <c r="L95" s="51" t="s">
        <v>4</v>
      </c>
      <c r="M95" s="51" t="s">
        <v>4</v>
      </c>
      <c r="N95" s="57" t="s">
        <v>45</v>
      </c>
      <c r="O95" s="51" t="s">
        <v>4</v>
      </c>
      <c r="P95" s="51" t="s">
        <v>4</v>
      </c>
      <c r="Q95" s="74"/>
      <c r="R95" s="76"/>
      <c r="S95" s="78"/>
      <c r="T95" s="65"/>
      <c r="U95" s="65"/>
    </row>
    <row r="96" spans="1:21" ht="15.75" customHeight="1" x14ac:dyDescent="0.2">
      <c r="A96" s="66" t="s">
        <v>4</v>
      </c>
      <c r="B96" s="67">
        <v>40</v>
      </c>
      <c r="C96" s="67">
        <v>24183</v>
      </c>
      <c r="D96" s="55" t="s">
        <v>140</v>
      </c>
      <c r="E96" s="69" t="s">
        <v>135</v>
      </c>
      <c r="F96" s="69" t="s">
        <v>104</v>
      </c>
      <c r="G96" s="71" t="s">
        <v>136</v>
      </c>
      <c r="H96" s="56" t="s">
        <v>4</v>
      </c>
      <c r="I96" s="56" t="s">
        <v>4</v>
      </c>
      <c r="J96" s="50" t="s">
        <v>137</v>
      </c>
      <c r="K96" s="56" t="s">
        <v>4</v>
      </c>
      <c r="L96" s="50" t="s">
        <v>138</v>
      </c>
      <c r="M96" s="56" t="s">
        <v>4</v>
      </c>
      <c r="N96" s="50" t="s">
        <v>139</v>
      </c>
      <c r="O96" s="56" t="s">
        <v>4</v>
      </c>
      <c r="P96" s="56" t="s">
        <v>4</v>
      </c>
      <c r="Q96" s="73">
        <v>4550</v>
      </c>
      <c r="R96" s="75">
        <v>2500</v>
      </c>
      <c r="S96" s="77">
        <f>SUM(J97:N97)</f>
        <v>0</v>
      </c>
      <c r="T96" s="64">
        <f>SUM(J97:N97)*Q96</f>
        <v>0</v>
      </c>
      <c r="U96" s="64">
        <f>SUM(J97:N97)*R96</f>
        <v>0</v>
      </c>
    </row>
    <row r="97" spans="1:21" ht="13.5" customHeight="1" thickBot="1" x14ac:dyDescent="0.25">
      <c r="A97" s="66"/>
      <c r="B97" s="68"/>
      <c r="C97" s="68"/>
      <c r="D97" s="52" t="s">
        <v>140</v>
      </c>
      <c r="E97" s="70"/>
      <c r="F97" s="70"/>
      <c r="G97" s="72"/>
      <c r="H97" s="51" t="s">
        <v>4</v>
      </c>
      <c r="I97" s="51" t="s">
        <v>4</v>
      </c>
      <c r="J97" s="57" t="s">
        <v>45</v>
      </c>
      <c r="K97" s="51" t="s">
        <v>4</v>
      </c>
      <c r="L97" s="57" t="s">
        <v>45</v>
      </c>
      <c r="M97" s="51" t="s">
        <v>4</v>
      </c>
      <c r="N97" s="57" t="s">
        <v>45</v>
      </c>
      <c r="O97" s="51" t="s">
        <v>4</v>
      </c>
      <c r="P97" s="51" t="s">
        <v>4</v>
      </c>
      <c r="Q97" s="74"/>
      <c r="R97" s="76"/>
      <c r="S97" s="78"/>
      <c r="T97" s="65"/>
      <c r="U97" s="65"/>
    </row>
    <row r="98" spans="1:21" ht="15.75" customHeight="1" x14ac:dyDescent="0.2">
      <c r="A98" s="66" t="s">
        <v>4</v>
      </c>
      <c r="B98" s="67">
        <v>41</v>
      </c>
      <c r="C98" s="67">
        <v>23945</v>
      </c>
      <c r="D98" s="55" t="s">
        <v>141</v>
      </c>
      <c r="E98" s="69" t="s">
        <v>142</v>
      </c>
      <c r="F98" s="69" t="s">
        <v>70</v>
      </c>
      <c r="G98" s="71" t="s">
        <v>136</v>
      </c>
      <c r="H98" s="56" t="s">
        <v>4</v>
      </c>
      <c r="I98" s="50" t="s">
        <v>143</v>
      </c>
      <c r="J98" s="50" t="s">
        <v>144</v>
      </c>
      <c r="K98" s="50" t="s">
        <v>145</v>
      </c>
      <c r="L98" s="50" t="s">
        <v>146</v>
      </c>
      <c r="M98" s="50" t="s">
        <v>147</v>
      </c>
      <c r="N98" s="56" t="s">
        <v>4</v>
      </c>
      <c r="O98" s="56" t="s">
        <v>4</v>
      </c>
      <c r="P98" s="56" t="s">
        <v>4</v>
      </c>
      <c r="Q98" s="73">
        <v>590</v>
      </c>
      <c r="R98" s="75">
        <v>490</v>
      </c>
      <c r="S98" s="77">
        <f>SUM(J99:N99)</f>
        <v>0</v>
      </c>
      <c r="T98" s="64">
        <f>SUM(J99:N99)*Q98</f>
        <v>0</v>
      </c>
      <c r="U98" s="64">
        <f>SUM(J99:N99)*R98</f>
        <v>0</v>
      </c>
    </row>
    <row r="99" spans="1:21" ht="13.5" customHeight="1" thickBot="1" x14ac:dyDescent="0.25">
      <c r="A99" s="66"/>
      <c r="B99" s="68"/>
      <c r="C99" s="68"/>
      <c r="D99" s="52" t="s">
        <v>141</v>
      </c>
      <c r="E99" s="70"/>
      <c r="F99" s="70"/>
      <c r="G99" s="72"/>
      <c r="H99" s="51" t="s">
        <v>4</v>
      </c>
      <c r="I99" s="51" t="s">
        <v>4</v>
      </c>
      <c r="J99" s="57" t="s">
        <v>45</v>
      </c>
      <c r="K99" s="51" t="s">
        <v>4</v>
      </c>
      <c r="L99" s="51" t="s">
        <v>4</v>
      </c>
      <c r="M99" s="51" t="s">
        <v>4</v>
      </c>
      <c r="N99" s="51" t="s">
        <v>4</v>
      </c>
      <c r="O99" s="51" t="s">
        <v>4</v>
      </c>
      <c r="P99" s="51" t="s">
        <v>4</v>
      </c>
      <c r="Q99" s="74"/>
      <c r="R99" s="76"/>
      <c r="S99" s="78"/>
      <c r="T99" s="65"/>
      <c r="U99" s="65"/>
    </row>
    <row r="100" spans="1:21" ht="15.75" customHeight="1" x14ac:dyDescent="0.2">
      <c r="A100" s="66" t="s">
        <v>4</v>
      </c>
      <c r="B100" s="67">
        <v>42</v>
      </c>
      <c r="C100" s="67">
        <v>23944</v>
      </c>
      <c r="D100" s="55" t="s">
        <v>148</v>
      </c>
      <c r="E100" s="69" t="s">
        <v>142</v>
      </c>
      <c r="F100" s="69" t="s">
        <v>62</v>
      </c>
      <c r="G100" s="71" t="s">
        <v>136</v>
      </c>
      <c r="H100" s="56" t="s">
        <v>4</v>
      </c>
      <c r="I100" s="50" t="s">
        <v>143</v>
      </c>
      <c r="J100" s="50" t="s">
        <v>144</v>
      </c>
      <c r="K100" s="50" t="s">
        <v>145</v>
      </c>
      <c r="L100" s="50" t="s">
        <v>146</v>
      </c>
      <c r="M100" s="50" t="s">
        <v>147</v>
      </c>
      <c r="N100" s="56" t="s">
        <v>4</v>
      </c>
      <c r="O100" s="56" t="s">
        <v>4</v>
      </c>
      <c r="P100" s="56" t="s">
        <v>4</v>
      </c>
      <c r="Q100" s="73">
        <v>590</v>
      </c>
      <c r="R100" s="75">
        <v>490</v>
      </c>
      <c r="S100" s="77">
        <f>SUM(K101:N101)</f>
        <v>0</v>
      </c>
      <c r="T100" s="64">
        <f>SUM(K101:N101)*Q100</f>
        <v>0</v>
      </c>
      <c r="U100" s="64">
        <f>SUM(K101:N101)*R100</f>
        <v>0</v>
      </c>
    </row>
    <row r="101" spans="1:21" ht="13.5" customHeight="1" thickBot="1" x14ac:dyDescent="0.25">
      <c r="A101" s="66"/>
      <c r="B101" s="68"/>
      <c r="C101" s="68"/>
      <c r="D101" s="52" t="s">
        <v>148</v>
      </c>
      <c r="E101" s="70"/>
      <c r="F101" s="70"/>
      <c r="G101" s="72"/>
      <c r="H101" s="51" t="s">
        <v>4</v>
      </c>
      <c r="I101" s="51" t="s">
        <v>4</v>
      </c>
      <c r="J101" s="51" t="s">
        <v>4</v>
      </c>
      <c r="K101" s="57" t="s">
        <v>45</v>
      </c>
      <c r="L101" s="51" t="s">
        <v>4</v>
      </c>
      <c r="M101" s="51" t="s">
        <v>4</v>
      </c>
      <c r="N101" s="51" t="s">
        <v>4</v>
      </c>
      <c r="O101" s="51" t="s">
        <v>4</v>
      </c>
      <c r="P101" s="51" t="s">
        <v>4</v>
      </c>
      <c r="Q101" s="74"/>
      <c r="R101" s="76"/>
      <c r="S101" s="78"/>
      <c r="T101" s="65"/>
      <c r="U101" s="65"/>
    </row>
    <row r="102" spans="1:21" ht="15.75" customHeight="1" x14ac:dyDescent="0.2">
      <c r="A102" s="66" t="s">
        <v>4</v>
      </c>
      <c r="B102" s="67">
        <v>43</v>
      </c>
      <c r="C102" s="67">
        <v>23843</v>
      </c>
      <c r="D102" s="55" t="s">
        <v>149</v>
      </c>
      <c r="E102" s="69" t="s">
        <v>150</v>
      </c>
      <c r="F102" s="69" t="s">
        <v>151</v>
      </c>
      <c r="G102" s="71" t="s">
        <v>136</v>
      </c>
      <c r="H102" s="50" t="s">
        <v>63</v>
      </c>
      <c r="I102" s="50" t="s">
        <v>64</v>
      </c>
      <c r="J102" s="50" t="s">
        <v>65</v>
      </c>
      <c r="K102" s="50" t="s">
        <v>66</v>
      </c>
      <c r="L102" s="50" t="s">
        <v>67</v>
      </c>
      <c r="M102" s="56" t="s">
        <v>4</v>
      </c>
      <c r="N102" s="56" t="s">
        <v>4</v>
      </c>
      <c r="O102" s="56" t="s">
        <v>4</v>
      </c>
      <c r="P102" s="56" t="s">
        <v>4</v>
      </c>
      <c r="Q102" s="73">
        <v>720</v>
      </c>
      <c r="R102" s="75">
        <v>430</v>
      </c>
      <c r="S102" s="77">
        <f>SUM(H103:N103)</f>
        <v>0</v>
      </c>
      <c r="T102" s="64">
        <f>SUM(H103:N103)*Q102</f>
        <v>0</v>
      </c>
      <c r="U102" s="64">
        <f>SUM(H103:N103)*R102</f>
        <v>0</v>
      </c>
    </row>
    <row r="103" spans="1:21" ht="13.5" customHeight="1" thickBot="1" x14ac:dyDescent="0.25">
      <c r="A103" s="66"/>
      <c r="B103" s="68"/>
      <c r="C103" s="68"/>
      <c r="D103" s="52" t="s">
        <v>149</v>
      </c>
      <c r="E103" s="70"/>
      <c r="F103" s="70"/>
      <c r="G103" s="72"/>
      <c r="H103" s="57" t="s">
        <v>45</v>
      </c>
      <c r="I103" s="57" t="s">
        <v>45</v>
      </c>
      <c r="J103" s="51" t="s">
        <v>4</v>
      </c>
      <c r="K103" s="51" t="s">
        <v>4</v>
      </c>
      <c r="L103" s="51" t="s">
        <v>4</v>
      </c>
      <c r="M103" s="51" t="s">
        <v>4</v>
      </c>
      <c r="N103" s="51" t="s">
        <v>4</v>
      </c>
      <c r="O103" s="51" t="s">
        <v>4</v>
      </c>
      <c r="P103" s="51" t="s">
        <v>4</v>
      </c>
      <c r="Q103" s="74"/>
      <c r="R103" s="76"/>
      <c r="S103" s="78"/>
      <c r="T103" s="65"/>
      <c r="U103" s="65"/>
    </row>
    <row r="104" spans="1:21" ht="15.75" customHeight="1" x14ac:dyDescent="0.2">
      <c r="A104" s="66" t="s">
        <v>4</v>
      </c>
      <c r="B104" s="67">
        <v>44</v>
      </c>
      <c r="C104" s="67">
        <v>23933</v>
      </c>
      <c r="D104" s="55" t="s">
        <v>152</v>
      </c>
      <c r="E104" s="69" t="s">
        <v>150</v>
      </c>
      <c r="F104" s="69" t="s">
        <v>153</v>
      </c>
      <c r="G104" s="71" t="s">
        <v>136</v>
      </c>
      <c r="H104" s="50" t="s">
        <v>63</v>
      </c>
      <c r="I104" s="50" t="s">
        <v>64</v>
      </c>
      <c r="J104" s="50" t="s">
        <v>65</v>
      </c>
      <c r="K104" s="50" t="s">
        <v>66</v>
      </c>
      <c r="L104" s="56" t="s">
        <v>4</v>
      </c>
      <c r="M104" s="56" t="s">
        <v>4</v>
      </c>
      <c r="N104" s="56" t="s">
        <v>4</v>
      </c>
      <c r="O104" s="56" t="s">
        <v>4</v>
      </c>
      <c r="P104" s="56" t="s">
        <v>4</v>
      </c>
      <c r="Q104" s="73">
        <v>720</v>
      </c>
      <c r="R104" s="75">
        <v>430</v>
      </c>
      <c r="S104" s="77">
        <f>SUM(H105:N105)</f>
        <v>0</v>
      </c>
      <c r="T104" s="64">
        <f>SUM(H105:N105)*Q104</f>
        <v>0</v>
      </c>
      <c r="U104" s="64">
        <f>SUM(H105:N105)*R104</f>
        <v>0</v>
      </c>
    </row>
    <row r="105" spans="1:21" ht="13.5" customHeight="1" thickBot="1" x14ac:dyDescent="0.25">
      <c r="A105" s="66"/>
      <c r="B105" s="68"/>
      <c r="C105" s="68"/>
      <c r="D105" s="52" t="s">
        <v>152</v>
      </c>
      <c r="E105" s="70"/>
      <c r="F105" s="70"/>
      <c r="G105" s="72"/>
      <c r="H105" s="57" t="s">
        <v>45</v>
      </c>
      <c r="I105" s="51" t="s">
        <v>4</v>
      </c>
      <c r="J105" s="51" t="s">
        <v>4</v>
      </c>
      <c r="K105" s="51" t="s">
        <v>4</v>
      </c>
      <c r="L105" s="51" t="s">
        <v>4</v>
      </c>
      <c r="M105" s="51" t="s">
        <v>4</v>
      </c>
      <c r="N105" s="51" t="s">
        <v>4</v>
      </c>
      <c r="O105" s="51" t="s">
        <v>4</v>
      </c>
      <c r="P105" s="51" t="s">
        <v>4</v>
      </c>
      <c r="Q105" s="74"/>
      <c r="R105" s="76"/>
      <c r="S105" s="78"/>
      <c r="T105" s="65"/>
      <c r="U105" s="65"/>
    </row>
    <row r="106" spans="1:21" ht="15.75" customHeight="1" x14ac:dyDescent="0.2">
      <c r="A106" s="66" t="s">
        <v>4</v>
      </c>
      <c r="B106" s="67">
        <v>45</v>
      </c>
      <c r="C106" s="67">
        <v>23936</v>
      </c>
      <c r="D106" s="55" t="s">
        <v>154</v>
      </c>
      <c r="E106" s="69" t="s">
        <v>150</v>
      </c>
      <c r="F106" s="69" t="s">
        <v>151</v>
      </c>
      <c r="G106" s="71" t="s">
        <v>136</v>
      </c>
      <c r="H106" s="50" t="s">
        <v>63</v>
      </c>
      <c r="I106" s="50" t="s">
        <v>64</v>
      </c>
      <c r="J106" s="50" t="s">
        <v>65</v>
      </c>
      <c r="K106" s="50" t="s">
        <v>66</v>
      </c>
      <c r="L106" s="50" t="s">
        <v>67</v>
      </c>
      <c r="M106" s="56" t="s">
        <v>4</v>
      </c>
      <c r="N106" s="56" t="s">
        <v>4</v>
      </c>
      <c r="O106" s="56" t="s">
        <v>4</v>
      </c>
      <c r="P106" s="56" t="s">
        <v>4</v>
      </c>
      <c r="Q106" s="73">
        <v>690</v>
      </c>
      <c r="R106" s="75">
        <v>430</v>
      </c>
      <c r="S106" s="77">
        <f>SUM(H107:N107)</f>
        <v>0</v>
      </c>
      <c r="T106" s="64">
        <f>SUM(H107:N107)*Q106</f>
        <v>0</v>
      </c>
      <c r="U106" s="64">
        <f>SUM(H107:N107)*R106</f>
        <v>0</v>
      </c>
    </row>
    <row r="107" spans="1:21" ht="13.5" customHeight="1" thickBot="1" x14ac:dyDescent="0.25">
      <c r="A107" s="66"/>
      <c r="B107" s="68"/>
      <c r="C107" s="68"/>
      <c r="D107" s="52" t="s">
        <v>154</v>
      </c>
      <c r="E107" s="70"/>
      <c r="F107" s="70"/>
      <c r="G107" s="72"/>
      <c r="H107" s="57" t="s">
        <v>45</v>
      </c>
      <c r="I107" s="51" t="s">
        <v>4</v>
      </c>
      <c r="J107" s="51" t="s">
        <v>4</v>
      </c>
      <c r="K107" s="51" t="s">
        <v>4</v>
      </c>
      <c r="L107" s="51" t="s">
        <v>4</v>
      </c>
      <c r="M107" s="51" t="s">
        <v>4</v>
      </c>
      <c r="N107" s="51" t="s">
        <v>4</v>
      </c>
      <c r="O107" s="51" t="s">
        <v>4</v>
      </c>
      <c r="P107" s="51" t="s">
        <v>4</v>
      </c>
      <c r="Q107" s="74"/>
      <c r="R107" s="76"/>
      <c r="S107" s="78"/>
      <c r="T107" s="65"/>
      <c r="U107" s="65"/>
    </row>
    <row r="108" spans="1:21" ht="15.75" customHeight="1" x14ac:dyDescent="0.2">
      <c r="A108" s="66" t="s">
        <v>4</v>
      </c>
      <c r="B108" s="67">
        <v>46</v>
      </c>
      <c r="C108" s="67">
        <v>23939</v>
      </c>
      <c r="D108" s="55" t="s">
        <v>155</v>
      </c>
      <c r="E108" s="69" t="s">
        <v>150</v>
      </c>
      <c r="F108" s="69" t="s">
        <v>156</v>
      </c>
      <c r="G108" s="71" t="s">
        <v>136</v>
      </c>
      <c r="H108" s="50" t="s">
        <v>63</v>
      </c>
      <c r="I108" s="50" t="s">
        <v>64</v>
      </c>
      <c r="J108" s="50" t="s">
        <v>65</v>
      </c>
      <c r="K108" s="50" t="s">
        <v>66</v>
      </c>
      <c r="L108" s="50" t="s">
        <v>67</v>
      </c>
      <c r="M108" s="56" t="s">
        <v>4</v>
      </c>
      <c r="N108" s="56" t="s">
        <v>4</v>
      </c>
      <c r="O108" s="56" t="s">
        <v>4</v>
      </c>
      <c r="P108" s="56" t="s">
        <v>4</v>
      </c>
      <c r="Q108" s="73">
        <v>720</v>
      </c>
      <c r="R108" s="75">
        <v>430</v>
      </c>
      <c r="S108" s="77">
        <f>SUM(H109:N109)</f>
        <v>0</v>
      </c>
      <c r="T108" s="64">
        <f>SUM(H109:N109)*Q108</f>
        <v>0</v>
      </c>
      <c r="U108" s="64">
        <f>SUM(H109:N109)*R108</f>
        <v>0</v>
      </c>
    </row>
    <row r="109" spans="1:21" ht="13.5" customHeight="1" thickBot="1" x14ac:dyDescent="0.25">
      <c r="A109" s="66"/>
      <c r="B109" s="68"/>
      <c r="C109" s="68"/>
      <c r="D109" s="52" t="s">
        <v>155</v>
      </c>
      <c r="E109" s="70"/>
      <c r="F109" s="70"/>
      <c r="G109" s="72"/>
      <c r="H109" s="57" t="s">
        <v>45</v>
      </c>
      <c r="I109" s="51" t="s">
        <v>4</v>
      </c>
      <c r="J109" s="51" t="s">
        <v>4</v>
      </c>
      <c r="K109" s="51" t="s">
        <v>4</v>
      </c>
      <c r="L109" s="51" t="s">
        <v>4</v>
      </c>
      <c r="M109" s="51" t="s">
        <v>4</v>
      </c>
      <c r="N109" s="51" t="s">
        <v>4</v>
      </c>
      <c r="O109" s="51" t="s">
        <v>4</v>
      </c>
      <c r="P109" s="51" t="s">
        <v>4</v>
      </c>
      <c r="Q109" s="74"/>
      <c r="R109" s="76"/>
      <c r="S109" s="78"/>
      <c r="T109" s="65"/>
      <c r="U109" s="65"/>
    </row>
    <row r="110" spans="1:21" ht="15.75" customHeight="1" x14ac:dyDescent="0.2">
      <c r="A110" s="66" t="s">
        <v>4</v>
      </c>
      <c r="B110" s="67">
        <v>47</v>
      </c>
      <c r="C110" s="67">
        <v>23857</v>
      </c>
      <c r="D110" s="55" t="s">
        <v>157</v>
      </c>
      <c r="E110" s="69" t="s">
        <v>158</v>
      </c>
      <c r="F110" s="69" t="s">
        <v>159</v>
      </c>
      <c r="G110" s="71" t="s">
        <v>136</v>
      </c>
      <c r="H110" s="50" t="s">
        <v>63</v>
      </c>
      <c r="I110" s="50" t="s">
        <v>64</v>
      </c>
      <c r="J110" s="50" t="s">
        <v>65</v>
      </c>
      <c r="K110" s="50" t="s">
        <v>66</v>
      </c>
      <c r="L110" s="50" t="s">
        <v>67</v>
      </c>
      <c r="M110" s="56" t="s">
        <v>4</v>
      </c>
      <c r="N110" s="56" t="s">
        <v>4</v>
      </c>
      <c r="O110" s="56" t="s">
        <v>4</v>
      </c>
      <c r="P110" s="56" t="s">
        <v>4</v>
      </c>
      <c r="Q110" s="73">
        <v>490</v>
      </c>
      <c r="R110" s="75">
        <v>300</v>
      </c>
      <c r="S110" s="77">
        <f>SUM(H111:N111)</f>
        <v>0</v>
      </c>
      <c r="T110" s="64">
        <f>SUM(H111:N111)*Q110</f>
        <v>0</v>
      </c>
      <c r="U110" s="64">
        <f>SUM(H111:N111)*R110</f>
        <v>0</v>
      </c>
    </row>
    <row r="111" spans="1:21" ht="13.5" customHeight="1" thickBot="1" x14ac:dyDescent="0.25">
      <c r="A111" s="66"/>
      <c r="B111" s="68"/>
      <c r="C111" s="68"/>
      <c r="D111" s="52" t="s">
        <v>157</v>
      </c>
      <c r="E111" s="70"/>
      <c r="F111" s="70"/>
      <c r="G111" s="72"/>
      <c r="H111" s="57" t="s">
        <v>45</v>
      </c>
      <c r="I111" s="51" t="s">
        <v>4</v>
      </c>
      <c r="J111" s="51" t="s">
        <v>4</v>
      </c>
      <c r="K111" s="51" t="s">
        <v>4</v>
      </c>
      <c r="L111" s="51" t="s">
        <v>4</v>
      </c>
      <c r="M111" s="51" t="s">
        <v>4</v>
      </c>
      <c r="N111" s="51" t="s">
        <v>4</v>
      </c>
      <c r="O111" s="51" t="s">
        <v>4</v>
      </c>
      <c r="P111" s="51" t="s">
        <v>4</v>
      </c>
      <c r="Q111" s="74"/>
      <c r="R111" s="76"/>
      <c r="S111" s="78"/>
      <c r="T111" s="65"/>
      <c r="U111" s="65"/>
    </row>
    <row r="112" spans="1:21" ht="15.75" customHeight="1" x14ac:dyDescent="0.2">
      <c r="A112" s="66" t="s">
        <v>4</v>
      </c>
      <c r="B112" s="67">
        <v>48</v>
      </c>
      <c r="C112" s="67">
        <v>23937</v>
      </c>
      <c r="D112" s="55" t="s">
        <v>160</v>
      </c>
      <c r="E112" s="69" t="s">
        <v>158</v>
      </c>
      <c r="F112" s="69" t="s">
        <v>156</v>
      </c>
      <c r="G112" s="71" t="s">
        <v>136</v>
      </c>
      <c r="H112" s="50" t="s">
        <v>63</v>
      </c>
      <c r="I112" s="50" t="s">
        <v>64</v>
      </c>
      <c r="J112" s="50" t="s">
        <v>65</v>
      </c>
      <c r="K112" s="50" t="s">
        <v>66</v>
      </c>
      <c r="L112" s="50" t="s">
        <v>67</v>
      </c>
      <c r="M112" s="56" t="s">
        <v>4</v>
      </c>
      <c r="N112" s="56" t="s">
        <v>4</v>
      </c>
      <c r="O112" s="56" t="s">
        <v>4</v>
      </c>
      <c r="P112" s="56" t="s">
        <v>4</v>
      </c>
      <c r="Q112" s="73">
        <v>350</v>
      </c>
      <c r="R112" s="75">
        <v>250</v>
      </c>
      <c r="S112" s="77">
        <f>SUM(I113:N113)</f>
        <v>0</v>
      </c>
      <c r="T112" s="64">
        <f>SUM(I113:N113)*Q112</f>
        <v>0</v>
      </c>
      <c r="U112" s="64">
        <f>SUM(I113:N113)*R112</f>
        <v>0</v>
      </c>
    </row>
    <row r="113" spans="1:21" ht="13.5" customHeight="1" thickBot="1" x14ac:dyDescent="0.25">
      <c r="A113" s="66"/>
      <c r="B113" s="68"/>
      <c r="C113" s="68"/>
      <c r="D113" s="52" t="s">
        <v>160</v>
      </c>
      <c r="E113" s="70"/>
      <c r="F113" s="70"/>
      <c r="G113" s="72"/>
      <c r="H113" s="51" t="s">
        <v>4</v>
      </c>
      <c r="I113" s="57" t="s">
        <v>45</v>
      </c>
      <c r="J113" s="51" t="s">
        <v>4</v>
      </c>
      <c r="K113" s="51" t="s">
        <v>4</v>
      </c>
      <c r="L113" s="51" t="s">
        <v>4</v>
      </c>
      <c r="M113" s="51" t="s">
        <v>4</v>
      </c>
      <c r="N113" s="51" t="s">
        <v>4</v>
      </c>
      <c r="O113" s="51" t="s">
        <v>4</v>
      </c>
      <c r="P113" s="51" t="s">
        <v>4</v>
      </c>
      <c r="Q113" s="74"/>
      <c r="R113" s="76"/>
      <c r="S113" s="78"/>
      <c r="T113" s="65"/>
      <c r="U113" s="65"/>
    </row>
    <row r="114" spans="1:21" ht="15.75" customHeight="1" x14ac:dyDescent="0.2">
      <c r="A114" s="66" t="s">
        <v>4</v>
      </c>
      <c r="B114" s="67">
        <v>49</v>
      </c>
      <c r="C114" s="67">
        <v>23759</v>
      </c>
      <c r="D114" s="55" t="s">
        <v>161</v>
      </c>
      <c r="E114" s="69" t="s">
        <v>39</v>
      </c>
      <c r="F114" s="69" t="s">
        <v>162</v>
      </c>
      <c r="G114" s="71" t="s">
        <v>136</v>
      </c>
      <c r="H114" s="56" t="s">
        <v>4</v>
      </c>
      <c r="I114" s="50" t="s">
        <v>48</v>
      </c>
      <c r="J114" s="50" t="s">
        <v>49</v>
      </c>
      <c r="K114" s="50" t="s">
        <v>50</v>
      </c>
      <c r="L114" s="50" t="s">
        <v>99</v>
      </c>
      <c r="M114" s="56" t="s">
        <v>4</v>
      </c>
      <c r="N114" s="56" t="s">
        <v>4</v>
      </c>
      <c r="O114" s="56" t="s">
        <v>4</v>
      </c>
      <c r="P114" s="56" t="s">
        <v>4</v>
      </c>
      <c r="Q114" s="73">
        <v>850</v>
      </c>
      <c r="R114" s="75">
        <v>690</v>
      </c>
      <c r="S114" s="77">
        <f>SUM(K115:N115)</f>
        <v>0</v>
      </c>
      <c r="T114" s="64">
        <f>SUM(K115:N115)*Q114</f>
        <v>0</v>
      </c>
      <c r="U114" s="64">
        <f>SUM(K115:N115)*R114</f>
        <v>0</v>
      </c>
    </row>
    <row r="115" spans="1:21" ht="13.5" customHeight="1" thickBot="1" x14ac:dyDescent="0.25">
      <c r="A115" s="66"/>
      <c r="B115" s="68"/>
      <c r="C115" s="68"/>
      <c r="D115" s="52" t="s">
        <v>161</v>
      </c>
      <c r="E115" s="70"/>
      <c r="F115" s="70"/>
      <c r="G115" s="72"/>
      <c r="H115" s="51" t="s">
        <v>4</v>
      </c>
      <c r="I115" s="51" t="s">
        <v>4</v>
      </c>
      <c r="J115" s="51" t="s">
        <v>4</v>
      </c>
      <c r="K115" s="57" t="s">
        <v>45</v>
      </c>
      <c r="L115" s="51" t="s">
        <v>4</v>
      </c>
      <c r="M115" s="51" t="s">
        <v>4</v>
      </c>
      <c r="N115" s="51" t="s">
        <v>4</v>
      </c>
      <c r="O115" s="51" t="s">
        <v>4</v>
      </c>
      <c r="P115" s="51" t="s">
        <v>4</v>
      </c>
      <c r="Q115" s="74"/>
      <c r="R115" s="76"/>
      <c r="S115" s="78"/>
      <c r="T115" s="65"/>
      <c r="U115" s="65"/>
    </row>
    <row r="116" spans="1:21" ht="15.75" customHeight="1" x14ac:dyDescent="0.2">
      <c r="A116" s="66" t="s">
        <v>4</v>
      </c>
      <c r="B116" s="67">
        <v>50</v>
      </c>
      <c r="C116" s="67">
        <v>23775</v>
      </c>
      <c r="D116" s="55" t="s">
        <v>163</v>
      </c>
      <c r="E116" s="69" t="s">
        <v>39</v>
      </c>
      <c r="F116" s="69" t="s">
        <v>164</v>
      </c>
      <c r="G116" s="71" t="s">
        <v>136</v>
      </c>
      <c r="H116" s="56" t="s">
        <v>4</v>
      </c>
      <c r="I116" s="56" t="s">
        <v>4</v>
      </c>
      <c r="J116" s="50" t="s">
        <v>49</v>
      </c>
      <c r="K116" s="50" t="s">
        <v>50</v>
      </c>
      <c r="L116" s="50" t="s">
        <v>99</v>
      </c>
      <c r="M116" s="56" t="s">
        <v>4</v>
      </c>
      <c r="N116" s="56" t="s">
        <v>4</v>
      </c>
      <c r="O116" s="56" t="s">
        <v>4</v>
      </c>
      <c r="P116" s="56" t="s">
        <v>4</v>
      </c>
      <c r="Q116" s="73">
        <v>920</v>
      </c>
      <c r="R116" s="75">
        <v>690</v>
      </c>
      <c r="S116" s="77">
        <f>SUM(K117:N117)</f>
        <v>0</v>
      </c>
      <c r="T116" s="64">
        <f>SUM(K117:N117)*Q116</f>
        <v>0</v>
      </c>
      <c r="U116" s="64">
        <f>SUM(K117:N117)*R116</f>
        <v>0</v>
      </c>
    </row>
    <row r="117" spans="1:21" ht="13.5" customHeight="1" thickBot="1" x14ac:dyDescent="0.25">
      <c r="A117" s="66"/>
      <c r="B117" s="68"/>
      <c r="C117" s="68"/>
      <c r="D117" s="52" t="s">
        <v>163</v>
      </c>
      <c r="E117" s="70"/>
      <c r="F117" s="70"/>
      <c r="G117" s="72"/>
      <c r="H117" s="51" t="s">
        <v>4</v>
      </c>
      <c r="I117" s="51" t="s">
        <v>4</v>
      </c>
      <c r="J117" s="51" t="s">
        <v>4</v>
      </c>
      <c r="K117" s="57" t="s">
        <v>45</v>
      </c>
      <c r="L117" s="57" t="s">
        <v>45</v>
      </c>
      <c r="M117" s="51" t="s">
        <v>4</v>
      </c>
      <c r="N117" s="51" t="s">
        <v>4</v>
      </c>
      <c r="O117" s="51" t="s">
        <v>4</v>
      </c>
      <c r="P117" s="51" t="s">
        <v>4</v>
      </c>
      <c r="Q117" s="74"/>
      <c r="R117" s="76"/>
      <c r="S117" s="78"/>
      <c r="T117" s="65"/>
      <c r="U117" s="65"/>
    </row>
    <row r="118" spans="1:21" ht="15.75" customHeight="1" x14ac:dyDescent="0.2">
      <c r="A118" s="66" t="s">
        <v>4</v>
      </c>
      <c r="B118" s="67">
        <v>51</v>
      </c>
      <c r="C118" s="67">
        <v>23870</v>
      </c>
      <c r="D118" s="55" t="s">
        <v>165</v>
      </c>
      <c r="E118" s="69" t="s">
        <v>39</v>
      </c>
      <c r="F118" s="69" t="s">
        <v>166</v>
      </c>
      <c r="G118" s="71" t="s">
        <v>136</v>
      </c>
      <c r="H118" s="56" t="s">
        <v>4</v>
      </c>
      <c r="I118" s="56" t="s">
        <v>4</v>
      </c>
      <c r="J118" s="50" t="s">
        <v>49</v>
      </c>
      <c r="K118" s="50" t="s">
        <v>50</v>
      </c>
      <c r="L118" s="50" t="s">
        <v>99</v>
      </c>
      <c r="M118" s="56" t="s">
        <v>4</v>
      </c>
      <c r="N118" s="56" t="s">
        <v>4</v>
      </c>
      <c r="O118" s="56" t="s">
        <v>4</v>
      </c>
      <c r="P118" s="56" t="s">
        <v>4</v>
      </c>
      <c r="Q118" s="73">
        <v>790</v>
      </c>
      <c r="R118" s="75">
        <v>640</v>
      </c>
      <c r="S118" s="77">
        <f>SUM(J119:N119)</f>
        <v>0</v>
      </c>
      <c r="T118" s="64">
        <f>SUM(J119:N119)*Q118</f>
        <v>0</v>
      </c>
      <c r="U118" s="64">
        <f>SUM(J119:N119)*R118</f>
        <v>0</v>
      </c>
    </row>
    <row r="119" spans="1:21" ht="13.5" customHeight="1" thickBot="1" x14ac:dyDescent="0.25">
      <c r="A119" s="66"/>
      <c r="B119" s="68"/>
      <c r="C119" s="68"/>
      <c r="D119" s="52" t="s">
        <v>165</v>
      </c>
      <c r="E119" s="70"/>
      <c r="F119" s="70"/>
      <c r="G119" s="72"/>
      <c r="H119" s="51" t="s">
        <v>4</v>
      </c>
      <c r="I119" s="51" t="s">
        <v>4</v>
      </c>
      <c r="J119" s="57" t="s">
        <v>45</v>
      </c>
      <c r="K119" s="51" t="s">
        <v>4</v>
      </c>
      <c r="L119" s="51" t="s">
        <v>4</v>
      </c>
      <c r="M119" s="51" t="s">
        <v>4</v>
      </c>
      <c r="N119" s="51" t="s">
        <v>4</v>
      </c>
      <c r="O119" s="51" t="s">
        <v>4</v>
      </c>
      <c r="P119" s="51" t="s">
        <v>4</v>
      </c>
      <c r="Q119" s="74"/>
      <c r="R119" s="76"/>
      <c r="S119" s="78"/>
      <c r="T119" s="65"/>
      <c r="U119" s="65"/>
    </row>
    <row r="120" spans="1:21" ht="15.75" customHeight="1" x14ac:dyDescent="0.2">
      <c r="A120" s="66" t="s">
        <v>4</v>
      </c>
      <c r="B120" s="67">
        <v>52</v>
      </c>
      <c r="C120" s="67">
        <v>23876</v>
      </c>
      <c r="D120" s="55" t="s">
        <v>167</v>
      </c>
      <c r="E120" s="69" t="s">
        <v>39</v>
      </c>
      <c r="F120" s="69" t="s">
        <v>168</v>
      </c>
      <c r="G120" s="71" t="s">
        <v>136</v>
      </c>
      <c r="H120" s="56" t="s">
        <v>4</v>
      </c>
      <c r="I120" s="50" t="s">
        <v>48</v>
      </c>
      <c r="J120" s="50" t="s">
        <v>49</v>
      </c>
      <c r="K120" s="50" t="s">
        <v>50</v>
      </c>
      <c r="L120" s="56" t="s">
        <v>4</v>
      </c>
      <c r="M120" s="56" t="s">
        <v>4</v>
      </c>
      <c r="N120" s="56" t="s">
        <v>4</v>
      </c>
      <c r="O120" s="56" t="s">
        <v>4</v>
      </c>
      <c r="P120" s="56" t="s">
        <v>4</v>
      </c>
      <c r="Q120" s="73">
        <v>950</v>
      </c>
      <c r="R120" s="75">
        <v>790</v>
      </c>
      <c r="S120" s="77">
        <f>SUM(K121:N121)</f>
        <v>0</v>
      </c>
      <c r="T120" s="64">
        <f>SUM(K121:N121)*Q120</f>
        <v>0</v>
      </c>
      <c r="U120" s="64">
        <f>SUM(K121:N121)*R120</f>
        <v>0</v>
      </c>
    </row>
    <row r="121" spans="1:21" ht="13.5" customHeight="1" thickBot="1" x14ac:dyDescent="0.25">
      <c r="A121" s="66"/>
      <c r="B121" s="68"/>
      <c r="C121" s="68"/>
      <c r="D121" s="52" t="s">
        <v>167</v>
      </c>
      <c r="E121" s="70"/>
      <c r="F121" s="70"/>
      <c r="G121" s="72"/>
      <c r="H121" s="51" t="s">
        <v>4</v>
      </c>
      <c r="I121" s="51" t="s">
        <v>4</v>
      </c>
      <c r="J121" s="51" t="s">
        <v>4</v>
      </c>
      <c r="K121" s="57" t="s">
        <v>45</v>
      </c>
      <c r="L121" s="51" t="s">
        <v>4</v>
      </c>
      <c r="M121" s="51" t="s">
        <v>4</v>
      </c>
      <c r="N121" s="51" t="s">
        <v>4</v>
      </c>
      <c r="O121" s="51" t="s">
        <v>4</v>
      </c>
      <c r="P121" s="51" t="s">
        <v>4</v>
      </c>
      <c r="Q121" s="74"/>
      <c r="R121" s="76"/>
      <c r="S121" s="78"/>
      <c r="T121" s="65"/>
      <c r="U121" s="65"/>
    </row>
    <row r="122" spans="1:21" ht="15.75" customHeight="1" x14ac:dyDescent="0.2">
      <c r="A122" s="66" t="s">
        <v>4</v>
      </c>
      <c r="B122" s="67">
        <v>53</v>
      </c>
      <c r="C122" s="67">
        <v>23868</v>
      </c>
      <c r="D122" s="55" t="s">
        <v>169</v>
      </c>
      <c r="E122" s="69" t="s">
        <v>39</v>
      </c>
      <c r="F122" s="69" t="s">
        <v>166</v>
      </c>
      <c r="G122" s="71" t="s">
        <v>136</v>
      </c>
      <c r="H122" s="56" t="s">
        <v>4</v>
      </c>
      <c r="I122" s="50" t="s">
        <v>48</v>
      </c>
      <c r="J122" s="50" t="s">
        <v>49</v>
      </c>
      <c r="K122" s="50" t="s">
        <v>50</v>
      </c>
      <c r="L122" s="50" t="s">
        <v>99</v>
      </c>
      <c r="M122" s="56" t="s">
        <v>4</v>
      </c>
      <c r="N122" s="56" t="s">
        <v>4</v>
      </c>
      <c r="O122" s="56" t="s">
        <v>4</v>
      </c>
      <c r="P122" s="56" t="s">
        <v>4</v>
      </c>
      <c r="Q122" s="73">
        <v>660</v>
      </c>
      <c r="R122" s="75">
        <v>490</v>
      </c>
      <c r="S122" s="77">
        <f>SUM(I123:N123)</f>
        <v>0</v>
      </c>
      <c r="T122" s="64">
        <f>SUM(I123:N123)*Q122</f>
        <v>0</v>
      </c>
      <c r="U122" s="64">
        <f>SUM(I123:N123)*R122</f>
        <v>0</v>
      </c>
    </row>
    <row r="123" spans="1:21" ht="13.5" customHeight="1" thickBot="1" x14ac:dyDescent="0.25">
      <c r="A123" s="66"/>
      <c r="B123" s="68"/>
      <c r="C123" s="68"/>
      <c r="D123" s="52" t="s">
        <v>169</v>
      </c>
      <c r="E123" s="70"/>
      <c r="F123" s="70"/>
      <c r="G123" s="72"/>
      <c r="H123" s="51" t="s">
        <v>4</v>
      </c>
      <c r="I123" s="57" t="s">
        <v>45</v>
      </c>
      <c r="J123" s="51" t="s">
        <v>4</v>
      </c>
      <c r="K123" s="57" t="s">
        <v>45</v>
      </c>
      <c r="L123" s="57" t="s">
        <v>45</v>
      </c>
      <c r="M123" s="51" t="s">
        <v>4</v>
      </c>
      <c r="N123" s="51" t="s">
        <v>4</v>
      </c>
      <c r="O123" s="51" t="s">
        <v>4</v>
      </c>
      <c r="P123" s="51" t="s">
        <v>4</v>
      </c>
      <c r="Q123" s="74"/>
      <c r="R123" s="76"/>
      <c r="S123" s="78"/>
      <c r="T123" s="65"/>
      <c r="U123" s="65"/>
    </row>
    <row r="124" spans="1:21" ht="15.75" customHeight="1" x14ac:dyDescent="0.2">
      <c r="A124" s="66" t="s">
        <v>4</v>
      </c>
      <c r="B124" s="67">
        <v>54</v>
      </c>
      <c r="C124" s="67">
        <v>23899</v>
      </c>
      <c r="D124" s="55" t="s">
        <v>170</v>
      </c>
      <c r="E124" s="69" t="s">
        <v>39</v>
      </c>
      <c r="F124" s="69" t="s">
        <v>171</v>
      </c>
      <c r="G124" s="71" t="s">
        <v>136</v>
      </c>
      <c r="H124" s="56" t="s">
        <v>4</v>
      </c>
      <c r="I124" s="50" t="s">
        <v>48</v>
      </c>
      <c r="J124" s="50" t="s">
        <v>49</v>
      </c>
      <c r="K124" s="50" t="s">
        <v>50</v>
      </c>
      <c r="L124" s="50" t="s">
        <v>99</v>
      </c>
      <c r="M124" s="56" t="s">
        <v>4</v>
      </c>
      <c r="N124" s="56" t="s">
        <v>4</v>
      </c>
      <c r="O124" s="56" t="s">
        <v>4</v>
      </c>
      <c r="P124" s="56" t="s">
        <v>4</v>
      </c>
      <c r="Q124" s="73">
        <v>670</v>
      </c>
      <c r="R124" s="75">
        <v>540</v>
      </c>
      <c r="S124" s="77">
        <f>SUM(I125:N125)</f>
        <v>0</v>
      </c>
      <c r="T124" s="64">
        <f>SUM(I125:N125)*Q124</f>
        <v>0</v>
      </c>
      <c r="U124" s="64">
        <f>SUM(I125:N125)*R124</f>
        <v>0</v>
      </c>
    </row>
    <row r="125" spans="1:21" ht="13.5" customHeight="1" thickBot="1" x14ac:dyDescent="0.25">
      <c r="A125" s="66"/>
      <c r="B125" s="68"/>
      <c r="C125" s="68"/>
      <c r="D125" s="52" t="s">
        <v>170</v>
      </c>
      <c r="E125" s="70"/>
      <c r="F125" s="70"/>
      <c r="G125" s="72"/>
      <c r="H125" s="51" t="s">
        <v>4</v>
      </c>
      <c r="I125" s="57" t="s">
        <v>45</v>
      </c>
      <c r="J125" s="51" t="s">
        <v>4</v>
      </c>
      <c r="K125" s="51" t="s">
        <v>4</v>
      </c>
      <c r="L125" s="51" t="s">
        <v>4</v>
      </c>
      <c r="M125" s="51" t="s">
        <v>4</v>
      </c>
      <c r="N125" s="51" t="s">
        <v>4</v>
      </c>
      <c r="O125" s="51" t="s">
        <v>4</v>
      </c>
      <c r="P125" s="51" t="s">
        <v>4</v>
      </c>
      <c r="Q125" s="74"/>
      <c r="R125" s="76"/>
      <c r="S125" s="78"/>
      <c r="T125" s="65"/>
      <c r="U125" s="65"/>
    </row>
    <row r="126" spans="1:21" ht="15.75" customHeight="1" x14ac:dyDescent="0.2">
      <c r="A126" s="66" t="s">
        <v>4</v>
      </c>
      <c r="B126" s="67">
        <v>55</v>
      </c>
      <c r="C126" s="67">
        <v>23738</v>
      </c>
      <c r="D126" s="55" t="s">
        <v>172</v>
      </c>
      <c r="E126" s="69" t="s">
        <v>39</v>
      </c>
      <c r="F126" s="69" t="s">
        <v>173</v>
      </c>
      <c r="G126" s="71" t="s">
        <v>136</v>
      </c>
      <c r="H126" s="56" t="s">
        <v>4</v>
      </c>
      <c r="I126" s="50" t="s">
        <v>48</v>
      </c>
      <c r="J126" s="50" t="s">
        <v>49</v>
      </c>
      <c r="K126" s="50" t="s">
        <v>50</v>
      </c>
      <c r="L126" s="56" t="s">
        <v>4</v>
      </c>
      <c r="M126" s="56" t="s">
        <v>4</v>
      </c>
      <c r="N126" s="56" t="s">
        <v>4</v>
      </c>
      <c r="O126" s="56" t="s">
        <v>4</v>
      </c>
      <c r="P126" s="56" t="s">
        <v>4</v>
      </c>
      <c r="Q126" s="73">
        <v>790</v>
      </c>
      <c r="R126" s="75">
        <v>590</v>
      </c>
      <c r="S126" s="77">
        <f>SUM(I127:N127)</f>
        <v>0</v>
      </c>
      <c r="T126" s="64">
        <f>SUM(I127:N127)*Q126</f>
        <v>0</v>
      </c>
      <c r="U126" s="64">
        <f>SUM(I127:N127)*R126</f>
        <v>0</v>
      </c>
    </row>
    <row r="127" spans="1:21" ht="13.5" customHeight="1" thickBot="1" x14ac:dyDescent="0.25">
      <c r="A127" s="66"/>
      <c r="B127" s="68"/>
      <c r="C127" s="68"/>
      <c r="D127" s="52" t="s">
        <v>172</v>
      </c>
      <c r="E127" s="70"/>
      <c r="F127" s="70"/>
      <c r="G127" s="72"/>
      <c r="H127" s="51" t="s">
        <v>4</v>
      </c>
      <c r="I127" s="57" t="s">
        <v>45</v>
      </c>
      <c r="J127" s="57" t="s">
        <v>45</v>
      </c>
      <c r="K127" s="57" t="s">
        <v>45</v>
      </c>
      <c r="L127" s="51" t="s">
        <v>4</v>
      </c>
      <c r="M127" s="51" t="s">
        <v>4</v>
      </c>
      <c r="N127" s="51" t="s">
        <v>4</v>
      </c>
      <c r="O127" s="51" t="s">
        <v>4</v>
      </c>
      <c r="P127" s="51" t="s">
        <v>4</v>
      </c>
      <c r="Q127" s="74"/>
      <c r="R127" s="76"/>
      <c r="S127" s="78"/>
      <c r="T127" s="65"/>
      <c r="U127" s="65"/>
    </row>
    <row r="128" spans="1:21" ht="15.75" customHeight="1" x14ac:dyDescent="0.2">
      <c r="A128" s="66" t="s">
        <v>4</v>
      </c>
      <c r="B128" s="67">
        <v>56</v>
      </c>
      <c r="C128" s="67">
        <v>23774</v>
      </c>
      <c r="D128" s="55" t="s">
        <v>174</v>
      </c>
      <c r="E128" s="69" t="s">
        <v>39</v>
      </c>
      <c r="F128" s="69" t="s">
        <v>175</v>
      </c>
      <c r="G128" s="71" t="s">
        <v>136</v>
      </c>
      <c r="H128" s="56" t="s">
        <v>4</v>
      </c>
      <c r="I128" s="50" t="s">
        <v>48</v>
      </c>
      <c r="J128" s="50" t="s">
        <v>49</v>
      </c>
      <c r="K128" s="50" t="s">
        <v>50</v>
      </c>
      <c r="L128" s="56" t="s">
        <v>4</v>
      </c>
      <c r="M128" s="56" t="s">
        <v>4</v>
      </c>
      <c r="N128" s="56" t="s">
        <v>4</v>
      </c>
      <c r="O128" s="56" t="s">
        <v>4</v>
      </c>
      <c r="P128" s="56" t="s">
        <v>4</v>
      </c>
      <c r="Q128" s="73">
        <v>790</v>
      </c>
      <c r="R128" s="75">
        <v>640</v>
      </c>
      <c r="S128" s="77">
        <f>SUM(I129:N129)</f>
        <v>0</v>
      </c>
      <c r="T128" s="64">
        <f>SUM(I129:N129)*Q128</f>
        <v>0</v>
      </c>
      <c r="U128" s="64">
        <f>SUM(I129:N129)*R128</f>
        <v>0</v>
      </c>
    </row>
    <row r="129" spans="1:21" ht="13.5" customHeight="1" thickBot="1" x14ac:dyDescent="0.25">
      <c r="A129" s="66"/>
      <c r="B129" s="68"/>
      <c r="C129" s="68"/>
      <c r="D129" s="52" t="s">
        <v>174</v>
      </c>
      <c r="E129" s="70"/>
      <c r="F129" s="70"/>
      <c r="G129" s="72"/>
      <c r="H129" s="51" t="s">
        <v>4</v>
      </c>
      <c r="I129" s="57" t="s">
        <v>45</v>
      </c>
      <c r="J129" s="57" t="s">
        <v>45</v>
      </c>
      <c r="K129" s="57" t="s">
        <v>45</v>
      </c>
      <c r="L129" s="51" t="s">
        <v>4</v>
      </c>
      <c r="M129" s="51" t="s">
        <v>4</v>
      </c>
      <c r="N129" s="51" t="s">
        <v>4</v>
      </c>
      <c r="O129" s="51" t="s">
        <v>4</v>
      </c>
      <c r="P129" s="51" t="s">
        <v>4</v>
      </c>
      <c r="Q129" s="74"/>
      <c r="R129" s="76"/>
      <c r="S129" s="78"/>
      <c r="T129" s="65"/>
      <c r="U129" s="65"/>
    </row>
    <row r="130" spans="1:21" ht="15.75" customHeight="1" x14ac:dyDescent="0.2">
      <c r="A130" s="66" t="s">
        <v>4</v>
      </c>
      <c r="B130" s="67">
        <v>57</v>
      </c>
      <c r="C130" s="67">
        <v>23802</v>
      </c>
      <c r="D130" s="55" t="s">
        <v>176</v>
      </c>
      <c r="E130" s="69" t="s">
        <v>39</v>
      </c>
      <c r="F130" s="69" t="s">
        <v>177</v>
      </c>
      <c r="G130" s="71" t="s">
        <v>136</v>
      </c>
      <c r="H130" s="56" t="s">
        <v>4</v>
      </c>
      <c r="I130" s="56" t="s">
        <v>4</v>
      </c>
      <c r="J130" s="50" t="s">
        <v>49</v>
      </c>
      <c r="K130" s="50" t="s">
        <v>50</v>
      </c>
      <c r="L130" s="50" t="s">
        <v>99</v>
      </c>
      <c r="M130" s="56" t="s">
        <v>4</v>
      </c>
      <c r="N130" s="56" t="s">
        <v>4</v>
      </c>
      <c r="O130" s="56" t="s">
        <v>4</v>
      </c>
      <c r="P130" s="56" t="s">
        <v>4</v>
      </c>
      <c r="Q130" s="73">
        <v>650</v>
      </c>
      <c r="R130" s="75">
        <v>490</v>
      </c>
      <c r="S130" s="77">
        <f>SUM(J131:N131)</f>
        <v>0</v>
      </c>
      <c r="T130" s="64">
        <f>SUM(J131:N131)*Q130</f>
        <v>0</v>
      </c>
      <c r="U130" s="64">
        <f>SUM(J131:N131)*R130</f>
        <v>0</v>
      </c>
    </row>
    <row r="131" spans="1:21" ht="13.5" customHeight="1" thickBot="1" x14ac:dyDescent="0.25">
      <c r="A131" s="66"/>
      <c r="B131" s="68"/>
      <c r="C131" s="68"/>
      <c r="D131" s="52" t="s">
        <v>176</v>
      </c>
      <c r="E131" s="70"/>
      <c r="F131" s="70"/>
      <c r="G131" s="72"/>
      <c r="H131" s="51" t="s">
        <v>4</v>
      </c>
      <c r="I131" s="51" t="s">
        <v>4</v>
      </c>
      <c r="J131" s="57" t="s">
        <v>45</v>
      </c>
      <c r="K131" s="57" t="s">
        <v>45</v>
      </c>
      <c r="L131" s="57" t="s">
        <v>45</v>
      </c>
      <c r="M131" s="51" t="s">
        <v>4</v>
      </c>
      <c r="N131" s="51" t="s">
        <v>4</v>
      </c>
      <c r="O131" s="51" t="s">
        <v>4</v>
      </c>
      <c r="P131" s="51" t="s">
        <v>4</v>
      </c>
      <c r="Q131" s="74"/>
      <c r="R131" s="76"/>
      <c r="S131" s="78"/>
      <c r="T131" s="65"/>
      <c r="U131" s="65"/>
    </row>
    <row r="132" spans="1:21" ht="15.75" customHeight="1" x14ac:dyDescent="0.2">
      <c r="A132" s="66" t="s">
        <v>4</v>
      </c>
      <c r="B132" s="67">
        <v>58</v>
      </c>
      <c r="C132" s="67">
        <v>23806</v>
      </c>
      <c r="D132" s="55" t="s">
        <v>178</v>
      </c>
      <c r="E132" s="69" t="s">
        <v>39</v>
      </c>
      <c r="F132" s="69" t="s">
        <v>179</v>
      </c>
      <c r="G132" s="71" t="s">
        <v>136</v>
      </c>
      <c r="H132" s="56" t="s">
        <v>4</v>
      </c>
      <c r="I132" s="50" t="s">
        <v>48</v>
      </c>
      <c r="J132" s="50" t="s">
        <v>49</v>
      </c>
      <c r="K132" s="50" t="s">
        <v>50</v>
      </c>
      <c r="L132" s="50" t="s">
        <v>99</v>
      </c>
      <c r="M132" s="56" t="s">
        <v>4</v>
      </c>
      <c r="N132" s="56" t="s">
        <v>4</v>
      </c>
      <c r="O132" s="56" t="s">
        <v>4</v>
      </c>
      <c r="P132" s="56" t="s">
        <v>4</v>
      </c>
      <c r="Q132" s="73">
        <v>790</v>
      </c>
      <c r="R132" s="75">
        <v>590</v>
      </c>
      <c r="S132" s="77">
        <f>SUM(I133:N133)</f>
        <v>0</v>
      </c>
      <c r="T132" s="64">
        <f>SUM(I133:N133)*Q132</f>
        <v>0</v>
      </c>
      <c r="U132" s="64">
        <f>SUM(I133:N133)*R132</f>
        <v>0</v>
      </c>
    </row>
    <row r="133" spans="1:21" ht="13.5" customHeight="1" thickBot="1" x14ac:dyDescent="0.25">
      <c r="A133" s="66"/>
      <c r="B133" s="68"/>
      <c r="C133" s="68"/>
      <c r="D133" s="52" t="s">
        <v>178</v>
      </c>
      <c r="E133" s="70"/>
      <c r="F133" s="70"/>
      <c r="G133" s="72"/>
      <c r="H133" s="51" t="s">
        <v>4</v>
      </c>
      <c r="I133" s="57" t="s">
        <v>45</v>
      </c>
      <c r="J133" s="57" t="s">
        <v>45</v>
      </c>
      <c r="K133" s="57" t="s">
        <v>45</v>
      </c>
      <c r="L133" s="57" t="s">
        <v>45</v>
      </c>
      <c r="M133" s="51" t="s">
        <v>4</v>
      </c>
      <c r="N133" s="51" t="s">
        <v>4</v>
      </c>
      <c r="O133" s="51" t="s">
        <v>4</v>
      </c>
      <c r="P133" s="51" t="s">
        <v>4</v>
      </c>
      <c r="Q133" s="74"/>
      <c r="R133" s="76"/>
      <c r="S133" s="78"/>
      <c r="T133" s="65"/>
      <c r="U133" s="65"/>
    </row>
    <row r="134" spans="1:21" ht="15.75" customHeight="1" x14ac:dyDescent="0.2">
      <c r="A134" s="66" t="s">
        <v>4</v>
      </c>
      <c r="B134" s="67">
        <v>59</v>
      </c>
      <c r="C134" s="67">
        <v>23846</v>
      </c>
      <c r="D134" s="55" t="s">
        <v>180</v>
      </c>
      <c r="E134" s="69" t="s">
        <v>39</v>
      </c>
      <c r="F134" s="69" t="s">
        <v>181</v>
      </c>
      <c r="G134" s="71" t="s">
        <v>136</v>
      </c>
      <c r="H134" s="56" t="s">
        <v>4</v>
      </c>
      <c r="I134" s="50" t="s">
        <v>48</v>
      </c>
      <c r="J134" s="50" t="s">
        <v>49</v>
      </c>
      <c r="K134" s="50" t="s">
        <v>50</v>
      </c>
      <c r="L134" s="50" t="s">
        <v>99</v>
      </c>
      <c r="M134" s="56" t="s">
        <v>4</v>
      </c>
      <c r="N134" s="56" t="s">
        <v>4</v>
      </c>
      <c r="O134" s="56" t="s">
        <v>4</v>
      </c>
      <c r="P134" s="56" t="s">
        <v>4</v>
      </c>
      <c r="Q134" s="73">
        <v>830</v>
      </c>
      <c r="R134" s="75">
        <v>640</v>
      </c>
      <c r="S134" s="77">
        <f>SUM(I135:N135)</f>
        <v>0</v>
      </c>
      <c r="T134" s="64">
        <f>SUM(I135:N135)*Q134</f>
        <v>0</v>
      </c>
      <c r="U134" s="64">
        <f>SUM(I135:N135)*R134</f>
        <v>0</v>
      </c>
    </row>
    <row r="135" spans="1:21" ht="13.5" customHeight="1" thickBot="1" x14ac:dyDescent="0.25">
      <c r="A135" s="66"/>
      <c r="B135" s="68"/>
      <c r="C135" s="68"/>
      <c r="D135" s="52" t="s">
        <v>180</v>
      </c>
      <c r="E135" s="70"/>
      <c r="F135" s="70"/>
      <c r="G135" s="72"/>
      <c r="H135" s="51" t="s">
        <v>4</v>
      </c>
      <c r="I135" s="57" t="s">
        <v>45</v>
      </c>
      <c r="J135" s="51" t="s">
        <v>4</v>
      </c>
      <c r="K135" s="51" t="s">
        <v>4</v>
      </c>
      <c r="L135" s="57" t="s">
        <v>45</v>
      </c>
      <c r="M135" s="51" t="s">
        <v>4</v>
      </c>
      <c r="N135" s="51" t="s">
        <v>4</v>
      </c>
      <c r="O135" s="51" t="s">
        <v>4</v>
      </c>
      <c r="P135" s="51" t="s">
        <v>4</v>
      </c>
      <c r="Q135" s="74"/>
      <c r="R135" s="76"/>
      <c r="S135" s="78"/>
      <c r="T135" s="65"/>
      <c r="U135" s="65"/>
    </row>
    <row r="136" spans="1:21" ht="15.75" customHeight="1" x14ac:dyDescent="0.2">
      <c r="A136" s="66" t="s">
        <v>4</v>
      </c>
      <c r="B136" s="67">
        <v>60</v>
      </c>
      <c r="C136" s="67">
        <v>23875</v>
      </c>
      <c r="D136" s="55" t="s">
        <v>182</v>
      </c>
      <c r="E136" s="69" t="s">
        <v>39</v>
      </c>
      <c r="F136" s="69" t="s">
        <v>168</v>
      </c>
      <c r="G136" s="71" t="s">
        <v>136</v>
      </c>
      <c r="H136" s="56" t="s">
        <v>4</v>
      </c>
      <c r="I136" s="50" t="s">
        <v>48</v>
      </c>
      <c r="J136" s="50" t="s">
        <v>49</v>
      </c>
      <c r="K136" s="50" t="s">
        <v>50</v>
      </c>
      <c r="L136" s="56" t="s">
        <v>4</v>
      </c>
      <c r="M136" s="56" t="s">
        <v>4</v>
      </c>
      <c r="N136" s="56" t="s">
        <v>4</v>
      </c>
      <c r="O136" s="56" t="s">
        <v>4</v>
      </c>
      <c r="P136" s="56" t="s">
        <v>4</v>
      </c>
      <c r="Q136" s="73">
        <v>790</v>
      </c>
      <c r="R136" s="75">
        <v>590</v>
      </c>
      <c r="S136" s="77">
        <f>SUM(I137:N137)</f>
        <v>0</v>
      </c>
      <c r="T136" s="64">
        <f>SUM(I137:N137)*Q136</f>
        <v>0</v>
      </c>
      <c r="U136" s="64">
        <f>SUM(I137:N137)*R136</f>
        <v>0</v>
      </c>
    </row>
    <row r="137" spans="1:21" ht="13.5" customHeight="1" thickBot="1" x14ac:dyDescent="0.25">
      <c r="A137" s="66"/>
      <c r="B137" s="68"/>
      <c r="C137" s="68"/>
      <c r="D137" s="52" t="s">
        <v>182</v>
      </c>
      <c r="E137" s="70"/>
      <c r="F137" s="70"/>
      <c r="G137" s="72"/>
      <c r="H137" s="51" t="s">
        <v>4</v>
      </c>
      <c r="I137" s="57" t="s">
        <v>45</v>
      </c>
      <c r="J137" s="57" t="s">
        <v>45</v>
      </c>
      <c r="K137" s="57" t="s">
        <v>45</v>
      </c>
      <c r="L137" s="51" t="s">
        <v>4</v>
      </c>
      <c r="M137" s="51" t="s">
        <v>4</v>
      </c>
      <c r="N137" s="51" t="s">
        <v>4</v>
      </c>
      <c r="O137" s="51" t="s">
        <v>4</v>
      </c>
      <c r="P137" s="51" t="s">
        <v>4</v>
      </c>
      <c r="Q137" s="74"/>
      <c r="R137" s="76"/>
      <c r="S137" s="78"/>
      <c r="T137" s="65"/>
      <c r="U137" s="65"/>
    </row>
    <row r="138" spans="1:21" ht="15.75" customHeight="1" x14ac:dyDescent="0.2">
      <c r="A138" s="66" t="s">
        <v>4</v>
      </c>
      <c r="B138" s="67">
        <v>61</v>
      </c>
      <c r="C138" s="67">
        <v>23893</v>
      </c>
      <c r="D138" s="55" t="s">
        <v>183</v>
      </c>
      <c r="E138" s="69" t="s">
        <v>39</v>
      </c>
      <c r="F138" s="69" t="s">
        <v>184</v>
      </c>
      <c r="G138" s="71" t="s">
        <v>136</v>
      </c>
      <c r="H138" s="56" t="s">
        <v>4</v>
      </c>
      <c r="I138" s="56" t="s">
        <v>4</v>
      </c>
      <c r="J138" s="50" t="s">
        <v>49</v>
      </c>
      <c r="K138" s="50" t="s">
        <v>50</v>
      </c>
      <c r="L138" s="50" t="s">
        <v>99</v>
      </c>
      <c r="M138" s="56" t="s">
        <v>4</v>
      </c>
      <c r="N138" s="56" t="s">
        <v>4</v>
      </c>
      <c r="O138" s="56" t="s">
        <v>4</v>
      </c>
      <c r="P138" s="56" t="s">
        <v>4</v>
      </c>
      <c r="Q138" s="73">
        <v>740</v>
      </c>
      <c r="R138" s="75">
        <v>590</v>
      </c>
      <c r="S138" s="77">
        <f>SUM(J139:N139)</f>
        <v>0</v>
      </c>
      <c r="T138" s="64">
        <f>SUM(J139:N139)*Q138</f>
        <v>0</v>
      </c>
      <c r="U138" s="64">
        <f>SUM(J139:N139)*R138</f>
        <v>0</v>
      </c>
    </row>
    <row r="139" spans="1:21" ht="13.5" customHeight="1" thickBot="1" x14ac:dyDescent="0.25">
      <c r="A139" s="66"/>
      <c r="B139" s="68"/>
      <c r="C139" s="68"/>
      <c r="D139" s="52" t="s">
        <v>183</v>
      </c>
      <c r="E139" s="70"/>
      <c r="F139" s="70"/>
      <c r="G139" s="72"/>
      <c r="H139" s="51" t="s">
        <v>4</v>
      </c>
      <c r="I139" s="51" t="s">
        <v>4</v>
      </c>
      <c r="J139" s="57" t="s">
        <v>45</v>
      </c>
      <c r="K139" s="57" t="s">
        <v>45</v>
      </c>
      <c r="L139" s="57" t="s">
        <v>45</v>
      </c>
      <c r="M139" s="51" t="s">
        <v>4</v>
      </c>
      <c r="N139" s="51" t="s">
        <v>4</v>
      </c>
      <c r="O139" s="51" t="s">
        <v>4</v>
      </c>
      <c r="P139" s="51" t="s">
        <v>4</v>
      </c>
      <c r="Q139" s="74"/>
      <c r="R139" s="76"/>
      <c r="S139" s="78"/>
      <c r="T139" s="65"/>
      <c r="U139" s="65"/>
    </row>
    <row r="140" spans="1:21" ht="15.75" customHeight="1" x14ac:dyDescent="0.2">
      <c r="A140" s="66" t="s">
        <v>4</v>
      </c>
      <c r="B140" s="67">
        <v>62</v>
      </c>
      <c r="C140" s="67">
        <v>23921</v>
      </c>
      <c r="D140" s="55" t="s">
        <v>185</v>
      </c>
      <c r="E140" s="69" t="s">
        <v>39</v>
      </c>
      <c r="F140" s="69" t="s">
        <v>186</v>
      </c>
      <c r="G140" s="71" t="s">
        <v>136</v>
      </c>
      <c r="H140" s="56" t="s">
        <v>4</v>
      </c>
      <c r="I140" s="50" t="s">
        <v>48</v>
      </c>
      <c r="J140" s="50" t="s">
        <v>49</v>
      </c>
      <c r="K140" s="50" t="s">
        <v>50</v>
      </c>
      <c r="L140" s="50" t="s">
        <v>99</v>
      </c>
      <c r="M140" s="56" t="s">
        <v>4</v>
      </c>
      <c r="N140" s="56" t="s">
        <v>4</v>
      </c>
      <c r="O140" s="56" t="s">
        <v>4</v>
      </c>
      <c r="P140" s="56" t="s">
        <v>4</v>
      </c>
      <c r="Q140" s="73">
        <v>950</v>
      </c>
      <c r="R140" s="75">
        <v>740</v>
      </c>
      <c r="S140" s="77">
        <f>SUM(I141:N141)</f>
        <v>0</v>
      </c>
      <c r="T140" s="64">
        <f>SUM(I141:N141)*Q140</f>
        <v>0</v>
      </c>
      <c r="U140" s="64">
        <f>SUM(I141:N141)*R140</f>
        <v>0</v>
      </c>
    </row>
    <row r="141" spans="1:21" ht="13.5" customHeight="1" thickBot="1" x14ac:dyDescent="0.25">
      <c r="A141" s="66"/>
      <c r="B141" s="68"/>
      <c r="C141" s="68"/>
      <c r="D141" s="52" t="s">
        <v>185</v>
      </c>
      <c r="E141" s="70"/>
      <c r="F141" s="70"/>
      <c r="G141" s="72"/>
      <c r="H141" s="51" t="s">
        <v>4</v>
      </c>
      <c r="I141" s="57" t="s">
        <v>45</v>
      </c>
      <c r="J141" s="51" t="s">
        <v>4</v>
      </c>
      <c r="K141" s="51" t="s">
        <v>4</v>
      </c>
      <c r="L141" s="57" t="s">
        <v>45</v>
      </c>
      <c r="M141" s="51" t="s">
        <v>4</v>
      </c>
      <c r="N141" s="51" t="s">
        <v>4</v>
      </c>
      <c r="O141" s="51" t="s">
        <v>4</v>
      </c>
      <c r="P141" s="51" t="s">
        <v>4</v>
      </c>
      <c r="Q141" s="74"/>
      <c r="R141" s="76"/>
      <c r="S141" s="78"/>
      <c r="T141" s="65"/>
      <c r="U141" s="65"/>
    </row>
    <row r="142" spans="1:21" ht="15.75" customHeight="1" x14ac:dyDescent="0.2">
      <c r="A142" s="66" t="s">
        <v>4</v>
      </c>
      <c r="B142" s="67">
        <v>63</v>
      </c>
      <c r="C142" s="67">
        <v>23794</v>
      </c>
      <c r="D142" s="55" t="s">
        <v>187</v>
      </c>
      <c r="E142" s="69" t="s">
        <v>39</v>
      </c>
      <c r="F142" s="69" t="s">
        <v>188</v>
      </c>
      <c r="G142" s="71" t="s">
        <v>136</v>
      </c>
      <c r="H142" s="56" t="s">
        <v>4</v>
      </c>
      <c r="I142" s="50" t="s">
        <v>48</v>
      </c>
      <c r="J142" s="50" t="s">
        <v>49</v>
      </c>
      <c r="K142" s="50" t="s">
        <v>50</v>
      </c>
      <c r="L142" s="56" t="s">
        <v>4</v>
      </c>
      <c r="M142" s="56" t="s">
        <v>4</v>
      </c>
      <c r="N142" s="56" t="s">
        <v>4</v>
      </c>
      <c r="O142" s="56" t="s">
        <v>4</v>
      </c>
      <c r="P142" s="56" t="s">
        <v>4</v>
      </c>
      <c r="Q142" s="73">
        <v>770</v>
      </c>
      <c r="R142" s="75">
        <v>590</v>
      </c>
      <c r="S142" s="77">
        <f>SUM(I143:N143)</f>
        <v>0</v>
      </c>
      <c r="T142" s="64">
        <f>SUM(I143:N143)*Q142</f>
        <v>0</v>
      </c>
      <c r="U142" s="64">
        <f>SUM(I143:N143)*R142</f>
        <v>0</v>
      </c>
    </row>
    <row r="143" spans="1:21" ht="13.5" customHeight="1" thickBot="1" x14ac:dyDescent="0.25">
      <c r="A143" s="66"/>
      <c r="B143" s="68"/>
      <c r="C143" s="68"/>
      <c r="D143" s="52" t="s">
        <v>187</v>
      </c>
      <c r="E143" s="70"/>
      <c r="F143" s="70"/>
      <c r="G143" s="72"/>
      <c r="H143" s="51" t="s">
        <v>4</v>
      </c>
      <c r="I143" s="57" t="s">
        <v>45</v>
      </c>
      <c r="J143" s="51" t="s">
        <v>4</v>
      </c>
      <c r="K143" s="57" t="s">
        <v>45</v>
      </c>
      <c r="L143" s="51" t="s">
        <v>4</v>
      </c>
      <c r="M143" s="51" t="s">
        <v>4</v>
      </c>
      <c r="N143" s="51" t="s">
        <v>4</v>
      </c>
      <c r="O143" s="51" t="s">
        <v>4</v>
      </c>
      <c r="P143" s="51" t="s">
        <v>4</v>
      </c>
      <c r="Q143" s="74"/>
      <c r="R143" s="76"/>
      <c r="S143" s="78"/>
      <c r="T143" s="65"/>
      <c r="U143" s="65"/>
    </row>
    <row r="144" spans="1:21" ht="15.75" customHeight="1" x14ac:dyDescent="0.2">
      <c r="A144" s="66" t="s">
        <v>4</v>
      </c>
      <c r="B144" s="67">
        <v>64</v>
      </c>
      <c r="C144" s="67">
        <v>23869</v>
      </c>
      <c r="D144" s="55" t="s">
        <v>189</v>
      </c>
      <c r="E144" s="69" t="s">
        <v>39</v>
      </c>
      <c r="F144" s="69" t="s">
        <v>166</v>
      </c>
      <c r="G144" s="71" t="s">
        <v>136</v>
      </c>
      <c r="H144" s="56" t="s">
        <v>4</v>
      </c>
      <c r="I144" s="56" t="s">
        <v>4</v>
      </c>
      <c r="J144" s="50" t="s">
        <v>121</v>
      </c>
      <c r="K144" s="50" t="s">
        <v>122</v>
      </c>
      <c r="L144" s="50" t="s">
        <v>123</v>
      </c>
      <c r="M144" s="56" t="s">
        <v>4</v>
      </c>
      <c r="N144" s="56" t="s">
        <v>4</v>
      </c>
      <c r="O144" s="56" t="s">
        <v>4</v>
      </c>
      <c r="P144" s="56" t="s">
        <v>4</v>
      </c>
      <c r="Q144" s="73">
        <v>640</v>
      </c>
      <c r="R144" s="75">
        <v>490</v>
      </c>
      <c r="S144" s="77">
        <f>SUM(J145:N145)</f>
        <v>0</v>
      </c>
      <c r="T144" s="64">
        <f>SUM(J145:N145)*Q144</f>
        <v>0</v>
      </c>
      <c r="U144" s="64">
        <f>SUM(J145:N145)*R144</f>
        <v>0</v>
      </c>
    </row>
    <row r="145" spans="1:21" ht="13.5" customHeight="1" thickBot="1" x14ac:dyDescent="0.25">
      <c r="A145" s="66"/>
      <c r="B145" s="68"/>
      <c r="C145" s="68"/>
      <c r="D145" s="52" t="s">
        <v>189</v>
      </c>
      <c r="E145" s="70"/>
      <c r="F145" s="70"/>
      <c r="G145" s="72"/>
      <c r="H145" s="51" t="s">
        <v>4</v>
      </c>
      <c r="I145" s="51" t="s">
        <v>4</v>
      </c>
      <c r="J145" s="57" t="s">
        <v>45</v>
      </c>
      <c r="K145" s="57" t="s">
        <v>45</v>
      </c>
      <c r="L145" s="51" t="s">
        <v>4</v>
      </c>
      <c r="M145" s="51" t="s">
        <v>4</v>
      </c>
      <c r="N145" s="51" t="s">
        <v>4</v>
      </c>
      <c r="O145" s="51" t="s">
        <v>4</v>
      </c>
      <c r="P145" s="51" t="s">
        <v>4</v>
      </c>
      <c r="Q145" s="74"/>
      <c r="R145" s="76"/>
      <c r="S145" s="78"/>
      <c r="T145" s="65"/>
      <c r="U145" s="65"/>
    </row>
    <row r="146" spans="1:21" ht="15.75" customHeight="1" x14ac:dyDescent="0.2">
      <c r="A146" s="66" t="s">
        <v>4</v>
      </c>
      <c r="B146" s="67">
        <v>65</v>
      </c>
      <c r="C146" s="67">
        <v>23845</v>
      </c>
      <c r="D146" s="55" t="s">
        <v>190</v>
      </c>
      <c r="E146" s="69" t="s">
        <v>191</v>
      </c>
      <c r="F146" s="69" t="s">
        <v>181</v>
      </c>
      <c r="G146" s="71" t="s">
        <v>136</v>
      </c>
      <c r="H146" s="56" t="s">
        <v>4</v>
      </c>
      <c r="I146" s="50" t="s">
        <v>48</v>
      </c>
      <c r="J146" s="50" t="s">
        <v>49</v>
      </c>
      <c r="K146" s="50" t="s">
        <v>50</v>
      </c>
      <c r="L146" s="56" t="s">
        <v>4</v>
      </c>
      <c r="M146" s="56" t="s">
        <v>4</v>
      </c>
      <c r="N146" s="56" t="s">
        <v>4</v>
      </c>
      <c r="O146" s="56" t="s">
        <v>4</v>
      </c>
      <c r="P146" s="56" t="s">
        <v>4</v>
      </c>
      <c r="Q146" s="73">
        <v>950</v>
      </c>
      <c r="R146" s="75">
        <v>690</v>
      </c>
      <c r="S146" s="77">
        <f>SUM(I147:N147)</f>
        <v>0</v>
      </c>
      <c r="T146" s="64">
        <f>SUM(I147:N147)*Q146</f>
        <v>0</v>
      </c>
      <c r="U146" s="64">
        <f>SUM(I147:N147)*R146</f>
        <v>0</v>
      </c>
    </row>
    <row r="147" spans="1:21" ht="13.5" customHeight="1" thickBot="1" x14ac:dyDescent="0.25">
      <c r="A147" s="66"/>
      <c r="B147" s="68"/>
      <c r="C147" s="68"/>
      <c r="D147" s="52" t="s">
        <v>190</v>
      </c>
      <c r="E147" s="70"/>
      <c r="F147" s="70"/>
      <c r="G147" s="72"/>
      <c r="H147" s="51" t="s">
        <v>4</v>
      </c>
      <c r="I147" s="57" t="s">
        <v>45</v>
      </c>
      <c r="J147" s="57" t="s">
        <v>45</v>
      </c>
      <c r="K147" s="57" t="s">
        <v>45</v>
      </c>
      <c r="L147" s="51" t="s">
        <v>4</v>
      </c>
      <c r="M147" s="51" t="s">
        <v>4</v>
      </c>
      <c r="N147" s="51" t="s">
        <v>4</v>
      </c>
      <c r="O147" s="51" t="s">
        <v>4</v>
      </c>
      <c r="P147" s="51" t="s">
        <v>4</v>
      </c>
      <c r="Q147" s="74"/>
      <c r="R147" s="76"/>
      <c r="S147" s="78"/>
      <c r="T147" s="65"/>
      <c r="U147" s="65"/>
    </row>
    <row r="148" spans="1:21" ht="15.75" customHeight="1" x14ac:dyDescent="0.2">
      <c r="A148" s="66" t="s">
        <v>4</v>
      </c>
      <c r="B148" s="67">
        <v>66</v>
      </c>
      <c r="C148" s="67">
        <v>23874</v>
      </c>
      <c r="D148" s="55" t="s">
        <v>192</v>
      </c>
      <c r="E148" s="69" t="s">
        <v>191</v>
      </c>
      <c r="F148" s="69" t="s">
        <v>168</v>
      </c>
      <c r="G148" s="71" t="s">
        <v>136</v>
      </c>
      <c r="H148" s="56" t="s">
        <v>4</v>
      </c>
      <c r="I148" s="50" t="s">
        <v>48</v>
      </c>
      <c r="J148" s="50" t="s">
        <v>49</v>
      </c>
      <c r="K148" s="50" t="s">
        <v>50</v>
      </c>
      <c r="L148" s="56" t="s">
        <v>4</v>
      </c>
      <c r="M148" s="56" t="s">
        <v>4</v>
      </c>
      <c r="N148" s="56" t="s">
        <v>4</v>
      </c>
      <c r="O148" s="56" t="s">
        <v>4</v>
      </c>
      <c r="P148" s="56" t="s">
        <v>4</v>
      </c>
      <c r="Q148" s="73">
        <v>990</v>
      </c>
      <c r="R148" s="75">
        <v>740</v>
      </c>
      <c r="S148" s="77">
        <f>SUM(I149:N149)</f>
        <v>0</v>
      </c>
      <c r="T148" s="64">
        <f>SUM(I149:N149)*Q148</f>
        <v>0</v>
      </c>
      <c r="U148" s="64">
        <f>SUM(I149:N149)*R148</f>
        <v>0</v>
      </c>
    </row>
    <row r="149" spans="1:21" ht="13.5" customHeight="1" thickBot="1" x14ac:dyDescent="0.25">
      <c r="A149" s="66"/>
      <c r="B149" s="68"/>
      <c r="C149" s="68"/>
      <c r="D149" s="52" t="s">
        <v>192</v>
      </c>
      <c r="E149" s="70"/>
      <c r="F149" s="70"/>
      <c r="G149" s="72"/>
      <c r="H149" s="51" t="s">
        <v>4</v>
      </c>
      <c r="I149" s="57" t="s">
        <v>45</v>
      </c>
      <c r="J149" s="57" t="s">
        <v>45</v>
      </c>
      <c r="K149" s="57" t="s">
        <v>45</v>
      </c>
      <c r="L149" s="51" t="s">
        <v>4</v>
      </c>
      <c r="M149" s="51" t="s">
        <v>4</v>
      </c>
      <c r="N149" s="51" t="s">
        <v>4</v>
      </c>
      <c r="O149" s="51" t="s">
        <v>4</v>
      </c>
      <c r="P149" s="51" t="s">
        <v>4</v>
      </c>
      <c r="Q149" s="74"/>
      <c r="R149" s="76"/>
      <c r="S149" s="78"/>
      <c r="T149" s="65"/>
      <c r="U149" s="65"/>
    </row>
    <row r="150" spans="1:21" ht="15.75" customHeight="1" x14ac:dyDescent="0.2">
      <c r="A150" s="66" t="s">
        <v>4</v>
      </c>
      <c r="B150" s="67">
        <v>67</v>
      </c>
      <c r="C150" s="67">
        <v>23739</v>
      </c>
      <c r="D150" s="55" t="s">
        <v>193</v>
      </c>
      <c r="E150" s="69" t="s">
        <v>39</v>
      </c>
      <c r="F150" s="69" t="s">
        <v>194</v>
      </c>
      <c r="G150" s="71" t="s">
        <v>136</v>
      </c>
      <c r="H150" s="56" t="s">
        <v>4</v>
      </c>
      <c r="I150" s="50" t="s">
        <v>48</v>
      </c>
      <c r="J150" s="50" t="s">
        <v>49</v>
      </c>
      <c r="K150" s="50" t="s">
        <v>50</v>
      </c>
      <c r="L150" s="50" t="s">
        <v>99</v>
      </c>
      <c r="M150" s="56" t="s">
        <v>4</v>
      </c>
      <c r="N150" s="56" t="s">
        <v>4</v>
      </c>
      <c r="O150" s="56" t="s">
        <v>4</v>
      </c>
      <c r="P150" s="56" t="s">
        <v>4</v>
      </c>
      <c r="Q150" s="73">
        <v>770</v>
      </c>
      <c r="R150" s="75">
        <v>590</v>
      </c>
      <c r="S150" s="77">
        <f>SUM(J151:N151)</f>
        <v>0</v>
      </c>
      <c r="T150" s="64">
        <f>SUM(J151:N151)*Q150</f>
        <v>0</v>
      </c>
      <c r="U150" s="64">
        <f>SUM(J151:N151)*R150</f>
        <v>0</v>
      </c>
    </row>
    <row r="151" spans="1:21" ht="13.5" customHeight="1" thickBot="1" x14ac:dyDescent="0.25">
      <c r="A151" s="66"/>
      <c r="B151" s="68"/>
      <c r="C151" s="68"/>
      <c r="D151" s="52" t="s">
        <v>193</v>
      </c>
      <c r="E151" s="70"/>
      <c r="F151" s="70"/>
      <c r="G151" s="72"/>
      <c r="H151" s="51" t="s">
        <v>4</v>
      </c>
      <c r="I151" s="51" t="s">
        <v>4</v>
      </c>
      <c r="J151" s="57" t="s">
        <v>45</v>
      </c>
      <c r="K151" s="57" t="s">
        <v>45</v>
      </c>
      <c r="L151" s="57" t="s">
        <v>45</v>
      </c>
      <c r="M151" s="51" t="s">
        <v>4</v>
      </c>
      <c r="N151" s="51" t="s">
        <v>4</v>
      </c>
      <c r="O151" s="51" t="s">
        <v>4</v>
      </c>
      <c r="P151" s="51" t="s">
        <v>4</v>
      </c>
      <c r="Q151" s="74"/>
      <c r="R151" s="76"/>
      <c r="S151" s="78"/>
      <c r="T151" s="65"/>
      <c r="U151" s="65"/>
    </row>
    <row r="152" spans="1:21" ht="15.75" customHeight="1" x14ac:dyDescent="0.2">
      <c r="A152" s="66" t="s">
        <v>4</v>
      </c>
      <c r="B152" s="67">
        <v>68</v>
      </c>
      <c r="C152" s="67">
        <v>23757</v>
      </c>
      <c r="D152" s="55" t="s">
        <v>195</v>
      </c>
      <c r="E152" s="69" t="s">
        <v>39</v>
      </c>
      <c r="F152" s="69" t="s">
        <v>162</v>
      </c>
      <c r="G152" s="71" t="s">
        <v>136</v>
      </c>
      <c r="H152" s="56" t="s">
        <v>4</v>
      </c>
      <c r="I152" s="50" t="s">
        <v>48</v>
      </c>
      <c r="J152" s="50" t="s">
        <v>49</v>
      </c>
      <c r="K152" s="50" t="s">
        <v>50</v>
      </c>
      <c r="L152" s="50" t="s">
        <v>123</v>
      </c>
      <c r="M152" s="56" t="s">
        <v>4</v>
      </c>
      <c r="N152" s="56" t="s">
        <v>4</v>
      </c>
      <c r="O152" s="56" t="s">
        <v>4</v>
      </c>
      <c r="P152" s="56" t="s">
        <v>4</v>
      </c>
      <c r="Q152" s="73">
        <v>730</v>
      </c>
      <c r="R152" s="75">
        <v>590</v>
      </c>
      <c r="S152" s="77">
        <f>SUM(I153:N153)</f>
        <v>0</v>
      </c>
      <c r="T152" s="64">
        <f>SUM(I153:N153)*Q152</f>
        <v>0</v>
      </c>
      <c r="U152" s="64">
        <f>SUM(I153:N153)*R152</f>
        <v>0</v>
      </c>
    </row>
    <row r="153" spans="1:21" ht="13.5" customHeight="1" thickBot="1" x14ac:dyDescent="0.25">
      <c r="A153" s="66"/>
      <c r="B153" s="68"/>
      <c r="C153" s="68"/>
      <c r="D153" s="52" t="s">
        <v>195</v>
      </c>
      <c r="E153" s="70"/>
      <c r="F153" s="70"/>
      <c r="G153" s="72"/>
      <c r="H153" s="51" t="s">
        <v>4</v>
      </c>
      <c r="I153" s="57" t="s">
        <v>45</v>
      </c>
      <c r="J153" s="57" t="s">
        <v>45</v>
      </c>
      <c r="K153" s="57" t="s">
        <v>45</v>
      </c>
      <c r="L153" s="57" t="s">
        <v>45</v>
      </c>
      <c r="M153" s="51" t="s">
        <v>4</v>
      </c>
      <c r="N153" s="51" t="s">
        <v>4</v>
      </c>
      <c r="O153" s="51" t="s">
        <v>4</v>
      </c>
      <c r="P153" s="51" t="s">
        <v>4</v>
      </c>
      <c r="Q153" s="74"/>
      <c r="R153" s="76"/>
      <c r="S153" s="78"/>
      <c r="T153" s="65"/>
      <c r="U153" s="65"/>
    </row>
    <row r="154" spans="1:21" ht="15.75" customHeight="1" x14ac:dyDescent="0.2">
      <c r="A154" s="66" t="s">
        <v>4</v>
      </c>
      <c r="B154" s="67">
        <v>69</v>
      </c>
      <c r="C154" s="67">
        <v>23772</v>
      </c>
      <c r="D154" s="55" t="s">
        <v>196</v>
      </c>
      <c r="E154" s="69" t="s">
        <v>39</v>
      </c>
      <c r="F154" s="69" t="s">
        <v>164</v>
      </c>
      <c r="G154" s="71" t="s">
        <v>136</v>
      </c>
      <c r="H154" s="56" t="s">
        <v>4</v>
      </c>
      <c r="I154" s="50" t="s">
        <v>48</v>
      </c>
      <c r="J154" s="50" t="s">
        <v>49</v>
      </c>
      <c r="K154" s="50" t="s">
        <v>50</v>
      </c>
      <c r="L154" s="56" t="s">
        <v>4</v>
      </c>
      <c r="M154" s="56" t="s">
        <v>4</v>
      </c>
      <c r="N154" s="56" t="s">
        <v>4</v>
      </c>
      <c r="O154" s="56" t="s">
        <v>4</v>
      </c>
      <c r="P154" s="56" t="s">
        <v>4</v>
      </c>
      <c r="Q154" s="73">
        <v>720</v>
      </c>
      <c r="R154" s="75">
        <v>590</v>
      </c>
      <c r="S154" s="77">
        <f>SUM(I155:N155)</f>
        <v>0</v>
      </c>
      <c r="T154" s="64">
        <f>SUM(I155:N155)*Q154</f>
        <v>0</v>
      </c>
      <c r="U154" s="64">
        <f>SUM(I155:N155)*R154</f>
        <v>0</v>
      </c>
    </row>
    <row r="155" spans="1:21" ht="13.5" customHeight="1" thickBot="1" x14ac:dyDescent="0.25">
      <c r="A155" s="66"/>
      <c r="B155" s="68"/>
      <c r="C155" s="68"/>
      <c r="D155" s="52" t="s">
        <v>196</v>
      </c>
      <c r="E155" s="70"/>
      <c r="F155" s="70"/>
      <c r="G155" s="72"/>
      <c r="H155" s="51" t="s">
        <v>4</v>
      </c>
      <c r="I155" s="57" t="s">
        <v>45</v>
      </c>
      <c r="J155" s="57" t="s">
        <v>45</v>
      </c>
      <c r="K155" s="57" t="s">
        <v>45</v>
      </c>
      <c r="L155" s="51" t="s">
        <v>4</v>
      </c>
      <c r="M155" s="51" t="s">
        <v>4</v>
      </c>
      <c r="N155" s="51" t="s">
        <v>4</v>
      </c>
      <c r="O155" s="51" t="s">
        <v>4</v>
      </c>
      <c r="P155" s="51" t="s">
        <v>4</v>
      </c>
      <c r="Q155" s="74"/>
      <c r="R155" s="76"/>
      <c r="S155" s="78"/>
      <c r="T155" s="65"/>
      <c r="U155" s="65"/>
    </row>
    <row r="156" spans="1:21" ht="15.75" customHeight="1" x14ac:dyDescent="0.2">
      <c r="A156" s="66" t="s">
        <v>4</v>
      </c>
      <c r="B156" s="67">
        <v>70</v>
      </c>
      <c r="C156" s="67">
        <v>23807</v>
      </c>
      <c r="D156" s="55" t="s">
        <v>197</v>
      </c>
      <c r="E156" s="69" t="s">
        <v>39</v>
      </c>
      <c r="F156" s="69" t="s">
        <v>179</v>
      </c>
      <c r="G156" s="71" t="s">
        <v>136</v>
      </c>
      <c r="H156" s="56" t="s">
        <v>4</v>
      </c>
      <c r="I156" s="50" t="s">
        <v>48</v>
      </c>
      <c r="J156" s="50" t="s">
        <v>49</v>
      </c>
      <c r="K156" s="50" t="s">
        <v>50</v>
      </c>
      <c r="L156" s="50" t="s">
        <v>99</v>
      </c>
      <c r="M156" s="56" t="s">
        <v>4</v>
      </c>
      <c r="N156" s="56" t="s">
        <v>4</v>
      </c>
      <c r="O156" s="56" t="s">
        <v>4</v>
      </c>
      <c r="P156" s="56" t="s">
        <v>4</v>
      </c>
      <c r="Q156" s="73">
        <v>740</v>
      </c>
      <c r="R156" s="75">
        <v>590</v>
      </c>
      <c r="S156" s="77">
        <f>SUM(I157:N157)</f>
        <v>0</v>
      </c>
      <c r="T156" s="64">
        <f>SUM(I157:N157)*Q156</f>
        <v>0</v>
      </c>
      <c r="U156" s="64">
        <f>SUM(I157:N157)*R156</f>
        <v>0</v>
      </c>
    </row>
    <row r="157" spans="1:21" ht="13.5" customHeight="1" thickBot="1" x14ac:dyDescent="0.25">
      <c r="A157" s="66"/>
      <c r="B157" s="68"/>
      <c r="C157" s="68"/>
      <c r="D157" s="52" t="s">
        <v>197</v>
      </c>
      <c r="E157" s="70"/>
      <c r="F157" s="70"/>
      <c r="G157" s="72"/>
      <c r="H157" s="51" t="s">
        <v>4</v>
      </c>
      <c r="I157" s="57" t="s">
        <v>45</v>
      </c>
      <c r="J157" s="57" t="s">
        <v>45</v>
      </c>
      <c r="K157" s="57" t="s">
        <v>45</v>
      </c>
      <c r="L157" s="57" t="s">
        <v>45</v>
      </c>
      <c r="M157" s="51" t="s">
        <v>4</v>
      </c>
      <c r="N157" s="51" t="s">
        <v>4</v>
      </c>
      <c r="O157" s="51" t="s">
        <v>4</v>
      </c>
      <c r="P157" s="51" t="s">
        <v>4</v>
      </c>
      <c r="Q157" s="74"/>
      <c r="R157" s="76"/>
      <c r="S157" s="78"/>
      <c r="T157" s="65"/>
      <c r="U157" s="65"/>
    </row>
    <row r="158" spans="1:21" ht="15.75" customHeight="1" x14ac:dyDescent="0.2">
      <c r="A158" s="66" t="s">
        <v>4</v>
      </c>
      <c r="B158" s="67">
        <v>71</v>
      </c>
      <c r="C158" s="67">
        <v>23851</v>
      </c>
      <c r="D158" s="55" t="s">
        <v>198</v>
      </c>
      <c r="E158" s="69" t="s">
        <v>39</v>
      </c>
      <c r="F158" s="69" t="s">
        <v>159</v>
      </c>
      <c r="G158" s="71" t="s">
        <v>136</v>
      </c>
      <c r="H158" s="56" t="s">
        <v>4</v>
      </c>
      <c r="I158" s="50" t="s">
        <v>48</v>
      </c>
      <c r="J158" s="50" t="s">
        <v>49</v>
      </c>
      <c r="K158" s="50" t="s">
        <v>50</v>
      </c>
      <c r="L158" s="56" t="s">
        <v>4</v>
      </c>
      <c r="M158" s="56" t="s">
        <v>4</v>
      </c>
      <c r="N158" s="56" t="s">
        <v>4</v>
      </c>
      <c r="O158" s="56" t="s">
        <v>4</v>
      </c>
      <c r="P158" s="56" t="s">
        <v>4</v>
      </c>
      <c r="Q158" s="73">
        <v>650</v>
      </c>
      <c r="R158" s="75">
        <v>490</v>
      </c>
      <c r="S158" s="77">
        <f>SUM(I159:N159)</f>
        <v>0</v>
      </c>
      <c r="T158" s="64">
        <f>SUM(I159:N159)*Q158</f>
        <v>0</v>
      </c>
      <c r="U158" s="64">
        <f>SUM(I159:N159)*R158</f>
        <v>0</v>
      </c>
    </row>
    <row r="159" spans="1:21" ht="13.5" customHeight="1" thickBot="1" x14ac:dyDescent="0.25">
      <c r="A159" s="66"/>
      <c r="B159" s="68"/>
      <c r="C159" s="68"/>
      <c r="D159" s="52" t="s">
        <v>198</v>
      </c>
      <c r="E159" s="70"/>
      <c r="F159" s="70"/>
      <c r="G159" s="72"/>
      <c r="H159" s="51" t="s">
        <v>4</v>
      </c>
      <c r="I159" s="57" t="s">
        <v>45</v>
      </c>
      <c r="J159" s="51" t="s">
        <v>4</v>
      </c>
      <c r="K159" s="51" t="s">
        <v>4</v>
      </c>
      <c r="L159" s="51" t="s">
        <v>4</v>
      </c>
      <c r="M159" s="51" t="s">
        <v>4</v>
      </c>
      <c r="N159" s="51" t="s">
        <v>4</v>
      </c>
      <c r="O159" s="51" t="s">
        <v>4</v>
      </c>
      <c r="P159" s="51" t="s">
        <v>4</v>
      </c>
      <c r="Q159" s="74"/>
      <c r="R159" s="76"/>
      <c r="S159" s="78"/>
      <c r="T159" s="65"/>
      <c r="U159" s="65"/>
    </row>
    <row r="160" spans="1:21" ht="15.75" customHeight="1" x14ac:dyDescent="0.2">
      <c r="A160" s="66" t="s">
        <v>4</v>
      </c>
      <c r="B160" s="67">
        <v>72</v>
      </c>
      <c r="C160" s="67">
        <v>23860</v>
      </c>
      <c r="D160" s="55" t="s">
        <v>199</v>
      </c>
      <c r="E160" s="69" t="s">
        <v>39</v>
      </c>
      <c r="F160" s="69" t="s">
        <v>200</v>
      </c>
      <c r="G160" s="71" t="s">
        <v>136</v>
      </c>
      <c r="H160" s="56" t="s">
        <v>4</v>
      </c>
      <c r="I160" s="56" t="s">
        <v>4</v>
      </c>
      <c r="J160" s="50" t="s">
        <v>121</v>
      </c>
      <c r="K160" s="50" t="s">
        <v>122</v>
      </c>
      <c r="L160" s="50" t="s">
        <v>123</v>
      </c>
      <c r="M160" s="56" t="s">
        <v>4</v>
      </c>
      <c r="N160" s="56" t="s">
        <v>4</v>
      </c>
      <c r="O160" s="56" t="s">
        <v>4</v>
      </c>
      <c r="P160" s="56" t="s">
        <v>4</v>
      </c>
      <c r="Q160" s="73">
        <v>790</v>
      </c>
      <c r="R160" s="75">
        <v>640</v>
      </c>
      <c r="S160" s="77">
        <f>SUM(J161:N161)</f>
        <v>0</v>
      </c>
      <c r="T160" s="64">
        <f>SUM(J161:N161)*Q160</f>
        <v>0</v>
      </c>
      <c r="U160" s="64">
        <f>SUM(J161:N161)*R160</f>
        <v>0</v>
      </c>
    </row>
    <row r="161" spans="1:21" ht="13.5" customHeight="1" thickBot="1" x14ac:dyDescent="0.25">
      <c r="A161" s="66"/>
      <c r="B161" s="68"/>
      <c r="C161" s="68"/>
      <c r="D161" s="52" t="s">
        <v>199</v>
      </c>
      <c r="E161" s="70"/>
      <c r="F161" s="70"/>
      <c r="G161" s="72"/>
      <c r="H161" s="51" t="s">
        <v>4</v>
      </c>
      <c r="I161" s="51" t="s">
        <v>4</v>
      </c>
      <c r="J161" s="57" t="s">
        <v>45</v>
      </c>
      <c r="K161" s="51" t="s">
        <v>4</v>
      </c>
      <c r="L161" s="51" t="s">
        <v>4</v>
      </c>
      <c r="M161" s="51" t="s">
        <v>4</v>
      </c>
      <c r="N161" s="51" t="s">
        <v>4</v>
      </c>
      <c r="O161" s="51" t="s">
        <v>4</v>
      </c>
      <c r="P161" s="51" t="s">
        <v>4</v>
      </c>
      <c r="Q161" s="74"/>
      <c r="R161" s="76"/>
      <c r="S161" s="78"/>
      <c r="T161" s="65"/>
      <c r="U161" s="65"/>
    </row>
    <row r="162" spans="1:21" ht="15.75" customHeight="1" x14ac:dyDescent="0.2">
      <c r="A162" s="66" t="s">
        <v>4</v>
      </c>
      <c r="B162" s="67">
        <v>73</v>
      </c>
      <c r="C162" s="67">
        <v>23867</v>
      </c>
      <c r="D162" s="55" t="s">
        <v>201</v>
      </c>
      <c r="E162" s="69" t="s">
        <v>39</v>
      </c>
      <c r="F162" s="69" t="s">
        <v>166</v>
      </c>
      <c r="G162" s="71" t="s">
        <v>136</v>
      </c>
      <c r="H162" s="56" t="s">
        <v>4</v>
      </c>
      <c r="I162" s="50" t="s">
        <v>48</v>
      </c>
      <c r="J162" s="50" t="s">
        <v>49</v>
      </c>
      <c r="K162" s="50" t="s">
        <v>50</v>
      </c>
      <c r="L162" s="56" t="s">
        <v>4</v>
      </c>
      <c r="M162" s="56" t="s">
        <v>4</v>
      </c>
      <c r="N162" s="56" t="s">
        <v>4</v>
      </c>
      <c r="O162" s="56" t="s">
        <v>4</v>
      </c>
      <c r="P162" s="56" t="s">
        <v>4</v>
      </c>
      <c r="Q162" s="73">
        <v>590</v>
      </c>
      <c r="R162" s="75">
        <v>490</v>
      </c>
      <c r="S162" s="77">
        <f>SUM(I163:N163)</f>
        <v>0</v>
      </c>
      <c r="T162" s="64">
        <f>SUM(I163:N163)*Q162</f>
        <v>0</v>
      </c>
      <c r="U162" s="64">
        <f>SUM(I163:N163)*R162</f>
        <v>0</v>
      </c>
    </row>
    <row r="163" spans="1:21" ht="13.5" customHeight="1" thickBot="1" x14ac:dyDescent="0.25">
      <c r="A163" s="66"/>
      <c r="B163" s="68"/>
      <c r="C163" s="68"/>
      <c r="D163" s="52" t="s">
        <v>201</v>
      </c>
      <c r="E163" s="70"/>
      <c r="F163" s="70"/>
      <c r="G163" s="72"/>
      <c r="H163" s="51" t="s">
        <v>4</v>
      </c>
      <c r="I163" s="57" t="s">
        <v>45</v>
      </c>
      <c r="J163" s="57" t="s">
        <v>45</v>
      </c>
      <c r="K163" s="57" t="s">
        <v>45</v>
      </c>
      <c r="L163" s="51" t="s">
        <v>4</v>
      </c>
      <c r="M163" s="51" t="s">
        <v>4</v>
      </c>
      <c r="N163" s="51" t="s">
        <v>4</v>
      </c>
      <c r="O163" s="51" t="s">
        <v>4</v>
      </c>
      <c r="P163" s="51" t="s">
        <v>4</v>
      </c>
      <c r="Q163" s="74"/>
      <c r="R163" s="76"/>
      <c r="S163" s="78"/>
      <c r="T163" s="65"/>
      <c r="U163" s="65"/>
    </row>
    <row r="164" spans="1:21" ht="15.75" customHeight="1" x14ac:dyDescent="0.2">
      <c r="A164" s="66" t="s">
        <v>4</v>
      </c>
      <c r="B164" s="67">
        <v>74</v>
      </c>
      <c r="C164" s="67">
        <v>23881</v>
      </c>
      <c r="D164" s="55" t="s">
        <v>202</v>
      </c>
      <c r="E164" s="69" t="s">
        <v>39</v>
      </c>
      <c r="F164" s="69" t="s">
        <v>203</v>
      </c>
      <c r="G164" s="71" t="s">
        <v>136</v>
      </c>
      <c r="H164" s="56" t="s">
        <v>4</v>
      </c>
      <c r="I164" s="50" t="s">
        <v>48</v>
      </c>
      <c r="J164" s="50" t="s">
        <v>49</v>
      </c>
      <c r="K164" s="50" t="s">
        <v>50</v>
      </c>
      <c r="L164" s="50" t="s">
        <v>99</v>
      </c>
      <c r="M164" s="56" t="s">
        <v>4</v>
      </c>
      <c r="N164" s="56" t="s">
        <v>4</v>
      </c>
      <c r="O164" s="56" t="s">
        <v>4</v>
      </c>
      <c r="P164" s="56" t="s">
        <v>4</v>
      </c>
      <c r="Q164" s="73">
        <v>790</v>
      </c>
      <c r="R164" s="75">
        <v>590</v>
      </c>
      <c r="S164" s="77">
        <f>SUM(I165:N165)</f>
        <v>0</v>
      </c>
      <c r="T164" s="64">
        <f>SUM(I165:N165)*Q164</f>
        <v>0</v>
      </c>
      <c r="U164" s="64">
        <f>SUM(I165:N165)*R164</f>
        <v>0</v>
      </c>
    </row>
    <row r="165" spans="1:21" ht="13.5" customHeight="1" thickBot="1" x14ac:dyDescent="0.25">
      <c r="A165" s="66"/>
      <c r="B165" s="68"/>
      <c r="C165" s="68"/>
      <c r="D165" s="52" t="s">
        <v>202</v>
      </c>
      <c r="E165" s="70"/>
      <c r="F165" s="70"/>
      <c r="G165" s="72"/>
      <c r="H165" s="51" t="s">
        <v>4</v>
      </c>
      <c r="I165" s="57" t="s">
        <v>45</v>
      </c>
      <c r="J165" s="51" t="s">
        <v>4</v>
      </c>
      <c r="K165" s="51" t="s">
        <v>4</v>
      </c>
      <c r="L165" s="51" t="s">
        <v>4</v>
      </c>
      <c r="M165" s="51" t="s">
        <v>4</v>
      </c>
      <c r="N165" s="51" t="s">
        <v>4</v>
      </c>
      <c r="O165" s="51" t="s">
        <v>4</v>
      </c>
      <c r="P165" s="51" t="s">
        <v>4</v>
      </c>
      <c r="Q165" s="74"/>
      <c r="R165" s="76"/>
      <c r="S165" s="78"/>
      <c r="T165" s="65"/>
      <c r="U165" s="65"/>
    </row>
    <row r="166" spans="1:21" ht="15.75" customHeight="1" x14ac:dyDescent="0.2">
      <c r="A166" s="66" t="s">
        <v>4</v>
      </c>
      <c r="B166" s="67">
        <v>75</v>
      </c>
      <c r="C166" s="67">
        <v>23919</v>
      </c>
      <c r="D166" s="55" t="s">
        <v>204</v>
      </c>
      <c r="E166" s="69" t="s">
        <v>39</v>
      </c>
      <c r="F166" s="69" t="s">
        <v>186</v>
      </c>
      <c r="G166" s="71" t="s">
        <v>136</v>
      </c>
      <c r="H166" s="56" t="s">
        <v>4</v>
      </c>
      <c r="I166" s="50" t="s">
        <v>48</v>
      </c>
      <c r="J166" s="50" t="s">
        <v>49</v>
      </c>
      <c r="K166" s="50" t="s">
        <v>50</v>
      </c>
      <c r="L166" s="56" t="s">
        <v>4</v>
      </c>
      <c r="M166" s="56" t="s">
        <v>4</v>
      </c>
      <c r="N166" s="56" t="s">
        <v>4</v>
      </c>
      <c r="O166" s="56" t="s">
        <v>4</v>
      </c>
      <c r="P166" s="56" t="s">
        <v>4</v>
      </c>
      <c r="Q166" s="73">
        <v>920</v>
      </c>
      <c r="R166" s="75">
        <v>690</v>
      </c>
      <c r="S166" s="77">
        <f>SUM(I167:N167)</f>
        <v>0</v>
      </c>
      <c r="T166" s="64">
        <f>SUM(I167:N167)*Q166</f>
        <v>0</v>
      </c>
      <c r="U166" s="64">
        <f>SUM(I167:N167)*R166</f>
        <v>0</v>
      </c>
    </row>
    <row r="167" spans="1:21" ht="13.5" customHeight="1" thickBot="1" x14ac:dyDescent="0.25">
      <c r="A167" s="66"/>
      <c r="B167" s="68"/>
      <c r="C167" s="68"/>
      <c r="D167" s="52" t="s">
        <v>204</v>
      </c>
      <c r="E167" s="70"/>
      <c r="F167" s="70"/>
      <c r="G167" s="72"/>
      <c r="H167" s="51" t="s">
        <v>4</v>
      </c>
      <c r="I167" s="57" t="s">
        <v>45</v>
      </c>
      <c r="J167" s="57" t="s">
        <v>45</v>
      </c>
      <c r="K167" s="57" t="s">
        <v>45</v>
      </c>
      <c r="L167" s="51" t="s">
        <v>4</v>
      </c>
      <c r="M167" s="51" t="s">
        <v>4</v>
      </c>
      <c r="N167" s="51" t="s">
        <v>4</v>
      </c>
      <c r="O167" s="51" t="s">
        <v>4</v>
      </c>
      <c r="P167" s="51" t="s">
        <v>4</v>
      </c>
      <c r="Q167" s="74"/>
      <c r="R167" s="76"/>
      <c r="S167" s="78"/>
      <c r="T167" s="65"/>
      <c r="U167" s="65"/>
    </row>
    <row r="168" spans="1:21" ht="15.75" customHeight="1" x14ac:dyDescent="0.2">
      <c r="A168" s="66" t="s">
        <v>4</v>
      </c>
      <c r="B168" s="67">
        <v>76</v>
      </c>
      <c r="C168" s="67">
        <v>23740</v>
      </c>
      <c r="D168" s="55" t="s">
        <v>205</v>
      </c>
      <c r="E168" s="69" t="s">
        <v>39</v>
      </c>
      <c r="F168" s="69" t="s">
        <v>206</v>
      </c>
      <c r="G168" s="71" t="s">
        <v>136</v>
      </c>
      <c r="H168" s="56" t="s">
        <v>4</v>
      </c>
      <c r="I168" s="50" t="s">
        <v>48</v>
      </c>
      <c r="J168" s="50" t="s">
        <v>49</v>
      </c>
      <c r="K168" s="50" t="s">
        <v>50</v>
      </c>
      <c r="L168" s="50" t="s">
        <v>99</v>
      </c>
      <c r="M168" s="56" t="s">
        <v>4</v>
      </c>
      <c r="N168" s="56" t="s">
        <v>4</v>
      </c>
      <c r="O168" s="56" t="s">
        <v>4</v>
      </c>
      <c r="P168" s="56" t="s">
        <v>4</v>
      </c>
      <c r="Q168" s="73">
        <v>850</v>
      </c>
      <c r="R168" s="75">
        <v>690</v>
      </c>
      <c r="S168" s="77">
        <f>SUM(I169:N169)</f>
        <v>0</v>
      </c>
      <c r="T168" s="64">
        <f>SUM(I169:N169)*Q168</f>
        <v>0</v>
      </c>
      <c r="U168" s="64">
        <f>SUM(I169:N169)*R168</f>
        <v>0</v>
      </c>
    </row>
    <row r="169" spans="1:21" ht="13.5" customHeight="1" thickBot="1" x14ac:dyDescent="0.25">
      <c r="A169" s="66"/>
      <c r="B169" s="68"/>
      <c r="C169" s="68"/>
      <c r="D169" s="52" t="s">
        <v>205</v>
      </c>
      <c r="E169" s="70"/>
      <c r="F169" s="70"/>
      <c r="G169" s="72"/>
      <c r="H169" s="51" t="s">
        <v>4</v>
      </c>
      <c r="I169" s="57" t="s">
        <v>45</v>
      </c>
      <c r="J169" s="57" t="s">
        <v>45</v>
      </c>
      <c r="K169" s="57" t="s">
        <v>45</v>
      </c>
      <c r="L169" s="57" t="s">
        <v>45</v>
      </c>
      <c r="M169" s="51" t="s">
        <v>4</v>
      </c>
      <c r="N169" s="51" t="s">
        <v>4</v>
      </c>
      <c r="O169" s="51" t="s">
        <v>4</v>
      </c>
      <c r="P169" s="51" t="s">
        <v>4</v>
      </c>
      <c r="Q169" s="74"/>
      <c r="R169" s="76"/>
      <c r="S169" s="78"/>
      <c r="T169" s="65"/>
      <c r="U169" s="65"/>
    </row>
    <row r="170" spans="1:21" ht="15.75" customHeight="1" x14ac:dyDescent="0.2">
      <c r="A170" s="66" t="s">
        <v>4</v>
      </c>
      <c r="B170" s="67">
        <v>77</v>
      </c>
      <c r="C170" s="67">
        <v>23754</v>
      </c>
      <c r="D170" s="55" t="s">
        <v>207</v>
      </c>
      <c r="E170" s="69" t="s">
        <v>39</v>
      </c>
      <c r="F170" s="69" t="s">
        <v>208</v>
      </c>
      <c r="G170" s="71" t="s">
        <v>136</v>
      </c>
      <c r="H170" s="56" t="s">
        <v>4</v>
      </c>
      <c r="I170" s="50" t="s">
        <v>48</v>
      </c>
      <c r="J170" s="50" t="s">
        <v>49</v>
      </c>
      <c r="K170" s="50" t="s">
        <v>50</v>
      </c>
      <c r="L170" s="56" t="s">
        <v>4</v>
      </c>
      <c r="M170" s="56" t="s">
        <v>4</v>
      </c>
      <c r="N170" s="56" t="s">
        <v>4</v>
      </c>
      <c r="O170" s="56" t="s">
        <v>4</v>
      </c>
      <c r="P170" s="56" t="s">
        <v>4</v>
      </c>
      <c r="Q170" s="73">
        <v>770</v>
      </c>
      <c r="R170" s="75">
        <v>590</v>
      </c>
      <c r="S170" s="77">
        <f>SUM(I171:N171)</f>
        <v>0</v>
      </c>
      <c r="T170" s="64">
        <f>SUM(I171:N171)*Q170</f>
        <v>0</v>
      </c>
      <c r="U170" s="64">
        <f>SUM(I171:N171)*R170</f>
        <v>0</v>
      </c>
    </row>
    <row r="171" spans="1:21" ht="13.5" customHeight="1" thickBot="1" x14ac:dyDescent="0.25">
      <c r="A171" s="66"/>
      <c r="B171" s="68"/>
      <c r="C171" s="68"/>
      <c r="D171" s="52" t="s">
        <v>207</v>
      </c>
      <c r="E171" s="70"/>
      <c r="F171" s="70"/>
      <c r="G171" s="72"/>
      <c r="H171" s="51" t="s">
        <v>4</v>
      </c>
      <c r="I171" s="57" t="s">
        <v>45</v>
      </c>
      <c r="J171" s="57" t="s">
        <v>45</v>
      </c>
      <c r="K171" s="57" t="s">
        <v>45</v>
      </c>
      <c r="L171" s="51" t="s">
        <v>4</v>
      </c>
      <c r="M171" s="51" t="s">
        <v>4</v>
      </c>
      <c r="N171" s="51" t="s">
        <v>4</v>
      </c>
      <c r="O171" s="51" t="s">
        <v>4</v>
      </c>
      <c r="P171" s="51" t="s">
        <v>4</v>
      </c>
      <c r="Q171" s="74"/>
      <c r="R171" s="76"/>
      <c r="S171" s="78"/>
      <c r="T171" s="65"/>
      <c r="U171" s="65"/>
    </row>
    <row r="172" spans="1:21" ht="15.75" customHeight="1" x14ac:dyDescent="0.2">
      <c r="A172" s="66" t="s">
        <v>4</v>
      </c>
      <c r="B172" s="67">
        <v>78</v>
      </c>
      <c r="C172" s="67">
        <v>23758</v>
      </c>
      <c r="D172" s="55" t="s">
        <v>209</v>
      </c>
      <c r="E172" s="69" t="s">
        <v>39</v>
      </c>
      <c r="F172" s="69" t="s">
        <v>162</v>
      </c>
      <c r="G172" s="71" t="s">
        <v>136</v>
      </c>
      <c r="H172" s="56" t="s">
        <v>4</v>
      </c>
      <c r="I172" s="50" t="s">
        <v>48</v>
      </c>
      <c r="J172" s="50" t="s">
        <v>49</v>
      </c>
      <c r="K172" s="50" t="s">
        <v>50</v>
      </c>
      <c r="L172" s="50" t="s">
        <v>123</v>
      </c>
      <c r="M172" s="56" t="s">
        <v>4</v>
      </c>
      <c r="N172" s="56" t="s">
        <v>4</v>
      </c>
      <c r="O172" s="56" t="s">
        <v>4</v>
      </c>
      <c r="P172" s="56" t="s">
        <v>4</v>
      </c>
      <c r="Q172" s="73">
        <v>810</v>
      </c>
      <c r="R172" s="75">
        <v>640</v>
      </c>
      <c r="S172" s="77">
        <f>SUM(K173:N173)</f>
        <v>0</v>
      </c>
      <c r="T172" s="64">
        <f>SUM(K173:N173)*Q172</f>
        <v>0</v>
      </c>
      <c r="U172" s="64">
        <f>SUM(K173:N173)*R172</f>
        <v>0</v>
      </c>
    </row>
    <row r="173" spans="1:21" ht="13.5" customHeight="1" thickBot="1" x14ac:dyDescent="0.25">
      <c r="A173" s="66"/>
      <c r="B173" s="68"/>
      <c r="C173" s="68"/>
      <c r="D173" s="52" t="s">
        <v>209</v>
      </c>
      <c r="E173" s="70"/>
      <c r="F173" s="70"/>
      <c r="G173" s="72"/>
      <c r="H173" s="51" t="s">
        <v>4</v>
      </c>
      <c r="I173" s="51" t="s">
        <v>4</v>
      </c>
      <c r="J173" s="51" t="s">
        <v>4</v>
      </c>
      <c r="K173" s="57" t="s">
        <v>45</v>
      </c>
      <c r="L173" s="57" t="s">
        <v>45</v>
      </c>
      <c r="M173" s="51" t="s">
        <v>4</v>
      </c>
      <c r="N173" s="51" t="s">
        <v>4</v>
      </c>
      <c r="O173" s="51" t="s">
        <v>4</v>
      </c>
      <c r="P173" s="51" t="s">
        <v>4</v>
      </c>
      <c r="Q173" s="74"/>
      <c r="R173" s="76"/>
      <c r="S173" s="78"/>
      <c r="T173" s="65"/>
      <c r="U173" s="65"/>
    </row>
    <row r="174" spans="1:21" ht="15.75" customHeight="1" x14ac:dyDescent="0.2">
      <c r="A174" s="66" t="s">
        <v>4</v>
      </c>
      <c r="B174" s="67">
        <v>79</v>
      </c>
      <c r="C174" s="67">
        <v>23764</v>
      </c>
      <c r="D174" s="55" t="s">
        <v>210</v>
      </c>
      <c r="E174" s="69" t="s">
        <v>39</v>
      </c>
      <c r="F174" s="69" t="s">
        <v>211</v>
      </c>
      <c r="G174" s="71" t="s">
        <v>136</v>
      </c>
      <c r="H174" s="56" t="s">
        <v>4</v>
      </c>
      <c r="I174" s="50" t="s">
        <v>48</v>
      </c>
      <c r="J174" s="50" t="s">
        <v>49</v>
      </c>
      <c r="K174" s="50" t="s">
        <v>50</v>
      </c>
      <c r="L174" s="56" t="s">
        <v>4</v>
      </c>
      <c r="M174" s="56" t="s">
        <v>4</v>
      </c>
      <c r="N174" s="56" t="s">
        <v>4</v>
      </c>
      <c r="O174" s="56" t="s">
        <v>4</v>
      </c>
      <c r="P174" s="56" t="s">
        <v>4</v>
      </c>
      <c r="Q174" s="73">
        <v>770</v>
      </c>
      <c r="R174" s="75">
        <v>590</v>
      </c>
      <c r="S174" s="77">
        <f>SUM(I175:N175)</f>
        <v>0</v>
      </c>
      <c r="T174" s="64">
        <f>SUM(I175:N175)*Q174</f>
        <v>0</v>
      </c>
      <c r="U174" s="64">
        <f>SUM(I175:N175)*R174</f>
        <v>0</v>
      </c>
    </row>
    <row r="175" spans="1:21" ht="13.5" customHeight="1" thickBot="1" x14ac:dyDescent="0.25">
      <c r="A175" s="66"/>
      <c r="B175" s="68"/>
      <c r="C175" s="68"/>
      <c r="D175" s="52" t="s">
        <v>210</v>
      </c>
      <c r="E175" s="70"/>
      <c r="F175" s="70"/>
      <c r="G175" s="72"/>
      <c r="H175" s="51" t="s">
        <v>4</v>
      </c>
      <c r="I175" s="57" t="s">
        <v>45</v>
      </c>
      <c r="J175" s="51" t="s">
        <v>4</v>
      </c>
      <c r="K175" s="51" t="s">
        <v>4</v>
      </c>
      <c r="L175" s="51" t="s">
        <v>4</v>
      </c>
      <c r="M175" s="51" t="s">
        <v>4</v>
      </c>
      <c r="N175" s="51" t="s">
        <v>4</v>
      </c>
      <c r="O175" s="51" t="s">
        <v>4</v>
      </c>
      <c r="P175" s="51" t="s">
        <v>4</v>
      </c>
      <c r="Q175" s="74"/>
      <c r="R175" s="76"/>
      <c r="S175" s="78"/>
      <c r="T175" s="65"/>
      <c r="U175" s="65"/>
    </row>
    <row r="176" spans="1:21" ht="15.75" customHeight="1" x14ac:dyDescent="0.2">
      <c r="A176" s="66" t="s">
        <v>4</v>
      </c>
      <c r="B176" s="67">
        <v>80</v>
      </c>
      <c r="C176" s="67">
        <v>23773</v>
      </c>
      <c r="D176" s="55" t="s">
        <v>212</v>
      </c>
      <c r="E176" s="69" t="s">
        <v>39</v>
      </c>
      <c r="F176" s="69" t="s">
        <v>164</v>
      </c>
      <c r="G176" s="71" t="s">
        <v>136</v>
      </c>
      <c r="H176" s="56" t="s">
        <v>4</v>
      </c>
      <c r="I176" s="50" t="s">
        <v>48</v>
      </c>
      <c r="J176" s="50" t="s">
        <v>49</v>
      </c>
      <c r="K176" s="50" t="s">
        <v>50</v>
      </c>
      <c r="L176" s="56" t="s">
        <v>4</v>
      </c>
      <c r="M176" s="56" t="s">
        <v>4</v>
      </c>
      <c r="N176" s="56" t="s">
        <v>4</v>
      </c>
      <c r="O176" s="56" t="s">
        <v>4</v>
      </c>
      <c r="P176" s="56" t="s">
        <v>4</v>
      </c>
      <c r="Q176" s="73">
        <v>890</v>
      </c>
      <c r="R176" s="75">
        <v>690</v>
      </c>
      <c r="S176" s="77">
        <f>SUM(I177:N177)</f>
        <v>0</v>
      </c>
      <c r="T176" s="64">
        <f>SUM(I177:N177)*Q176</f>
        <v>0</v>
      </c>
      <c r="U176" s="64">
        <f>SUM(I177:N177)*R176</f>
        <v>0</v>
      </c>
    </row>
    <row r="177" spans="1:21" ht="13.5" customHeight="1" thickBot="1" x14ac:dyDescent="0.25">
      <c r="A177" s="66"/>
      <c r="B177" s="68"/>
      <c r="C177" s="68"/>
      <c r="D177" s="52" t="s">
        <v>212</v>
      </c>
      <c r="E177" s="70"/>
      <c r="F177" s="70"/>
      <c r="G177" s="72"/>
      <c r="H177" s="51" t="s">
        <v>4</v>
      </c>
      <c r="I177" s="57" t="s">
        <v>45</v>
      </c>
      <c r="J177" s="57" t="s">
        <v>45</v>
      </c>
      <c r="K177" s="57" t="s">
        <v>45</v>
      </c>
      <c r="L177" s="51" t="s">
        <v>4</v>
      </c>
      <c r="M177" s="51" t="s">
        <v>4</v>
      </c>
      <c r="N177" s="51" t="s">
        <v>4</v>
      </c>
      <c r="O177" s="51" t="s">
        <v>4</v>
      </c>
      <c r="P177" s="51" t="s">
        <v>4</v>
      </c>
      <c r="Q177" s="74"/>
      <c r="R177" s="76"/>
      <c r="S177" s="78"/>
      <c r="T177" s="65"/>
      <c r="U177" s="65"/>
    </row>
    <row r="178" spans="1:21" ht="15.75" customHeight="1" x14ac:dyDescent="0.2">
      <c r="A178" s="66" t="s">
        <v>4</v>
      </c>
      <c r="B178" s="67">
        <v>81</v>
      </c>
      <c r="C178" s="67">
        <v>23800</v>
      </c>
      <c r="D178" s="55" t="s">
        <v>213</v>
      </c>
      <c r="E178" s="69" t="s">
        <v>39</v>
      </c>
      <c r="F178" s="69" t="s">
        <v>177</v>
      </c>
      <c r="G178" s="71" t="s">
        <v>136</v>
      </c>
      <c r="H178" s="56" t="s">
        <v>4</v>
      </c>
      <c r="I178" s="50" t="s">
        <v>48</v>
      </c>
      <c r="J178" s="50" t="s">
        <v>49</v>
      </c>
      <c r="K178" s="50" t="s">
        <v>50</v>
      </c>
      <c r="L178" s="56" t="s">
        <v>4</v>
      </c>
      <c r="M178" s="56" t="s">
        <v>4</v>
      </c>
      <c r="N178" s="56" t="s">
        <v>4</v>
      </c>
      <c r="O178" s="56" t="s">
        <v>4</v>
      </c>
      <c r="P178" s="56" t="s">
        <v>4</v>
      </c>
      <c r="Q178" s="73">
        <v>540</v>
      </c>
      <c r="R178" s="75">
        <v>440</v>
      </c>
      <c r="S178" s="77">
        <f>SUM(I179:N179)</f>
        <v>0</v>
      </c>
      <c r="T178" s="64">
        <f>SUM(I179:N179)*Q178</f>
        <v>0</v>
      </c>
      <c r="U178" s="64">
        <f>SUM(I179:N179)*R178</f>
        <v>0</v>
      </c>
    </row>
    <row r="179" spans="1:21" ht="13.5" customHeight="1" thickBot="1" x14ac:dyDescent="0.25">
      <c r="A179" s="66"/>
      <c r="B179" s="68"/>
      <c r="C179" s="68"/>
      <c r="D179" s="52" t="s">
        <v>213</v>
      </c>
      <c r="E179" s="70"/>
      <c r="F179" s="70"/>
      <c r="G179" s="72"/>
      <c r="H179" s="51" t="s">
        <v>4</v>
      </c>
      <c r="I179" s="57" t="s">
        <v>45</v>
      </c>
      <c r="J179" s="51" t="s">
        <v>4</v>
      </c>
      <c r="K179" s="51" t="s">
        <v>4</v>
      </c>
      <c r="L179" s="51" t="s">
        <v>4</v>
      </c>
      <c r="M179" s="51" t="s">
        <v>4</v>
      </c>
      <c r="N179" s="51" t="s">
        <v>4</v>
      </c>
      <c r="O179" s="51" t="s">
        <v>4</v>
      </c>
      <c r="P179" s="51" t="s">
        <v>4</v>
      </c>
      <c r="Q179" s="74"/>
      <c r="R179" s="76"/>
      <c r="S179" s="78"/>
      <c r="T179" s="65"/>
      <c r="U179" s="65"/>
    </row>
    <row r="180" spans="1:21" ht="15.75" customHeight="1" x14ac:dyDescent="0.2">
      <c r="A180" s="66" t="s">
        <v>4</v>
      </c>
      <c r="B180" s="67">
        <v>82</v>
      </c>
      <c r="C180" s="67">
        <v>23844</v>
      </c>
      <c r="D180" s="55" t="s">
        <v>214</v>
      </c>
      <c r="E180" s="69" t="s">
        <v>39</v>
      </c>
      <c r="F180" s="69" t="s">
        <v>181</v>
      </c>
      <c r="G180" s="71" t="s">
        <v>136</v>
      </c>
      <c r="H180" s="56" t="s">
        <v>4</v>
      </c>
      <c r="I180" s="50" t="s">
        <v>48</v>
      </c>
      <c r="J180" s="50" t="s">
        <v>49</v>
      </c>
      <c r="K180" s="50" t="s">
        <v>122</v>
      </c>
      <c r="L180" s="50" t="s">
        <v>123</v>
      </c>
      <c r="M180" s="56" t="s">
        <v>4</v>
      </c>
      <c r="N180" s="56" t="s">
        <v>4</v>
      </c>
      <c r="O180" s="56" t="s">
        <v>4</v>
      </c>
      <c r="P180" s="56" t="s">
        <v>4</v>
      </c>
      <c r="Q180" s="73">
        <v>850</v>
      </c>
      <c r="R180" s="75">
        <v>690</v>
      </c>
      <c r="S180" s="77">
        <f>SUM(I181:N181)</f>
        <v>0</v>
      </c>
      <c r="T180" s="64">
        <f>SUM(I181:N181)*Q180</f>
        <v>0</v>
      </c>
      <c r="U180" s="64">
        <f>SUM(I181:N181)*R180</f>
        <v>0</v>
      </c>
    </row>
    <row r="181" spans="1:21" ht="13.5" customHeight="1" thickBot="1" x14ac:dyDescent="0.25">
      <c r="A181" s="66"/>
      <c r="B181" s="68"/>
      <c r="C181" s="68"/>
      <c r="D181" s="52" t="s">
        <v>214</v>
      </c>
      <c r="E181" s="70"/>
      <c r="F181" s="70"/>
      <c r="G181" s="72"/>
      <c r="H181" s="51" t="s">
        <v>4</v>
      </c>
      <c r="I181" s="57" t="s">
        <v>45</v>
      </c>
      <c r="J181" s="51" t="s">
        <v>4</v>
      </c>
      <c r="K181" s="51" t="s">
        <v>4</v>
      </c>
      <c r="L181" s="51" t="s">
        <v>4</v>
      </c>
      <c r="M181" s="51" t="s">
        <v>4</v>
      </c>
      <c r="N181" s="51" t="s">
        <v>4</v>
      </c>
      <c r="O181" s="51" t="s">
        <v>4</v>
      </c>
      <c r="P181" s="51" t="s">
        <v>4</v>
      </c>
      <c r="Q181" s="74"/>
      <c r="R181" s="76"/>
      <c r="S181" s="78"/>
      <c r="T181" s="65"/>
      <c r="U181" s="65"/>
    </row>
    <row r="182" spans="1:21" ht="15.75" customHeight="1" x14ac:dyDescent="0.2">
      <c r="A182" s="66" t="s">
        <v>4</v>
      </c>
      <c r="B182" s="67">
        <v>83</v>
      </c>
      <c r="C182" s="67">
        <v>23877</v>
      </c>
      <c r="D182" s="55" t="s">
        <v>215</v>
      </c>
      <c r="E182" s="69" t="s">
        <v>39</v>
      </c>
      <c r="F182" s="69" t="s">
        <v>168</v>
      </c>
      <c r="G182" s="71" t="s">
        <v>136</v>
      </c>
      <c r="H182" s="56" t="s">
        <v>4</v>
      </c>
      <c r="I182" s="50" t="s">
        <v>48</v>
      </c>
      <c r="J182" s="50" t="s">
        <v>49</v>
      </c>
      <c r="K182" s="50" t="s">
        <v>50</v>
      </c>
      <c r="L182" s="50" t="s">
        <v>123</v>
      </c>
      <c r="M182" s="56" t="s">
        <v>4</v>
      </c>
      <c r="N182" s="56" t="s">
        <v>4</v>
      </c>
      <c r="O182" s="56" t="s">
        <v>4</v>
      </c>
      <c r="P182" s="56" t="s">
        <v>4</v>
      </c>
      <c r="Q182" s="73">
        <v>890</v>
      </c>
      <c r="R182" s="75">
        <v>690</v>
      </c>
      <c r="S182" s="77">
        <f>SUM(I183:N183)</f>
        <v>0</v>
      </c>
      <c r="T182" s="64">
        <f>SUM(I183:N183)*Q182</f>
        <v>0</v>
      </c>
      <c r="U182" s="64">
        <f>SUM(I183:N183)*R182</f>
        <v>0</v>
      </c>
    </row>
    <row r="183" spans="1:21" ht="13.5" customHeight="1" thickBot="1" x14ac:dyDescent="0.25">
      <c r="A183" s="66"/>
      <c r="B183" s="68"/>
      <c r="C183" s="68"/>
      <c r="D183" s="52" t="s">
        <v>215</v>
      </c>
      <c r="E183" s="70"/>
      <c r="F183" s="70"/>
      <c r="G183" s="72"/>
      <c r="H183" s="51" t="s">
        <v>4</v>
      </c>
      <c r="I183" s="57" t="s">
        <v>45</v>
      </c>
      <c r="J183" s="57" t="s">
        <v>45</v>
      </c>
      <c r="K183" s="51" t="s">
        <v>4</v>
      </c>
      <c r="L183" s="51" t="s">
        <v>4</v>
      </c>
      <c r="M183" s="51" t="s">
        <v>4</v>
      </c>
      <c r="N183" s="51" t="s">
        <v>4</v>
      </c>
      <c r="O183" s="51" t="s">
        <v>4</v>
      </c>
      <c r="P183" s="51" t="s">
        <v>4</v>
      </c>
      <c r="Q183" s="74"/>
      <c r="R183" s="76"/>
      <c r="S183" s="78"/>
      <c r="T183" s="65"/>
      <c r="U183" s="65"/>
    </row>
    <row r="184" spans="1:21" ht="15.75" customHeight="1" x14ac:dyDescent="0.2">
      <c r="A184" s="66" t="s">
        <v>4</v>
      </c>
      <c r="B184" s="67">
        <v>84</v>
      </c>
      <c r="C184" s="67">
        <v>23892</v>
      </c>
      <c r="D184" s="55" t="s">
        <v>216</v>
      </c>
      <c r="E184" s="69" t="s">
        <v>39</v>
      </c>
      <c r="F184" s="69" t="s">
        <v>184</v>
      </c>
      <c r="G184" s="71" t="s">
        <v>136</v>
      </c>
      <c r="H184" s="56" t="s">
        <v>4</v>
      </c>
      <c r="I184" s="56" t="s">
        <v>4</v>
      </c>
      <c r="J184" s="50" t="s">
        <v>49</v>
      </c>
      <c r="K184" s="50" t="s">
        <v>50</v>
      </c>
      <c r="L184" s="50" t="s">
        <v>99</v>
      </c>
      <c r="M184" s="56" t="s">
        <v>4</v>
      </c>
      <c r="N184" s="56" t="s">
        <v>4</v>
      </c>
      <c r="O184" s="56" t="s">
        <v>4</v>
      </c>
      <c r="P184" s="56" t="s">
        <v>4</v>
      </c>
      <c r="Q184" s="73">
        <v>910</v>
      </c>
      <c r="R184" s="75">
        <v>690</v>
      </c>
      <c r="S184" s="77">
        <f>SUM(K185:N185)</f>
        <v>0</v>
      </c>
      <c r="T184" s="64">
        <f>SUM(K185:N185)*Q184</f>
        <v>0</v>
      </c>
      <c r="U184" s="64">
        <f>SUM(K185:N185)*R184</f>
        <v>0</v>
      </c>
    </row>
    <row r="185" spans="1:21" ht="13.5" customHeight="1" thickBot="1" x14ac:dyDescent="0.25">
      <c r="A185" s="66"/>
      <c r="B185" s="68"/>
      <c r="C185" s="68"/>
      <c r="D185" s="52" t="s">
        <v>216</v>
      </c>
      <c r="E185" s="70"/>
      <c r="F185" s="70"/>
      <c r="G185" s="72"/>
      <c r="H185" s="51" t="s">
        <v>4</v>
      </c>
      <c r="I185" s="51" t="s">
        <v>4</v>
      </c>
      <c r="J185" s="51" t="s">
        <v>4</v>
      </c>
      <c r="K185" s="57" t="s">
        <v>45</v>
      </c>
      <c r="L185" s="57" t="s">
        <v>45</v>
      </c>
      <c r="M185" s="51" t="s">
        <v>4</v>
      </c>
      <c r="N185" s="51" t="s">
        <v>4</v>
      </c>
      <c r="O185" s="51" t="s">
        <v>4</v>
      </c>
      <c r="P185" s="51" t="s">
        <v>4</v>
      </c>
      <c r="Q185" s="74"/>
      <c r="R185" s="76"/>
      <c r="S185" s="78"/>
      <c r="T185" s="65"/>
      <c r="U185" s="65"/>
    </row>
    <row r="186" spans="1:21" ht="15.75" customHeight="1" x14ac:dyDescent="0.2">
      <c r="A186" s="66" t="s">
        <v>4</v>
      </c>
      <c r="B186" s="67">
        <v>85</v>
      </c>
      <c r="C186" s="67">
        <v>23898</v>
      </c>
      <c r="D186" s="55" t="s">
        <v>217</v>
      </c>
      <c r="E186" s="69" t="s">
        <v>39</v>
      </c>
      <c r="F186" s="69" t="s">
        <v>171</v>
      </c>
      <c r="G186" s="71" t="s">
        <v>136</v>
      </c>
      <c r="H186" s="56" t="s">
        <v>4</v>
      </c>
      <c r="I186" s="50" t="s">
        <v>48</v>
      </c>
      <c r="J186" s="50" t="s">
        <v>49</v>
      </c>
      <c r="K186" s="50" t="s">
        <v>50</v>
      </c>
      <c r="L186" s="56" t="s">
        <v>4</v>
      </c>
      <c r="M186" s="56" t="s">
        <v>4</v>
      </c>
      <c r="N186" s="56" t="s">
        <v>4</v>
      </c>
      <c r="O186" s="56" t="s">
        <v>4</v>
      </c>
      <c r="P186" s="56" t="s">
        <v>4</v>
      </c>
      <c r="Q186" s="73">
        <v>670</v>
      </c>
      <c r="R186" s="75">
        <v>540</v>
      </c>
      <c r="S186" s="77">
        <f>SUM(I187:N187)</f>
        <v>0</v>
      </c>
      <c r="T186" s="64">
        <f>SUM(I187:N187)*Q186</f>
        <v>0</v>
      </c>
      <c r="U186" s="64">
        <f>SUM(I187:N187)*R186</f>
        <v>0</v>
      </c>
    </row>
    <row r="187" spans="1:21" ht="13.5" customHeight="1" thickBot="1" x14ac:dyDescent="0.25">
      <c r="A187" s="66"/>
      <c r="B187" s="68"/>
      <c r="C187" s="68"/>
      <c r="D187" s="52" t="s">
        <v>217</v>
      </c>
      <c r="E187" s="70"/>
      <c r="F187" s="70"/>
      <c r="G187" s="72"/>
      <c r="H187" s="51" t="s">
        <v>4</v>
      </c>
      <c r="I187" s="57" t="s">
        <v>45</v>
      </c>
      <c r="J187" s="57" t="s">
        <v>45</v>
      </c>
      <c r="K187" s="57" t="s">
        <v>45</v>
      </c>
      <c r="L187" s="51" t="s">
        <v>4</v>
      </c>
      <c r="M187" s="51" t="s">
        <v>4</v>
      </c>
      <c r="N187" s="51" t="s">
        <v>4</v>
      </c>
      <c r="O187" s="51" t="s">
        <v>4</v>
      </c>
      <c r="P187" s="51" t="s">
        <v>4</v>
      </c>
      <c r="Q187" s="74"/>
      <c r="R187" s="76"/>
      <c r="S187" s="78"/>
      <c r="T187" s="65"/>
      <c r="U187" s="65"/>
    </row>
    <row r="188" spans="1:21" ht="15.75" customHeight="1" x14ac:dyDescent="0.2">
      <c r="A188" s="66" t="s">
        <v>4</v>
      </c>
      <c r="B188" s="67">
        <v>86</v>
      </c>
      <c r="C188" s="67">
        <v>23847</v>
      </c>
      <c r="D188" s="55" t="s">
        <v>218</v>
      </c>
      <c r="E188" s="69" t="s">
        <v>219</v>
      </c>
      <c r="F188" s="69" t="s">
        <v>181</v>
      </c>
      <c r="G188" s="71" t="s">
        <v>136</v>
      </c>
      <c r="H188" s="56" t="s">
        <v>4</v>
      </c>
      <c r="I188" s="50" t="s">
        <v>48</v>
      </c>
      <c r="J188" s="50" t="s">
        <v>49</v>
      </c>
      <c r="K188" s="50" t="s">
        <v>122</v>
      </c>
      <c r="L188" s="56" t="s">
        <v>4</v>
      </c>
      <c r="M188" s="56" t="s">
        <v>4</v>
      </c>
      <c r="N188" s="56" t="s">
        <v>4</v>
      </c>
      <c r="O188" s="56" t="s">
        <v>4</v>
      </c>
      <c r="P188" s="56" t="s">
        <v>4</v>
      </c>
      <c r="Q188" s="73">
        <v>870</v>
      </c>
      <c r="R188" s="75">
        <v>690</v>
      </c>
      <c r="S188" s="77">
        <f>SUM(K189:N189)</f>
        <v>0</v>
      </c>
      <c r="T188" s="64">
        <f>SUM(K189:N189)*Q188</f>
        <v>0</v>
      </c>
      <c r="U188" s="64">
        <f>SUM(K189:N189)*R188</f>
        <v>0</v>
      </c>
    </row>
    <row r="189" spans="1:21" ht="13.5" customHeight="1" thickBot="1" x14ac:dyDescent="0.25">
      <c r="A189" s="66"/>
      <c r="B189" s="68"/>
      <c r="C189" s="68"/>
      <c r="D189" s="52" t="s">
        <v>218</v>
      </c>
      <c r="E189" s="70"/>
      <c r="F189" s="70"/>
      <c r="G189" s="72"/>
      <c r="H189" s="51" t="s">
        <v>4</v>
      </c>
      <c r="I189" s="51" t="s">
        <v>4</v>
      </c>
      <c r="J189" s="51" t="s">
        <v>4</v>
      </c>
      <c r="K189" s="57" t="s">
        <v>45</v>
      </c>
      <c r="L189" s="51" t="s">
        <v>4</v>
      </c>
      <c r="M189" s="51" t="s">
        <v>4</v>
      </c>
      <c r="N189" s="51" t="s">
        <v>4</v>
      </c>
      <c r="O189" s="51" t="s">
        <v>4</v>
      </c>
      <c r="P189" s="51" t="s">
        <v>4</v>
      </c>
      <c r="Q189" s="74"/>
      <c r="R189" s="76"/>
      <c r="S189" s="78"/>
      <c r="T189" s="65"/>
      <c r="U189" s="65"/>
    </row>
    <row r="190" spans="1:21" ht="15.75" customHeight="1" x14ac:dyDescent="0.2">
      <c r="A190" s="66" t="s">
        <v>4</v>
      </c>
      <c r="B190" s="67">
        <v>87</v>
      </c>
      <c r="C190" s="67">
        <v>23951</v>
      </c>
      <c r="D190" s="55" t="s">
        <v>220</v>
      </c>
      <c r="E190" s="69" t="s">
        <v>219</v>
      </c>
      <c r="F190" s="69" t="s">
        <v>221</v>
      </c>
      <c r="G190" s="71" t="s">
        <v>136</v>
      </c>
      <c r="H190" s="56" t="s">
        <v>4</v>
      </c>
      <c r="I190" s="50" t="s">
        <v>48</v>
      </c>
      <c r="J190" s="50" t="s">
        <v>49</v>
      </c>
      <c r="K190" s="50" t="s">
        <v>50</v>
      </c>
      <c r="L190" s="56" t="s">
        <v>4</v>
      </c>
      <c r="M190" s="56" t="s">
        <v>4</v>
      </c>
      <c r="N190" s="56" t="s">
        <v>4</v>
      </c>
      <c r="O190" s="56" t="s">
        <v>4</v>
      </c>
      <c r="P190" s="56" t="s">
        <v>4</v>
      </c>
      <c r="Q190" s="73">
        <v>790</v>
      </c>
      <c r="R190" s="75">
        <v>590</v>
      </c>
      <c r="S190" s="77">
        <f>SUM(I191:N191)</f>
        <v>0</v>
      </c>
      <c r="T190" s="64">
        <f>SUM(I191:N191)*Q190</f>
        <v>0</v>
      </c>
      <c r="U190" s="64">
        <f>SUM(I191:N191)*R190</f>
        <v>0</v>
      </c>
    </row>
    <row r="191" spans="1:21" ht="13.5" customHeight="1" thickBot="1" x14ac:dyDescent="0.25">
      <c r="A191" s="66"/>
      <c r="B191" s="68"/>
      <c r="C191" s="68"/>
      <c r="D191" s="52" t="s">
        <v>220</v>
      </c>
      <c r="E191" s="70"/>
      <c r="F191" s="70"/>
      <c r="G191" s="72"/>
      <c r="H191" s="51" t="s">
        <v>4</v>
      </c>
      <c r="I191" s="57" t="s">
        <v>45</v>
      </c>
      <c r="J191" s="57" t="s">
        <v>45</v>
      </c>
      <c r="K191" s="57" t="s">
        <v>45</v>
      </c>
      <c r="L191" s="51" t="s">
        <v>4</v>
      </c>
      <c r="M191" s="51" t="s">
        <v>4</v>
      </c>
      <c r="N191" s="51" t="s">
        <v>4</v>
      </c>
      <c r="O191" s="51" t="s">
        <v>4</v>
      </c>
      <c r="P191" s="51" t="s">
        <v>4</v>
      </c>
      <c r="Q191" s="74"/>
      <c r="R191" s="76"/>
      <c r="S191" s="78"/>
      <c r="T191" s="65"/>
      <c r="U191" s="65"/>
    </row>
    <row r="192" spans="1:21" ht="15.75" customHeight="1" x14ac:dyDescent="0.2">
      <c r="A192" s="66" t="s">
        <v>4</v>
      </c>
      <c r="B192" s="67">
        <v>88</v>
      </c>
      <c r="C192" s="67">
        <v>23771</v>
      </c>
      <c r="D192" s="55" t="s">
        <v>222</v>
      </c>
      <c r="E192" s="69" t="s">
        <v>223</v>
      </c>
      <c r="F192" s="69" t="s">
        <v>224</v>
      </c>
      <c r="G192" s="71" t="s">
        <v>136</v>
      </c>
      <c r="H192" s="56" t="s">
        <v>4</v>
      </c>
      <c r="I192" s="50" t="s">
        <v>48</v>
      </c>
      <c r="J192" s="50" t="s">
        <v>49</v>
      </c>
      <c r="K192" s="50" t="s">
        <v>50</v>
      </c>
      <c r="L192" s="56" t="s">
        <v>4</v>
      </c>
      <c r="M192" s="56" t="s">
        <v>4</v>
      </c>
      <c r="N192" s="56" t="s">
        <v>4</v>
      </c>
      <c r="O192" s="56" t="s">
        <v>4</v>
      </c>
      <c r="P192" s="56" t="s">
        <v>4</v>
      </c>
      <c r="Q192" s="73">
        <v>960</v>
      </c>
      <c r="R192" s="75">
        <v>790</v>
      </c>
      <c r="S192" s="77">
        <f>SUM(I193:N193)</f>
        <v>0</v>
      </c>
      <c r="T192" s="64">
        <f>SUM(I193:N193)*Q192</f>
        <v>0</v>
      </c>
      <c r="U192" s="64">
        <f>SUM(I193:N193)*R192</f>
        <v>0</v>
      </c>
    </row>
    <row r="193" spans="1:21" ht="13.5" customHeight="1" thickBot="1" x14ac:dyDescent="0.25">
      <c r="A193" s="66"/>
      <c r="B193" s="68"/>
      <c r="C193" s="68"/>
      <c r="D193" s="52" t="s">
        <v>222</v>
      </c>
      <c r="E193" s="70"/>
      <c r="F193" s="70"/>
      <c r="G193" s="72"/>
      <c r="H193" s="51" t="s">
        <v>4</v>
      </c>
      <c r="I193" s="57" t="s">
        <v>45</v>
      </c>
      <c r="J193" s="57" t="s">
        <v>45</v>
      </c>
      <c r="K193" s="51" t="s">
        <v>4</v>
      </c>
      <c r="L193" s="51" t="s">
        <v>4</v>
      </c>
      <c r="M193" s="51" t="s">
        <v>4</v>
      </c>
      <c r="N193" s="51" t="s">
        <v>4</v>
      </c>
      <c r="O193" s="51" t="s">
        <v>4</v>
      </c>
      <c r="P193" s="51" t="s">
        <v>4</v>
      </c>
      <c r="Q193" s="74"/>
      <c r="R193" s="76"/>
      <c r="S193" s="78"/>
      <c r="T193" s="65"/>
      <c r="U193" s="65"/>
    </row>
    <row r="194" spans="1:21" ht="15.75" customHeight="1" x14ac:dyDescent="0.2">
      <c r="A194" s="66" t="s">
        <v>4</v>
      </c>
      <c r="B194" s="67">
        <v>89</v>
      </c>
      <c r="C194" s="67">
        <v>23848</v>
      </c>
      <c r="D194" s="55" t="s">
        <v>225</v>
      </c>
      <c r="E194" s="69" t="s">
        <v>39</v>
      </c>
      <c r="F194" s="69" t="s">
        <v>181</v>
      </c>
      <c r="G194" s="71" t="s">
        <v>136</v>
      </c>
      <c r="H194" s="56" t="s">
        <v>4</v>
      </c>
      <c r="I194" s="56" t="s">
        <v>4</v>
      </c>
      <c r="J194" s="50" t="s">
        <v>49</v>
      </c>
      <c r="K194" s="50" t="s">
        <v>122</v>
      </c>
      <c r="L194" s="50" t="s">
        <v>123</v>
      </c>
      <c r="M194" s="56" t="s">
        <v>4</v>
      </c>
      <c r="N194" s="56" t="s">
        <v>4</v>
      </c>
      <c r="O194" s="56" t="s">
        <v>4</v>
      </c>
      <c r="P194" s="56" t="s">
        <v>4</v>
      </c>
      <c r="Q194" s="73">
        <v>770</v>
      </c>
      <c r="R194" s="75">
        <v>590</v>
      </c>
      <c r="S194" s="77">
        <f>SUM(J195:N195)</f>
        <v>0</v>
      </c>
      <c r="T194" s="64">
        <f>SUM(J195:N195)*Q194</f>
        <v>0</v>
      </c>
      <c r="U194" s="64">
        <f>SUM(J195:N195)*R194</f>
        <v>0</v>
      </c>
    </row>
    <row r="195" spans="1:21" ht="13.5" customHeight="1" thickBot="1" x14ac:dyDescent="0.25">
      <c r="A195" s="66"/>
      <c r="B195" s="68"/>
      <c r="C195" s="68"/>
      <c r="D195" s="52" t="s">
        <v>225</v>
      </c>
      <c r="E195" s="70"/>
      <c r="F195" s="70"/>
      <c r="G195" s="72"/>
      <c r="H195" s="51" t="s">
        <v>4</v>
      </c>
      <c r="I195" s="51" t="s">
        <v>4</v>
      </c>
      <c r="J195" s="57" t="s">
        <v>45</v>
      </c>
      <c r="K195" s="51" t="s">
        <v>4</v>
      </c>
      <c r="L195" s="51" t="s">
        <v>4</v>
      </c>
      <c r="M195" s="51" t="s">
        <v>4</v>
      </c>
      <c r="N195" s="51" t="s">
        <v>4</v>
      </c>
      <c r="O195" s="51" t="s">
        <v>4</v>
      </c>
      <c r="P195" s="51" t="s">
        <v>4</v>
      </c>
      <c r="Q195" s="74"/>
      <c r="R195" s="76"/>
      <c r="S195" s="78"/>
      <c r="T195" s="65"/>
      <c r="U195" s="65"/>
    </row>
    <row r="196" spans="1:21" ht="15.75" customHeight="1" x14ac:dyDescent="0.2">
      <c r="A196" s="66" t="s">
        <v>4</v>
      </c>
      <c r="B196" s="67">
        <v>90</v>
      </c>
      <c r="C196" s="67">
        <v>23838</v>
      </c>
      <c r="D196" s="55" t="s">
        <v>226</v>
      </c>
      <c r="E196" s="69" t="s">
        <v>219</v>
      </c>
      <c r="F196" s="69" t="s">
        <v>227</v>
      </c>
      <c r="G196" s="71" t="s">
        <v>136</v>
      </c>
      <c r="H196" s="56" t="s">
        <v>4</v>
      </c>
      <c r="I196" s="50" t="s">
        <v>48</v>
      </c>
      <c r="J196" s="50" t="s">
        <v>49</v>
      </c>
      <c r="K196" s="50" t="s">
        <v>50</v>
      </c>
      <c r="L196" s="50" t="s">
        <v>99</v>
      </c>
      <c r="M196" s="56" t="s">
        <v>4</v>
      </c>
      <c r="N196" s="56" t="s">
        <v>4</v>
      </c>
      <c r="O196" s="56" t="s">
        <v>4</v>
      </c>
      <c r="P196" s="56" t="s">
        <v>4</v>
      </c>
      <c r="Q196" s="73">
        <v>850</v>
      </c>
      <c r="R196" s="75">
        <v>640</v>
      </c>
      <c r="S196" s="77">
        <f>SUM(I197:N197)</f>
        <v>0</v>
      </c>
      <c r="T196" s="64">
        <f>SUM(I197:N197)*Q196</f>
        <v>0</v>
      </c>
      <c r="U196" s="64">
        <f>SUM(I197:N197)*R196</f>
        <v>0</v>
      </c>
    </row>
    <row r="197" spans="1:21" ht="13.5" customHeight="1" thickBot="1" x14ac:dyDescent="0.25">
      <c r="A197" s="66"/>
      <c r="B197" s="68"/>
      <c r="C197" s="68"/>
      <c r="D197" s="52" t="s">
        <v>226</v>
      </c>
      <c r="E197" s="70"/>
      <c r="F197" s="70"/>
      <c r="G197" s="72"/>
      <c r="H197" s="51" t="s">
        <v>4</v>
      </c>
      <c r="I197" s="57" t="s">
        <v>45</v>
      </c>
      <c r="J197" s="57" t="s">
        <v>45</v>
      </c>
      <c r="K197" s="57" t="s">
        <v>45</v>
      </c>
      <c r="L197" s="57" t="s">
        <v>45</v>
      </c>
      <c r="M197" s="51" t="s">
        <v>4</v>
      </c>
      <c r="N197" s="51" t="s">
        <v>4</v>
      </c>
      <c r="O197" s="51" t="s">
        <v>4</v>
      </c>
      <c r="P197" s="51" t="s">
        <v>4</v>
      </c>
      <c r="Q197" s="74"/>
      <c r="R197" s="76"/>
      <c r="S197" s="78"/>
      <c r="T197" s="65"/>
      <c r="U197" s="65"/>
    </row>
    <row r="198" spans="1:21" ht="15.75" customHeight="1" x14ac:dyDescent="0.2">
      <c r="A198" s="66" t="s">
        <v>4</v>
      </c>
      <c r="B198" s="67">
        <v>91</v>
      </c>
      <c r="C198" s="67">
        <v>23880</v>
      </c>
      <c r="D198" s="55" t="s">
        <v>228</v>
      </c>
      <c r="E198" s="69" t="s">
        <v>229</v>
      </c>
      <c r="F198" s="69" t="s">
        <v>168</v>
      </c>
      <c r="G198" s="71" t="s">
        <v>136</v>
      </c>
      <c r="H198" s="56" t="s">
        <v>4</v>
      </c>
      <c r="I198" s="50" t="s">
        <v>43</v>
      </c>
      <c r="J198" s="50" t="s">
        <v>44</v>
      </c>
      <c r="K198" s="50" t="s">
        <v>71</v>
      </c>
      <c r="L198" s="56" t="s">
        <v>4</v>
      </c>
      <c r="M198" s="56" t="s">
        <v>4</v>
      </c>
      <c r="N198" s="56" t="s">
        <v>4</v>
      </c>
      <c r="O198" s="56" t="s">
        <v>4</v>
      </c>
      <c r="P198" s="56" t="s">
        <v>4</v>
      </c>
      <c r="Q198" s="73">
        <v>980</v>
      </c>
      <c r="R198" s="75">
        <v>790</v>
      </c>
      <c r="S198" s="77">
        <f>SUM(I199:N199)</f>
        <v>0</v>
      </c>
      <c r="T198" s="64">
        <f>SUM(I199:N199)*Q198</f>
        <v>0</v>
      </c>
      <c r="U198" s="64">
        <f>SUM(I199:N199)*R198</f>
        <v>0</v>
      </c>
    </row>
    <row r="199" spans="1:21" ht="13.5" customHeight="1" thickBot="1" x14ac:dyDescent="0.25">
      <c r="A199" s="66"/>
      <c r="B199" s="68"/>
      <c r="C199" s="68"/>
      <c r="D199" s="52" t="s">
        <v>228</v>
      </c>
      <c r="E199" s="70"/>
      <c r="F199" s="70"/>
      <c r="G199" s="72"/>
      <c r="H199" s="51" t="s">
        <v>4</v>
      </c>
      <c r="I199" s="57" t="s">
        <v>45</v>
      </c>
      <c r="J199" s="51" t="s">
        <v>4</v>
      </c>
      <c r="K199" s="51" t="s">
        <v>4</v>
      </c>
      <c r="L199" s="51" t="s">
        <v>4</v>
      </c>
      <c r="M199" s="51" t="s">
        <v>4</v>
      </c>
      <c r="N199" s="51" t="s">
        <v>4</v>
      </c>
      <c r="O199" s="51" t="s">
        <v>4</v>
      </c>
      <c r="P199" s="51" t="s">
        <v>4</v>
      </c>
      <c r="Q199" s="74"/>
      <c r="R199" s="76"/>
      <c r="S199" s="78"/>
      <c r="T199" s="65"/>
      <c r="U199" s="65"/>
    </row>
    <row r="200" spans="1:21" ht="15.75" customHeight="1" x14ac:dyDescent="0.2">
      <c r="A200" s="66" t="s">
        <v>4</v>
      </c>
      <c r="B200" s="67">
        <v>92</v>
      </c>
      <c r="C200" s="67">
        <v>23925</v>
      </c>
      <c r="D200" s="55" t="s">
        <v>230</v>
      </c>
      <c r="E200" s="69" t="s">
        <v>229</v>
      </c>
      <c r="F200" s="69" t="s">
        <v>186</v>
      </c>
      <c r="G200" s="71" t="s">
        <v>136</v>
      </c>
      <c r="H200" s="56" t="s">
        <v>4</v>
      </c>
      <c r="I200" s="50" t="s">
        <v>43</v>
      </c>
      <c r="J200" s="50" t="s">
        <v>44</v>
      </c>
      <c r="K200" s="50" t="s">
        <v>71</v>
      </c>
      <c r="L200" s="50" t="s">
        <v>92</v>
      </c>
      <c r="M200" s="56" t="s">
        <v>4</v>
      </c>
      <c r="N200" s="56" t="s">
        <v>4</v>
      </c>
      <c r="O200" s="56" t="s">
        <v>4</v>
      </c>
      <c r="P200" s="56" t="s">
        <v>4</v>
      </c>
      <c r="Q200" s="73">
        <v>990</v>
      </c>
      <c r="R200" s="75">
        <v>790</v>
      </c>
      <c r="S200" s="77">
        <f>SUM(K201:N201)</f>
        <v>0</v>
      </c>
      <c r="T200" s="64">
        <f>SUM(K201:N201)*Q200</f>
        <v>0</v>
      </c>
      <c r="U200" s="64">
        <f>SUM(K201:N201)*R200</f>
        <v>0</v>
      </c>
    </row>
    <row r="201" spans="1:21" ht="13.5" customHeight="1" thickBot="1" x14ac:dyDescent="0.25">
      <c r="A201" s="66"/>
      <c r="B201" s="68"/>
      <c r="C201" s="68"/>
      <c r="D201" s="52" t="s">
        <v>230</v>
      </c>
      <c r="E201" s="70"/>
      <c r="F201" s="70"/>
      <c r="G201" s="72"/>
      <c r="H201" s="51" t="s">
        <v>4</v>
      </c>
      <c r="I201" s="51" t="s">
        <v>4</v>
      </c>
      <c r="J201" s="51" t="s">
        <v>4</v>
      </c>
      <c r="K201" s="57" t="s">
        <v>45</v>
      </c>
      <c r="L201" s="51" t="s">
        <v>4</v>
      </c>
      <c r="M201" s="51" t="s">
        <v>4</v>
      </c>
      <c r="N201" s="51" t="s">
        <v>4</v>
      </c>
      <c r="O201" s="51" t="s">
        <v>4</v>
      </c>
      <c r="P201" s="51" t="s">
        <v>4</v>
      </c>
      <c r="Q201" s="74"/>
      <c r="R201" s="76"/>
      <c r="S201" s="78"/>
      <c r="T201" s="65"/>
      <c r="U201" s="65"/>
    </row>
    <row r="202" spans="1:21" ht="15.75" customHeight="1" x14ac:dyDescent="0.2">
      <c r="A202" s="66" t="s">
        <v>4</v>
      </c>
      <c r="B202" s="67">
        <v>93</v>
      </c>
      <c r="C202" s="67">
        <v>23926</v>
      </c>
      <c r="D202" s="55" t="s">
        <v>231</v>
      </c>
      <c r="E202" s="69" t="s">
        <v>229</v>
      </c>
      <c r="F202" s="69" t="s">
        <v>232</v>
      </c>
      <c r="G202" s="71" t="s">
        <v>136</v>
      </c>
      <c r="H202" s="56" t="s">
        <v>4</v>
      </c>
      <c r="I202" s="50" t="s">
        <v>43</v>
      </c>
      <c r="J202" s="50" t="s">
        <v>44</v>
      </c>
      <c r="K202" s="50" t="s">
        <v>71</v>
      </c>
      <c r="L202" s="50" t="s">
        <v>92</v>
      </c>
      <c r="M202" s="56" t="s">
        <v>4</v>
      </c>
      <c r="N202" s="56" t="s">
        <v>4</v>
      </c>
      <c r="O202" s="56" t="s">
        <v>4</v>
      </c>
      <c r="P202" s="56" t="s">
        <v>4</v>
      </c>
      <c r="Q202" s="73">
        <v>990</v>
      </c>
      <c r="R202" s="75">
        <v>790</v>
      </c>
      <c r="S202" s="77">
        <f>SUM(I203:N203)</f>
        <v>0</v>
      </c>
      <c r="T202" s="64">
        <f>SUM(I203:N203)*Q202</f>
        <v>0</v>
      </c>
      <c r="U202" s="64">
        <f>SUM(I203:N203)*R202</f>
        <v>0</v>
      </c>
    </row>
    <row r="203" spans="1:21" ht="13.5" customHeight="1" thickBot="1" x14ac:dyDescent="0.25">
      <c r="A203" s="66"/>
      <c r="B203" s="68"/>
      <c r="C203" s="68"/>
      <c r="D203" s="52" t="s">
        <v>231</v>
      </c>
      <c r="E203" s="70"/>
      <c r="F203" s="70"/>
      <c r="G203" s="72"/>
      <c r="H203" s="51" t="s">
        <v>4</v>
      </c>
      <c r="I203" s="57" t="s">
        <v>45</v>
      </c>
      <c r="J203" s="51" t="s">
        <v>4</v>
      </c>
      <c r="K203" s="57" t="s">
        <v>45</v>
      </c>
      <c r="L203" s="51" t="s">
        <v>4</v>
      </c>
      <c r="M203" s="51" t="s">
        <v>4</v>
      </c>
      <c r="N203" s="51" t="s">
        <v>4</v>
      </c>
      <c r="O203" s="51" t="s">
        <v>4</v>
      </c>
      <c r="P203" s="51" t="s">
        <v>4</v>
      </c>
      <c r="Q203" s="74"/>
      <c r="R203" s="76"/>
      <c r="S203" s="78"/>
      <c r="T203" s="65"/>
      <c r="U203" s="65"/>
    </row>
    <row r="204" spans="1:21" ht="15.75" customHeight="1" x14ac:dyDescent="0.2">
      <c r="A204" s="66" t="s">
        <v>4</v>
      </c>
      <c r="B204" s="67">
        <v>94</v>
      </c>
      <c r="C204" s="67">
        <v>23897</v>
      </c>
      <c r="D204" s="55" t="s">
        <v>233</v>
      </c>
      <c r="E204" s="69" t="s">
        <v>234</v>
      </c>
      <c r="F204" s="69" t="s">
        <v>184</v>
      </c>
      <c r="G204" s="71" t="s">
        <v>136</v>
      </c>
      <c r="H204" s="56" t="s">
        <v>4</v>
      </c>
      <c r="I204" s="50" t="s">
        <v>96</v>
      </c>
      <c r="J204" s="56" t="s">
        <v>4</v>
      </c>
      <c r="K204" s="50" t="s">
        <v>97</v>
      </c>
      <c r="L204" s="56" t="s">
        <v>4</v>
      </c>
      <c r="M204" s="56" t="s">
        <v>4</v>
      </c>
      <c r="N204" s="56" t="s">
        <v>4</v>
      </c>
      <c r="O204" s="56" t="s">
        <v>4</v>
      </c>
      <c r="P204" s="56" t="s">
        <v>4</v>
      </c>
      <c r="Q204" s="73">
        <v>1190</v>
      </c>
      <c r="R204" s="75">
        <v>940</v>
      </c>
      <c r="S204" s="77">
        <f>SUM(I205:N205)</f>
        <v>0</v>
      </c>
      <c r="T204" s="64">
        <f>SUM(I205:N205)*Q204</f>
        <v>0</v>
      </c>
      <c r="U204" s="64">
        <f>SUM(I205:N205)*R204</f>
        <v>0</v>
      </c>
    </row>
    <row r="205" spans="1:21" ht="13.5" customHeight="1" thickBot="1" x14ac:dyDescent="0.25">
      <c r="A205" s="66"/>
      <c r="B205" s="68"/>
      <c r="C205" s="68"/>
      <c r="D205" s="52" t="s">
        <v>233</v>
      </c>
      <c r="E205" s="70"/>
      <c r="F205" s="70"/>
      <c r="G205" s="72"/>
      <c r="H205" s="51" t="s">
        <v>4</v>
      </c>
      <c r="I205" s="57" t="s">
        <v>45</v>
      </c>
      <c r="J205" s="51" t="s">
        <v>4</v>
      </c>
      <c r="K205" s="57" t="s">
        <v>45</v>
      </c>
      <c r="L205" s="51" t="s">
        <v>4</v>
      </c>
      <c r="M205" s="51" t="s">
        <v>4</v>
      </c>
      <c r="N205" s="51" t="s">
        <v>4</v>
      </c>
      <c r="O205" s="51" t="s">
        <v>4</v>
      </c>
      <c r="P205" s="51" t="s">
        <v>4</v>
      </c>
      <c r="Q205" s="74"/>
      <c r="R205" s="76"/>
      <c r="S205" s="78"/>
      <c r="T205" s="65"/>
      <c r="U205" s="65"/>
    </row>
    <row r="206" spans="1:21" s="20" customFormat="1" ht="13.5" thickBot="1" x14ac:dyDescent="0.25">
      <c r="A206" s="43" t="s">
        <v>4</v>
      </c>
      <c r="B206" s="49" t="s">
        <v>235</v>
      </c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39"/>
      <c r="P206" s="41"/>
      <c r="Q206" s="59"/>
      <c r="R206" s="63"/>
      <c r="S206" s="41"/>
      <c r="T206" s="41"/>
      <c r="U206" s="41"/>
    </row>
    <row r="207" spans="1:21" ht="15.75" customHeight="1" x14ac:dyDescent="0.2">
      <c r="A207" s="66" t="s">
        <v>4</v>
      </c>
      <c r="B207" s="67">
        <v>95</v>
      </c>
      <c r="C207" s="67">
        <v>27637</v>
      </c>
      <c r="D207" s="55" t="s">
        <v>236</v>
      </c>
      <c r="E207" s="69" t="s">
        <v>150</v>
      </c>
      <c r="F207" s="69" t="s">
        <v>104</v>
      </c>
      <c r="G207" s="71" t="s">
        <v>237</v>
      </c>
      <c r="H207" s="56" t="s">
        <v>4</v>
      </c>
      <c r="I207" s="50" t="s">
        <v>238</v>
      </c>
      <c r="J207" s="50" t="s">
        <v>239</v>
      </c>
      <c r="K207" s="50" t="s">
        <v>240</v>
      </c>
      <c r="L207" s="50" t="s">
        <v>139</v>
      </c>
      <c r="M207" s="56" t="s">
        <v>4</v>
      </c>
      <c r="N207" s="56" t="s">
        <v>4</v>
      </c>
      <c r="O207" s="56" t="s">
        <v>4</v>
      </c>
      <c r="P207" s="56" t="s">
        <v>4</v>
      </c>
      <c r="Q207" s="73">
        <v>490</v>
      </c>
      <c r="R207" s="75">
        <v>400</v>
      </c>
      <c r="S207" s="77">
        <f>SUM(I208:N208)</f>
        <v>0</v>
      </c>
      <c r="T207" s="64">
        <f>SUM(I208:N208)*Q207</f>
        <v>0</v>
      </c>
      <c r="U207" s="64">
        <f>SUM(I208:N208)*R207</f>
        <v>0</v>
      </c>
    </row>
    <row r="208" spans="1:21" ht="13.5" customHeight="1" thickBot="1" x14ac:dyDescent="0.25">
      <c r="A208" s="66"/>
      <c r="B208" s="68"/>
      <c r="C208" s="68"/>
      <c r="D208" s="52" t="s">
        <v>236</v>
      </c>
      <c r="E208" s="70"/>
      <c r="F208" s="70"/>
      <c r="G208" s="72"/>
      <c r="H208" s="51" t="s">
        <v>4</v>
      </c>
      <c r="I208" s="57" t="s">
        <v>45</v>
      </c>
      <c r="J208" s="57" t="s">
        <v>45</v>
      </c>
      <c r="K208" s="57" t="s">
        <v>45</v>
      </c>
      <c r="L208" s="57" t="s">
        <v>45</v>
      </c>
      <c r="M208" s="51" t="s">
        <v>4</v>
      </c>
      <c r="N208" s="51" t="s">
        <v>4</v>
      </c>
      <c r="O208" s="51" t="s">
        <v>4</v>
      </c>
      <c r="P208" s="51" t="s">
        <v>4</v>
      </c>
      <c r="Q208" s="74"/>
      <c r="R208" s="76"/>
      <c r="S208" s="78"/>
      <c r="T208" s="65"/>
      <c r="U208" s="65"/>
    </row>
    <row r="209" spans="1:21" ht="15.75" customHeight="1" x14ac:dyDescent="0.2">
      <c r="A209" s="66" t="s">
        <v>4</v>
      </c>
      <c r="B209" s="67">
        <v>96</v>
      </c>
      <c r="C209" s="67">
        <v>27677</v>
      </c>
      <c r="D209" s="55" t="s">
        <v>241</v>
      </c>
      <c r="E209" s="69" t="s">
        <v>158</v>
      </c>
      <c r="F209" s="69" t="s">
        <v>242</v>
      </c>
      <c r="G209" s="71" t="s">
        <v>237</v>
      </c>
      <c r="H209" s="56" t="s">
        <v>4</v>
      </c>
      <c r="I209" s="50" t="s">
        <v>238</v>
      </c>
      <c r="J209" s="50" t="s">
        <v>239</v>
      </c>
      <c r="K209" s="50" t="s">
        <v>240</v>
      </c>
      <c r="L209" s="50" t="s">
        <v>139</v>
      </c>
      <c r="M209" s="56" t="s">
        <v>4</v>
      </c>
      <c r="N209" s="56" t="s">
        <v>4</v>
      </c>
      <c r="O209" s="56" t="s">
        <v>4</v>
      </c>
      <c r="P209" s="56" t="s">
        <v>4</v>
      </c>
      <c r="Q209" s="73">
        <v>600</v>
      </c>
      <c r="R209" s="75">
        <v>400</v>
      </c>
      <c r="S209" s="77">
        <f>SUM(I210:N210)</f>
        <v>0</v>
      </c>
      <c r="T209" s="64">
        <f>SUM(I210:N210)*Q209</f>
        <v>0</v>
      </c>
      <c r="U209" s="64">
        <f>SUM(I210:N210)*R209</f>
        <v>0</v>
      </c>
    </row>
    <row r="210" spans="1:21" ht="13.5" customHeight="1" thickBot="1" x14ac:dyDescent="0.25">
      <c r="A210" s="66"/>
      <c r="B210" s="68"/>
      <c r="C210" s="68"/>
      <c r="D210" s="52" t="s">
        <v>241</v>
      </c>
      <c r="E210" s="70"/>
      <c r="F210" s="70"/>
      <c r="G210" s="72"/>
      <c r="H210" s="51" t="s">
        <v>4</v>
      </c>
      <c r="I210" s="57" t="s">
        <v>45</v>
      </c>
      <c r="J210" s="51" t="s">
        <v>4</v>
      </c>
      <c r="K210" s="51" t="s">
        <v>4</v>
      </c>
      <c r="L210" s="51" t="s">
        <v>4</v>
      </c>
      <c r="M210" s="51" t="s">
        <v>4</v>
      </c>
      <c r="N210" s="51" t="s">
        <v>4</v>
      </c>
      <c r="O210" s="51" t="s">
        <v>4</v>
      </c>
      <c r="P210" s="51" t="s">
        <v>4</v>
      </c>
      <c r="Q210" s="74"/>
      <c r="R210" s="76"/>
      <c r="S210" s="78"/>
      <c r="T210" s="65"/>
      <c r="U210" s="65"/>
    </row>
    <row r="211" spans="1:21" ht="15.75" customHeight="1" x14ac:dyDescent="0.2">
      <c r="A211" s="66" t="s">
        <v>4</v>
      </c>
      <c r="B211" s="67">
        <v>97</v>
      </c>
      <c r="C211" s="67">
        <v>27707</v>
      </c>
      <c r="D211" s="55" t="s">
        <v>243</v>
      </c>
      <c r="E211" s="69" t="s">
        <v>158</v>
      </c>
      <c r="F211" s="69" t="s">
        <v>244</v>
      </c>
      <c r="G211" s="71" t="s">
        <v>237</v>
      </c>
      <c r="H211" s="50" t="s">
        <v>245</v>
      </c>
      <c r="I211" s="50" t="s">
        <v>238</v>
      </c>
      <c r="J211" s="50" t="s">
        <v>239</v>
      </c>
      <c r="K211" s="50" t="s">
        <v>240</v>
      </c>
      <c r="L211" s="50" t="s">
        <v>139</v>
      </c>
      <c r="M211" s="56" t="s">
        <v>4</v>
      </c>
      <c r="N211" s="56" t="s">
        <v>4</v>
      </c>
      <c r="O211" s="56" t="s">
        <v>4</v>
      </c>
      <c r="P211" s="56" t="s">
        <v>4</v>
      </c>
      <c r="Q211" s="73">
        <v>600</v>
      </c>
      <c r="R211" s="75">
        <v>400</v>
      </c>
      <c r="S211" s="77">
        <f>SUM(H212:N212)</f>
        <v>0</v>
      </c>
      <c r="T211" s="64">
        <f>SUM(H212:N212)*Q211</f>
        <v>0</v>
      </c>
      <c r="U211" s="64">
        <f>SUM(H212:N212)*R211</f>
        <v>0</v>
      </c>
    </row>
    <row r="212" spans="1:21" ht="13.5" customHeight="1" thickBot="1" x14ac:dyDescent="0.25">
      <c r="A212" s="66"/>
      <c r="B212" s="68"/>
      <c r="C212" s="68"/>
      <c r="D212" s="52" t="s">
        <v>243</v>
      </c>
      <c r="E212" s="70"/>
      <c r="F212" s="70"/>
      <c r="G212" s="72"/>
      <c r="H212" s="57" t="s">
        <v>45</v>
      </c>
      <c r="I212" s="57" t="s">
        <v>45</v>
      </c>
      <c r="J212" s="51" t="s">
        <v>4</v>
      </c>
      <c r="K212" s="51" t="s">
        <v>4</v>
      </c>
      <c r="L212" s="51" t="s">
        <v>4</v>
      </c>
      <c r="M212" s="51" t="s">
        <v>4</v>
      </c>
      <c r="N212" s="51" t="s">
        <v>4</v>
      </c>
      <c r="O212" s="51" t="s">
        <v>4</v>
      </c>
      <c r="P212" s="51" t="s">
        <v>4</v>
      </c>
      <c r="Q212" s="74"/>
      <c r="R212" s="76"/>
      <c r="S212" s="78"/>
      <c r="T212" s="65"/>
      <c r="U212" s="65"/>
    </row>
    <row r="213" spans="1:21" ht="15.75" customHeight="1" x14ac:dyDescent="0.2">
      <c r="A213" s="66" t="s">
        <v>4</v>
      </c>
      <c r="B213" s="67">
        <v>98</v>
      </c>
      <c r="C213" s="67">
        <v>27810</v>
      </c>
      <c r="D213" s="55" t="s">
        <v>246</v>
      </c>
      <c r="E213" s="69" t="s">
        <v>247</v>
      </c>
      <c r="F213" s="69" t="s">
        <v>242</v>
      </c>
      <c r="G213" s="71" t="s">
        <v>237</v>
      </c>
      <c r="H213" s="50" t="s">
        <v>248</v>
      </c>
      <c r="I213" s="56" t="s">
        <v>4</v>
      </c>
      <c r="J213" s="56" t="s">
        <v>4</v>
      </c>
      <c r="K213" s="56" t="s">
        <v>4</v>
      </c>
      <c r="L213" s="56" t="s">
        <v>4</v>
      </c>
      <c r="M213" s="56" t="s">
        <v>4</v>
      </c>
      <c r="N213" s="56" t="s">
        <v>4</v>
      </c>
      <c r="O213" s="56" t="s">
        <v>4</v>
      </c>
      <c r="P213" s="56" t="s">
        <v>4</v>
      </c>
      <c r="Q213" s="73">
        <v>550</v>
      </c>
      <c r="R213" s="75">
        <v>400</v>
      </c>
      <c r="S213" s="77">
        <f>SUM(H214:N214)</f>
        <v>0</v>
      </c>
      <c r="T213" s="64">
        <f>SUM(H214:N214)*Q213</f>
        <v>0</v>
      </c>
      <c r="U213" s="64">
        <f>SUM(H214:N214)*R213</f>
        <v>0</v>
      </c>
    </row>
    <row r="214" spans="1:21" ht="13.5" customHeight="1" thickBot="1" x14ac:dyDescent="0.25">
      <c r="A214" s="66"/>
      <c r="B214" s="68"/>
      <c r="C214" s="68"/>
      <c r="D214" s="52" t="s">
        <v>246</v>
      </c>
      <c r="E214" s="70"/>
      <c r="F214" s="70"/>
      <c r="G214" s="72"/>
      <c r="H214" s="57" t="s">
        <v>45</v>
      </c>
      <c r="I214" s="51" t="s">
        <v>4</v>
      </c>
      <c r="J214" s="51" t="s">
        <v>4</v>
      </c>
      <c r="K214" s="51" t="s">
        <v>4</v>
      </c>
      <c r="L214" s="51" t="s">
        <v>4</v>
      </c>
      <c r="M214" s="51" t="s">
        <v>4</v>
      </c>
      <c r="N214" s="51" t="s">
        <v>4</v>
      </c>
      <c r="O214" s="51" t="s">
        <v>4</v>
      </c>
      <c r="P214" s="51" t="s">
        <v>4</v>
      </c>
      <c r="Q214" s="74"/>
      <c r="R214" s="76"/>
      <c r="S214" s="78"/>
      <c r="T214" s="65"/>
      <c r="U214" s="65"/>
    </row>
    <row r="215" spans="1:21" ht="15.75" customHeight="1" x14ac:dyDescent="0.2">
      <c r="A215" s="66" t="s">
        <v>4</v>
      </c>
      <c r="B215" s="67">
        <v>99</v>
      </c>
      <c r="C215" s="67">
        <v>27783</v>
      </c>
      <c r="D215" s="55" t="s">
        <v>249</v>
      </c>
      <c r="E215" s="69" t="s">
        <v>247</v>
      </c>
      <c r="F215" s="69" t="s">
        <v>242</v>
      </c>
      <c r="G215" s="71" t="s">
        <v>237</v>
      </c>
      <c r="H215" s="50" t="s">
        <v>248</v>
      </c>
      <c r="I215" s="56" t="s">
        <v>4</v>
      </c>
      <c r="J215" s="56" t="s">
        <v>4</v>
      </c>
      <c r="K215" s="56" t="s">
        <v>4</v>
      </c>
      <c r="L215" s="56" t="s">
        <v>4</v>
      </c>
      <c r="M215" s="56" t="s">
        <v>4</v>
      </c>
      <c r="N215" s="56" t="s">
        <v>4</v>
      </c>
      <c r="O215" s="56" t="s">
        <v>4</v>
      </c>
      <c r="P215" s="56" t="s">
        <v>4</v>
      </c>
      <c r="Q215" s="73">
        <v>590</v>
      </c>
      <c r="R215" s="75">
        <v>400</v>
      </c>
      <c r="S215" s="77">
        <f>SUM(H216:N216)</f>
        <v>0</v>
      </c>
      <c r="T215" s="64">
        <f>SUM(H216:N216)*Q215</f>
        <v>0</v>
      </c>
      <c r="U215" s="64">
        <f>SUM(H216:N216)*R215</f>
        <v>0</v>
      </c>
    </row>
    <row r="216" spans="1:21" ht="13.5" customHeight="1" thickBot="1" x14ac:dyDescent="0.25">
      <c r="A216" s="66"/>
      <c r="B216" s="68"/>
      <c r="C216" s="68"/>
      <c r="D216" s="52" t="s">
        <v>249</v>
      </c>
      <c r="E216" s="70"/>
      <c r="F216" s="70"/>
      <c r="G216" s="72"/>
      <c r="H216" s="57" t="s">
        <v>45</v>
      </c>
      <c r="I216" s="51" t="s">
        <v>4</v>
      </c>
      <c r="J216" s="51" t="s">
        <v>4</v>
      </c>
      <c r="K216" s="51" t="s">
        <v>4</v>
      </c>
      <c r="L216" s="51" t="s">
        <v>4</v>
      </c>
      <c r="M216" s="51" t="s">
        <v>4</v>
      </c>
      <c r="N216" s="51" t="s">
        <v>4</v>
      </c>
      <c r="O216" s="51" t="s">
        <v>4</v>
      </c>
      <c r="P216" s="51" t="s">
        <v>4</v>
      </c>
      <c r="Q216" s="74"/>
      <c r="R216" s="76"/>
      <c r="S216" s="78"/>
      <c r="T216" s="65"/>
      <c r="U216" s="65"/>
    </row>
    <row r="217" spans="1:21" ht="15.75" customHeight="1" x14ac:dyDescent="0.2">
      <c r="A217" s="66" t="s">
        <v>4</v>
      </c>
      <c r="B217" s="67">
        <v>100</v>
      </c>
      <c r="C217" s="67">
        <v>27790</v>
      </c>
      <c r="D217" s="55" t="s">
        <v>250</v>
      </c>
      <c r="E217" s="69" t="s">
        <v>247</v>
      </c>
      <c r="F217" s="69" t="s">
        <v>242</v>
      </c>
      <c r="G217" s="71" t="s">
        <v>237</v>
      </c>
      <c r="H217" s="50" t="s">
        <v>248</v>
      </c>
      <c r="I217" s="56" t="s">
        <v>4</v>
      </c>
      <c r="J217" s="56" t="s">
        <v>4</v>
      </c>
      <c r="K217" s="56" t="s">
        <v>4</v>
      </c>
      <c r="L217" s="56" t="s">
        <v>4</v>
      </c>
      <c r="M217" s="56" t="s">
        <v>4</v>
      </c>
      <c r="N217" s="56" t="s">
        <v>4</v>
      </c>
      <c r="O217" s="56" t="s">
        <v>4</v>
      </c>
      <c r="P217" s="56" t="s">
        <v>4</v>
      </c>
      <c r="Q217" s="73">
        <v>550</v>
      </c>
      <c r="R217" s="75">
        <v>400</v>
      </c>
      <c r="S217" s="77">
        <f>SUM(H218:N218)</f>
        <v>0</v>
      </c>
      <c r="T217" s="64">
        <f>SUM(H218:N218)*Q217</f>
        <v>0</v>
      </c>
      <c r="U217" s="64">
        <f>SUM(H218:N218)*R217</f>
        <v>0</v>
      </c>
    </row>
    <row r="218" spans="1:21" ht="13.5" customHeight="1" thickBot="1" x14ac:dyDescent="0.25">
      <c r="A218" s="66"/>
      <c r="B218" s="68"/>
      <c r="C218" s="68"/>
      <c r="D218" s="52" t="s">
        <v>250</v>
      </c>
      <c r="E218" s="70"/>
      <c r="F218" s="70"/>
      <c r="G218" s="72"/>
      <c r="H218" s="57" t="s">
        <v>45</v>
      </c>
      <c r="I218" s="51" t="s">
        <v>4</v>
      </c>
      <c r="J218" s="51" t="s">
        <v>4</v>
      </c>
      <c r="K218" s="51" t="s">
        <v>4</v>
      </c>
      <c r="L218" s="51" t="s">
        <v>4</v>
      </c>
      <c r="M218" s="51" t="s">
        <v>4</v>
      </c>
      <c r="N218" s="51" t="s">
        <v>4</v>
      </c>
      <c r="O218" s="51" t="s">
        <v>4</v>
      </c>
      <c r="P218" s="51" t="s">
        <v>4</v>
      </c>
      <c r="Q218" s="74"/>
      <c r="R218" s="76"/>
      <c r="S218" s="78"/>
      <c r="T218" s="65"/>
      <c r="U218" s="65"/>
    </row>
    <row r="219" spans="1:21" ht="15.75" customHeight="1" x14ac:dyDescent="0.2">
      <c r="A219" s="66" t="s">
        <v>4</v>
      </c>
      <c r="B219" s="67">
        <v>101</v>
      </c>
      <c r="C219" s="67">
        <v>27795</v>
      </c>
      <c r="D219" s="55" t="s">
        <v>251</v>
      </c>
      <c r="E219" s="69" t="s">
        <v>247</v>
      </c>
      <c r="F219" s="69" t="s">
        <v>242</v>
      </c>
      <c r="G219" s="71" t="s">
        <v>237</v>
      </c>
      <c r="H219" s="50" t="s">
        <v>248</v>
      </c>
      <c r="I219" s="56" t="s">
        <v>4</v>
      </c>
      <c r="J219" s="56" t="s">
        <v>4</v>
      </c>
      <c r="K219" s="56" t="s">
        <v>4</v>
      </c>
      <c r="L219" s="56" t="s">
        <v>4</v>
      </c>
      <c r="M219" s="56" t="s">
        <v>4</v>
      </c>
      <c r="N219" s="56" t="s">
        <v>4</v>
      </c>
      <c r="O219" s="56" t="s">
        <v>4</v>
      </c>
      <c r="P219" s="56" t="s">
        <v>4</v>
      </c>
      <c r="Q219" s="73">
        <v>550</v>
      </c>
      <c r="R219" s="75">
        <v>400</v>
      </c>
      <c r="S219" s="77">
        <f>SUM(H220:N220)</f>
        <v>0</v>
      </c>
      <c r="T219" s="64">
        <f>SUM(H220:N220)*Q219</f>
        <v>0</v>
      </c>
      <c r="U219" s="64">
        <f>SUM(H220:N220)*R219</f>
        <v>0</v>
      </c>
    </row>
    <row r="220" spans="1:21" ht="13.5" customHeight="1" thickBot="1" x14ac:dyDescent="0.25">
      <c r="A220" s="66"/>
      <c r="B220" s="68"/>
      <c r="C220" s="68"/>
      <c r="D220" s="52" t="s">
        <v>251</v>
      </c>
      <c r="E220" s="70"/>
      <c r="F220" s="70"/>
      <c r="G220" s="72"/>
      <c r="H220" s="57" t="s">
        <v>45</v>
      </c>
      <c r="I220" s="51" t="s">
        <v>4</v>
      </c>
      <c r="J220" s="51" t="s">
        <v>4</v>
      </c>
      <c r="K220" s="51" t="s">
        <v>4</v>
      </c>
      <c r="L220" s="51" t="s">
        <v>4</v>
      </c>
      <c r="M220" s="51" t="s">
        <v>4</v>
      </c>
      <c r="N220" s="51" t="s">
        <v>4</v>
      </c>
      <c r="O220" s="51" t="s">
        <v>4</v>
      </c>
      <c r="P220" s="51" t="s">
        <v>4</v>
      </c>
      <c r="Q220" s="74"/>
      <c r="R220" s="76"/>
      <c r="S220" s="78"/>
      <c r="T220" s="65"/>
      <c r="U220" s="65"/>
    </row>
    <row r="221" spans="1:21" ht="15.75" customHeight="1" x14ac:dyDescent="0.2">
      <c r="A221" s="66" t="s">
        <v>4</v>
      </c>
      <c r="B221" s="67">
        <v>102</v>
      </c>
      <c r="C221" s="67">
        <v>27614</v>
      </c>
      <c r="D221" s="55" t="s">
        <v>252</v>
      </c>
      <c r="E221" s="69" t="s">
        <v>39</v>
      </c>
      <c r="F221" s="69" t="s">
        <v>242</v>
      </c>
      <c r="G221" s="71" t="s">
        <v>237</v>
      </c>
      <c r="H221" s="56" t="s">
        <v>4</v>
      </c>
      <c r="I221" s="56" t="s">
        <v>4</v>
      </c>
      <c r="J221" s="50" t="s">
        <v>49</v>
      </c>
      <c r="K221" s="50" t="s">
        <v>50</v>
      </c>
      <c r="L221" s="50" t="s">
        <v>99</v>
      </c>
      <c r="M221" s="56" t="s">
        <v>4</v>
      </c>
      <c r="N221" s="56" t="s">
        <v>4</v>
      </c>
      <c r="O221" s="56" t="s">
        <v>4</v>
      </c>
      <c r="P221" s="56" t="s">
        <v>4</v>
      </c>
      <c r="Q221" s="73">
        <v>1190</v>
      </c>
      <c r="R221" s="75">
        <v>950</v>
      </c>
      <c r="S221" s="77">
        <f>SUM(L222:N222)</f>
        <v>0</v>
      </c>
      <c r="T221" s="64">
        <f>SUM(L222:N222)*Q221</f>
        <v>0</v>
      </c>
      <c r="U221" s="64">
        <f>SUM(L222:N222)*R221</f>
        <v>0</v>
      </c>
    </row>
    <row r="222" spans="1:21" ht="13.5" customHeight="1" thickBot="1" x14ac:dyDescent="0.25">
      <c r="A222" s="66"/>
      <c r="B222" s="68"/>
      <c r="C222" s="68"/>
      <c r="D222" s="52" t="s">
        <v>252</v>
      </c>
      <c r="E222" s="70"/>
      <c r="F222" s="70"/>
      <c r="G222" s="72"/>
      <c r="H222" s="51" t="s">
        <v>4</v>
      </c>
      <c r="I222" s="51" t="s">
        <v>4</v>
      </c>
      <c r="J222" s="51" t="s">
        <v>4</v>
      </c>
      <c r="K222" s="51" t="s">
        <v>4</v>
      </c>
      <c r="L222" s="57" t="s">
        <v>45</v>
      </c>
      <c r="M222" s="51" t="s">
        <v>4</v>
      </c>
      <c r="N222" s="51" t="s">
        <v>4</v>
      </c>
      <c r="O222" s="51" t="s">
        <v>4</v>
      </c>
      <c r="P222" s="51" t="s">
        <v>4</v>
      </c>
      <c r="Q222" s="74"/>
      <c r="R222" s="76"/>
      <c r="S222" s="78"/>
      <c r="T222" s="65"/>
      <c r="U222" s="65"/>
    </row>
    <row r="223" spans="1:21" ht="15.75" customHeight="1" x14ac:dyDescent="0.2">
      <c r="A223" s="66" t="s">
        <v>4</v>
      </c>
      <c r="B223" s="67">
        <v>103</v>
      </c>
      <c r="C223" s="67">
        <v>27672</v>
      </c>
      <c r="D223" s="55" t="s">
        <v>253</v>
      </c>
      <c r="E223" s="69" t="s">
        <v>39</v>
      </c>
      <c r="F223" s="69" t="s">
        <v>242</v>
      </c>
      <c r="G223" s="71" t="s">
        <v>237</v>
      </c>
      <c r="H223" s="56" t="s">
        <v>4</v>
      </c>
      <c r="I223" s="56" t="s">
        <v>4</v>
      </c>
      <c r="J223" s="50" t="s">
        <v>49</v>
      </c>
      <c r="K223" s="50" t="s">
        <v>50</v>
      </c>
      <c r="L223" s="50" t="s">
        <v>122</v>
      </c>
      <c r="M223" s="50" t="s">
        <v>123</v>
      </c>
      <c r="N223" s="56" t="s">
        <v>4</v>
      </c>
      <c r="O223" s="56" t="s">
        <v>4</v>
      </c>
      <c r="P223" s="56" t="s">
        <v>4</v>
      </c>
      <c r="Q223" s="73">
        <v>1090</v>
      </c>
      <c r="R223" s="75">
        <v>950</v>
      </c>
      <c r="S223" s="77">
        <f>SUM(L224:N224)</f>
        <v>0</v>
      </c>
      <c r="T223" s="64">
        <f>SUM(L224:N224)*Q223</f>
        <v>0</v>
      </c>
      <c r="U223" s="64">
        <f>SUM(L224:N224)*R223</f>
        <v>0</v>
      </c>
    </row>
    <row r="224" spans="1:21" ht="13.5" customHeight="1" thickBot="1" x14ac:dyDescent="0.25">
      <c r="A224" s="66"/>
      <c r="B224" s="68"/>
      <c r="C224" s="68"/>
      <c r="D224" s="52" t="s">
        <v>253</v>
      </c>
      <c r="E224" s="70"/>
      <c r="F224" s="70"/>
      <c r="G224" s="72"/>
      <c r="H224" s="51" t="s">
        <v>4</v>
      </c>
      <c r="I224" s="51" t="s">
        <v>4</v>
      </c>
      <c r="J224" s="51" t="s">
        <v>4</v>
      </c>
      <c r="K224" s="51" t="s">
        <v>4</v>
      </c>
      <c r="L224" s="57" t="s">
        <v>45</v>
      </c>
      <c r="M224" s="57" t="s">
        <v>45</v>
      </c>
      <c r="N224" s="51" t="s">
        <v>4</v>
      </c>
      <c r="O224" s="51" t="s">
        <v>4</v>
      </c>
      <c r="P224" s="51" t="s">
        <v>4</v>
      </c>
      <c r="Q224" s="74"/>
      <c r="R224" s="76"/>
      <c r="S224" s="78"/>
      <c r="T224" s="65"/>
      <c r="U224" s="65"/>
    </row>
    <row r="225" spans="1:21" ht="15.75" customHeight="1" x14ac:dyDescent="0.2">
      <c r="A225" s="66" t="s">
        <v>4</v>
      </c>
      <c r="B225" s="67">
        <v>104</v>
      </c>
      <c r="C225" s="67">
        <v>27724</v>
      </c>
      <c r="D225" s="55" t="s">
        <v>254</v>
      </c>
      <c r="E225" s="69" t="s">
        <v>39</v>
      </c>
      <c r="F225" s="69" t="s">
        <v>242</v>
      </c>
      <c r="G225" s="71" t="s">
        <v>237</v>
      </c>
      <c r="H225" s="56" t="s">
        <v>4</v>
      </c>
      <c r="I225" s="56" t="s">
        <v>4</v>
      </c>
      <c r="J225" s="50" t="s">
        <v>49</v>
      </c>
      <c r="K225" s="50" t="s">
        <v>50</v>
      </c>
      <c r="L225" s="50" t="s">
        <v>99</v>
      </c>
      <c r="M225" s="50" t="s">
        <v>255</v>
      </c>
      <c r="N225" s="56" t="s">
        <v>4</v>
      </c>
      <c r="O225" s="56" t="s">
        <v>4</v>
      </c>
      <c r="P225" s="56" t="s">
        <v>4</v>
      </c>
      <c r="Q225" s="73">
        <v>1190</v>
      </c>
      <c r="R225" s="75">
        <v>950</v>
      </c>
      <c r="S225" s="77">
        <f>SUM(J226:N226)</f>
        <v>0</v>
      </c>
      <c r="T225" s="64">
        <f>SUM(J226:N226)*Q225</f>
        <v>0</v>
      </c>
      <c r="U225" s="64">
        <f>SUM(J226:N226)*R225</f>
        <v>0</v>
      </c>
    </row>
    <row r="226" spans="1:21" ht="13.5" customHeight="1" thickBot="1" x14ac:dyDescent="0.25">
      <c r="A226" s="66"/>
      <c r="B226" s="68"/>
      <c r="C226" s="68"/>
      <c r="D226" s="52" t="s">
        <v>254</v>
      </c>
      <c r="E226" s="70"/>
      <c r="F226" s="70"/>
      <c r="G226" s="72"/>
      <c r="H226" s="51" t="s">
        <v>4</v>
      </c>
      <c r="I226" s="51" t="s">
        <v>4</v>
      </c>
      <c r="J226" s="57" t="s">
        <v>45</v>
      </c>
      <c r="K226" s="57" t="s">
        <v>45</v>
      </c>
      <c r="L226" s="57" t="s">
        <v>45</v>
      </c>
      <c r="M226" s="57" t="s">
        <v>45</v>
      </c>
      <c r="N226" s="51" t="s">
        <v>4</v>
      </c>
      <c r="O226" s="51" t="s">
        <v>4</v>
      </c>
      <c r="P226" s="51" t="s">
        <v>4</v>
      </c>
      <c r="Q226" s="74"/>
      <c r="R226" s="76"/>
      <c r="S226" s="78"/>
      <c r="T226" s="65"/>
      <c r="U226" s="65"/>
    </row>
    <row r="227" spans="1:21" ht="15.75" customHeight="1" x14ac:dyDescent="0.2">
      <c r="A227" s="66" t="s">
        <v>4</v>
      </c>
      <c r="B227" s="67">
        <v>105</v>
      </c>
      <c r="C227" s="67">
        <v>27734</v>
      </c>
      <c r="D227" s="55" t="s">
        <v>256</v>
      </c>
      <c r="E227" s="69" t="s">
        <v>39</v>
      </c>
      <c r="F227" s="69" t="s">
        <v>242</v>
      </c>
      <c r="G227" s="71" t="s">
        <v>237</v>
      </c>
      <c r="H227" s="56" t="s">
        <v>4</v>
      </c>
      <c r="I227" s="56" t="s">
        <v>4</v>
      </c>
      <c r="J227" s="50" t="s">
        <v>121</v>
      </c>
      <c r="K227" s="50" t="s">
        <v>122</v>
      </c>
      <c r="L227" s="50" t="s">
        <v>123</v>
      </c>
      <c r="M227" s="56" t="s">
        <v>4</v>
      </c>
      <c r="N227" s="56" t="s">
        <v>4</v>
      </c>
      <c r="O227" s="56" t="s">
        <v>4</v>
      </c>
      <c r="P227" s="56" t="s">
        <v>4</v>
      </c>
      <c r="Q227" s="73">
        <v>1190</v>
      </c>
      <c r="R227" s="75">
        <v>950</v>
      </c>
      <c r="S227" s="77">
        <f>SUM(J228:N228)</f>
        <v>0</v>
      </c>
      <c r="T227" s="64">
        <f>SUM(J228:N228)*Q227</f>
        <v>0</v>
      </c>
      <c r="U227" s="64">
        <f>SUM(J228:N228)*R227</f>
        <v>0</v>
      </c>
    </row>
    <row r="228" spans="1:21" ht="13.5" customHeight="1" thickBot="1" x14ac:dyDescent="0.25">
      <c r="A228" s="66"/>
      <c r="B228" s="68"/>
      <c r="C228" s="68"/>
      <c r="D228" s="52" t="s">
        <v>256</v>
      </c>
      <c r="E228" s="70"/>
      <c r="F228" s="70"/>
      <c r="G228" s="72"/>
      <c r="H228" s="51" t="s">
        <v>4</v>
      </c>
      <c r="I228" s="51" t="s">
        <v>4</v>
      </c>
      <c r="J228" s="57" t="s">
        <v>45</v>
      </c>
      <c r="K228" s="57" t="s">
        <v>45</v>
      </c>
      <c r="L228" s="57" t="s">
        <v>45</v>
      </c>
      <c r="M228" s="51" t="s">
        <v>4</v>
      </c>
      <c r="N228" s="51" t="s">
        <v>4</v>
      </c>
      <c r="O228" s="51" t="s">
        <v>4</v>
      </c>
      <c r="P228" s="51" t="s">
        <v>4</v>
      </c>
      <c r="Q228" s="74"/>
      <c r="R228" s="76"/>
      <c r="S228" s="78"/>
      <c r="T228" s="65"/>
      <c r="U228" s="65"/>
    </row>
    <row r="229" spans="1:21" ht="15.75" customHeight="1" x14ac:dyDescent="0.2">
      <c r="A229" s="66" t="s">
        <v>4</v>
      </c>
      <c r="B229" s="67">
        <v>106</v>
      </c>
      <c r="C229" s="67">
        <v>27752</v>
      </c>
      <c r="D229" s="55" t="s">
        <v>257</v>
      </c>
      <c r="E229" s="69" t="s">
        <v>39</v>
      </c>
      <c r="F229" s="69" t="s">
        <v>242</v>
      </c>
      <c r="G229" s="71" t="s">
        <v>237</v>
      </c>
      <c r="H229" s="56" t="s">
        <v>4</v>
      </c>
      <c r="I229" s="56" t="s">
        <v>4</v>
      </c>
      <c r="J229" s="50" t="s">
        <v>121</v>
      </c>
      <c r="K229" s="50" t="s">
        <v>122</v>
      </c>
      <c r="L229" s="50" t="s">
        <v>123</v>
      </c>
      <c r="M229" s="50" t="s">
        <v>255</v>
      </c>
      <c r="N229" s="56" t="s">
        <v>4</v>
      </c>
      <c r="O229" s="56" t="s">
        <v>4</v>
      </c>
      <c r="P229" s="56" t="s">
        <v>4</v>
      </c>
      <c r="Q229" s="73">
        <v>1290</v>
      </c>
      <c r="R229" s="75">
        <v>950</v>
      </c>
      <c r="S229" s="77">
        <f>SUM(J230:N230)</f>
        <v>0</v>
      </c>
      <c r="T229" s="64">
        <f>SUM(J230:N230)*Q229</f>
        <v>0</v>
      </c>
      <c r="U229" s="64">
        <f>SUM(J230:N230)*R229</f>
        <v>0</v>
      </c>
    </row>
    <row r="230" spans="1:21" ht="13.5" customHeight="1" thickBot="1" x14ac:dyDescent="0.25">
      <c r="A230" s="66"/>
      <c r="B230" s="68"/>
      <c r="C230" s="68"/>
      <c r="D230" s="52" t="s">
        <v>257</v>
      </c>
      <c r="E230" s="70"/>
      <c r="F230" s="70"/>
      <c r="G230" s="72"/>
      <c r="H230" s="51" t="s">
        <v>4</v>
      </c>
      <c r="I230" s="51" t="s">
        <v>4</v>
      </c>
      <c r="J230" s="57" t="s">
        <v>45</v>
      </c>
      <c r="K230" s="57" t="s">
        <v>45</v>
      </c>
      <c r="L230" s="57" t="s">
        <v>45</v>
      </c>
      <c r="M230" s="57" t="s">
        <v>45</v>
      </c>
      <c r="N230" s="51" t="s">
        <v>4</v>
      </c>
      <c r="O230" s="51" t="s">
        <v>4</v>
      </c>
      <c r="P230" s="51" t="s">
        <v>4</v>
      </c>
      <c r="Q230" s="74"/>
      <c r="R230" s="76"/>
      <c r="S230" s="78"/>
      <c r="T230" s="65"/>
      <c r="U230" s="65"/>
    </row>
    <row r="231" spans="1:21" ht="15.75" customHeight="1" x14ac:dyDescent="0.2">
      <c r="A231" s="66" t="s">
        <v>4</v>
      </c>
      <c r="B231" s="67">
        <v>107</v>
      </c>
      <c r="C231" s="67">
        <v>27726</v>
      </c>
      <c r="D231" s="55" t="s">
        <v>258</v>
      </c>
      <c r="E231" s="69" t="s">
        <v>259</v>
      </c>
      <c r="F231" s="69" t="s">
        <v>242</v>
      </c>
      <c r="G231" s="71" t="s">
        <v>237</v>
      </c>
      <c r="H231" s="56" t="s">
        <v>4</v>
      </c>
      <c r="I231" s="56" t="s">
        <v>4</v>
      </c>
      <c r="J231" s="50" t="s">
        <v>121</v>
      </c>
      <c r="K231" s="50" t="s">
        <v>122</v>
      </c>
      <c r="L231" s="50" t="s">
        <v>123</v>
      </c>
      <c r="M231" s="56" t="s">
        <v>4</v>
      </c>
      <c r="N231" s="56" t="s">
        <v>4</v>
      </c>
      <c r="O231" s="56" t="s">
        <v>4</v>
      </c>
      <c r="P231" s="56" t="s">
        <v>4</v>
      </c>
      <c r="Q231" s="73">
        <v>1390</v>
      </c>
      <c r="R231" s="75">
        <v>1200</v>
      </c>
      <c r="S231" s="77">
        <f>SUM(J232:N232)</f>
        <v>0</v>
      </c>
      <c r="T231" s="64">
        <f>SUM(J232:N232)*Q231</f>
        <v>0</v>
      </c>
      <c r="U231" s="64">
        <f>SUM(J232:N232)*R231</f>
        <v>0</v>
      </c>
    </row>
    <row r="232" spans="1:21" ht="13.5" customHeight="1" thickBot="1" x14ac:dyDescent="0.25">
      <c r="A232" s="66"/>
      <c r="B232" s="68"/>
      <c r="C232" s="68"/>
      <c r="D232" s="52" t="s">
        <v>258</v>
      </c>
      <c r="E232" s="70"/>
      <c r="F232" s="70"/>
      <c r="G232" s="72"/>
      <c r="H232" s="51" t="s">
        <v>4</v>
      </c>
      <c r="I232" s="51" t="s">
        <v>4</v>
      </c>
      <c r="J232" s="57" t="s">
        <v>45</v>
      </c>
      <c r="K232" s="57" t="s">
        <v>45</v>
      </c>
      <c r="L232" s="57" t="s">
        <v>45</v>
      </c>
      <c r="M232" s="51" t="s">
        <v>4</v>
      </c>
      <c r="N232" s="51" t="s">
        <v>4</v>
      </c>
      <c r="O232" s="51" t="s">
        <v>4</v>
      </c>
      <c r="P232" s="51" t="s">
        <v>4</v>
      </c>
      <c r="Q232" s="74"/>
      <c r="R232" s="76"/>
      <c r="S232" s="78"/>
      <c r="T232" s="65"/>
      <c r="U232" s="65"/>
    </row>
    <row r="233" spans="1:21" ht="15.75" customHeight="1" x14ac:dyDescent="0.2">
      <c r="A233" s="66" t="s">
        <v>4</v>
      </c>
      <c r="B233" s="67">
        <v>108</v>
      </c>
      <c r="C233" s="67">
        <v>27673</v>
      </c>
      <c r="D233" s="55" t="s">
        <v>260</v>
      </c>
      <c r="E233" s="69" t="s">
        <v>261</v>
      </c>
      <c r="F233" s="69" t="s">
        <v>242</v>
      </c>
      <c r="G233" s="71" t="s">
        <v>237</v>
      </c>
      <c r="H233" s="56" t="s">
        <v>4</v>
      </c>
      <c r="I233" s="56" t="s">
        <v>4</v>
      </c>
      <c r="J233" s="50" t="s">
        <v>49</v>
      </c>
      <c r="K233" s="50" t="s">
        <v>50</v>
      </c>
      <c r="L233" s="50" t="s">
        <v>122</v>
      </c>
      <c r="M233" s="50" t="s">
        <v>123</v>
      </c>
      <c r="N233" s="56" t="s">
        <v>4</v>
      </c>
      <c r="O233" s="56" t="s">
        <v>4</v>
      </c>
      <c r="P233" s="56" t="s">
        <v>4</v>
      </c>
      <c r="Q233" s="73">
        <v>1090</v>
      </c>
      <c r="R233" s="75">
        <v>950</v>
      </c>
      <c r="S233" s="77">
        <f>SUM(K234:N234)</f>
        <v>0</v>
      </c>
      <c r="T233" s="64">
        <f>SUM(K234:N234)*Q233</f>
        <v>0</v>
      </c>
      <c r="U233" s="64">
        <f>SUM(K234:N234)*R233</f>
        <v>0</v>
      </c>
    </row>
    <row r="234" spans="1:21" ht="13.5" customHeight="1" thickBot="1" x14ac:dyDescent="0.25">
      <c r="A234" s="66"/>
      <c r="B234" s="68"/>
      <c r="C234" s="68"/>
      <c r="D234" s="52" t="s">
        <v>260</v>
      </c>
      <c r="E234" s="70"/>
      <c r="F234" s="70"/>
      <c r="G234" s="72"/>
      <c r="H234" s="51" t="s">
        <v>4</v>
      </c>
      <c r="I234" s="51" t="s">
        <v>4</v>
      </c>
      <c r="J234" s="51" t="s">
        <v>4</v>
      </c>
      <c r="K234" s="57" t="s">
        <v>45</v>
      </c>
      <c r="L234" s="57" t="s">
        <v>45</v>
      </c>
      <c r="M234" s="57" t="s">
        <v>45</v>
      </c>
      <c r="N234" s="51" t="s">
        <v>4</v>
      </c>
      <c r="O234" s="51" t="s">
        <v>4</v>
      </c>
      <c r="P234" s="51" t="s">
        <v>4</v>
      </c>
      <c r="Q234" s="74"/>
      <c r="R234" s="76"/>
      <c r="S234" s="78"/>
      <c r="T234" s="65"/>
      <c r="U234" s="65"/>
    </row>
    <row r="235" spans="1:21" ht="15.75" customHeight="1" x14ac:dyDescent="0.2">
      <c r="A235" s="66" t="s">
        <v>4</v>
      </c>
      <c r="B235" s="67">
        <v>109</v>
      </c>
      <c r="C235" s="67">
        <v>27562</v>
      </c>
      <c r="D235" s="55" t="s">
        <v>262</v>
      </c>
      <c r="E235" s="69" t="s">
        <v>39</v>
      </c>
      <c r="F235" s="69" t="s">
        <v>242</v>
      </c>
      <c r="G235" s="71" t="s">
        <v>237</v>
      </c>
      <c r="H235" s="56" t="s">
        <v>4</v>
      </c>
      <c r="I235" s="50" t="s">
        <v>48</v>
      </c>
      <c r="J235" s="50" t="s">
        <v>49</v>
      </c>
      <c r="K235" s="50" t="s">
        <v>50</v>
      </c>
      <c r="L235" s="50" t="s">
        <v>123</v>
      </c>
      <c r="M235" s="56" t="s">
        <v>4</v>
      </c>
      <c r="N235" s="56" t="s">
        <v>4</v>
      </c>
      <c r="O235" s="56" t="s">
        <v>4</v>
      </c>
      <c r="P235" s="56" t="s">
        <v>4</v>
      </c>
      <c r="Q235" s="73">
        <v>1090</v>
      </c>
      <c r="R235" s="75">
        <v>800</v>
      </c>
      <c r="S235" s="77">
        <f>SUM(J236:N236)</f>
        <v>0</v>
      </c>
      <c r="T235" s="64">
        <f>SUM(J236:N236)*Q235</f>
        <v>0</v>
      </c>
      <c r="U235" s="64">
        <f>SUM(J236:N236)*R235</f>
        <v>0</v>
      </c>
    </row>
    <row r="236" spans="1:21" ht="13.5" customHeight="1" thickBot="1" x14ac:dyDescent="0.25">
      <c r="A236" s="66"/>
      <c r="B236" s="68"/>
      <c r="C236" s="68"/>
      <c r="D236" s="52" t="s">
        <v>262</v>
      </c>
      <c r="E236" s="70"/>
      <c r="F236" s="70"/>
      <c r="G236" s="72"/>
      <c r="H236" s="51" t="s">
        <v>4</v>
      </c>
      <c r="I236" s="51" t="s">
        <v>4</v>
      </c>
      <c r="J236" s="57" t="s">
        <v>45</v>
      </c>
      <c r="K236" s="57" t="s">
        <v>45</v>
      </c>
      <c r="L236" s="57" t="s">
        <v>45</v>
      </c>
      <c r="M236" s="51" t="s">
        <v>4</v>
      </c>
      <c r="N236" s="51" t="s">
        <v>4</v>
      </c>
      <c r="O236" s="51" t="s">
        <v>4</v>
      </c>
      <c r="P236" s="51" t="s">
        <v>4</v>
      </c>
      <c r="Q236" s="74"/>
      <c r="R236" s="76"/>
      <c r="S236" s="78"/>
      <c r="T236" s="65"/>
      <c r="U236" s="65"/>
    </row>
    <row r="237" spans="1:21" ht="15.75" customHeight="1" x14ac:dyDescent="0.2">
      <c r="A237" s="66" t="s">
        <v>4</v>
      </c>
      <c r="B237" s="67">
        <v>110</v>
      </c>
      <c r="C237" s="67">
        <v>27572</v>
      </c>
      <c r="D237" s="55" t="s">
        <v>263</v>
      </c>
      <c r="E237" s="69" t="s">
        <v>39</v>
      </c>
      <c r="F237" s="69" t="s">
        <v>242</v>
      </c>
      <c r="G237" s="71" t="s">
        <v>237</v>
      </c>
      <c r="H237" s="56" t="s">
        <v>4</v>
      </c>
      <c r="I237" s="56" t="s">
        <v>4</v>
      </c>
      <c r="J237" s="50" t="s">
        <v>49</v>
      </c>
      <c r="K237" s="50" t="s">
        <v>50</v>
      </c>
      <c r="L237" s="50" t="s">
        <v>99</v>
      </c>
      <c r="M237" s="56" t="s">
        <v>4</v>
      </c>
      <c r="N237" s="56" t="s">
        <v>4</v>
      </c>
      <c r="O237" s="56" t="s">
        <v>4</v>
      </c>
      <c r="P237" s="56" t="s">
        <v>4</v>
      </c>
      <c r="Q237" s="73">
        <v>950</v>
      </c>
      <c r="R237" s="75">
        <v>750</v>
      </c>
      <c r="S237" s="77">
        <f>SUM(L238:N238)</f>
        <v>0</v>
      </c>
      <c r="T237" s="64">
        <f>SUM(L238:N238)*Q237</f>
        <v>0</v>
      </c>
      <c r="U237" s="64">
        <f>SUM(L238:N238)*R237</f>
        <v>0</v>
      </c>
    </row>
    <row r="238" spans="1:21" ht="13.5" customHeight="1" thickBot="1" x14ac:dyDescent="0.25">
      <c r="A238" s="66"/>
      <c r="B238" s="68"/>
      <c r="C238" s="68"/>
      <c r="D238" s="52" t="s">
        <v>263</v>
      </c>
      <c r="E238" s="70"/>
      <c r="F238" s="70"/>
      <c r="G238" s="72"/>
      <c r="H238" s="51" t="s">
        <v>4</v>
      </c>
      <c r="I238" s="51" t="s">
        <v>4</v>
      </c>
      <c r="J238" s="51" t="s">
        <v>4</v>
      </c>
      <c r="K238" s="51" t="s">
        <v>4</v>
      </c>
      <c r="L238" s="57" t="s">
        <v>45</v>
      </c>
      <c r="M238" s="51" t="s">
        <v>4</v>
      </c>
      <c r="N238" s="51" t="s">
        <v>4</v>
      </c>
      <c r="O238" s="51" t="s">
        <v>4</v>
      </c>
      <c r="P238" s="51" t="s">
        <v>4</v>
      </c>
      <c r="Q238" s="74"/>
      <c r="R238" s="76"/>
      <c r="S238" s="78"/>
      <c r="T238" s="65"/>
      <c r="U238" s="65"/>
    </row>
    <row r="239" spans="1:21" ht="15.75" customHeight="1" x14ac:dyDescent="0.2">
      <c r="A239" s="66" t="s">
        <v>4</v>
      </c>
      <c r="B239" s="67">
        <v>111</v>
      </c>
      <c r="C239" s="67">
        <v>27602</v>
      </c>
      <c r="D239" s="55" t="s">
        <v>264</v>
      </c>
      <c r="E239" s="69" t="s">
        <v>39</v>
      </c>
      <c r="F239" s="69" t="s">
        <v>242</v>
      </c>
      <c r="G239" s="71" t="s">
        <v>237</v>
      </c>
      <c r="H239" s="56" t="s">
        <v>4</v>
      </c>
      <c r="I239" s="50" t="s">
        <v>48</v>
      </c>
      <c r="J239" s="50" t="s">
        <v>49</v>
      </c>
      <c r="K239" s="50" t="s">
        <v>50</v>
      </c>
      <c r="L239" s="56" t="s">
        <v>4</v>
      </c>
      <c r="M239" s="56" t="s">
        <v>4</v>
      </c>
      <c r="N239" s="56" t="s">
        <v>4</v>
      </c>
      <c r="O239" s="56" t="s">
        <v>4</v>
      </c>
      <c r="P239" s="56" t="s">
        <v>4</v>
      </c>
      <c r="Q239" s="73">
        <v>950</v>
      </c>
      <c r="R239" s="75">
        <v>750</v>
      </c>
      <c r="S239" s="77">
        <f>SUM(I240:N240)</f>
        <v>0</v>
      </c>
      <c r="T239" s="64">
        <f>SUM(I240:N240)*Q239</f>
        <v>0</v>
      </c>
      <c r="U239" s="64">
        <f>SUM(I240:N240)*R239</f>
        <v>0</v>
      </c>
    </row>
    <row r="240" spans="1:21" ht="13.5" customHeight="1" thickBot="1" x14ac:dyDescent="0.25">
      <c r="A240" s="66"/>
      <c r="B240" s="68"/>
      <c r="C240" s="68"/>
      <c r="D240" s="52" t="s">
        <v>264</v>
      </c>
      <c r="E240" s="70"/>
      <c r="F240" s="70"/>
      <c r="G240" s="72"/>
      <c r="H240" s="51" t="s">
        <v>4</v>
      </c>
      <c r="I240" s="57" t="s">
        <v>45</v>
      </c>
      <c r="J240" s="57" t="s">
        <v>45</v>
      </c>
      <c r="K240" s="57" t="s">
        <v>45</v>
      </c>
      <c r="L240" s="51" t="s">
        <v>4</v>
      </c>
      <c r="M240" s="51" t="s">
        <v>4</v>
      </c>
      <c r="N240" s="51" t="s">
        <v>4</v>
      </c>
      <c r="O240" s="51" t="s">
        <v>4</v>
      </c>
      <c r="P240" s="51" t="s">
        <v>4</v>
      </c>
      <c r="Q240" s="74"/>
      <c r="R240" s="76"/>
      <c r="S240" s="78"/>
      <c r="T240" s="65"/>
      <c r="U240" s="65"/>
    </row>
    <row r="241" spans="1:21" ht="15.75" customHeight="1" x14ac:dyDescent="0.2">
      <c r="A241" s="66" t="s">
        <v>4</v>
      </c>
      <c r="B241" s="67">
        <v>112</v>
      </c>
      <c r="C241" s="67">
        <v>27639</v>
      </c>
      <c r="D241" s="55" t="s">
        <v>265</v>
      </c>
      <c r="E241" s="69" t="s">
        <v>39</v>
      </c>
      <c r="F241" s="69" t="s">
        <v>242</v>
      </c>
      <c r="G241" s="71" t="s">
        <v>237</v>
      </c>
      <c r="H241" s="56" t="s">
        <v>4</v>
      </c>
      <c r="I241" s="50" t="s">
        <v>48</v>
      </c>
      <c r="J241" s="50" t="s">
        <v>49</v>
      </c>
      <c r="K241" s="50" t="s">
        <v>50</v>
      </c>
      <c r="L241" s="56" t="s">
        <v>4</v>
      </c>
      <c r="M241" s="56" t="s">
        <v>4</v>
      </c>
      <c r="N241" s="56" t="s">
        <v>4</v>
      </c>
      <c r="O241" s="56" t="s">
        <v>4</v>
      </c>
      <c r="P241" s="56" t="s">
        <v>4</v>
      </c>
      <c r="Q241" s="73">
        <v>950</v>
      </c>
      <c r="R241" s="75">
        <v>850</v>
      </c>
      <c r="S241" s="77">
        <f>SUM(I242:N242)</f>
        <v>0</v>
      </c>
      <c r="T241" s="64">
        <f>SUM(I242:N242)*Q241</f>
        <v>0</v>
      </c>
      <c r="U241" s="64">
        <f>SUM(I242:N242)*R241</f>
        <v>0</v>
      </c>
    </row>
    <row r="242" spans="1:21" ht="13.5" customHeight="1" thickBot="1" x14ac:dyDescent="0.25">
      <c r="A242" s="66"/>
      <c r="B242" s="68"/>
      <c r="C242" s="68"/>
      <c r="D242" s="52" t="s">
        <v>265</v>
      </c>
      <c r="E242" s="70"/>
      <c r="F242" s="70"/>
      <c r="G242" s="72"/>
      <c r="H242" s="51" t="s">
        <v>4</v>
      </c>
      <c r="I242" s="57" t="s">
        <v>45</v>
      </c>
      <c r="J242" s="57" t="s">
        <v>45</v>
      </c>
      <c r="K242" s="57" t="s">
        <v>45</v>
      </c>
      <c r="L242" s="51" t="s">
        <v>4</v>
      </c>
      <c r="M242" s="51" t="s">
        <v>4</v>
      </c>
      <c r="N242" s="51" t="s">
        <v>4</v>
      </c>
      <c r="O242" s="51" t="s">
        <v>4</v>
      </c>
      <c r="P242" s="51" t="s">
        <v>4</v>
      </c>
      <c r="Q242" s="74"/>
      <c r="R242" s="76"/>
      <c r="S242" s="78"/>
      <c r="T242" s="65"/>
      <c r="U242" s="65"/>
    </row>
    <row r="243" spans="1:21" ht="15.75" customHeight="1" x14ac:dyDescent="0.2">
      <c r="A243" s="66" t="s">
        <v>4</v>
      </c>
      <c r="B243" s="67">
        <v>113</v>
      </c>
      <c r="C243" s="67">
        <v>27730</v>
      </c>
      <c r="D243" s="55" t="s">
        <v>266</v>
      </c>
      <c r="E243" s="69" t="s">
        <v>39</v>
      </c>
      <c r="F243" s="69" t="s">
        <v>242</v>
      </c>
      <c r="G243" s="71" t="s">
        <v>237</v>
      </c>
      <c r="H243" s="56" t="s">
        <v>4</v>
      </c>
      <c r="I243" s="50" t="s">
        <v>48</v>
      </c>
      <c r="J243" s="50" t="s">
        <v>49</v>
      </c>
      <c r="K243" s="50" t="s">
        <v>122</v>
      </c>
      <c r="L243" s="50" t="s">
        <v>123</v>
      </c>
      <c r="M243" s="56" t="s">
        <v>4</v>
      </c>
      <c r="N243" s="56" t="s">
        <v>4</v>
      </c>
      <c r="O243" s="56" t="s">
        <v>4</v>
      </c>
      <c r="P243" s="56" t="s">
        <v>4</v>
      </c>
      <c r="Q243" s="73">
        <v>1090</v>
      </c>
      <c r="R243" s="75">
        <v>800</v>
      </c>
      <c r="S243" s="77">
        <f>SUM(I244:N244)</f>
        <v>0</v>
      </c>
      <c r="T243" s="64">
        <f>SUM(I244:N244)*Q243</f>
        <v>0</v>
      </c>
      <c r="U243" s="64">
        <f>SUM(I244:N244)*R243</f>
        <v>0</v>
      </c>
    </row>
    <row r="244" spans="1:21" ht="13.5" customHeight="1" thickBot="1" x14ac:dyDescent="0.25">
      <c r="A244" s="66"/>
      <c r="B244" s="68"/>
      <c r="C244" s="68"/>
      <c r="D244" s="52" t="s">
        <v>266</v>
      </c>
      <c r="E244" s="70"/>
      <c r="F244" s="70"/>
      <c r="G244" s="72"/>
      <c r="H244" s="51" t="s">
        <v>4</v>
      </c>
      <c r="I244" s="57" t="s">
        <v>45</v>
      </c>
      <c r="J244" s="51" t="s">
        <v>4</v>
      </c>
      <c r="K244" s="57" t="s">
        <v>45</v>
      </c>
      <c r="L244" s="57" t="s">
        <v>45</v>
      </c>
      <c r="M244" s="51" t="s">
        <v>4</v>
      </c>
      <c r="N244" s="51" t="s">
        <v>4</v>
      </c>
      <c r="O244" s="51" t="s">
        <v>4</v>
      </c>
      <c r="P244" s="51" t="s">
        <v>4</v>
      </c>
      <c r="Q244" s="74"/>
      <c r="R244" s="76"/>
      <c r="S244" s="78"/>
      <c r="T244" s="65"/>
      <c r="U244" s="65"/>
    </row>
    <row r="245" spans="1:21" ht="15.75" customHeight="1" x14ac:dyDescent="0.2">
      <c r="A245" s="66" t="s">
        <v>4</v>
      </c>
      <c r="B245" s="67">
        <v>114</v>
      </c>
      <c r="C245" s="67">
        <v>27757</v>
      </c>
      <c r="D245" s="55" t="s">
        <v>267</v>
      </c>
      <c r="E245" s="69" t="s">
        <v>39</v>
      </c>
      <c r="F245" s="69" t="s">
        <v>242</v>
      </c>
      <c r="G245" s="71" t="s">
        <v>237</v>
      </c>
      <c r="H245" s="56" t="s">
        <v>4</v>
      </c>
      <c r="I245" s="56" t="s">
        <v>4</v>
      </c>
      <c r="J245" s="50" t="s">
        <v>49</v>
      </c>
      <c r="K245" s="50" t="s">
        <v>50</v>
      </c>
      <c r="L245" s="50" t="s">
        <v>99</v>
      </c>
      <c r="M245" s="56" t="s">
        <v>4</v>
      </c>
      <c r="N245" s="56" t="s">
        <v>4</v>
      </c>
      <c r="O245" s="56" t="s">
        <v>4</v>
      </c>
      <c r="P245" s="56" t="s">
        <v>4</v>
      </c>
      <c r="Q245" s="73">
        <v>1490</v>
      </c>
      <c r="R245" s="75">
        <v>950</v>
      </c>
      <c r="S245" s="77">
        <f>SUM(L246:N246)</f>
        <v>0</v>
      </c>
      <c r="T245" s="64">
        <f>SUM(L246:N246)*Q245</f>
        <v>0</v>
      </c>
      <c r="U245" s="64">
        <f>SUM(L246:N246)*R245</f>
        <v>0</v>
      </c>
    </row>
    <row r="246" spans="1:21" ht="13.5" customHeight="1" thickBot="1" x14ac:dyDescent="0.25">
      <c r="A246" s="66"/>
      <c r="B246" s="68"/>
      <c r="C246" s="68"/>
      <c r="D246" s="52" t="s">
        <v>267</v>
      </c>
      <c r="E246" s="70"/>
      <c r="F246" s="70"/>
      <c r="G246" s="72"/>
      <c r="H246" s="51" t="s">
        <v>4</v>
      </c>
      <c r="I246" s="51" t="s">
        <v>4</v>
      </c>
      <c r="J246" s="51" t="s">
        <v>4</v>
      </c>
      <c r="K246" s="51" t="s">
        <v>4</v>
      </c>
      <c r="L246" s="57" t="s">
        <v>45</v>
      </c>
      <c r="M246" s="51" t="s">
        <v>4</v>
      </c>
      <c r="N246" s="51" t="s">
        <v>4</v>
      </c>
      <c r="O246" s="51" t="s">
        <v>4</v>
      </c>
      <c r="P246" s="51" t="s">
        <v>4</v>
      </c>
      <c r="Q246" s="74"/>
      <c r="R246" s="76"/>
      <c r="S246" s="78"/>
      <c r="T246" s="65"/>
      <c r="U246" s="65"/>
    </row>
    <row r="247" spans="1:21" ht="15.75" customHeight="1" x14ac:dyDescent="0.2">
      <c r="A247" s="66" t="s">
        <v>4</v>
      </c>
      <c r="B247" s="67">
        <v>115</v>
      </c>
      <c r="C247" s="67">
        <v>27643</v>
      </c>
      <c r="D247" s="55" t="s">
        <v>268</v>
      </c>
      <c r="E247" s="69" t="s">
        <v>269</v>
      </c>
      <c r="F247" s="69" t="s">
        <v>242</v>
      </c>
      <c r="G247" s="71" t="s">
        <v>237</v>
      </c>
      <c r="H247" s="56" t="s">
        <v>4</v>
      </c>
      <c r="I247" s="50" t="s">
        <v>48</v>
      </c>
      <c r="J247" s="50" t="s">
        <v>49</v>
      </c>
      <c r="K247" s="50" t="s">
        <v>50</v>
      </c>
      <c r="L247" s="56" t="s">
        <v>4</v>
      </c>
      <c r="M247" s="56" t="s">
        <v>4</v>
      </c>
      <c r="N247" s="56" t="s">
        <v>4</v>
      </c>
      <c r="O247" s="56" t="s">
        <v>4</v>
      </c>
      <c r="P247" s="56" t="s">
        <v>4</v>
      </c>
      <c r="Q247" s="73">
        <v>950</v>
      </c>
      <c r="R247" s="75">
        <v>750</v>
      </c>
      <c r="S247" s="77">
        <f>SUM(I248:N248)</f>
        <v>0</v>
      </c>
      <c r="T247" s="64">
        <f>SUM(I248:N248)*Q247</f>
        <v>0</v>
      </c>
      <c r="U247" s="64">
        <f>SUM(I248:N248)*R247</f>
        <v>0</v>
      </c>
    </row>
    <row r="248" spans="1:21" ht="13.5" customHeight="1" thickBot="1" x14ac:dyDescent="0.25">
      <c r="A248" s="66"/>
      <c r="B248" s="68"/>
      <c r="C248" s="68"/>
      <c r="D248" s="52" t="s">
        <v>268</v>
      </c>
      <c r="E248" s="70"/>
      <c r="F248" s="70"/>
      <c r="G248" s="72"/>
      <c r="H248" s="51" t="s">
        <v>4</v>
      </c>
      <c r="I248" s="57" t="s">
        <v>45</v>
      </c>
      <c r="J248" s="57" t="s">
        <v>45</v>
      </c>
      <c r="K248" s="57" t="s">
        <v>45</v>
      </c>
      <c r="L248" s="51" t="s">
        <v>4</v>
      </c>
      <c r="M248" s="51" t="s">
        <v>4</v>
      </c>
      <c r="N248" s="51" t="s">
        <v>4</v>
      </c>
      <c r="O248" s="51" t="s">
        <v>4</v>
      </c>
      <c r="P248" s="51" t="s">
        <v>4</v>
      </c>
      <c r="Q248" s="74"/>
      <c r="R248" s="76"/>
      <c r="S248" s="78"/>
      <c r="T248" s="65"/>
      <c r="U248" s="65"/>
    </row>
    <row r="249" spans="1:21" ht="15.75" customHeight="1" x14ac:dyDescent="0.2">
      <c r="A249" s="66" t="s">
        <v>4</v>
      </c>
      <c r="B249" s="67">
        <v>116</v>
      </c>
      <c r="C249" s="67">
        <v>27645</v>
      </c>
      <c r="D249" s="55" t="s">
        <v>270</v>
      </c>
      <c r="E249" s="69" t="s">
        <v>271</v>
      </c>
      <c r="F249" s="69" t="s">
        <v>242</v>
      </c>
      <c r="G249" s="71" t="s">
        <v>237</v>
      </c>
      <c r="H249" s="56" t="s">
        <v>4</v>
      </c>
      <c r="I249" s="50" t="s">
        <v>43</v>
      </c>
      <c r="J249" s="50" t="s">
        <v>44</v>
      </c>
      <c r="K249" s="50" t="s">
        <v>71</v>
      </c>
      <c r="L249" s="56" t="s">
        <v>4</v>
      </c>
      <c r="M249" s="56" t="s">
        <v>4</v>
      </c>
      <c r="N249" s="56" t="s">
        <v>4</v>
      </c>
      <c r="O249" s="56" t="s">
        <v>4</v>
      </c>
      <c r="P249" s="56" t="s">
        <v>4</v>
      </c>
      <c r="Q249" s="73">
        <v>950</v>
      </c>
      <c r="R249" s="75">
        <v>600</v>
      </c>
      <c r="S249" s="77">
        <f>SUM(I250:N250)</f>
        <v>0</v>
      </c>
      <c r="T249" s="64">
        <f>SUM(I250:N250)*Q249</f>
        <v>0</v>
      </c>
      <c r="U249" s="64">
        <f>SUM(I250:N250)*R249</f>
        <v>0</v>
      </c>
    </row>
    <row r="250" spans="1:21" ht="13.5" customHeight="1" thickBot="1" x14ac:dyDescent="0.25">
      <c r="A250" s="66"/>
      <c r="B250" s="68"/>
      <c r="C250" s="68"/>
      <c r="D250" s="52" t="s">
        <v>270</v>
      </c>
      <c r="E250" s="70"/>
      <c r="F250" s="70"/>
      <c r="G250" s="72"/>
      <c r="H250" s="51" t="s">
        <v>4</v>
      </c>
      <c r="I250" s="57" t="s">
        <v>45</v>
      </c>
      <c r="J250" s="51" t="s">
        <v>4</v>
      </c>
      <c r="K250" s="51" t="s">
        <v>4</v>
      </c>
      <c r="L250" s="51" t="s">
        <v>4</v>
      </c>
      <c r="M250" s="51" t="s">
        <v>4</v>
      </c>
      <c r="N250" s="51" t="s">
        <v>4</v>
      </c>
      <c r="O250" s="51" t="s">
        <v>4</v>
      </c>
      <c r="P250" s="51" t="s">
        <v>4</v>
      </c>
      <c r="Q250" s="74"/>
      <c r="R250" s="76"/>
      <c r="S250" s="78"/>
      <c r="T250" s="65"/>
      <c r="U250" s="65"/>
    </row>
    <row r="251" spans="1:21" ht="15.75" customHeight="1" x14ac:dyDescent="0.2">
      <c r="A251" s="66" t="s">
        <v>4</v>
      </c>
      <c r="B251" s="67">
        <v>117</v>
      </c>
      <c r="C251" s="67">
        <v>27746</v>
      </c>
      <c r="D251" s="55" t="s">
        <v>272</v>
      </c>
      <c r="E251" s="69" t="s">
        <v>39</v>
      </c>
      <c r="F251" s="69" t="s">
        <v>242</v>
      </c>
      <c r="G251" s="71" t="s">
        <v>237</v>
      </c>
      <c r="H251" s="56" t="s">
        <v>4</v>
      </c>
      <c r="I251" s="50" t="s">
        <v>48</v>
      </c>
      <c r="J251" s="50" t="s">
        <v>49</v>
      </c>
      <c r="K251" s="50" t="s">
        <v>50</v>
      </c>
      <c r="L251" s="56" t="s">
        <v>4</v>
      </c>
      <c r="M251" s="56" t="s">
        <v>4</v>
      </c>
      <c r="N251" s="56" t="s">
        <v>4</v>
      </c>
      <c r="O251" s="56" t="s">
        <v>4</v>
      </c>
      <c r="P251" s="56" t="s">
        <v>4</v>
      </c>
      <c r="Q251" s="73">
        <v>1190</v>
      </c>
      <c r="R251" s="75">
        <v>800</v>
      </c>
      <c r="S251" s="77">
        <f>SUM(I252:N252)</f>
        <v>0</v>
      </c>
      <c r="T251" s="64">
        <f>SUM(I252:N252)*Q251</f>
        <v>0</v>
      </c>
      <c r="U251" s="64">
        <f>SUM(I252:N252)*R251</f>
        <v>0</v>
      </c>
    </row>
    <row r="252" spans="1:21" ht="13.5" customHeight="1" thickBot="1" x14ac:dyDescent="0.25">
      <c r="A252" s="66"/>
      <c r="B252" s="68"/>
      <c r="C252" s="68"/>
      <c r="D252" s="52" t="s">
        <v>272</v>
      </c>
      <c r="E252" s="70"/>
      <c r="F252" s="70"/>
      <c r="G252" s="72"/>
      <c r="H252" s="51" t="s">
        <v>4</v>
      </c>
      <c r="I252" s="57" t="s">
        <v>45</v>
      </c>
      <c r="J252" s="57" t="s">
        <v>45</v>
      </c>
      <c r="K252" s="57" t="s">
        <v>45</v>
      </c>
      <c r="L252" s="51" t="s">
        <v>4</v>
      </c>
      <c r="M252" s="51" t="s">
        <v>4</v>
      </c>
      <c r="N252" s="51" t="s">
        <v>4</v>
      </c>
      <c r="O252" s="51" t="s">
        <v>4</v>
      </c>
      <c r="P252" s="51" t="s">
        <v>4</v>
      </c>
      <c r="Q252" s="74"/>
      <c r="R252" s="76"/>
      <c r="S252" s="78"/>
      <c r="T252" s="65"/>
      <c r="U252" s="65"/>
    </row>
    <row r="253" spans="1:21" ht="15.75" customHeight="1" x14ac:dyDescent="0.2">
      <c r="A253" s="66" t="s">
        <v>4</v>
      </c>
      <c r="B253" s="67">
        <v>118</v>
      </c>
      <c r="C253" s="67">
        <v>27590</v>
      </c>
      <c r="D253" s="55" t="s">
        <v>273</v>
      </c>
      <c r="E253" s="69" t="s">
        <v>39</v>
      </c>
      <c r="F253" s="69" t="s">
        <v>242</v>
      </c>
      <c r="G253" s="71" t="s">
        <v>237</v>
      </c>
      <c r="H253" s="56" t="s">
        <v>4</v>
      </c>
      <c r="I253" s="56" t="s">
        <v>4</v>
      </c>
      <c r="J253" s="56" t="s">
        <v>4</v>
      </c>
      <c r="K253" s="50" t="s">
        <v>122</v>
      </c>
      <c r="L253" s="50" t="s">
        <v>123</v>
      </c>
      <c r="M253" s="50" t="s">
        <v>274</v>
      </c>
      <c r="N253" s="50" t="s">
        <v>275</v>
      </c>
      <c r="O253" s="56" t="s">
        <v>4</v>
      </c>
      <c r="P253" s="56" t="s">
        <v>4</v>
      </c>
      <c r="Q253" s="73">
        <v>1190</v>
      </c>
      <c r="R253" s="75">
        <v>1100</v>
      </c>
      <c r="S253" s="77">
        <f>SUM(K254:N254)</f>
        <v>0</v>
      </c>
      <c r="T253" s="64">
        <f>SUM(K254:N254)*Q253</f>
        <v>0</v>
      </c>
      <c r="U253" s="64">
        <f>SUM(K254:N254)*R253</f>
        <v>0</v>
      </c>
    </row>
    <row r="254" spans="1:21" ht="13.5" customHeight="1" thickBot="1" x14ac:dyDescent="0.25">
      <c r="A254" s="66"/>
      <c r="B254" s="68"/>
      <c r="C254" s="68"/>
      <c r="D254" s="52" t="s">
        <v>273</v>
      </c>
      <c r="E254" s="70"/>
      <c r="F254" s="70"/>
      <c r="G254" s="72"/>
      <c r="H254" s="51" t="s">
        <v>4</v>
      </c>
      <c r="I254" s="51" t="s">
        <v>4</v>
      </c>
      <c r="J254" s="51" t="s">
        <v>4</v>
      </c>
      <c r="K254" s="57" t="s">
        <v>45</v>
      </c>
      <c r="L254" s="51" t="s">
        <v>4</v>
      </c>
      <c r="M254" s="51" t="s">
        <v>4</v>
      </c>
      <c r="N254" s="51" t="s">
        <v>4</v>
      </c>
      <c r="O254" s="51" t="s">
        <v>4</v>
      </c>
      <c r="P254" s="51" t="s">
        <v>4</v>
      </c>
      <c r="Q254" s="74"/>
      <c r="R254" s="76"/>
      <c r="S254" s="78"/>
      <c r="T254" s="65"/>
      <c r="U254" s="65"/>
    </row>
    <row r="255" spans="1:21" ht="15.75" customHeight="1" x14ac:dyDescent="0.2">
      <c r="A255" s="66" t="s">
        <v>4</v>
      </c>
      <c r="B255" s="67">
        <v>119</v>
      </c>
      <c r="C255" s="67">
        <v>27742</v>
      </c>
      <c r="D255" s="55" t="s">
        <v>276</v>
      </c>
      <c r="E255" s="69" t="s">
        <v>39</v>
      </c>
      <c r="F255" s="69" t="s">
        <v>242</v>
      </c>
      <c r="G255" s="71" t="s">
        <v>237</v>
      </c>
      <c r="H255" s="56" t="s">
        <v>4</v>
      </c>
      <c r="I255" s="56" t="s">
        <v>4</v>
      </c>
      <c r="J255" s="56" t="s">
        <v>4</v>
      </c>
      <c r="K255" s="50" t="s">
        <v>122</v>
      </c>
      <c r="L255" s="50" t="s">
        <v>123</v>
      </c>
      <c r="M255" s="50" t="s">
        <v>255</v>
      </c>
      <c r="N255" s="50" t="s">
        <v>277</v>
      </c>
      <c r="O255" s="56" t="s">
        <v>4</v>
      </c>
      <c r="P255" s="56" t="s">
        <v>4</v>
      </c>
      <c r="Q255" s="73">
        <v>1490</v>
      </c>
      <c r="R255" s="75">
        <v>950</v>
      </c>
      <c r="S255" s="77">
        <f>SUM(K256:N256)</f>
        <v>0</v>
      </c>
      <c r="T255" s="64">
        <f>SUM(K256:N256)*Q255</f>
        <v>0</v>
      </c>
      <c r="U255" s="64">
        <f>SUM(K256:N256)*R255</f>
        <v>0</v>
      </c>
    </row>
    <row r="256" spans="1:21" ht="13.5" customHeight="1" thickBot="1" x14ac:dyDescent="0.25">
      <c r="A256" s="66"/>
      <c r="B256" s="68"/>
      <c r="C256" s="68"/>
      <c r="D256" s="52" t="s">
        <v>276</v>
      </c>
      <c r="E256" s="70"/>
      <c r="F256" s="70"/>
      <c r="G256" s="72"/>
      <c r="H256" s="51" t="s">
        <v>4</v>
      </c>
      <c r="I256" s="51" t="s">
        <v>4</v>
      </c>
      <c r="J256" s="51" t="s">
        <v>4</v>
      </c>
      <c r="K256" s="57" t="s">
        <v>45</v>
      </c>
      <c r="L256" s="57" t="s">
        <v>45</v>
      </c>
      <c r="M256" s="57" t="s">
        <v>45</v>
      </c>
      <c r="N256" s="57" t="s">
        <v>45</v>
      </c>
      <c r="O256" s="51" t="s">
        <v>4</v>
      </c>
      <c r="P256" s="51" t="s">
        <v>4</v>
      </c>
      <c r="Q256" s="74"/>
      <c r="R256" s="76"/>
      <c r="S256" s="78"/>
      <c r="T256" s="65"/>
      <c r="U256" s="65"/>
    </row>
    <row r="257" spans="1:21" ht="15.75" customHeight="1" x14ac:dyDescent="0.2">
      <c r="A257" s="66" t="s">
        <v>4</v>
      </c>
      <c r="B257" s="67">
        <v>120</v>
      </c>
      <c r="C257" s="67">
        <v>27671</v>
      </c>
      <c r="D257" s="55" t="s">
        <v>278</v>
      </c>
      <c r="E257" s="69" t="s">
        <v>279</v>
      </c>
      <c r="F257" s="69" t="s">
        <v>242</v>
      </c>
      <c r="G257" s="71" t="s">
        <v>237</v>
      </c>
      <c r="H257" s="56" t="s">
        <v>4</v>
      </c>
      <c r="I257" s="56" t="s">
        <v>4</v>
      </c>
      <c r="J257" s="56" t="s">
        <v>4</v>
      </c>
      <c r="K257" s="50" t="s">
        <v>280</v>
      </c>
      <c r="L257" s="50" t="s">
        <v>99</v>
      </c>
      <c r="M257" s="50" t="s">
        <v>255</v>
      </c>
      <c r="N257" s="50" t="s">
        <v>277</v>
      </c>
      <c r="O257" s="56" t="s">
        <v>4</v>
      </c>
      <c r="P257" s="56" t="s">
        <v>4</v>
      </c>
      <c r="Q257" s="73">
        <v>1490</v>
      </c>
      <c r="R257" s="75">
        <v>1200</v>
      </c>
      <c r="S257" s="77">
        <f>SUM(N258)</f>
        <v>0</v>
      </c>
      <c r="T257" s="64">
        <f>SUM(N258)*Q257</f>
        <v>0</v>
      </c>
      <c r="U257" s="64">
        <f>SUM(N258)*R257</f>
        <v>0</v>
      </c>
    </row>
    <row r="258" spans="1:21" ht="13.5" customHeight="1" thickBot="1" x14ac:dyDescent="0.25">
      <c r="A258" s="66"/>
      <c r="B258" s="68"/>
      <c r="C258" s="68"/>
      <c r="D258" s="52" t="s">
        <v>278</v>
      </c>
      <c r="E258" s="70"/>
      <c r="F258" s="70"/>
      <c r="G258" s="72"/>
      <c r="H258" s="51" t="s">
        <v>4</v>
      </c>
      <c r="I258" s="51" t="s">
        <v>4</v>
      </c>
      <c r="J258" s="51" t="s">
        <v>4</v>
      </c>
      <c r="K258" s="51" t="s">
        <v>4</v>
      </c>
      <c r="L258" s="51" t="s">
        <v>4</v>
      </c>
      <c r="M258" s="51" t="s">
        <v>4</v>
      </c>
      <c r="N258" s="57" t="s">
        <v>45</v>
      </c>
      <c r="O258" s="51" t="s">
        <v>4</v>
      </c>
      <c r="P258" s="51" t="s">
        <v>4</v>
      </c>
      <c r="Q258" s="74"/>
      <c r="R258" s="76"/>
      <c r="S258" s="78"/>
      <c r="T258" s="65"/>
      <c r="U258" s="65"/>
    </row>
    <row r="259" spans="1:21" ht="15.75" customHeight="1" x14ac:dyDescent="0.2">
      <c r="A259" s="66" t="s">
        <v>4</v>
      </c>
      <c r="B259" s="67">
        <v>121</v>
      </c>
      <c r="C259" s="67">
        <v>27627</v>
      </c>
      <c r="D259" s="55" t="s">
        <v>281</v>
      </c>
      <c r="E259" s="69" t="s">
        <v>39</v>
      </c>
      <c r="F259" s="69" t="s">
        <v>242</v>
      </c>
      <c r="G259" s="71" t="s">
        <v>237</v>
      </c>
      <c r="H259" s="56" t="s">
        <v>4</v>
      </c>
      <c r="I259" s="56" t="s">
        <v>4</v>
      </c>
      <c r="J259" s="50" t="s">
        <v>121</v>
      </c>
      <c r="K259" s="50" t="s">
        <v>122</v>
      </c>
      <c r="L259" s="50" t="s">
        <v>123</v>
      </c>
      <c r="M259" s="50" t="s">
        <v>255</v>
      </c>
      <c r="N259" s="56" t="s">
        <v>4</v>
      </c>
      <c r="O259" s="56" t="s">
        <v>4</v>
      </c>
      <c r="P259" s="56" t="s">
        <v>4</v>
      </c>
      <c r="Q259" s="73">
        <v>950</v>
      </c>
      <c r="R259" s="75">
        <v>800</v>
      </c>
      <c r="S259" s="77">
        <f>SUM(J260:N260)</f>
        <v>0</v>
      </c>
      <c r="T259" s="64">
        <f>SUM(J260:N260)*Q259</f>
        <v>0</v>
      </c>
      <c r="U259" s="64">
        <f>SUM(J260:N260)*R259</f>
        <v>0</v>
      </c>
    </row>
    <row r="260" spans="1:21" ht="13.5" customHeight="1" thickBot="1" x14ac:dyDescent="0.25">
      <c r="A260" s="66"/>
      <c r="B260" s="68"/>
      <c r="C260" s="68"/>
      <c r="D260" s="52" t="s">
        <v>281</v>
      </c>
      <c r="E260" s="70"/>
      <c r="F260" s="70"/>
      <c r="G260" s="72"/>
      <c r="H260" s="51" t="s">
        <v>4</v>
      </c>
      <c r="I260" s="51" t="s">
        <v>4</v>
      </c>
      <c r="J260" s="57" t="s">
        <v>45</v>
      </c>
      <c r="K260" s="57" t="s">
        <v>45</v>
      </c>
      <c r="L260" s="57" t="s">
        <v>45</v>
      </c>
      <c r="M260" s="57" t="s">
        <v>45</v>
      </c>
      <c r="N260" s="51" t="s">
        <v>4</v>
      </c>
      <c r="O260" s="51" t="s">
        <v>4</v>
      </c>
      <c r="P260" s="51" t="s">
        <v>4</v>
      </c>
      <c r="Q260" s="74"/>
      <c r="R260" s="76"/>
      <c r="S260" s="78"/>
      <c r="T260" s="65"/>
      <c r="U260" s="65"/>
    </row>
    <row r="261" spans="1:21" ht="15.75" customHeight="1" x14ac:dyDescent="0.2">
      <c r="A261" s="66" t="s">
        <v>4</v>
      </c>
      <c r="B261" s="67">
        <v>122</v>
      </c>
      <c r="C261" s="67">
        <v>27549</v>
      </c>
      <c r="D261" s="55" t="s">
        <v>282</v>
      </c>
      <c r="E261" s="69" t="s">
        <v>39</v>
      </c>
      <c r="F261" s="69" t="s">
        <v>283</v>
      </c>
      <c r="G261" s="71" t="s">
        <v>237</v>
      </c>
      <c r="H261" s="56" t="s">
        <v>4</v>
      </c>
      <c r="I261" s="56" t="s">
        <v>4</v>
      </c>
      <c r="J261" s="56" t="s">
        <v>4</v>
      </c>
      <c r="K261" s="50" t="s">
        <v>284</v>
      </c>
      <c r="L261" s="50" t="s">
        <v>285</v>
      </c>
      <c r="M261" s="50" t="s">
        <v>274</v>
      </c>
      <c r="N261" s="50" t="s">
        <v>275</v>
      </c>
      <c r="O261" s="56" t="s">
        <v>4</v>
      </c>
      <c r="P261" s="56" t="s">
        <v>4</v>
      </c>
      <c r="Q261" s="73">
        <v>1190</v>
      </c>
      <c r="R261" s="75">
        <v>800</v>
      </c>
      <c r="S261" s="77">
        <f>SUM(K262:N262)</f>
        <v>0</v>
      </c>
      <c r="T261" s="64">
        <f>SUM(K262:N262)*Q261</f>
        <v>0</v>
      </c>
      <c r="U261" s="64">
        <f>SUM(K262:N262)*R261</f>
        <v>0</v>
      </c>
    </row>
    <row r="262" spans="1:21" ht="13.5" customHeight="1" thickBot="1" x14ac:dyDescent="0.25">
      <c r="A262" s="66"/>
      <c r="B262" s="68"/>
      <c r="C262" s="68"/>
      <c r="D262" s="52" t="s">
        <v>282</v>
      </c>
      <c r="E262" s="70"/>
      <c r="F262" s="70"/>
      <c r="G262" s="72"/>
      <c r="H262" s="51" t="s">
        <v>4</v>
      </c>
      <c r="I262" s="51" t="s">
        <v>4</v>
      </c>
      <c r="J262" s="51" t="s">
        <v>4</v>
      </c>
      <c r="K262" s="57" t="s">
        <v>45</v>
      </c>
      <c r="L262" s="51" t="s">
        <v>4</v>
      </c>
      <c r="M262" s="57" t="s">
        <v>45</v>
      </c>
      <c r="N262" s="57" t="s">
        <v>45</v>
      </c>
      <c r="O262" s="51" t="s">
        <v>4</v>
      </c>
      <c r="P262" s="51" t="s">
        <v>4</v>
      </c>
      <c r="Q262" s="74"/>
      <c r="R262" s="76"/>
      <c r="S262" s="78"/>
      <c r="T262" s="65"/>
      <c r="U262" s="65"/>
    </row>
    <row r="263" spans="1:21" ht="15.75" customHeight="1" x14ac:dyDescent="0.2">
      <c r="A263" s="66" t="s">
        <v>4</v>
      </c>
      <c r="B263" s="67">
        <v>123</v>
      </c>
      <c r="C263" s="67">
        <v>27555</v>
      </c>
      <c r="D263" s="55" t="s">
        <v>286</v>
      </c>
      <c r="E263" s="69" t="s">
        <v>39</v>
      </c>
      <c r="F263" s="69" t="s">
        <v>242</v>
      </c>
      <c r="G263" s="71" t="s">
        <v>237</v>
      </c>
      <c r="H263" s="56" t="s">
        <v>4</v>
      </c>
      <c r="I263" s="56" t="s">
        <v>4</v>
      </c>
      <c r="J263" s="56" t="s">
        <v>4</v>
      </c>
      <c r="K263" s="50" t="s">
        <v>122</v>
      </c>
      <c r="L263" s="50" t="s">
        <v>123</v>
      </c>
      <c r="M263" s="50" t="s">
        <v>274</v>
      </c>
      <c r="N263" s="50" t="s">
        <v>275</v>
      </c>
      <c r="O263" s="56" t="s">
        <v>4</v>
      </c>
      <c r="P263" s="56" t="s">
        <v>4</v>
      </c>
      <c r="Q263" s="73">
        <v>1090</v>
      </c>
      <c r="R263" s="75">
        <v>950</v>
      </c>
      <c r="S263" s="77">
        <f>SUM(K264:N264)</f>
        <v>0</v>
      </c>
      <c r="T263" s="64">
        <f>SUM(K264:N264)*Q263</f>
        <v>0</v>
      </c>
      <c r="U263" s="64">
        <f>SUM(K264:N264)*R263</f>
        <v>0</v>
      </c>
    </row>
    <row r="264" spans="1:21" ht="13.5" customHeight="1" thickBot="1" x14ac:dyDescent="0.25">
      <c r="A264" s="66"/>
      <c r="B264" s="68"/>
      <c r="C264" s="68"/>
      <c r="D264" s="52" t="s">
        <v>286</v>
      </c>
      <c r="E264" s="70"/>
      <c r="F264" s="70"/>
      <c r="G264" s="72"/>
      <c r="H264" s="51" t="s">
        <v>4</v>
      </c>
      <c r="I264" s="51" t="s">
        <v>4</v>
      </c>
      <c r="J264" s="51" t="s">
        <v>4</v>
      </c>
      <c r="K264" s="57" t="s">
        <v>45</v>
      </c>
      <c r="L264" s="57" t="s">
        <v>45</v>
      </c>
      <c r="M264" s="51" t="s">
        <v>4</v>
      </c>
      <c r="N264" s="57" t="s">
        <v>45</v>
      </c>
      <c r="O264" s="51" t="s">
        <v>4</v>
      </c>
      <c r="P264" s="51" t="s">
        <v>4</v>
      </c>
      <c r="Q264" s="74"/>
      <c r="R264" s="76"/>
      <c r="S264" s="78"/>
      <c r="T264" s="65"/>
      <c r="U264" s="65"/>
    </row>
    <row r="265" spans="1:21" ht="15.75" customHeight="1" x14ac:dyDescent="0.2">
      <c r="A265" s="66" t="s">
        <v>4</v>
      </c>
      <c r="B265" s="67">
        <v>124</v>
      </c>
      <c r="C265" s="67">
        <v>27622</v>
      </c>
      <c r="D265" s="55" t="s">
        <v>287</v>
      </c>
      <c r="E265" s="69" t="s">
        <v>39</v>
      </c>
      <c r="F265" s="69" t="s">
        <v>288</v>
      </c>
      <c r="G265" s="71" t="s">
        <v>237</v>
      </c>
      <c r="H265" s="56" t="s">
        <v>4</v>
      </c>
      <c r="I265" s="56" t="s">
        <v>4</v>
      </c>
      <c r="J265" s="56" t="s">
        <v>4</v>
      </c>
      <c r="K265" s="50" t="s">
        <v>284</v>
      </c>
      <c r="L265" s="50" t="s">
        <v>285</v>
      </c>
      <c r="M265" s="50" t="s">
        <v>274</v>
      </c>
      <c r="N265" s="50" t="s">
        <v>275</v>
      </c>
      <c r="O265" s="56" t="s">
        <v>4</v>
      </c>
      <c r="P265" s="56" t="s">
        <v>4</v>
      </c>
      <c r="Q265" s="73">
        <v>1190</v>
      </c>
      <c r="R265" s="75">
        <v>800</v>
      </c>
      <c r="S265" s="77">
        <f>SUM(K266:N266)</f>
        <v>0</v>
      </c>
      <c r="T265" s="64">
        <f>SUM(K266:N266)*Q265</f>
        <v>0</v>
      </c>
      <c r="U265" s="64">
        <f>SUM(K266:N266)*R265</f>
        <v>0</v>
      </c>
    </row>
    <row r="266" spans="1:21" ht="13.5" customHeight="1" thickBot="1" x14ac:dyDescent="0.25">
      <c r="A266" s="66"/>
      <c r="B266" s="68"/>
      <c r="C266" s="68"/>
      <c r="D266" s="52" t="s">
        <v>287</v>
      </c>
      <c r="E266" s="70"/>
      <c r="F266" s="70"/>
      <c r="G266" s="72"/>
      <c r="H266" s="51" t="s">
        <v>4</v>
      </c>
      <c r="I266" s="51" t="s">
        <v>4</v>
      </c>
      <c r="J266" s="51" t="s">
        <v>4</v>
      </c>
      <c r="K266" s="57" t="s">
        <v>45</v>
      </c>
      <c r="L266" s="57" t="s">
        <v>45</v>
      </c>
      <c r="M266" s="57" t="s">
        <v>45</v>
      </c>
      <c r="N266" s="57" t="s">
        <v>45</v>
      </c>
      <c r="O266" s="51" t="s">
        <v>4</v>
      </c>
      <c r="P266" s="51" t="s">
        <v>4</v>
      </c>
      <c r="Q266" s="74"/>
      <c r="R266" s="76"/>
      <c r="S266" s="78"/>
      <c r="T266" s="65"/>
      <c r="U266" s="65"/>
    </row>
    <row r="267" spans="1:21" ht="15.75" customHeight="1" x14ac:dyDescent="0.2">
      <c r="A267" s="66" t="s">
        <v>4</v>
      </c>
      <c r="B267" s="67">
        <v>125</v>
      </c>
      <c r="C267" s="67">
        <v>27701</v>
      </c>
      <c r="D267" s="55" t="s">
        <v>289</v>
      </c>
      <c r="E267" s="69" t="s">
        <v>39</v>
      </c>
      <c r="F267" s="69" t="s">
        <v>244</v>
      </c>
      <c r="G267" s="71" t="s">
        <v>237</v>
      </c>
      <c r="H267" s="56" t="s">
        <v>4</v>
      </c>
      <c r="I267" s="56" t="s">
        <v>4</v>
      </c>
      <c r="J267" s="56" t="s">
        <v>4</v>
      </c>
      <c r="K267" s="50" t="s">
        <v>284</v>
      </c>
      <c r="L267" s="50" t="s">
        <v>285</v>
      </c>
      <c r="M267" s="50" t="s">
        <v>274</v>
      </c>
      <c r="N267" s="50" t="s">
        <v>275</v>
      </c>
      <c r="O267" s="56" t="s">
        <v>4</v>
      </c>
      <c r="P267" s="56" t="s">
        <v>4</v>
      </c>
      <c r="Q267" s="73">
        <v>1190</v>
      </c>
      <c r="R267" s="75">
        <v>800</v>
      </c>
      <c r="S267" s="77">
        <f>SUM(L268:N268)</f>
        <v>0</v>
      </c>
      <c r="T267" s="64">
        <f>SUM(L268:N268)*Q267</f>
        <v>0</v>
      </c>
      <c r="U267" s="64">
        <f>SUM(L268:N268)*R267</f>
        <v>0</v>
      </c>
    </row>
    <row r="268" spans="1:21" ht="13.5" customHeight="1" thickBot="1" x14ac:dyDescent="0.25">
      <c r="A268" s="66"/>
      <c r="B268" s="68"/>
      <c r="C268" s="68"/>
      <c r="D268" s="52" t="s">
        <v>289</v>
      </c>
      <c r="E268" s="70"/>
      <c r="F268" s="70"/>
      <c r="G268" s="72"/>
      <c r="H268" s="51" t="s">
        <v>4</v>
      </c>
      <c r="I268" s="51" t="s">
        <v>4</v>
      </c>
      <c r="J268" s="51" t="s">
        <v>4</v>
      </c>
      <c r="K268" s="51" t="s">
        <v>4</v>
      </c>
      <c r="L268" s="57" t="s">
        <v>45</v>
      </c>
      <c r="M268" s="57" t="s">
        <v>45</v>
      </c>
      <c r="N268" s="57" t="s">
        <v>45</v>
      </c>
      <c r="O268" s="51" t="s">
        <v>4</v>
      </c>
      <c r="P268" s="51" t="s">
        <v>4</v>
      </c>
      <c r="Q268" s="74"/>
      <c r="R268" s="76"/>
      <c r="S268" s="78"/>
      <c r="T268" s="65"/>
      <c r="U268" s="65"/>
    </row>
    <row r="269" spans="1:21" ht="15.75" customHeight="1" x14ac:dyDescent="0.2">
      <c r="A269" s="66" t="s">
        <v>4</v>
      </c>
      <c r="B269" s="67">
        <v>126</v>
      </c>
      <c r="C269" s="67">
        <v>27717</v>
      </c>
      <c r="D269" s="55" t="s">
        <v>290</v>
      </c>
      <c r="E269" s="69" t="s">
        <v>39</v>
      </c>
      <c r="F269" s="69" t="s">
        <v>291</v>
      </c>
      <c r="G269" s="71" t="s">
        <v>237</v>
      </c>
      <c r="H269" s="56" t="s">
        <v>4</v>
      </c>
      <c r="I269" s="56" t="s">
        <v>4</v>
      </c>
      <c r="J269" s="50" t="s">
        <v>121</v>
      </c>
      <c r="K269" s="50" t="s">
        <v>122</v>
      </c>
      <c r="L269" s="50" t="s">
        <v>123</v>
      </c>
      <c r="M269" s="50" t="s">
        <v>255</v>
      </c>
      <c r="N269" s="50" t="s">
        <v>277</v>
      </c>
      <c r="O269" s="56" t="s">
        <v>4</v>
      </c>
      <c r="P269" s="56" t="s">
        <v>4</v>
      </c>
      <c r="Q269" s="73">
        <v>1190</v>
      </c>
      <c r="R269" s="75">
        <v>800</v>
      </c>
      <c r="S269" s="77">
        <f>SUM(J270:N270)</f>
        <v>0</v>
      </c>
      <c r="T269" s="64">
        <f>SUM(J270:N270)*Q269</f>
        <v>0</v>
      </c>
      <c r="U269" s="64">
        <f>SUM(J270:N270)*R269</f>
        <v>0</v>
      </c>
    </row>
    <row r="270" spans="1:21" ht="13.5" customHeight="1" thickBot="1" x14ac:dyDescent="0.25">
      <c r="A270" s="66"/>
      <c r="B270" s="68"/>
      <c r="C270" s="68"/>
      <c r="D270" s="52" t="s">
        <v>290</v>
      </c>
      <c r="E270" s="70"/>
      <c r="F270" s="70"/>
      <c r="G270" s="72"/>
      <c r="H270" s="51" t="s">
        <v>4</v>
      </c>
      <c r="I270" s="51" t="s">
        <v>4</v>
      </c>
      <c r="J270" s="57" t="s">
        <v>45</v>
      </c>
      <c r="K270" s="51" t="s">
        <v>4</v>
      </c>
      <c r="L270" s="51" t="s">
        <v>4</v>
      </c>
      <c r="M270" s="51" t="s">
        <v>4</v>
      </c>
      <c r="N270" s="51" t="s">
        <v>4</v>
      </c>
      <c r="O270" s="51" t="s">
        <v>4</v>
      </c>
      <c r="P270" s="51" t="s">
        <v>4</v>
      </c>
      <c r="Q270" s="74"/>
      <c r="R270" s="76"/>
      <c r="S270" s="78"/>
      <c r="T270" s="65"/>
      <c r="U270" s="65"/>
    </row>
    <row r="271" spans="1:21" ht="15.75" customHeight="1" x14ac:dyDescent="0.2">
      <c r="A271" s="66" t="s">
        <v>4</v>
      </c>
      <c r="B271" s="67">
        <v>127</v>
      </c>
      <c r="C271" s="67">
        <v>27711</v>
      </c>
      <c r="D271" s="55" t="s">
        <v>292</v>
      </c>
      <c r="E271" s="69" t="s">
        <v>39</v>
      </c>
      <c r="F271" s="69" t="s">
        <v>291</v>
      </c>
      <c r="G271" s="71" t="s">
        <v>237</v>
      </c>
      <c r="H271" s="56" t="s">
        <v>4</v>
      </c>
      <c r="I271" s="56" t="s">
        <v>4</v>
      </c>
      <c r="J271" s="50" t="s">
        <v>121</v>
      </c>
      <c r="K271" s="50" t="s">
        <v>122</v>
      </c>
      <c r="L271" s="50" t="s">
        <v>123</v>
      </c>
      <c r="M271" s="50" t="s">
        <v>255</v>
      </c>
      <c r="N271" s="50" t="s">
        <v>275</v>
      </c>
      <c r="O271" s="50" t="s">
        <v>293</v>
      </c>
      <c r="P271" s="56" t="s">
        <v>4</v>
      </c>
      <c r="Q271" s="73">
        <v>1190</v>
      </c>
      <c r="R271" s="75">
        <v>950</v>
      </c>
      <c r="S271" s="77">
        <f>SUM(J272:O272)</f>
        <v>0</v>
      </c>
      <c r="T271" s="64">
        <f>SUM(J272:O272)*Q271</f>
        <v>0</v>
      </c>
      <c r="U271" s="64">
        <f>SUM(J272:O272)*R271</f>
        <v>0</v>
      </c>
    </row>
    <row r="272" spans="1:21" ht="13.5" customHeight="1" thickBot="1" x14ac:dyDescent="0.25">
      <c r="A272" s="66"/>
      <c r="B272" s="68"/>
      <c r="C272" s="68"/>
      <c r="D272" s="52" t="s">
        <v>292</v>
      </c>
      <c r="E272" s="70"/>
      <c r="F272" s="70"/>
      <c r="G272" s="72"/>
      <c r="H272" s="51" t="s">
        <v>4</v>
      </c>
      <c r="I272" s="51" t="s">
        <v>4</v>
      </c>
      <c r="J272" s="57" t="s">
        <v>45</v>
      </c>
      <c r="K272" s="51" t="s">
        <v>4</v>
      </c>
      <c r="L272" s="51" t="s">
        <v>4</v>
      </c>
      <c r="M272" s="51" t="s">
        <v>4</v>
      </c>
      <c r="N272" s="51" t="s">
        <v>4</v>
      </c>
      <c r="O272" s="57" t="s">
        <v>45</v>
      </c>
      <c r="P272" s="51" t="s">
        <v>4</v>
      </c>
      <c r="Q272" s="74"/>
      <c r="R272" s="76"/>
      <c r="S272" s="78"/>
      <c r="T272" s="65"/>
      <c r="U272" s="65"/>
    </row>
    <row r="273" spans="1:21" ht="15.75" customHeight="1" x14ac:dyDescent="0.2">
      <c r="A273" s="66" t="s">
        <v>4</v>
      </c>
      <c r="B273" s="67">
        <v>128</v>
      </c>
      <c r="C273" s="67">
        <v>27628</v>
      </c>
      <c r="D273" s="55" t="s">
        <v>294</v>
      </c>
      <c r="E273" s="69" t="s">
        <v>39</v>
      </c>
      <c r="F273" s="69" t="s">
        <v>242</v>
      </c>
      <c r="G273" s="71" t="s">
        <v>237</v>
      </c>
      <c r="H273" s="56" t="s">
        <v>4</v>
      </c>
      <c r="I273" s="50" t="s">
        <v>48</v>
      </c>
      <c r="J273" s="50" t="s">
        <v>49</v>
      </c>
      <c r="K273" s="50" t="s">
        <v>50</v>
      </c>
      <c r="L273" s="56" t="s">
        <v>4</v>
      </c>
      <c r="M273" s="56" t="s">
        <v>4</v>
      </c>
      <c r="N273" s="56" t="s">
        <v>4</v>
      </c>
      <c r="O273" s="56" t="s">
        <v>4</v>
      </c>
      <c r="P273" s="56" t="s">
        <v>4</v>
      </c>
      <c r="Q273" s="73">
        <v>1190</v>
      </c>
      <c r="R273" s="75">
        <v>950</v>
      </c>
      <c r="S273" s="77">
        <f>SUM(I274:O274)</f>
        <v>0</v>
      </c>
      <c r="T273" s="64">
        <f>SUM(I274:O274)*Q273</f>
        <v>0</v>
      </c>
      <c r="U273" s="64">
        <f>SUM(I274:O274)*R273</f>
        <v>0</v>
      </c>
    </row>
    <row r="274" spans="1:21" ht="13.5" customHeight="1" thickBot="1" x14ac:dyDescent="0.25">
      <c r="A274" s="66"/>
      <c r="B274" s="68"/>
      <c r="C274" s="68"/>
      <c r="D274" s="52" t="s">
        <v>294</v>
      </c>
      <c r="E274" s="70"/>
      <c r="F274" s="70"/>
      <c r="G274" s="72"/>
      <c r="H274" s="51" t="s">
        <v>4</v>
      </c>
      <c r="I274" s="57" t="s">
        <v>45</v>
      </c>
      <c r="J274" s="57" t="s">
        <v>45</v>
      </c>
      <c r="K274" s="57" t="s">
        <v>45</v>
      </c>
      <c r="L274" s="51" t="s">
        <v>4</v>
      </c>
      <c r="M274" s="51" t="s">
        <v>4</v>
      </c>
      <c r="N274" s="51" t="s">
        <v>4</v>
      </c>
      <c r="O274" s="51" t="s">
        <v>4</v>
      </c>
      <c r="P274" s="51" t="s">
        <v>4</v>
      </c>
      <c r="Q274" s="74"/>
      <c r="R274" s="76"/>
      <c r="S274" s="78"/>
      <c r="T274" s="65"/>
      <c r="U274" s="65"/>
    </row>
    <row r="275" spans="1:21" ht="15.75" customHeight="1" x14ac:dyDescent="0.2">
      <c r="A275" s="66" t="s">
        <v>4</v>
      </c>
      <c r="B275" s="67">
        <v>129</v>
      </c>
      <c r="C275" s="67">
        <v>27612</v>
      </c>
      <c r="D275" s="55" t="s">
        <v>295</v>
      </c>
      <c r="E275" s="69" t="s">
        <v>39</v>
      </c>
      <c r="F275" s="69" t="s">
        <v>242</v>
      </c>
      <c r="G275" s="71" t="s">
        <v>237</v>
      </c>
      <c r="H275" s="56" t="s">
        <v>4</v>
      </c>
      <c r="I275" s="50" t="s">
        <v>48</v>
      </c>
      <c r="J275" s="50" t="s">
        <v>49</v>
      </c>
      <c r="K275" s="50" t="s">
        <v>50</v>
      </c>
      <c r="L275" s="56" t="s">
        <v>4</v>
      </c>
      <c r="M275" s="56" t="s">
        <v>4</v>
      </c>
      <c r="N275" s="56" t="s">
        <v>4</v>
      </c>
      <c r="O275" s="56" t="s">
        <v>4</v>
      </c>
      <c r="P275" s="56" t="s">
        <v>4</v>
      </c>
      <c r="Q275" s="73">
        <v>1090</v>
      </c>
      <c r="R275" s="75">
        <v>800</v>
      </c>
      <c r="S275" s="77">
        <f>SUM(I276:O276)</f>
        <v>0</v>
      </c>
      <c r="T275" s="64">
        <f>SUM(I276:O276)*Q275</f>
        <v>0</v>
      </c>
      <c r="U275" s="64">
        <f>SUM(I276:O276)*R275</f>
        <v>0</v>
      </c>
    </row>
    <row r="276" spans="1:21" ht="13.5" customHeight="1" thickBot="1" x14ac:dyDescent="0.25">
      <c r="A276" s="66"/>
      <c r="B276" s="68"/>
      <c r="C276" s="68"/>
      <c r="D276" s="52" t="s">
        <v>295</v>
      </c>
      <c r="E276" s="70"/>
      <c r="F276" s="70"/>
      <c r="G276" s="72"/>
      <c r="H276" s="51" t="s">
        <v>4</v>
      </c>
      <c r="I276" s="57" t="s">
        <v>45</v>
      </c>
      <c r="J276" s="51" t="s">
        <v>4</v>
      </c>
      <c r="K276" s="51" t="s">
        <v>4</v>
      </c>
      <c r="L276" s="51" t="s">
        <v>4</v>
      </c>
      <c r="M276" s="51" t="s">
        <v>4</v>
      </c>
      <c r="N276" s="51" t="s">
        <v>4</v>
      </c>
      <c r="O276" s="51" t="s">
        <v>4</v>
      </c>
      <c r="P276" s="51" t="s">
        <v>4</v>
      </c>
      <c r="Q276" s="74"/>
      <c r="R276" s="76"/>
      <c r="S276" s="78"/>
      <c r="T276" s="65"/>
      <c r="U276" s="65"/>
    </row>
    <row r="277" spans="1:21" ht="15.75" customHeight="1" x14ac:dyDescent="0.2">
      <c r="A277" s="66" t="s">
        <v>4</v>
      </c>
      <c r="B277" s="67">
        <v>130</v>
      </c>
      <c r="C277" s="67">
        <v>27642</v>
      </c>
      <c r="D277" s="55" t="s">
        <v>296</v>
      </c>
      <c r="E277" s="69" t="s">
        <v>39</v>
      </c>
      <c r="F277" s="69" t="s">
        <v>242</v>
      </c>
      <c r="G277" s="71" t="s">
        <v>237</v>
      </c>
      <c r="H277" s="56" t="s">
        <v>4</v>
      </c>
      <c r="I277" s="50" t="s">
        <v>48</v>
      </c>
      <c r="J277" s="50" t="s">
        <v>49</v>
      </c>
      <c r="K277" s="50" t="s">
        <v>50</v>
      </c>
      <c r="L277" s="56" t="s">
        <v>4</v>
      </c>
      <c r="M277" s="56" t="s">
        <v>4</v>
      </c>
      <c r="N277" s="56" t="s">
        <v>4</v>
      </c>
      <c r="O277" s="56" t="s">
        <v>4</v>
      </c>
      <c r="P277" s="56" t="s">
        <v>4</v>
      </c>
      <c r="Q277" s="73">
        <v>950</v>
      </c>
      <c r="R277" s="75">
        <v>750</v>
      </c>
      <c r="S277" s="77">
        <f>SUM(I278:O278)</f>
        <v>0</v>
      </c>
      <c r="T277" s="64">
        <f>SUM(I278:O278)*Q277</f>
        <v>0</v>
      </c>
      <c r="U277" s="64">
        <f>SUM(I278:O278)*R277</f>
        <v>0</v>
      </c>
    </row>
    <row r="278" spans="1:21" ht="13.5" customHeight="1" thickBot="1" x14ac:dyDescent="0.25">
      <c r="A278" s="66"/>
      <c r="B278" s="68"/>
      <c r="C278" s="68"/>
      <c r="D278" s="52" t="s">
        <v>296</v>
      </c>
      <c r="E278" s="70"/>
      <c r="F278" s="70"/>
      <c r="G278" s="72"/>
      <c r="H278" s="51" t="s">
        <v>4</v>
      </c>
      <c r="I278" s="57" t="s">
        <v>45</v>
      </c>
      <c r="J278" s="57" t="s">
        <v>45</v>
      </c>
      <c r="K278" s="57" t="s">
        <v>45</v>
      </c>
      <c r="L278" s="51" t="s">
        <v>4</v>
      </c>
      <c r="M278" s="51" t="s">
        <v>4</v>
      </c>
      <c r="N278" s="51" t="s">
        <v>4</v>
      </c>
      <c r="O278" s="51" t="s">
        <v>4</v>
      </c>
      <c r="P278" s="51" t="s">
        <v>4</v>
      </c>
      <c r="Q278" s="74"/>
      <c r="R278" s="76"/>
      <c r="S278" s="78"/>
      <c r="T278" s="65"/>
      <c r="U278" s="65"/>
    </row>
    <row r="279" spans="1:21" ht="15.75" customHeight="1" x14ac:dyDescent="0.2">
      <c r="A279" s="66" t="s">
        <v>4</v>
      </c>
      <c r="B279" s="67">
        <v>131</v>
      </c>
      <c r="C279" s="67">
        <v>27731</v>
      </c>
      <c r="D279" s="55" t="s">
        <v>297</v>
      </c>
      <c r="E279" s="69" t="s">
        <v>39</v>
      </c>
      <c r="F279" s="69" t="s">
        <v>242</v>
      </c>
      <c r="G279" s="71" t="s">
        <v>237</v>
      </c>
      <c r="H279" s="56" t="s">
        <v>4</v>
      </c>
      <c r="I279" s="56" t="s">
        <v>4</v>
      </c>
      <c r="J279" s="50" t="s">
        <v>49</v>
      </c>
      <c r="K279" s="50" t="s">
        <v>122</v>
      </c>
      <c r="L279" s="50" t="s">
        <v>123</v>
      </c>
      <c r="M279" s="50" t="s">
        <v>255</v>
      </c>
      <c r="N279" s="56" t="s">
        <v>4</v>
      </c>
      <c r="O279" s="56" t="s">
        <v>4</v>
      </c>
      <c r="P279" s="56" t="s">
        <v>4</v>
      </c>
      <c r="Q279" s="73">
        <v>1190</v>
      </c>
      <c r="R279" s="75">
        <v>950</v>
      </c>
      <c r="S279" s="77">
        <f>SUM(J280:O280)</f>
        <v>0</v>
      </c>
      <c r="T279" s="64">
        <f>SUM(J280:O280)*Q279</f>
        <v>0</v>
      </c>
      <c r="U279" s="64">
        <f>SUM(J280:O280)*R279</f>
        <v>0</v>
      </c>
    </row>
    <row r="280" spans="1:21" ht="13.5" customHeight="1" thickBot="1" x14ac:dyDescent="0.25">
      <c r="A280" s="66"/>
      <c r="B280" s="68"/>
      <c r="C280" s="68"/>
      <c r="D280" s="52" t="s">
        <v>297</v>
      </c>
      <c r="E280" s="70"/>
      <c r="F280" s="70"/>
      <c r="G280" s="72"/>
      <c r="H280" s="51" t="s">
        <v>4</v>
      </c>
      <c r="I280" s="51" t="s">
        <v>4</v>
      </c>
      <c r="J280" s="57" t="s">
        <v>45</v>
      </c>
      <c r="K280" s="51" t="s">
        <v>4</v>
      </c>
      <c r="L280" s="51" t="s">
        <v>4</v>
      </c>
      <c r="M280" s="51" t="s">
        <v>4</v>
      </c>
      <c r="N280" s="51" t="s">
        <v>4</v>
      </c>
      <c r="O280" s="51" t="s">
        <v>4</v>
      </c>
      <c r="P280" s="51" t="s">
        <v>4</v>
      </c>
      <c r="Q280" s="74"/>
      <c r="R280" s="76"/>
      <c r="S280" s="78"/>
      <c r="T280" s="65"/>
      <c r="U280" s="65"/>
    </row>
    <row r="281" spans="1:21" ht="15.75" customHeight="1" x14ac:dyDescent="0.2">
      <c r="A281" s="66" t="s">
        <v>4</v>
      </c>
      <c r="B281" s="67">
        <v>132</v>
      </c>
      <c r="C281" s="67">
        <v>27766</v>
      </c>
      <c r="D281" s="55" t="s">
        <v>298</v>
      </c>
      <c r="E281" s="69" t="s">
        <v>39</v>
      </c>
      <c r="F281" s="69" t="s">
        <v>77</v>
      </c>
      <c r="G281" s="71" t="s">
        <v>237</v>
      </c>
      <c r="H281" s="56" t="s">
        <v>4</v>
      </c>
      <c r="I281" s="50" t="s">
        <v>299</v>
      </c>
      <c r="J281" s="50" t="s">
        <v>49</v>
      </c>
      <c r="K281" s="50" t="s">
        <v>50</v>
      </c>
      <c r="L281" s="56" t="s">
        <v>4</v>
      </c>
      <c r="M281" s="56" t="s">
        <v>4</v>
      </c>
      <c r="N281" s="56" t="s">
        <v>4</v>
      </c>
      <c r="O281" s="56" t="s">
        <v>4</v>
      </c>
      <c r="P281" s="56" t="s">
        <v>4</v>
      </c>
      <c r="Q281" s="73">
        <v>1800</v>
      </c>
      <c r="R281" s="75">
        <v>1200</v>
      </c>
      <c r="S281" s="77">
        <f>SUM(I282:O282)</f>
        <v>0</v>
      </c>
      <c r="T281" s="64">
        <f>SUM(I282:O282)*Q281</f>
        <v>0</v>
      </c>
      <c r="U281" s="64">
        <f>SUM(I282:O282)*R281</f>
        <v>0</v>
      </c>
    </row>
    <row r="282" spans="1:21" ht="13.5" customHeight="1" thickBot="1" x14ac:dyDescent="0.25">
      <c r="A282" s="66"/>
      <c r="B282" s="68"/>
      <c r="C282" s="68"/>
      <c r="D282" s="52" t="s">
        <v>298</v>
      </c>
      <c r="E282" s="70"/>
      <c r="F282" s="70"/>
      <c r="G282" s="72"/>
      <c r="H282" s="51" t="s">
        <v>4</v>
      </c>
      <c r="I282" s="57" t="s">
        <v>45</v>
      </c>
      <c r="J282" s="57" t="s">
        <v>45</v>
      </c>
      <c r="K282" s="57" t="s">
        <v>45</v>
      </c>
      <c r="L282" s="51" t="s">
        <v>4</v>
      </c>
      <c r="M282" s="51" t="s">
        <v>4</v>
      </c>
      <c r="N282" s="51" t="s">
        <v>4</v>
      </c>
      <c r="O282" s="51" t="s">
        <v>4</v>
      </c>
      <c r="P282" s="51" t="s">
        <v>4</v>
      </c>
      <c r="Q282" s="74"/>
      <c r="R282" s="76"/>
      <c r="S282" s="78"/>
      <c r="T282" s="65"/>
      <c r="U282" s="65"/>
    </row>
    <row r="283" spans="1:21" ht="15.75" customHeight="1" x14ac:dyDescent="0.2">
      <c r="A283" s="66" t="s">
        <v>4</v>
      </c>
      <c r="B283" s="67">
        <v>133</v>
      </c>
      <c r="C283" s="67">
        <v>27767</v>
      </c>
      <c r="D283" s="55" t="s">
        <v>300</v>
      </c>
      <c r="E283" s="69" t="s">
        <v>39</v>
      </c>
      <c r="F283" s="69" t="s">
        <v>301</v>
      </c>
      <c r="G283" s="71" t="s">
        <v>237</v>
      </c>
      <c r="H283" s="56" t="s">
        <v>4</v>
      </c>
      <c r="I283" s="50" t="s">
        <v>299</v>
      </c>
      <c r="J283" s="50" t="s">
        <v>49</v>
      </c>
      <c r="K283" s="50" t="s">
        <v>50</v>
      </c>
      <c r="L283" s="56" t="s">
        <v>4</v>
      </c>
      <c r="M283" s="56" t="s">
        <v>4</v>
      </c>
      <c r="N283" s="56" t="s">
        <v>4</v>
      </c>
      <c r="O283" s="56" t="s">
        <v>4</v>
      </c>
      <c r="P283" s="56" t="s">
        <v>4</v>
      </c>
      <c r="Q283" s="73">
        <v>1800</v>
      </c>
      <c r="R283" s="75">
        <v>1200</v>
      </c>
      <c r="S283" s="77">
        <f>SUM(K284:O284)</f>
        <v>0</v>
      </c>
      <c r="T283" s="64">
        <f>SUM(K284:O284)*Q283</f>
        <v>0</v>
      </c>
      <c r="U283" s="64">
        <f>SUM(K284:O284)*R283</f>
        <v>0</v>
      </c>
    </row>
    <row r="284" spans="1:21" ht="13.5" customHeight="1" thickBot="1" x14ac:dyDescent="0.25">
      <c r="A284" s="66"/>
      <c r="B284" s="68"/>
      <c r="C284" s="68"/>
      <c r="D284" s="52" t="s">
        <v>300</v>
      </c>
      <c r="E284" s="70"/>
      <c r="F284" s="70"/>
      <c r="G284" s="72"/>
      <c r="H284" s="51" t="s">
        <v>4</v>
      </c>
      <c r="I284" s="51" t="s">
        <v>4</v>
      </c>
      <c r="J284" s="51" t="s">
        <v>4</v>
      </c>
      <c r="K284" s="57" t="s">
        <v>45</v>
      </c>
      <c r="L284" s="51" t="s">
        <v>4</v>
      </c>
      <c r="M284" s="51" t="s">
        <v>4</v>
      </c>
      <c r="N284" s="51" t="s">
        <v>4</v>
      </c>
      <c r="O284" s="51" t="s">
        <v>4</v>
      </c>
      <c r="P284" s="51" t="s">
        <v>4</v>
      </c>
      <c r="Q284" s="74"/>
      <c r="R284" s="76"/>
      <c r="S284" s="78"/>
      <c r="T284" s="65"/>
      <c r="U284" s="65"/>
    </row>
    <row r="285" spans="1:21" ht="15.75" customHeight="1" x14ac:dyDescent="0.2">
      <c r="A285" s="66" t="s">
        <v>4</v>
      </c>
      <c r="B285" s="67">
        <v>134</v>
      </c>
      <c r="C285" s="67">
        <v>27563</v>
      </c>
      <c r="D285" s="55" t="s">
        <v>302</v>
      </c>
      <c r="E285" s="69" t="s">
        <v>39</v>
      </c>
      <c r="F285" s="69" t="s">
        <v>242</v>
      </c>
      <c r="G285" s="71" t="s">
        <v>237</v>
      </c>
      <c r="H285" s="56" t="s">
        <v>4</v>
      </c>
      <c r="I285" s="56" t="s">
        <v>4</v>
      </c>
      <c r="J285" s="50" t="s">
        <v>49</v>
      </c>
      <c r="K285" s="50" t="s">
        <v>50</v>
      </c>
      <c r="L285" s="50" t="s">
        <v>99</v>
      </c>
      <c r="M285" s="56" t="s">
        <v>4</v>
      </c>
      <c r="N285" s="56" t="s">
        <v>4</v>
      </c>
      <c r="O285" s="56" t="s">
        <v>4</v>
      </c>
      <c r="P285" s="56" t="s">
        <v>4</v>
      </c>
      <c r="Q285" s="73">
        <v>1190</v>
      </c>
      <c r="R285" s="75">
        <v>950</v>
      </c>
      <c r="S285" s="77">
        <f>SUM(L286:O286)</f>
        <v>0</v>
      </c>
      <c r="T285" s="64">
        <f>SUM(L286:O286)*Q285</f>
        <v>0</v>
      </c>
      <c r="U285" s="64">
        <f>SUM(L286:O286)*R285</f>
        <v>0</v>
      </c>
    </row>
    <row r="286" spans="1:21" ht="13.5" customHeight="1" thickBot="1" x14ac:dyDescent="0.25">
      <c r="A286" s="66"/>
      <c r="B286" s="68"/>
      <c r="C286" s="68"/>
      <c r="D286" s="52" t="s">
        <v>302</v>
      </c>
      <c r="E286" s="70"/>
      <c r="F286" s="70"/>
      <c r="G286" s="72"/>
      <c r="H286" s="51" t="s">
        <v>4</v>
      </c>
      <c r="I286" s="51" t="s">
        <v>4</v>
      </c>
      <c r="J286" s="51" t="s">
        <v>4</v>
      </c>
      <c r="K286" s="51" t="s">
        <v>4</v>
      </c>
      <c r="L286" s="57" t="s">
        <v>45</v>
      </c>
      <c r="M286" s="51" t="s">
        <v>4</v>
      </c>
      <c r="N286" s="51" t="s">
        <v>4</v>
      </c>
      <c r="O286" s="51" t="s">
        <v>4</v>
      </c>
      <c r="P286" s="51" t="s">
        <v>4</v>
      </c>
      <c r="Q286" s="74"/>
      <c r="R286" s="76"/>
      <c r="S286" s="78"/>
      <c r="T286" s="65"/>
      <c r="U286" s="65"/>
    </row>
    <row r="287" spans="1:21" ht="15.75" customHeight="1" x14ac:dyDescent="0.2">
      <c r="A287" s="66" t="s">
        <v>4</v>
      </c>
      <c r="B287" s="67">
        <v>135</v>
      </c>
      <c r="C287" s="67">
        <v>27743</v>
      </c>
      <c r="D287" s="55" t="s">
        <v>303</v>
      </c>
      <c r="E287" s="69" t="s">
        <v>39</v>
      </c>
      <c r="F287" s="69" t="s">
        <v>242</v>
      </c>
      <c r="G287" s="71" t="s">
        <v>237</v>
      </c>
      <c r="H287" s="56" t="s">
        <v>4</v>
      </c>
      <c r="I287" s="56" t="s">
        <v>4</v>
      </c>
      <c r="J287" s="50" t="s">
        <v>49</v>
      </c>
      <c r="K287" s="50" t="s">
        <v>50</v>
      </c>
      <c r="L287" s="50" t="s">
        <v>123</v>
      </c>
      <c r="M287" s="50" t="s">
        <v>255</v>
      </c>
      <c r="N287" s="56" t="s">
        <v>4</v>
      </c>
      <c r="O287" s="56" t="s">
        <v>4</v>
      </c>
      <c r="P287" s="56" t="s">
        <v>4</v>
      </c>
      <c r="Q287" s="73">
        <v>1090</v>
      </c>
      <c r="R287" s="75">
        <v>800</v>
      </c>
      <c r="S287" s="77">
        <f>SUM(J288:O288)</f>
        <v>0</v>
      </c>
      <c r="T287" s="64">
        <f>SUM(J288:O288)*Q287</f>
        <v>0</v>
      </c>
      <c r="U287" s="64">
        <f>SUM(J288:O288)*R287</f>
        <v>0</v>
      </c>
    </row>
    <row r="288" spans="1:21" ht="13.5" customHeight="1" thickBot="1" x14ac:dyDescent="0.25">
      <c r="A288" s="66"/>
      <c r="B288" s="68"/>
      <c r="C288" s="68"/>
      <c r="D288" s="52" t="s">
        <v>303</v>
      </c>
      <c r="E288" s="70"/>
      <c r="F288" s="70"/>
      <c r="G288" s="72"/>
      <c r="H288" s="51" t="s">
        <v>4</v>
      </c>
      <c r="I288" s="51" t="s">
        <v>4</v>
      </c>
      <c r="J288" s="57" t="s">
        <v>45</v>
      </c>
      <c r="K288" s="57" t="s">
        <v>45</v>
      </c>
      <c r="L288" s="57" t="s">
        <v>45</v>
      </c>
      <c r="M288" s="57" t="s">
        <v>45</v>
      </c>
      <c r="N288" s="51" t="s">
        <v>4</v>
      </c>
      <c r="O288" s="51" t="s">
        <v>4</v>
      </c>
      <c r="P288" s="51" t="s">
        <v>4</v>
      </c>
      <c r="Q288" s="74"/>
      <c r="R288" s="76"/>
      <c r="S288" s="78"/>
      <c r="T288" s="65"/>
      <c r="U288" s="65"/>
    </row>
    <row r="289" spans="1:21" ht="15.75" customHeight="1" x14ac:dyDescent="0.2">
      <c r="A289" s="66" t="s">
        <v>4</v>
      </c>
      <c r="B289" s="67">
        <v>136</v>
      </c>
      <c r="C289" s="67">
        <v>27747</v>
      </c>
      <c r="D289" s="55" t="s">
        <v>304</v>
      </c>
      <c r="E289" s="69" t="s">
        <v>39</v>
      </c>
      <c r="F289" s="69" t="s">
        <v>242</v>
      </c>
      <c r="G289" s="71" t="s">
        <v>237</v>
      </c>
      <c r="H289" s="56" t="s">
        <v>4</v>
      </c>
      <c r="I289" s="56" t="s">
        <v>4</v>
      </c>
      <c r="J289" s="56" t="s">
        <v>4</v>
      </c>
      <c r="K289" s="50" t="s">
        <v>122</v>
      </c>
      <c r="L289" s="50" t="s">
        <v>123</v>
      </c>
      <c r="M289" s="50" t="s">
        <v>255</v>
      </c>
      <c r="N289" s="56" t="s">
        <v>4</v>
      </c>
      <c r="O289" s="56" t="s">
        <v>4</v>
      </c>
      <c r="P289" s="56" t="s">
        <v>4</v>
      </c>
      <c r="Q289" s="73">
        <v>1390</v>
      </c>
      <c r="R289" s="75">
        <v>950</v>
      </c>
      <c r="S289" s="77">
        <f>SUM(K290:O290)</f>
        <v>0</v>
      </c>
      <c r="T289" s="64">
        <f>SUM(K290:O290)*Q289</f>
        <v>0</v>
      </c>
      <c r="U289" s="64">
        <f>SUM(K290:O290)*R289</f>
        <v>0</v>
      </c>
    </row>
    <row r="290" spans="1:21" ht="13.5" customHeight="1" thickBot="1" x14ac:dyDescent="0.25">
      <c r="A290" s="66"/>
      <c r="B290" s="68"/>
      <c r="C290" s="68"/>
      <c r="D290" s="52" t="s">
        <v>304</v>
      </c>
      <c r="E290" s="70"/>
      <c r="F290" s="70"/>
      <c r="G290" s="72"/>
      <c r="H290" s="51" t="s">
        <v>4</v>
      </c>
      <c r="I290" s="51" t="s">
        <v>4</v>
      </c>
      <c r="J290" s="51" t="s">
        <v>4</v>
      </c>
      <c r="K290" s="57" t="s">
        <v>45</v>
      </c>
      <c r="L290" s="51" t="s">
        <v>4</v>
      </c>
      <c r="M290" s="57" t="s">
        <v>45</v>
      </c>
      <c r="N290" s="51" t="s">
        <v>4</v>
      </c>
      <c r="O290" s="51" t="s">
        <v>4</v>
      </c>
      <c r="P290" s="51" t="s">
        <v>4</v>
      </c>
      <c r="Q290" s="74"/>
      <c r="R290" s="76"/>
      <c r="S290" s="78"/>
      <c r="T290" s="65"/>
      <c r="U290" s="65"/>
    </row>
    <row r="291" spans="1:21" ht="15.75" customHeight="1" x14ac:dyDescent="0.2">
      <c r="A291" s="66" t="s">
        <v>4</v>
      </c>
      <c r="B291" s="67">
        <v>137</v>
      </c>
      <c r="C291" s="67">
        <v>27554</v>
      </c>
      <c r="D291" s="55" t="s">
        <v>305</v>
      </c>
      <c r="E291" s="69" t="s">
        <v>39</v>
      </c>
      <c r="F291" s="69" t="s">
        <v>242</v>
      </c>
      <c r="G291" s="71" t="s">
        <v>237</v>
      </c>
      <c r="H291" s="56" t="s">
        <v>4</v>
      </c>
      <c r="I291" s="50" t="s">
        <v>48</v>
      </c>
      <c r="J291" s="50" t="s">
        <v>49</v>
      </c>
      <c r="K291" s="50" t="s">
        <v>50</v>
      </c>
      <c r="L291" s="50" t="s">
        <v>99</v>
      </c>
      <c r="M291" s="56" t="s">
        <v>4</v>
      </c>
      <c r="N291" s="56" t="s">
        <v>4</v>
      </c>
      <c r="O291" s="56" t="s">
        <v>4</v>
      </c>
      <c r="P291" s="56" t="s">
        <v>4</v>
      </c>
      <c r="Q291" s="73">
        <v>950</v>
      </c>
      <c r="R291" s="75">
        <v>700</v>
      </c>
      <c r="S291" s="77">
        <f>SUM(L292:O292)</f>
        <v>0</v>
      </c>
      <c r="T291" s="64">
        <f>SUM(L292:O292)*Q291</f>
        <v>0</v>
      </c>
      <c r="U291" s="64">
        <f>SUM(L292:O292)*R291</f>
        <v>0</v>
      </c>
    </row>
    <row r="292" spans="1:21" ht="13.5" customHeight="1" thickBot="1" x14ac:dyDescent="0.25">
      <c r="A292" s="66"/>
      <c r="B292" s="68"/>
      <c r="C292" s="68"/>
      <c r="D292" s="52" t="s">
        <v>305</v>
      </c>
      <c r="E292" s="70"/>
      <c r="F292" s="70"/>
      <c r="G292" s="72"/>
      <c r="H292" s="51" t="s">
        <v>4</v>
      </c>
      <c r="I292" s="51" t="s">
        <v>4</v>
      </c>
      <c r="J292" s="51" t="s">
        <v>4</v>
      </c>
      <c r="K292" s="51" t="s">
        <v>4</v>
      </c>
      <c r="L292" s="57" t="s">
        <v>45</v>
      </c>
      <c r="M292" s="51" t="s">
        <v>4</v>
      </c>
      <c r="N292" s="51" t="s">
        <v>4</v>
      </c>
      <c r="O292" s="51" t="s">
        <v>4</v>
      </c>
      <c r="P292" s="51" t="s">
        <v>4</v>
      </c>
      <c r="Q292" s="74"/>
      <c r="R292" s="76"/>
      <c r="S292" s="78"/>
      <c r="T292" s="65"/>
      <c r="U292" s="65"/>
    </row>
    <row r="293" spans="1:21" ht="15.75" customHeight="1" x14ac:dyDescent="0.2">
      <c r="A293" s="66" t="s">
        <v>4</v>
      </c>
      <c r="B293" s="67">
        <v>138</v>
      </c>
      <c r="C293" s="67">
        <v>27569</v>
      </c>
      <c r="D293" s="55" t="s">
        <v>306</v>
      </c>
      <c r="E293" s="69" t="s">
        <v>39</v>
      </c>
      <c r="F293" s="69" t="s">
        <v>242</v>
      </c>
      <c r="G293" s="71" t="s">
        <v>237</v>
      </c>
      <c r="H293" s="56" t="s">
        <v>4</v>
      </c>
      <c r="I293" s="50" t="s">
        <v>48</v>
      </c>
      <c r="J293" s="50" t="s">
        <v>49</v>
      </c>
      <c r="K293" s="50" t="s">
        <v>50</v>
      </c>
      <c r="L293" s="50" t="s">
        <v>99</v>
      </c>
      <c r="M293" s="56" t="s">
        <v>4</v>
      </c>
      <c r="N293" s="56" t="s">
        <v>4</v>
      </c>
      <c r="O293" s="56" t="s">
        <v>4</v>
      </c>
      <c r="P293" s="56" t="s">
        <v>4</v>
      </c>
      <c r="Q293" s="73">
        <v>950</v>
      </c>
      <c r="R293" s="75">
        <v>750</v>
      </c>
      <c r="S293" s="77">
        <f>SUM(L294:O294)</f>
        <v>0</v>
      </c>
      <c r="T293" s="64">
        <f>SUM(L294:O294)*Q293</f>
        <v>0</v>
      </c>
      <c r="U293" s="64">
        <f>SUM(L294:O294)*R293</f>
        <v>0</v>
      </c>
    </row>
    <row r="294" spans="1:21" ht="13.5" customHeight="1" thickBot="1" x14ac:dyDescent="0.25">
      <c r="A294" s="66"/>
      <c r="B294" s="68"/>
      <c r="C294" s="68"/>
      <c r="D294" s="52" t="s">
        <v>306</v>
      </c>
      <c r="E294" s="70"/>
      <c r="F294" s="70"/>
      <c r="G294" s="72"/>
      <c r="H294" s="51" t="s">
        <v>4</v>
      </c>
      <c r="I294" s="51" t="s">
        <v>4</v>
      </c>
      <c r="J294" s="51" t="s">
        <v>4</v>
      </c>
      <c r="K294" s="51" t="s">
        <v>4</v>
      </c>
      <c r="L294" s="57" t="s">
        <v>45</v>
      </c>
      <c r="M294" s="51" t="s">
        <v>4</v>
      </c>
      <c r="N294" s="51" t="s">
        <v>4</v>
      </c>
      <c r="O294" s="51" t="s">
        <v>4</v>
      </c>
      <c r="P294" s="51" t="s">
        <v>4</v>
      </c>
      <c r="Q294" s="74"/>
      <c r="R294" s="76"/>
      <c r="S294" s="78"/>
      <c r="T294" s="65"/>
      <c r="U294" s="65"/>
    </row>
    <row r="295" spans="1:21" ht="15.75" customHeight="1" x14ac:dyDescent="0.2">
      <c r="A295" s="66" t="s">
        <v>4</v>
      </c>
      <c r="B295" s="67">
        <v>139</v>
      </c>
      <c r="C295" s="67">
        <v>27579</v>
      </c>
      <c r="D295" s="55" t="s">
        <v>307</v>
      </c>
      <c r="E295" s="69" t="s">
        <v>39</v>
      </c>
      <c r="F295" s="69" t="s">
        <v>242</v>
      </c>
      <c r="G295" s="71" t="s">
        <v>237</v>
      </c>
      <c r="H295" s="56" t="s">
        <v>4</v>
      </c>
      <c r="I295" s="50" t="s">
        <v>308</v>
      </c>
      <c r="J295" s="50" t="s">
        <v>309</v>
      </c>
      <c r="K295" s="50" t="s">
        <v>50</v>
      </c>
      <c r="L295" s="50" t="s">
        <v>99</v>
      </c>
      <c r="M295" s="56" t="s">
        <v>4</v>
      </c>
      <c r="N295" s="56" t="s">
        <v>4</v>
      </c>
      <c r="O295" s="56" t="s">
        <v>4</v>
      </c>
      <c r="P295" s="56" t="s">
        <v>4</v>
      </c>
      <c r="Q295" s="73">
        <v>950</v>
      </c>
      <c r="R295" s="75">
        <v>800</v>
      </c>
      <c r="S295" s="77">
        <f>SUM(I296:O296)</f>
        <v>0</v>
      </c>
      <c r="T295" s="64">
        <f>SUM(I296:O296)*Q295</f>
        <v>0</v>
      </c>
      <c r="U295" s="64">
        <f>SUM(I296:O296)*R295</f>
        <v>0</v>
      </c>
    </row>
    <row r="296" spans="1:21" ht="13.5" customHeight="1" thickBot="1" x14ac:dyDescent="0.25">
      <c r="A296" s="66"/>
      <c r="B296" s="68"/>
      <c r="C296" s="68"/>
      <c r="D296" s="52" t="s">
        <v>307</v>
      </c>
      <c r="E296" s="70"/>
      <c r="F296" s="70"/>
      <c r="G296" s="72"/>
      <c r="H296" s="51" t="s">
        <v>4</v>
      </c>
      <c r="I296" s="57" t="s">
        <v>45</v>
      </c>
      <c r="J296" s="51" t="s">
        <v>4</v>
      </c>
      <c r="K296" s="51" t="s">
        <v>4</v>
      </c>
      <c r="L296" s="51" t="s">
        <v>4</v>
      </c>
      <c r="M296" s="51" t="s">
        <v>4</v>
      </c>
      <c r="N296" s="51" t="s">
        <v>4</v>
      </c>
      <c r="O296" s="51" t="s">
        <v>4</v>
      </c>
      <c r="P296" s="51" t="s">
        <v>4</v>
      </c>
      <c r="Q296" s="74"/>
      <c r="R296" s="76"/>
      <c r="S296" s="78"/>
      <c r="T296" s="65"/>
      <c r="U296" s="65"/>
    </row>
    <row r="297" spans="1:21" ht="15.75" customHeight="1" x14ac:dyDescent="0.2">
      <c r="A297" s="66" t="s">
        <v>4</v>
      </c>
      <c r="B297" s="67">
        <v>140</v>
      </c>
      <c r="C297" s="67">
        <v>27603</v>
      </c>
      <c r="D297" s="55" t="s">
        <v>310</v>
      </c>
      <c r="E297" s="69" t="s">
        <v>39</v>
      </c>
      <c r="F297" s="69" t="s">
        <v>242</v>
      </c>
      <c r="G297" s="71" t="s">
        <v>237</v>
      </c>
      <c r="H297" s="56" t="s">
        <v>4</v>
      </c>
      <c r="I297" s="50" t="s">
        <v>48</v>
      </c>
      <c r="J297" s="50" t="s">
        <v>49</v>
      </c>
      <c r="K297" s="50" t="s">
        <v>50</v>
      </c>
      <c r="L297" s="56" t="s">
        <v>4</v>
      </c>
      <c r="M297" s="56" t="s">
        <v>4</v>
      </c>
      <c r="N297" s="56" t="s">
        <v>4</v>
      </c>
      <c r="O297" s="56" t="s">
        <v>4</v>
      </c>
      <c r="P297" s="56" t="s">
        <v>4</v>
      </c>
      <c r="Q297" s="73">
        <v>950</v>
      </c>
      <c r="R297" s="75">
        <v>650</v>
      </c>
      <c r="S297" s="77">
        <f>SUM(J298:O298)</f>
        <v>0</v>
      </c>
      <c r="T297" s="64">
        <f>SUM(J298:O298)*Q297</f>
        <v>0</v>
      </c>
      <c r="U297" s="64">
        <f>SUM(J298:O298)*R297</f>
        <v>0</v>
      </c>
    </row>
    <row r="298" spans="1:21" ht="13.5" customHeight="1" thickBot="1" x14ac:dyDescent="0.25">
      <c r="A298" s="66"/>
      <c r="B298" s="68"/>
      <c r="C298" s="68"/>
      <c r="D298" s="52" t="s">
        <v>310</v>
      </c>
      <c r="E298" s="70"/>
      <c r="F298" s="70"/>
      <c r="G298" s="72"/>
      <c r="H298" s="51" t="s">
        <v>4</v>
      </c>
      <c r="I298" s="51" t="s">
        <v>4</v>
      </c>
      <c r="J298" s="57" t="s">
        <v>45</v>
      </c>
      <c r="K298" s="51" t="s">
        <v>4</v>
      </c>
      <c r="L298" s="51" t="s">
        <v>4</v>
      </c>
      <c r="M298" s="51" t="s">
        <v>4</v>
      </c>
      <c r="N298" s="51" t="s">
        <v>4</v>
      </c>
      <c r="O298" s="51" t="s">
        <v>4</v>
      </c>
      <c r="P298" s="51" t="s">
        <v>4</v>
      </c>
      <c r="Q298" s="74"/>
      <c r="R298" s="76"/>
      <c r="S298" s="78"/>
      <c r="T298" s="65"/>
      <c r="U298" s="65"/>
    </row>
    <row r="299" spans="1:21" ht="15.75" customHeight="1" x14ac:dyDescent="0.2">
      <c r="A299" s="66" t="s">
        <v>4</v>
      </c>
      <c r="B299" s="67">
        <v>141</v>
      </c>
      <c r="C299" s="67">
        <v>27751</v>
      </c>
      <c r="D299" s="55" t="s">
        <v>311</v>
      </c>
      <c r="E299" s="69" t="s">
        <v>39</v>
      </c>
      <c r="F299" s="69" t="s">
        <v>242</v>
      </c>
      <c r="G299" s="71" t="s">
        <v>237</v>
      </c>
      <c r="H299" s="56" t="s">
        <v>4</v>
      </c>
      <c r="I299" s="50" t="s">
        <v>48</v>
      </c>
      <c r="J299" s="50" t="s">
        <v>49</v>
      </c>
      <c r="K299" s="50" t="s">
        <v>50</v>
      </c>
      <c r="L299" s="56" t="s">
        <v>4</v>
      </c>
      <c r="M299" s="56" t="s">
        <v>4</v>
      </c>
      <c r="N299" s="56" t="s">
        <v>4</v>
      </c>
      <c r="O299" s="56" t="s">
        <v>4</v>
      </c>
      <c r="P299" s="56" t="s">
        <v>4</v>
      </c>
      <c r="Q299" s="73">
        <v>950</v>
      </c>
      <c r="R299" s="75">
        <v>650</v>
      </c>
      <c r="S299" s="77">
        <f>SUM(I300:O300)</f>
        <v>0</v>
      </c>
      <c r="T299" s="64">
        <f>SUM(I300:O300)*Q299</f>
        <v>0</v>
      </c>
      <c r="U299" s="64">
        <f>SUM(I300:O300)*R299</f>
        <v>0</v>
      </c>
    </row>
    <row r="300" spans="1:21" ht="13.5" customHeight="1" thickBot="1" x14ac:dyDescent="0.25">
      <c r="A300" s="66"/>
      <c r="B300" s="68"/>
      <c r="C300" s="68"/>
      <c r="D300" s="52" t="s">
        <v>311</v>
      </c>
      <c r="E300" s="70"/>
      <c r="F300" s="70"/>
      <c r="G300" s="72"/>
      <c r="H300" s="51" t="s">
        <v>4</v>
      </c>
      <c r="I300" s="57" t="s">
        <v>45</v>
      </c>
      <c r="J300" s="57" t="s">
        <v>45</v>
      </c>
      <c r="K300" s="51" t="s">
        <v>4</v>
      </c>
      <c r="L300" s="51" t="s">
        <v>4</v>
      </c>
      <c r="M300" s="51" t="s">
        <v>4</v>
      </c>
      <c r="N300" s="51" t="s">
        <v>4</v>
      </c>
      <c r="O300" s="51" t="s">
        <v>4</v>
      </c>
      <c r="P300" s="51" t="s">
        <v>4</v>
      </c>
      <c r="Q300" s="74"/>
      <c r="R300" s="76"/>
      <c r="S300" s="78"/>
      <c r="T300" s="65"/>
      <c r="U300" s="65"/>
    </row>
    <row r="301" spans="1:21" ht="15.75" customHeight="1" x14ac:dyDescent="0.2">
      <c r="A301" s="66" t="s">
        <v>4</v>
      </c>
      <c r="B301" s="67">
        <v>142</v>
      </c>
      <c r="C301" s="67">
        <v>27768</v>
      </c>
      <c r="D301" s="55" t="s">
        <v>312</v>
      </c>
      <c r="E301" s="69" t="s">
        <v>259</v>
      </c>
      <c r="F301" s="69" t="s">
        <v>77</v>
      </c>
      <c r="G301" s="71" t="s">
        <v>237</v>
      </c>
      <c r="H301" s="56" t="s">
        <v>4</v>
      </c>
      <c r="I301" s="50" t="s">
        <v>48</v>
      </c>
      <c r="J301" s="50" t="s">
        <v>49</v>
      </c>
      <c r="K301" s="50" t="s">
        <v>50</v>
      </c>
      <c r="L301" s="56" t="s">
        <v>4</v>
      </c>
      <c r="M301" s="56" t="s">
        <v>4</v>
      </c>
      <c r="N301" s="56" t="s">
        <v>4</v>
      </c>
      <c r="O301" s="56" t="s">
        <v>4</v>
      </c>
      <c r="P301" s="56" t="s">
        <v>4</v>
      </c>
      <c r="Q301" s="73">
        <v>2400</v>
      </c>
      <c r="R301" s="75">
        <v>1400</v>
      </c>
      <c r="S301" s="77">
        <f>SUM(J302:O302)</f>
        <v>0</v>
      </c>
      <c r="T301" s="64">
        <f>SUM(J302:O302)*Q301</f>
        <v>0</v>
      </c>
      <c r="U301" s="64">
        <f>SUM(J302:O302)*R301</f>
        <v>0</v>
      </c>
    </row>
    <row r="302" spans="1:21" ht="13.5" customHeight="1" thickBot="1" x14ac:dyDescent="0.25">
      <c r="A302" s="66"/>
      <c r="B302" s="68"/>
      <c r="C302" s="68"/>
      <c r="D302" s="52" t="s">
        <v>312</v>
      </c>
      <c r="E302" s="70"/>
      <c r="F302" s="70"/>
      <c r="G302" s="72"/>
      <c r="H302" s="51" t="s">
        <v>4</v>
      </c>
      <c r="I302" s="51" t="s">
        <v>4</v>
      </c>
      <c r="J302" s="57" t="s">
        <v>45</v>
      </c>
      <c r="K302" s="57" t="s">
        <v>45</v>
      </c>
      <c r="L302" s="51" t="s">
        <v>4</v>
      </c>
      <c r="M302" s="51" t="s">
        <v>4</v>
      </c>
      <c r="N302" s="51" t="s">
        <v>4</v>
      </c>
      <c r="O302" s="51" t="s">
        <v>4</v>
      </c>
      <c r="P302" s="51" t="s">
        <v>4</v>
      </c>
      <c r="Q302" s="74"/>
      <c r="R302" s="76"/>
      <c r="S302" s="78"/>
      <c r="T302" s="65"/>
      <c r="U302" s="65"/>
    </row>
    <row r="303" spans="1:21" ht="15.75" customHeight="1" x14ac:dyDescent="0.2">
      <c r="A303" s="66" t="s">
        <v>4</v>
      </c>
      <c r="B303" s="67">
        <v>143</v>
      </c>
      <c r="C303" s="67">
        <v>27769</v>
      </c>
      <c r="D303" s="55" t="s">
        <v>313</v>
      </c>
      <c r="E303" s="69" t="s">
        <v>259</v>
      </c>
      <c r="F303" s="69" t="s">
        <v>301</v>
      </c>
      <c r="G303" s="71" t="s">
        <v>237</v>
      </c>
      <c r="H303" s="56" t="s">
        <v>4</v>
      </c>
      <c r="I303" s="50" t="s">
        <v>48</v>
      </c>
      <c r="J303" s="50" t="s">
        <v>49</v>
      </c>
      <c r="K303" s="50" t="s">
        <v>50</v>
      </c>
      <c r="L303" s="56" t="s">
        <v>4</v>
      </c>
      <c r="M303" s="56" t="s">
        <v>4</v>
      </c>
      <c r="N303" s="56" t="s">
        <v>4</v>
      </c>
      <c r="O303" s="56" t="s">
        <v>4</v>
      </c>
      <c r="P303" s="56" t="s">
        <v>4</v>
      </c>
      <c r="Q303" s="73">
        <v>2400</v>
      </c>
      <c r="R303" s="75">
        <v>1400</v>
      </c>
      <c r="S303" s="77">
        <f>SUM(I304:O304)</f>
        <v>0</v>
      </c>
      <c r="T303" s="64">
        <f>SUM(I304:O304)*Q303</f>
        <v>0</v>
      </c>
      <c r="U303" s="64">
        <f>SUM(I304:O304)*R303</f>
        <v>0</v>
      </c>
    </row>
    <row r="304" spans="1:21" ht="13.5" customHeight="1" thickBot="1" x14ac:dyDescent="0.25">
      <c r="A304" s="66"/>
      <c r="B304" s="68"/>
      <c r="C304" s="68"/>
      <c r="D304" s="52" t="s">
        <v>313</v>
      </c>
      <c r="E304" s="70"/>
      <c r="F304" s="70"/>
      <c r="G304" s="72"/>
      <c r="H304" s="51" t="s">
        <v>4</v>
      </c>
      <c r="I304" s="57" t="s">
        <v>45</v>
      </c>
      <c r="J304" s="57" t="s">
        <v>45</v>
      </c>
      <c r="K304" s="57" t="s">
        <v>45</v>
      </c>
      <c r="L304" s="51" t="s">
        <v>4</v>
      </c>
      <c r="M304" s="51" t="s">
        <v>4</v>
      </c>
      <c r="N304" s="51" t="s">
        <v>4</v>
      </c>
      <c r="O304" s="51" t="s">
        <v>4</v>
      </c>
      <c r="P304" s="51" t="s">
        <v>4</v>
      </c>
      <c r="Q304" s="74"/>
      <c r="R304" s="76"/>
      <c r="S304" s="78"/>
      <c r="T304" s="65"/>
      <c r="U304" s="65"/>
    </row>
    <row r="305" spans="1:21" ht="15.75" customHeight="1" x14ac:dyDescent="0.2">
      <c r="A305" s="66" t="s">
        <v>4</v>
      </c>
      <c r="B305" s="67">
        <v>144</v>
      </c>
      <c r="C305" s="67">
        <v>27723</v>
      </c>
      <c r="D305" s="55" t="s">
        <v>314</v>
      </c>
      <c r="E305" s="69" t="s">
        <v>39</v>
      </c>
      <c r="F305" s="69" t="s">
        <v>242</v>
      </c>
      <c r="G305" s="71" t="s">
        <v>237</v>
      </c>
      <c r="H305" s="56" t="s">
        <v>4</v>
      </c>
      <c r="I305" s="50" t="s">
        <v>48</v>
      </c>
      <c r="J305" s="50" t="s">
        <v>49</v>
      </c>
      <c r="K305" s="50" t="s">
        <v>50</v>
      </c>
      <c r="L305" s="56" t="s">
        <v>4</v>
      </c>
      <c r="M305" s="56" t="s">
        <v>4</v>
      </c>
      <c r="N305" s="56" t="s">
        <v>4</v>
      </c>
      <c r="O305" s="56" t="s">
        <v>4</v>
      </c>
      <c r="P305" s="56" t="s">
        <v>4</v>
      </c>
      <c r="Q305" s="73">
        <v>950</v>
      </c>
      <c r="R305" s="75">
        <v>650</v>
      </c>
      <c r="S305" s="77">
        <f>SUM(I306:O306)</f>
        <v>0</v>
      </c>
      <c r="T305" s="64">
        <f>SUM(I306:O306)*Q305</f>
        <v>0</v>
      </c>
      <c r="U305" s="64">
        <f>SUM(I306:O306)*R305</f>
        <v>0</v>
      </c>
    </row>
    <row r="306" spans="1:21" ht="13.5" customHeight="1" thickBot="1" x14ac:dyDescent="0.25">
      <c r="A306" s="66"/>
      <c r="B306" s="68"/>
      <c r="C306" s="68"/>
      <c r="D306" s="52" t="s">
        <v>314</v>
      </c>
      <c r="E306" s="70"/>
      <c r="F306" s="70"/>
      <c r="G306" s="72"/>
      <c r="H306" s="51" t="s">
        <v>4</v>
      </c>
      <c r="I306" s="57" t="s">
        <v>45</v>
      </c>
      <c r="J306" s="57" t="s">
        <v>45</v>
      </c>
      <c r="K306" s="57" t="s">
        <v>45</v>
      </c>
      <c r="L306" s="51" t="s">
        <v>4</v>
      </c>
      <c r="M306" s="51" t="s">
        <v>4</v>
      </c>
      <c r="N306" s="51" t="s">
        <v>4</v>
      </c>
      <c r="O306" s="51" t="s">
        <v>4</v>
      </c>
      <c r="P306" s="51" t="s">
        <v>4</v>
      </c>
      <c r="Q306" s="74"/>
      <c r="R306" s="76"/>
      <c r="S306" s="78"/>
      <c r="T306" s="65"/>
      <c r="U306" s="65"/>
    </row>
    <row r="307" spans="1:21" ht="15.75" customHeight="1" x14ac:dyDescent="0.2">
      <c r="A307" s="66" t="s">
        <v>4</v>
      </c>
      <c r="B307" s="67">
        <v>145</v>
      </c>
      <c r="C307" s="67">
        <v>27758</v>
      </c>
      <c r="D307" s="55" t="s">
        <v>315</v>
      </c>
      <c r="E307" s="69" t="s">
        <v>39</v>
      </c>
      <c r="F307" s="69" t="s">
        <v>242</v>
      </c>
      <c r="G307" s="71" t="s">
        <v>237</v>
      </c>
      <c r="H307" s="56" t="s">
        <v>4</v>
      </c>
      <c r="I307" s="50" t="s">
        <v>48</v>
      </c>
      <c r="J307" s="50" t="s">
        <v>49</v>
      </c>
      <c r="K307" s="50" t="s">
        <v>50</v>
      </c>
      <c r="L307" s="50" t="s">
        <v>99</v>
      </c>
      <c r="M307" s="56" t="s">
        <v>4</v>
      </c>
      <c r="N307" s="56" t="s">
        <v>4</v>
      </c>
      <c r="O307" s="56" t="s">
        <v>4</v>
      </c>
      <c r="P307" s="56" t="s">
        <v>4</v>
      </c>
      <c r="Q307" s="73">
        <v>1290</v>
      </c>
      <c r="R307" s="75">
        <v>950</v>
      </c>
      <c r="S307" s="77">
        <f>SUM(I308:O308)</f>
        <v>0</v>
      </c>
      <c r="T307" s="64">
        <f>SUM(I308:O308)*Q307</f>
        <v>0</v>
      </c>
      <c r="U307" s="64">
        <f>SUM(I308:O308)*R307</f>
        <v>0</v>
      </c>
    </row>
    <row r="308" spans="1:21" ht="13.5" customHeight="1" thickBot="1" x14ac:dyDescent="0.25">
      <c r="A308" s="66"/>
      <c r="B308" s="68"/>
      <c r="C308" s="68"/>
      <c r="D308" s="52" t="s">
        <v>315</v>
      </c>
      <c r="E308" s="70"/>
      <c r="F308" s="70"/>
      <c r="G308" s="72"/>
      <c r="H308" s="51" t="s">
        <v>4</v>
      </c>
      <c r="I308" s="57" t="s">
        <v>45</v>
      </c>
      <c r="J308" s="57" t="s">
        <v>45</v>
      </c>
      <c r="K308" s="57" t="s">
        <v>45</v>
      </c>
      <c r="L308" s="57" t="s">
        <v>45</v>
      </c>
      <c r="M308" s="51" t="s">
        <v>4</v>
      </c>
      <c r="N308" s="51" t="s">
        <v>4</v>
      </c>
      <c r="O308" s="51" t="s">
        <v>4</v>
      </c>
      <c r="P308" s="51" t="s">
        <v>4</v>
      </c>
      <c r="Q308" s="74"/>
      <c r="R308" s="76"/>
      <c r="S308" s="78"/>
      <c r="T308" s="65"/>
      <c r="U308" s="65"/>
    </row>
    <row r="309" spans="1:21" ht="15.75" customHeight="1" x14ac:dyDescent="0.2">
      <c r="A309" s="66" t="s">
        <v>4</v>
      </c>
      <c r="B309" s="67">
        <v>146</v>
      </c>
      <c r="C309" s="67">
        <v>27764</v>
      </c>
      <c r="D309" s="55" t="s">
        <v>316</v>
      </c>
      <c r="E309" s="69" t="s">
        <v>39</v>
      </c>
      <c r="F309" s="69" t="s">
        <v>77</v>
      </c>
      <c r="G309" s="71" t="s">
        <v>237</v>
      </c>
      <c r="H309" s="56" t="s">
        <v>4</v>
      </c>
      <c r="I309" s="50" t="s">
        <v>48</v>
      </c>
      <c r="J309" s="50" t="s">
        <v>49</v>
      </c>
      <c r="K309" s="50" t="s">
        <v>50</v>
      </c>
      <c r="L309" s="56" t="s">
        <v>4</v>
      </c>
      <c r="M309" s="56" t="s">
        <v>4</v>
      </c>
      <c r="N309" s="56" t="s">
        <v>4</v>
      </c>
      <c r="O309" s="56" t="s">
        <v>4</v>
      </c>
      <c r="P309" s="56" t="s">
        <v>4</v>
      </c>
      <c r="Q309" s="73">
        <v>1490</v>
      </c>
      <c r="R309" s="75">
        <v>950</v>
      </c>
      <c r="S309" s="77">
        <f>SUM(I310:O310)</f>
        <v>0</v>
      </c>
      <c r="T309" s="64">
        <f>SUM(I310:O310)*Q309</f>
        <v>0</v>
      </c>
      <c r="U309" s="64">
        <f>SUM(I310:O310)*R309</f>
        <v>0</v>
      </c>
    </row>
    <row r="310" spans="1:21" ht="13.5" customHeight="1" thickBot="1" x14ac:dyDescent="0.25">
      <c r="A310" s="66"/>
      <c r="B310" s="68"/>
      <c r="C310" s="68"/>
      <c r="D310" s="52" t="s">
        <v>316</v>
      </c>
      <c r="E310" s="70"/>
      <c r="F310" s="70"/>
      <c r="G310" s="72"/>
      <c r="H310" s="51" t="s">
        <v>4</v>
      </c>
      <c r="I310" s="57" t="s">
        <v>45</v>
      </c>
      <c r="J310" s="57" t="s">
        <v>45</v>
      </c>
      <c r="K310" s="57" t="s">
        <v>45</v>
      </c>
      <c r="L310" s="51" t="s">
        <v>4</v>
      </c>
      <c r="M310" s="51" t="s">
        <v>4</v>
      </c>
      <c r="N310" s="51" t="s">
        <v>4</v>
      </c>
      <c r="O310" s="51" t="s">
        <v>4</v>
      </c>
      <c r="P310" s="51" t="s">
        <v>4</v>
      </c>
      <c r="Q310" s="74"/>
      <c r="R310" s="76"/>
      <c r="S310" s="78"/>
      <c r="T310" s="65"/>
      <c r="U310" s="65"/>
    </row>
    <row r="311" spans="1:21" ht="15.75" customHeight="1" x14ac:dyDescent="0.2">
      <c r="A311" s="66" t="s">
        <v>4</v>
      </c>
      <c r="B311" s="67">
        <v>147</v>
      </c>
      <c r="C311" s="67">
        <v>27551</v>
      </c>
      <c r="D311" s="55" t="s">
        <v>317</v>
      </c>
      <c r="E311" s="69" t="s">
        <v>39</v>
      </c>
      <c r="F311" s="69" t="s">
        <v>283</v>
      </c>
      <c r="G311" s="71" t="s">
        <v>237</v>
      </c>
      <c r="H311" s="56" t="s">
        <v>4</v>
      </c>
      <c r="I311" s="56" t="s">
        <v>4</v>
      </c>
      <c r="J311" s="56" t="s">
        <v>4</v>
      </c>
      <c r="K311" s="56" t="s">
        <v>4</v>
      </c>
      <c r="L311" s="50" t="s">
        <v>123</v>
      </c>
      <c r="M311" s="50" t="s">
        <v>255</v>
      </c>
      <c r="N311" s="50" t="s">
        <v>275</v>
      </c>
      <c r="O311" s="50" t="s">
        <v>293</v>
      </c>
      <c r="P311" s="50" t="s">
        <v>318</v>
      </c>
      <c r="Q311" s="73">
        <v>1250</v>
      </c>
      <c r="R311" s="75">
        <v>950</v>
      </c>
      <c r="S311" s="77">
        <f>SUM(L312:P312)</f>
        <v>0</v>
      </c>
      <c r="T311" s="64">
        <f>SUM(L312:P312)*Q311</f>
        <v>0</v>
      </c>
      <c r="U311" s="64">
        <f>SUM(L312:P312)*R311</f>
        <v>0</v>
      </c>
    </row>
    <row r="312" spans="1:21" ht="13.5" customHeight="1" thickBot="1" x14ac:dyDescent="0.25">
      <c r="A312" s="66"/>
      <c r="B312" s="68"/>
      <c r="C312" s="68"/>
      <c r="D312" s="52" t="s">
        <v>317</v>
      </c>
      <c r="E312" s="70"/>
      <c r="F312" s="70"/>
      <c r="G312" s="72"/>
      <c r="H312" s="51" t="s">
        <v>4</v>
      </c>
      <c r="I312" s="51" t="s">
        <v>4</v>
      </c>
      <c r="J312" s="51" t="s">
        <v>4</v>
      </c>
      <c r="K312" s="51" t="s">
        <v>4</v>
      </c>
      <c r="L312" s="57" t="s">
        <v>45</v>
      </c>
      <c r="M312" s="57" t="s">
        <v>45</v>
      </c>
      <c r="N312" s="57" t="s">
        <v>45</v>
      </c>
      <c r="O312" s="57" t="s">
        <v>45</v>
      </c>
      <c r="P312" s="57" t="s">
        <v>45</v>
      </c>
      <c r="Q312" s="74"/>
      <c r="R312" s="76"/>
      <c r="S312" s="78"/>
      <c r="T312" s="65"/>
      <c r="U312" s="65"/>
    </row>
    <row r="313" spans="1:21" ht="15.75" customHeight="1" x14ac:dyDescent="0.2">
      <c r="A313" s="66" t="s">
        <v>4</v>
      </c>
      <c r="B313" s="67">
        <v>148</v>
      </c>
      <c r="C313" s="67">
        <v>27624</v>
      </c>
      <c r="D313" s="55" t="s">
        <v>319</v>
      </c>
      <c r="E313" s="69" t="s">
        <v>39</v>
      </c>
      <c r="F313" s="69" t="s">
        <v>288</v>
      </c>
      <c r="G313" s="71" t="s">
        <v>237</v>
      </c>
      <c r="H313" s="56" t="s">
        <v>4</v>
      </c>
      <c r="I313" s="56" t="s">
        <v>4</v>
      </c>
      <c r="J313" s="56" t="s">
        <v>4</v>
      </c>
      <c r="K313" s="56" t="s">
        <v>4</v>
      </c>
      <c r="L313" s="50" t="s">
        <v>123</v>
      </c>
      <c r="M313" s="50" t="s">
        <v>255</v>
      </c>
      <c r="N313" s="50" t="s">
        <v>275</v>
      </c>
      <c r="O313" s="50" t="s">
        <v>293</v>
      </c>
      <c r="P313" s="50" t="s">
        <v>318</v>
      </c>
      <c r="Q313" s="73">
        <v>1290</v>
      </c>
      <c r="R313" s="75">
        <v>950</v>
      </c>
      <c r="S313" s="77">
        <f>SUM(L314:P314)</f>
        <v>0</v>
      </c>
      <c r="T313" s="64">
        <f>SUM(L314:P314)*Q313</f>
        <v>0</v>
      </c>
      <c r="U313" s="64">
        <f>SUM(L314:P314)*R313</f>
        <v>0</v>
      </c>
    </row>
    <row r="314" spans="1:21" ht="13.5" customHeight="1" thickBot="1" x14ac:dyDescent="0.25">
      <c r="A314" s="66"/>
      <c r="B314" s="68"/>
      <c r="C314" s="68"/>
      <c r="D314" s="52" t="s">
        <v>319</v>
      </c>
      <c r="E314" s="70"/>
      <c r="F314" s="70"/>
      <c r="G314" s="72"/>
      <c r="H314" s="51" t="s">
        <v>4</v>
      </c>
      <c r="I314" s="51" t="s">
        <v>4</v>
      </c>
      <c r="J314" s="51" t="s">
        <v>4</v>
      </c>
      <c r="K314" s="51" t="s">
        <v>4</v>
      </c>
      <c r="L314" s="57" t="s">
        <v>45</v>
      </c>
      <c r="M314" s="57" t="s">
        <v>45</v>
      </c>
      <c r="N314" s="57" t="s">
        <v>45</v>
      </c>
      <c r="O314" s="57" t="s">
        <v>45</v>
      </c>
      <c r="P314" s="57" t="s">
        <v>45</v>
      </c>
      <c r="Q314" s="74"/>
      <c r="R314" s="76"/>
      <c r="S314" s="78"/>
      <c r="T314" s="65"/>
      <c r="U314" s="65"/>
    </row>
    <row r="315" spans="1:21" ht="15.75" customHeight="1" x14ac:dyDescent="0.2">
      <c r="A315" s="66" t="s">
        <v>4</v>
      </c>
      <c r="B315" s="67">
        <v>149</v>
      </c>
      <c r="C315" s="67">
        <v>27660</v>
      </c>
      <c r="D315" s="55" t="s">
        <v>320</v>
      </c>
      <c r="E315" s="69" t="s">
        <v>39</v>
      </c>
      <c r="F315" s="69" t="s">
        <v>242</v>
      </c>
      <c r="G315" s="71" t="s">
        <v>237</v>
      </c>
      <c r="H315" s="56" t="s">
        <v>4</v>
      </c>
      <c r="I315" s="56" t="s">
        <v>4</v>
      </c>
      <c r="J315" s="56" t="s">
        <v>4</v>
      </c>
      <c r="K315" s="56" t="s">
        <v>4</v>
      </c>
      <c r="L315" s="50" t="s">
        <v>123</v>
      </c>
      <c r="M315" s="50" t="s">
        <v>255</v>
      </c>
      <c r="N315" s="50" t="s">
        <v>277</v>
      </c>
      <c r="O315" s="50" t="s">
        <v>293</v>
      </c>
      <c r="P315" s="56" t="s">
        <v>4</v>
      </c>
      <c r="Q315" s="73">
        <v>1190</v>
      </c>
      <c r="R315" s="75">
        <v>800</v>
      </c>
      <c r="S315" s="77">
        <f>SUM(O316:P316)</f>
        <v>0</v>
      </c>
      <c r="T315" s="64">
        <f>SUM(O316:P316)*Q315</f>
        <v>0</v>
      </c>
      <c r="U315" s="64">
        <f>SUM(O316:P316)*R315</f>
        <v>0</v>
      </c>
    </row>
    <row r="316" spans="1:21" ht="13.5" customHeight="1" thickBot="1" x14ac:dyDescent="0.25">
      <c r="A316" s="66"/>
      <c r="B316" s="68"/>
      <c r="C316" s="68"/>
      <c r="D316" s="52" t="s">
        <v>320</v>
      </c>
      <c r="E316" s="70"/>
      <c r="F316" s="70"/>
      <c r="G316" s="72"/>
      <c r="H316" s="51" t="s">
        <v>4</v>
      </c>
      <c r="I316" s="51" t="s">
        <v>4</v>
      </c>
      <c r="J316" s="51" t="s">
        <v>4</v>
      </c>
      <c r="K316" s="51" t="s">
        <v>4</v>
      </c>
      <c r="L316" s="51" t="s">
        <v>4</v>
      </c>
      <c r="M316" s="51" t="s">
        <v>4</v>
      </c>
      <c r="N316" s="51" t="s">
        <v>4</v>
      </c>
      <c r="O316" s="57" t="s">
        <v>45</v>
      </c>
      <c r="P316" s="51" t="s">
        <v>4</v>
      </c>
      <c r="Q316" s="74"/>
      <c r="R316" s="76"/>
      <c r="S316" s="78"/>
      <c r="T316" s="65"/>
      <c r="U316" s="65"/>
    </row>
    <row r="317" spans="1:21" ht="15.75" customHeight="1" x14ac:dyDescent="0.2">
      <c r="A317" s="66" t="s">
        <v>4</v>
      </c>
      <c r="B317" s="67">
        <v>150</v>
      </c>
      <c r="C317" s="67">
        <v>27696</v>
      </c>
      <c r="D317" s="55" t="s">
        <v>321</v>
      </c>
      <c r="E317" s="69" t="s">
        <v>39</v>
      </c>
      <c r="F317" s="69" t="s">
        <v>242</v>
      </c>
      <c r="G317" s="71" t="s">
        <v>237</v>
      </c>
      <c r="H317" s="56" t="s">
        <v>4</v>
      </c>
      <c r="I317" s="56" t="s">
        <v>4</v>
      </c>
      <c r="J317" s="50" t="s">
        <v>121</v>
      </c>
      <c r="K317" s="50" t="s">
        <v>122</v>
      </c>
      <c r="L317" s="50" t="s">
        <v>123</v>
      </c>
      <c r="M317" s="50" t="s">
        <v>255</v>
      </c>
      <c r="N317" s="56" t="s">
        <v>4</v>
      </c>
      <c r="O317" s="56" t="s">
        <v>4</v>
      </c>
      <c r="P317" s="56" t="s">
        <v>4</v>
      </c>
      <c r="Q317" s="73">
        <v>1190</v>
      </c>
      <c r="R317" s="75">
        <v>800</v>
      </c>
      <c r="S317" s="77">
        <f>SUM(J318:P318)</f>
        <v>0</v>
      </c>
      <c r="T317" s="64">
        <f>SUM(J318:P318)*Q317</f>
        <v>0</v>
      </c>
      <c r="U317" s="64">
        <f>SUM(J318:P318)*R317</f>
        <v>0</v>
      </c>
    </row>
    <row r="318" spans="1:21" ht="13.5" customHeight="1" thickBot="1" x14ac:dyDescent="0.25">
      <c r="A318" s="66"/>
      <c r="B318" s="68"/>
      <c r="C318" s="68"/>
      <c r="D318" s="52" t="s">
        <v>321</v>
      </c>
      <c r="E318" s="70"/>
      <c r="F318" s="70"/>
      <c r="G318" s="72"/>
      <c r="H318" s="51" t="s">
        <v>4</v>
      </c>
      <c r="I318" s="51" t="s">
        <v>4</v>
      </c>
      <c r="J318" s="57" t="s">
        <v>45</v>
      </c>
      <c r="K318" s="51" t="s">
        <v>4</v>
      </c>
      <c r="L318" s="51" t="s">
        <v>4</v>
      </c>
      <c r="M318" s="51" t="s">
        <v>4</v>
      </c>
      <c r="N318" s="51" t="s">
        <v>4</v>
      </c>
      <c r="O318" s="51" t="s">
        <v>4</v>
      </c>
      <c r="P318" s="51" t="s">
        <v>4</v>
      </c>
      <c r="Q318" s="74"/>
      <c r="R318" s="76"/>
      <c r="S318" s="78"/>
      <c r="T318" s="65"/>
      <c r="U318" s="65"/>
    </row>
    <row r="319" spans="1:21" ht="15.75" customHeight="1" x14ac:dyDescent="0.2">
      <c r="A319" s="66" t="s">
        <v>4</v>
      </c>
      <c r="B319" s="67">
        <v>151</v>
      </c>
      <c r="C319" s="67">
        <v>27703</v>
      </c>
      <c r="D319" s="55" t="s">
        <v>322</v>
      </c>
      <c r="E319" s="69" t="s">
        <v>39</v>
      </c>
      <c r="F319" s="69" t="s">
        <v>244</v>
      </c>
      <c r="G319" s="71" t="s">
        <v>237</v>
      </c>
      <c r="H319" s="56" t="s">
        <v>4</v>
      </c>
      <c r="I319" s="56" t="s">
        <v>4</v>
      </c>
      <c r="J319" s="56" t="s">
        <v>4</v>
      </c>
      <c r="K319" s="56" t="s">
        <v>4</v>
      </c>
      <c r="L319" s="50" t="s">
        <v>123</v>
      </c>
      <c r="M319" s="50" t="s">
        <v>255</v>
      </c>
      <c r="N319" s="50" t="s">
        <v>275</v>
      </c>
      <c r="O319" s="50" t="s">
        <v>293</v>
      </c>
      <c r="P319" s="50" t="s">
        <v>318</v>
      </c>
      <c r="Q319" s="73">
        <v>1250</v>
      </c>
      <c r="R319" s="75">
        <v>950</v>
      </c>
      <c r="S319" s="77">
        <f>SUM(L320:P320)</f>
        <v>0</v>
      </c>
      <c r="T319" s="64">
        <f>SUM(L320:P320)*Q319</f>
        <v>0</v>
      </c>
      <c r="U319" s="64">
        <f>SUM(L320:P320)*R319</f>
        <v>0</v>
      </c>
    </row>
    <row r="320" spans="1:21" ht="13.5" customHeight="1" thickBot="1" x14ac:dyDescent="0.25">
      <c r="A320" s="66"/>
      <c r="B320" s="68"/>
      <c r="C320" s="68"/>
      <c r="D320" s="52" t="s">
        <v>322</v>
      </c>
      <c r="E320" s="70"/>
      <c r="F320" s="70"/>
      <c r="G320" s="72"/>
      <c r="H320" s="51" t="s">
        <v>4</v>
      </c>
      <c r="I320" s="51" t="s">
        <v>4</v>
      </c>
      <c r="J320" s="51" t="s">
        <v>4</v>
      </c>
      <c r="K320" s="51" t="s">
        <v>4</v>
      </c>
      <c r="L320" s="57" t="s">
        <v>45</v>
      </c>
      <c r="M320" s="57" t="s">
        <v>45</v>
      </c>
      <c r="N320" s="57" t="s">
        <v>45</v>
      </c>
      <c r="O320" s="57" t="s">
        <v>45</v>
      </c>
      <c r="P320" s="57" t="s">
        <v>45</v>
      </c>
      <c r="Q320" s="74"/>
      <c r="R320" s="76"/>
      <c r="S320" s="78"/>
      <c r="T320" s="65"/>
      <c r="U320" s="65"/>
    </row>
    <row r="321" spans="1:21" ht="15.75" customHeight="1" x14ac:dyDescent="0.2">
      <c r="A321" s="66" t="s">
        <v>4</v>
      </c>
      <c r="B321" s="67">
        <v>152</v>
      </c>
      <c r="C321" s="67">
        <v>27580</v>
      </c>
      <c r="D321" s="55" t="s">
        <v>323</v>
      </c>
      <c r="E321" s="69" t="s">
        <v>39</v>
      </c>
      <c r="F321" s="69" t="s">
        <v>242</v>
      </c>
      <c r="G321" s="71" t="s">
        <v>237</v>
      </c>
      <c r="H321" s="56" t="s">
        <v>4</v>
      </c>
      <c r="I321" s="50" t="s">
        <v>324</v>
      </c>
      <c r="J321" s="50" t="s">
        <v>121</v>
      </c>
      <c r="K321" s="50" t="s">
        <v>122</v>
      </c>
      <c r="L321" s="50" t="s">
        <v>123</v>
      </c>
      <c r="M321" s="56" t="s">
        <v>4</v>
      </c>
      <c r="N321" s="56" t="s">
        <v>4</v>
      </c>
      <c r="O321" s="56" t="s">
        <v>4</v>
      </c>
      <c r="P321" s="56" t="s">
        <v>4</v>
      </c>
      <c r="Q321" s="73">
        <v>1090</v>
      </c>
      <c r="R321" s="75">
        <v>950</v>
      </c>
      <c r="S321" s="77">
        <f>SUM(I322:P322)</f>
        <v>0</v>
      </c>
      <c r="T321" s="64">
        <f>SUM(I322:P322)*Q321</f>
        <v>0</v>
      </c>
      <c r="U321" s="64">
        <f>SUM(I322:P322)*R321</f>
        <v>0</v>
      </c>
    </row>
    <row r="322" spans="1:21" ht="13.5" customHeight="1" thickBot="1" x14ac:dyDescent="0.25">
      <c r="A322" s="66"/>
      <c r="B322" s="68"/>
      <c r="C322" s="68"/>
      <c r="D322" s="52" t="s">
        <v>323</v>
      </c>
      <c r="E322" s="70"/>
      <c r="F322" s="70"/>
      <c r="G322" s="72"/>
      <c r="H322" s="51" t="s">
        <v>4</v>
      </c>
      <c r="I322" s="57" t="s">
        <v>45</v>
      </c>
      <c r="J322" s="51" t="s">
        <v>4</v>
      </c>
      <c r="K322" s="51" t="s">
        <v>4</v>
      </c>
      <c r="L322" s="51" t="s">
        <v>4</v>
      </c>
      <c r="M322" s="51" t="s">
        <v>4</v>
      </c>
      <c r="N322" s="51" t="s">
        <v>4</v>
      </c>
      <c r="O322" s="51" t="s">
        <v>4</v>
      </c>
      <c r="P322" s="51" t="s">
        <v>4</v>
      </c>
      <c r="Q322" s="74"/>
      <c r="R322" s="76"/>
      <c r="S322" s="78"/>
      <c r="T322" s="65"/>
      <c r="U322" s="65"/>
    </row>
    <row r="323" spans="1:21" ht="15.75" customHeight="1" x14ac:dyDescent="0.2">
      <c r="A323" s="66" t="s">
        <v>4</v>
      </c>
      <c r="B323" s="67">
        <v>153</v>
      </c>
      <c r="C323" s="67">
        <v>27626</v>
      </c>
      <c r="D323" s="55" t="s">
        <v>325</v>
      </c>
      <c r="E323" s="69" t="s">
        <v>326</v>
      </c>
      <c r="F323" s="69" t="s">
        <v>288</v>
      </c>
      <c r="G323" s="71" t="s">
        <v>237</v>
      </c>
      <c r="H323" s="56" t="s">
        <v>4</v>
      </c>
      <c r="I323" s="56" t="s">
        <v>4</v>
      </c>
      <c r="J323" s="56" t="s">
        <v>4</v>
      </c>
      <c r="K323" s="56" t="s">
        <v>4</v>
      </c>
      <c r="L323" s="50" t="s">
        <v>123</v>
      </c>
      <c r="M323" s="50" t="s">
        <v>255</v>
      </c>
      <c r="N323" s="50" t="s">
        <v>275</v>
      </c>
      <c r="O323" s="50" t="s">
        <v>293</v>
      </c>
      <c r="P323" s="50" t="s">
        <v>318</v>
      </c>
      <c r="Q323" s="73">
        <v>1490</v>
      </c>
      <c r="R323" s="75">
        <v>1200</v>
      </c>
      <c r="S323" s="77">
        <f>SUM(L324:P324)</f>
        <v>0</v>
      </c>
      <c r="T323" s="64">
        <f>SUM(L324:P324)*Q323</f>
        <v>0</v>
      </c>
      <c r="U323" s="64">
        <f>SUM(L324:P324)*R323</f>
        <v>0</v>
      </c>
    </row>
    <row r="324" spans="1:21" ht="13.5" customHeight="1" thickBot="1" x14ac:dyDescent="0.25">
      <c r="A324" s="66"/>
      <c r="B324" s="68"/>
      <c r="C324" s="68"/>
      <c r="D324" s="52" t="s">
        <v>325</v>
      </c>
      <c r="E324" s="70"/>
      <c r="F324" s="70"/>
      <c r="G324" s="72"/>
      <c r="H324" s="51" t="s">
        <v>4</v>
      </c>
      <c r="I324" s="51" t="s">
        <v>4</v>
      </c>
      <c r="J324" s="51" t="s">
        <v>4</v>
      </c>
      <c r="K324" s="51" t="s">
        <v>4</v>
      </c>
      <c r="L324" s="57" t="s">
        <v>45</v>
      </c>
      <c r="M324" s="51" t="s">
        <v>4</v>
      </c>
      <c r="N324" s="51" t="s">
        <v>4</v>
      </c>
      <c r="O324" s="51" t="s">
        <v>4</v>
      </c>
      <c r="P324" s="51" t="s">
        <v>4</v>
      </c>
      <c r="Q324" s="74"/>
      <c r="R324" s="76"/>
      <c r="S324" s="78"/>
      <c r="T324" s="65"/>
      <c r="U324" s="65"/>
    </row>
    <row r="325" spans="1:21" ht="15.75" customHeight="1" x14ac:dyDescent="0.2">
      <c r="A325" s="66" t="s">
        <v>4</v>
      </c>
      <c r="B325" s="67">
        <v>154</v>
      </c>
      <c r="C325" s="67">
        <v>27648</v>
      </c>
      <c r="D325" s="55" t="s">
        <v>327</v>
      </c>
      <c r="E325" s="69" t="s">
        <v>39</v>
      </c>
      <c r="F325" s="69" t="s">
        <v>242</v>
      </c>
      <c r="G325" s="71" t="s">
        <v>237</v>
      </c>
      <c r="H325" s="56" t="s">
        <v>4</v>
      </c>
      <c r="I325" s="56" t="s">
        <v>4</v>
      </c>
      <c r="J325" s="50" t="s">
        <v>121</v>
      </c>
      <c r="K325" s="50" t="s">
        <v>122</v>
      </c>
      <c r="L325" s="50" t="s">
        <v>123</v>
      </c>
      <c r="M325" s="50" t="s">
        <v>255</v>
      </c>
      <c r="N325" s="56" t="s">
        <v>4</v>
      </c>
      <c r="O325" s="56" t="s">
        <v>4</v>
      </c>
      <c r="P325" s="56" t="s">
        <v>4</v>
      </c>
      <c r="Q325" s="73">
        <v>1390</v>
      </c>
      <c r="R325" s="75">
        <v>1200</v>
      </c>
      <c r="S325" s="77">
        <f>SUM(J326:P326)</f>
        <v>0</v>
      </c>
      <c r="T325" s="64">
        <f>SUM(J326:P326)*Q325</f>
        <v>0</v>
      </c>
      <c r="U325" s="64">
        <f>SUM(J326:P326)*R325</f>
        <v>0</v>
      </c>
    </row>
    <row r="326" spans="1:21" ht="13.5" customHeight="1" thickBot="1" x14ac:dyDescent="0.25">
      <c r="A326" s="66"/>
      <c r="B326" s="68"/>
      <c r="C326" s="68"/>
      <c r="D326" s="52" t="s">
        <v>327</v>
      </c>
      <c r="E326" s="70"/>
      <c r="F326" s="70"/>
      <c r="G326" s="72"/>
      <c r="H326" s="51" t="s">
        <v>4</v>
      </c>
      <c r="I326" s="51" t="s">
        <v>4</v>
      </c>
      <c r="J326" s="57" t="s">
        <v>45</v>
      </c>
      <c r="K326" s="51" t="s">
        <v>4</v>
      </c>
      <c r="L326" s="51" t="s">
        <v>4</v>
      </c>
      <c r="M326" s="51" t="s">
        <v>4</v>
      </c>
      <c r="N326" s="51" t="s">
        <v>4</v>
      </c>
      <c r="O326" s="51" t="s">
        <v>4</v>
      </c>
      <c r="P326" s="51" t="s">
        <v>4</v>
      </c>
      <c r="Q326" s="74"/>
      <c r="R326" s="76"/>
      <c r="S326" s="78"/>
      <c r="T326" s="65"/>
      <c r="U326" s="65"/>
    </row>
    <row r="327" spans="1:21" ht="15.75" customHeight="1" x14ac:dyDescent="0.2">
      <c r="A327" s="66" t="s">
        <v>4</v>
      </c>
      <c r="B327" s="67">
        <v>155</v>
      </c>
      <c r="C327" s="67">
        <v>27750</v>
      </c>
      <c r="D327" s="55" t="s">
        <v>328</v>
      </c>
      <c r="E327" s="69" t="s">
        <v>329</v>
      </c>
      <c r="F327" s="69" t="s">
        <v>242</v>
      </c>
      <c r="G327" s="71" t="s">
        <v>237</v>
      </c>
      <c r="H327" s="56" t="s">
        <v>4</v>
      </c>
      <c r="I327" s="50" t="s">
        <v>48</v>
      </c>
      <c r="J327" s="50" t="s">
        <v>49</v>
      </c>
      <c r="K327" s="50" t="s">
        <v>50</v>
      </c>
      <c r="L327" s="56" t="s">
        <v>4</v>
      </c>
      <c r="M327" s="56" t="s">
        <v>4</v>
      </c>
      <c r="N327" s="56" t="s">
        <v>4</v>
      </c>
      <c r="O327" s="56" t="s">
        <v>4</v>
      </c>
      <c r="P327" s="56" t="s">
        <v>4</v>
      </c>
      <c r="Q327" s="73">
        <v>1490</v>
      </c>
      <c r="R327" s="75">
        <v>950</v>
      </c>
      <c r="S327" s="77">
        <f>SUM(I328:P328)</f>
        <v>0</v>
      </c>
      <c r="T327" s="64">
        <f>SUM(I328:P328)*Q327</f>
        <v>0</v>
      </c>
      <c r="U327" s="64">
        <f>SUM(I328:P328)*R327</f>
        <v>0</v>
      </c>
    </row>
    <row r="328" spans="1:21" ht="13.5" customHeight="1" thickBot="1" x14ac:dyDescent="0.25">
      <c r="A328" s="66"/>
      <c r="B328" s="68"/>
      <c r="C328" s="68"/>
      <c r="D328" s="52" t="s">
        <v>328</v>
      </c>
      <c r="E328" s="70"/>
      <c r="F328" s="70"/>
      <c r="G328" s="72"/>
      <c r="H328" s="51" t="s">
        <v>4</v>
      </c>
      <c r="I328" s="57" t="s">
        <v>45</v>
      </c>
      <c r="J328" s="51" t="s">
        <v>4</v>
      </c>
      <c r="K328" s="51" t="s">
        <v>4</v>
      </c>
      <c r="L328" s="51" t="s">
        <v>4</v>
      </c>
      <c r="M328" s="51" t="s">
        <v>4</v>
      </c>
      <c r="N328" s="51" t="s">
        <v>4</v>
      </c>
      <c r="O328" s="51" t="s">
        <v>4</v>
      </c>
      <c r="P328" s="51" t="s">
        <v>4</v>
      </c>
      <c r="Q328" s="74"/>
      <c r="R328" s="76"/>
      <c r="S328" s="78"/>
      <c r="T328" s="65"/>
      <c r="U328" s="65"/>
    </row>
    <row r="329" spans="1:21" ht="15.75" customHeight="1" x14ac:dyDescent="0.2">
      <c r="A329" s="66" t="s">
        <v>4</v>
      </c>
      <c r="B329" s="67">
        <v>156</v>
      </c>
      <c r="C329" s="67">
        <v>27561</v>
      </c>
      <c r="D329" s="55" t="s">
        <v>330</v>
      </c>
      <c r="E329" s="69" t="s">
        <v>39</v>
      </c>
      <c r="F329" s="69" t="s">
        <v>242</v>
      </c>
      <c r="G329" s="71" t="s">
        <v>237</v>
      </c>
      <c r="H329" s="56" t="s">
        <v>4</v>
      </c>
      <c r="I329" s="56" t="s">
        <v>4</v>
      </c>
      <c r="J329" s="50" t="s">
        <v>49</v>
      </c>
      <c r="K329" s="50" t="s">
        <v>50</v>
      </c>
      <c r="L329" s="50" t="s">
        <v>99</v>
      </c>
      <c r="M329" s="56" t="s">
        <v>4</v>
      </c>
      <c r="N329" s="56" t="s">
        <v>4</v>
      </c>
      <c r="O329" s="56" t="s">
        <v>4</v>
      </c>
      <c r="P329" s="56" t="s">
        <v>4</v>
      </c>
      <c r="Q329" s="73">
        <v>1190</v>
      </c>
      <c r="R329" s="75">
        <v>750</v>
      </c>
      <c r="S329" s="77">
        <f>SUM(J330:P330)</f>
        <v>0</v>
      </c>
      <c r="T329" s="64">
        <f>SUM(J330:P330)*Q329</f>
        <v>0</v>
      </c>
      <c r="U329" s="64">
        <f>SUM(J330:P330)*R329</f>
        <v>0</v>
      </c>
    </row>
    <row r="330" spans="1:21" ht="13.5" customHeight="1" thickBot="1" x14ac:dyDescent="0.25">
      <c r="A330" s="66"/>
      <c r="B330" s="68"/>
      <c r="C330" s="68"/>
      <c r="D330" s="52" t="s">
        <v>330</v>
      </c>
      <c r="E330" s="70"/>
      <c r="F330" s="70"/>
      <c r="G330" s="72"/>
      <c r="H330" s="51" t="s">
        <v>4</v>
      </c>
      <c r="I330" s="51" t="s">
        <v>4</v>
      </c>
      <c r="J330" s="57" t="s">
        <v>45</v>
      </c>
      <c r="K330" s="51" t="s">
        <v>4</v>
      </c>
      <c r="L330" s="51" t="s">
        <v>4</v>
      </c>
      <c r="M330" s="51" t="s">
        <v>4</v>
      </c>
      <c r="N330" s="51" t="s">
        <v>4</v>
      </c>
      <c r="O330" s="51" t="s">
        <v>4</v>
      </c>
      <c r="P330" s="51" t="s">
        <v>4</v>
      </c>
      <c r="Q330" s="74"/>
      <c r="R330" s="76"/>
      <c r="S330" s="78"/>
      <c r="T330" s="65"/>
      <c r="U330" s="65"/>
    </row>
    <row r="331" spans="1:21" ht="15.75" customHeight="1" x14ac:dyDescent="0.2">
      <c r="A331" s="66" t="s">
        <v>4</v>
      </c>
      <c r="B331" s="67">
        <v>157</v>
      </c>
      <c r="C331" s="67">
        <v>27564</v>
      </c>
      <c r="D331" s="55" t="s">
        <v>331</v>
      </c>
      <c r="E331" s="69" t="s">
        <v>39</v>
      </c>
      <c r="F331" s="69" t="s">
        <v>242</v>
      </c>
      <c r="G331" s="71" t="s">
        <v>237</v>
      </c>
      <c r="H331" s="56" t="s">
        <v>4</v>
      </c>
      <c r="I331" s="56" t="s">
        <v>4</v>
      </c>
      <c r="J331" s="50" t="s">
        <v>121</v>
      </c>
      <c r="K331" s="50" t="s">
        <v>122</v>
      </c>
      <c r="L331" s="50" t="s">
        <v>123</v>
      </c>
      <c r="M331" s="50" t="s">
        <v>255</v>
      </c>
      <c r="N331" s="56" t="s">
        <v>4</v>
      </c>
      <c r="O331" s="56" t="s">
        <v>4</v>
      </c>
      <c r="P331" s="56" t="s">
        <v>4</v>
      </c>
      <c r="Q331" s="73">
        <v>1190</v>
      </c>
      <c r="R331" s="75">
        <v>900</v>
      </c>
      <c r="S331" s="77">
        <f>SUM(L332:P332)</f>
        <v>0</v>
      </c>
      <c r="T331" s="64">
        <f>SUM(L332:P332)*Q331</f>
        <v>0</v>
      </c>
      <c r="U331" s="64">
        <f>SUM(L332:P332)*R331</f>
        <v>0</v>
      </c>
    </row>
    <row r="332" spans="1:21" ht="13.5" customHeight="1" thickBot="1" x14ac:dyDescent="0.25">
      <c r="A332" s="66"/>
      <c r="B332" s="68"/>
      <c r="C332" s="68"/>
      <c r="D332" s="52" t="s">
        <v>331</v>
      </c>
      <c r="E332" s="70"/>
      <c r="F332" s="70"/>
      <c r="G332" s="72"/>
      <c r="H332" s="51" t="s">
        <v>4</v>
      </c>
      <c r="I332" s="51" t="s">
        <v>4</v>
      </c>
      <c r="J332" s="51" t="s">
        <v>4</v>
      </c>
      <c r="K332" s="51" t="s">
        <v>4</v>
      </c>
      <c r="L332" s="57" t="s">
        <v>45</v>
      </c>
      <c r="M332" s="57" t="s">
        <v>45</v>
      </c>
      <c r="N332" s="51" t="s">
        <v>4</v>
      </c>
      <c r="O332" s="51" t="s">
        <v>4</v>
      </c>
      <c r="P332" s="51" t="s">
        <v>4</v>
      </c>
      <c r="Q332" s="74"/>
      <c r="R332" s="76"/>
      <c r="S332" s="78"/>
      <c r="T332" s="65"/>
      <c r="U332" s="65"/>
    </row>
    <row r="333" spans="1:21" ht="15.75" customHeight="1" x14ac:dyDescent="0.2">
      <c r="A333" s="66" t="s">
        <v>4</v>
      </c>
      <c r="B333" s="67">
        <v>158</v>
      </c>
      <c r="C333" s="67">
        <v>27601</v>
      </c>
      <c r="D333" s="55" t="s">
        <v>332</v>
      </c>
      <c r="E333" s="69" t="s">
        <v>333</v>
      </c>
      <c r="F333" s="69" t="s">
        <v>242</v>
      </c>
      <c r="G333" s="71" t="s">
        <v>237</v>
      </c>
      <c r="H333" s="56" t="s">
        <v>4</v>
      </c>
      <c r="I333" s="50" t="s">
        <v>48</v>
      </c>
      <c r="J333" s="50" t="s">
        <v>49</v>
      </c>
      <c r="K333" s="50" t="s">
        <v>50</v>
      </c>
      <c r="L333" s="56" t="s">
        <v>4</v>
      </c>
      <c r="M333" s="56" t="s">
        <v>4</v>
      </c>
      <c r="N333" s="56" t="s">
        <v>4</v>
      </c>
      <c r="O333" s="56" t="s">
        <v>4</v>
      </c>
      <c r="P333" s="56" t="s">
        <v>4</v>
      </c>
      <c r="Q333" s="73">
        <v>950</v>
      </c>
      <c r="R333" s="75">
        <v>650</v>
      </c>
      <c r="S333" s="77">
        <f>SUM(I334:P334)</f>
        <v>0</v>
      </c>
      <c r="T333" s="64">
        <f>SUM(I334:P334)*Q333</f>
        <v>0</v>
      </c>
      <c r="U333" s="64">
        <f>SUM(I334:P334)*R333</f>
        <v>0</v>
      </c>
    </row>
    <row r="334" spans="1:21" ht="13.5" customHeight="1" thickBot="1" x14ac:dyDescent="0.25">
      <c r="A334" s="66"/>
      <c r="B334" s="68"/>
      <c r="C334" s="68"/>
      <c r="D334" s="52" t="s">
        <v>332</v>
      </c>
      <c r="E334" s="70"/>
      <c r="F334" s="70"/>
      <c r="G334" s="72"/>
      <c r="H334" s="51" t="s">
        <v>4</v>
      </c>
      <c r="I334" s="57" t="s">
        <v>45</v>
      </c>
      <c r="J334" s="51" t="s">
        <v>4</v>
      </c>
      <c r="K334" s="57" t="s">
        <v>45</v>
      </c>
      <c r="L334" s="51" t="s">
        <v>4</v>
      </c>
      <c r="M334" s="51" t="s">
        <v>4</v>
      </c>
      <c r="N334" s="51" t="s">
        <v>4</v>
      </c>
      <c r="O334" s="51" t="s">
        <v>4</v>
      </c>
      <c r="P334" s="51" t="s">
        <v>4</v>
      </c>
      <c r="Q334" s="74"/>
      <c r="R334" s="76"/>
      <c r="S334" s="78"/>
      <c r="T334" s="65"/>
      <c r="U334" s="65"/>
    </row>
    <row r="335" spans="1:21" ht="15.75" customHeight="1" x14ac:dyDescent="0.2">
      <c r="A335" s="66" t="s">
        <v>4</v>
      </c>
      <c r="B335" s="67">
        <v>159</v>
      </c>
      <c r="C335" s="67">
        <v>27609</v>
      </c>
      <c r="D335" s="55" t="s">
        <v>334</v>
      </c>
      <c r="E335" s="69" t="s">
        <v>333</v>
      </c>
      <c r="F335" s="69" t="s">
        <v>242</v>
      </c>
      <c r="G335" s="71" t="s">
        <v>237</v>
      </c>
      <c r="H335" s="56" t="s">
        <v>4</v>
      </c>
      <c r="I335" s="50" t="s">
        <v>48</v>
      </c>
      <c r="J335" s="50" t="s">
        <v>49</v>
      </c>
      <c r="K335" s="50" t="s">
        <v>50</v>
      </c>
      <c r="L335" s="56" t="s">
        <v>4</v>
      </c>
      <c r="M335" s="56" t="s">
        <v>4</v>
      </c>
      <c r="N335" s="56" t="s">
        <v>4</v>
      </c>
      <c r="O335" s="56" t="s">
        <v>4</v>
      </c>
      <c r="P335" s="56" t="s">
        <v>4</v>
      </c>
      <c r="Q335" s="73">
        <v>950</v>
      </c>
      <c r="R335" s="75">
        <v>650</v>
      </c>
      <c r="S335" s="77">
        <f>SUM(I336:P336)</f>
        <v>0</v>
      </c>
      <c r="T335" s="64">
        <f>SUM(I336:P336)*Q335</f>
        <v>0</v>
      </c>
      <c r="U335" s="64">
        <f>SUM(I336:P336)*R335</f>
        <v>0</v>
      </c>
    </row>
    <row r="336" spans="1:21" ht="13.5" customHeight="1" thickBot="1" x14ac:dyDescent="0.25">
      <c r="A336" s="66"/>
      <c r="B336" s="68"/>
      <c r="C336" s="68"/>
      <c r="D336" s="52" t="s">
        <v>334</v>
      </c>
      <c r="E336" s="70"/>
      <c r="F336" s="70"/>
      <c r="G336" s="72"/>
      <c r="H336" s="51" t="s">
        <v>4</v>
      </c>
      <c r="I336" s="57" t="s">
        <v>45</v>
      </c>
      <c r="J336" s="57" t="s">
        <v>45</v>
      </c>
      <c r="K336" s="57" t="s">
        <v>45</v>
      </c>
      <c r="L336" s="51" t="s">
        <v>4</v>
      </c>
      <c r="M336" s="51" t="s">
        <v>4</v>
      </c>
      <c r="N336" s="51" t="s">
        <v>4</v>
      </c>
      <c r="O336" s="51" t="s">
        <v>4</v>
      </c>
      <c r="P336" s="51" t="s">
        <v>4</v>
      </c>
      <c r="Q336" s="74"/>
      <c r="R336" s="76"/>
      <c r="S336" s="78"/>
      <c r="T336" s="65"/>
      <c r="U336" s="65"/>
    </row>
    <row r="337" spans="1:21" ht="15.75" customHeight="1" x14ac:dyDescent="0.2">
      <c r="A337" s="66" t="s">
        <v>4</v>
      </c>
      <c r="B337" s="67">
        <v>160</v>
      </c>
      <c r="C337" s="67">
        <v>27652</v>
      </c>
      <c r="D337" s="55" t="s">
        <v>335</v>
      </c>
      <c r="E337" s="69" t="s">
        <v>333</v>
      </c>
      <c r="F337" s="69" t="s">
        <v>242</v>
      </c>
      <c r="G337" s="71" t="s">
        <v>237</v>
      </c>
      <c r="H337" s="56" t="s">
        <v>4</v>
      </c>
      <c r="I337" s="50" t="s">
        <v>48</v>
      </c>
      <c r="J337" s="50" t="s">
        <v>49</v>
      </c>
      <c r="K337" s="50" t="s">
        <v>50</v>
      </c>
      <c r="L337" s="56" t="s">
        <v>4</v>
      </c>
      <c r="M337" s="56" t="s">
        <v>4</v>
      </c>
      <c r="N337" s="56" t="s">
        <v>4</v>
      </c>
      <c r="O337" s="56" t="s">
        <v>4</v>
      </c>
      <c r="P337" s="56" t="s">
        <v>4</v>
      </c>
      <c r="Q337" s="73">
        <v>950</v>
      </c>
      <c r="R337" s="75">
        <v>650</v>
      </c>
      <c r="S337" s="77">
        <f>SUM(J338:P338)</f>
        <v>0</v>
      </c>
      <c r="T337" s="64">
        <f>SUM(J338:P338)*Q337</f>
        <v>0</v>
      </c>
      <c r="U337" s="64">
        <f>SUM(J338:P338)*R337</f>
        <v>0</v>
      </c>
    </row>
    <row r="338" spans="1:21" ht="13.5" customHeight="1" thickBot="1" x14ac:dyDescent="0.25">
      <c r="A338" s="66"/>
      <c r="B338" s="68"/>
      <c r="C338" s="68"/>
      <c r="D338" s="52" t="s">
        <v>335</v>
      </c>
      <c r="E338" s="70"/>
      <c r="F338" s="70"/>
      <c r="G338" s="72"/>
      <c r="H338" s="51" t="s">
        <v>4</v>
      </c>
      <c r="I338" s="51" t="s">
        <v>4</v>
      </c>
      <c r="J338" s="57" t="s">
        <v>45</v>
      </c>
      <c r="K338" s="57" t="s">
        <v>45</v>
      </c>
      <c r="L338" s="51" t="s">
        <v>4</v>
      </c>
      <c r="M338" s="51" t="s">
        <v>4</v>
      </c>
      <c r="N338" s="51" t="s">
        <v>4</v>
      </c>
      <c r="O338" s="51" t="s">
        <v>4</v>
      </c>
      <c r="P338" s="51" t="s">
        <v>4</v>
      </c>
      <c r="Q338" s="74"/>
      <c r="R338" s="76"/>
      <c r="S338" s="78"/>
      <c r="T338" s="65"/>
      <c r="U338" s="65"/>
    </row>
    <row r="339" spans="1:21" ht="15.75" customHeight="1" x14ac:dyDescent="0.2">
      <c r="A339" s="66" t="s">
        <v>4</v>
      </c>
      <c r="B339" s="67">
        <v>161</v>
      </c>
      <c r="C339" s="67">
        <v>27680</v>
      </c>
      <c r="D339" s="55" t="s">
        <v>336</v>
      </c>
      <c r="E339" s="69" t="s">
        <v>39</v>
      </c>
      <c r="F339" s="69" t="s">
        <v>242</v>
      </c>
      <c r="G339" s="71" t="s">
        <v>237</v>
      </c>
      <c r="H339" s="56" t="s">
        <v>4</v>
      </c>
      <c r="I339" s="50" t="s">
        <v>48</v>
      </c>
      <c r="J339" s="50" t="s">
        <v>49</v>
      </c>
      <c r="K339" s="50" t="s">
        <v>50</v>
      </c>
      <c r="L339" s="56" t="s">
        <v>4</v>
      </c>
      <c r="M339" s="56" t="s">
        <v>4</v>
      </c>
      <c r="N339" s="56" t="s">
        <v>4</v>
      </c>
      <c r="O339" s="56" t="s">
        <v>4</v>
      </c>
      <c r="P339" s="56" t="s">
        <v>4</v>
      </c>
      <c r="Q339" s="73">
        <v>950</v>
      </c>
      <c r="R339" s="75">
        <v>650</v>
      </c>
      <c r="S339" s="77">
        <f>SUM(I340:P340)</f>
        <v>0</v>
      </c>
      <c r="T339" s="64">
        <f>SUM(I340:P340)*Q339</f>
        <v>0</v>
      </c>
      <c r="U339" s="64">
        <f>SUM(I340:P340)*R339</f>
        <v>0</v>
      </c>
    </row>
    <row r="340" spans="1:21" ht="13.5" customHeight="1" thickBot="1" x14ac:dyDescent="0.25">
      <c r="A340" s="66"/>
      <c r="B340" s="68"/>
      <c r="C340" s="68"/>
      <c r="D340" s="52" t="s">
        <v>336</v>
      </c>
      <c r="E340" s="70"/>
      <c r="F340" s="70"/>
      <c r="G340" s="72"/>
      <c r="H340" s="51" t="s">
        <v>4</v>
      </c>
      <c r="I340" s="57" t="s">
        <v>45</v>
      </c>
      <c r="J340" s="57" t="s">
        <v>45</v>
      </c>
      <c r="K340" s="51" t="s">
        <v>4</v>
      </c>
      <c r="L340" s="51" t="s">
        <v>4</v>
      </c>
      <c r="M340" s="51" t="s">
        <v>4</v>
      </c>
      <c r="N340" s="51" t="s">
        <v>4</v>
      </c>
      <c r="O340" s="51" t="s">
        <v>4</v>
      </c>
      <c r="P340" s="51" t="s">
        <v>4</v>
      </c>
      <c r="Q340" s="74"/>
      <c r="R340" s="76"/>
      <c r="S340" s="78"/>
      <c r="T340" s="65"/>
      <c r="U340" s="65"/>
    </row>
    <row r="341" spans="1:21" ht="15.75" customHeight="1" x14ac:dyDescent="0.2">
      <c r="A341" s="66" t="s">
        <v>4</v>
      </c>
      <c r="B341" s="67">
        <v>162</v>
      </c>
      <c r="C341" s="67">
        <v>27694</v>
      </c>
      <c r="D341" s="55" t="s">
        <v>337</v>
      </c>
      <c r="E341" s="69" t="s">
        <v>39</v>
      </c>
      <c r="F341" s="69" t="s">
        <v>242</v>
      </c>
      <c r="G341" s="71" t="s">
        <v>237</v>
      </c>
      <c r="H341" s="56" t="s">
        <v>4</v>
      </c>
      <c r="I341" s="50" t="s">
        <v>48</v>
      </c>
      <c r="J341" s="50" t="s">
        <v>49</v>
      </c>
      <c r="K341" s="50" t="s">
        <v>50</v>
      </c>
      <c r="L341" s="56" t="s">
        <v>4</v>
      </c>
      <c r="M341" s="56" t="s">
        <v>4</v>
      </c>
      <c r="N341" s="56" t="s">
        <v>4</v>
      </c>
      <c r="O341" s="56" t="s">
        <v>4</v>
      </c>
      <c r="P341" s="56" t="s">
        <v>4</v>
      </c>
      <c r="Q341" s="73">
        <v>1090</v>
      </c>
      <c r="R341" s="75">
        <v>750</v>
      </c>
      <c r="S341" s="77">
        <f>SUM(J342:P342)</f>
        <v>0</v>
      </c>
      <c r="T341" s="64">
        <f>SUM(J342:P342)*Q341</f>
        <v>0</v>
      </c>
      <c r="U341" s="64">
        <f>SUM(J342:P342)*R341</f>
        <v>0</v>
      </c>
    </row>
    <row r="342" spans="1:21" ht="13.5" customHeight="1" thickBot="1" x14ac:dyDescent="0.25">
      <c r="A342" s="66"/>
      <c r="B342" s="68"/>
      <c r="C342" s="68"/>
      <c r="D342" s="52" t="s">
        <v>337</v>
      </c>
      <c r="E342" s="70"/>
      <c r="F342" s="70"/>
      <c r="G342" s="72"/>
      <c r="H342" s="51" t="s">
        <v>4</v>
      </c>
      <c r="I342" s="51" t="s">
        <v>4</v>
      </c>
      <c r="J342" s="57" t="s">
        <v>45</v>
      </c>
      <c r="K342" s="51" t="s">
        <v>4</v>
      </c>
      <c r="L342" s="51" t="s">
        <v>4</v>
      </c>
      <c r="M342" s="51" t="s">
        <v>4</v>
      </c>
      <c r="N342" s="51" t="s">
        <v>4</v>
      </c>
      <c r="O342" s="51" t="s">
        <v>4</v>
      </c>
      <c r="P342" s="51" t="s">
        <v>4</v>
      </c>
      <c r="Q342" s="74"/>
      <c r="R342" s="76"/>
      <c r="S342" s="78"/>
      <c r="T342" s="65"/>
      <c r="U342" s="65"/>
    </row>
    <row r="343" spans="1:21" ht="15.75" customHeight="1" x14ac:dyDescent="0.2">
      <c r="A343" s="66" t="s">
        <v>4</v>
      </c>
      <c r="B343" s="67">
        <v>163</v>
      </c>
      <c r="C343" s="67">
        <v>27695</v>
      </c>
      <c r="D343" s="55" t="s">
        <v>338</v>
      </c>
      <c r="E343" s="69" t="s">
        <v>39</v>
      </c>
      <c r="F343" s="69" t="s">
        <v>242</v>
      </c>
      <c r="G343" s="71" t="s">
        <v>237</v>
      </c>
      <c r="H343" s="56" t="s">
        <v>4</v>
      </c>
      <c r="I343" s="50" t="s">
        <v>48</v>
      </c>
      <c r="J343" s="50" t="s">
        <v>49</v>
      </c>
      <c r="K343" s="50" t="s">
        <v>50</v>
      </c>
      <c r="L343" s="56" t="s">
        <v>4</v>
      </c>
      <c r="M343" s="56" t="s">
        <v>4</v>
      </c>
      <c r="N343" s="56" t="s">
        <v>4</v>
      </c>
      <c r="O343" s="56" t="s">
        <v>4</v>
      </c>
      <c r="P343" s="56" t="s">
        <v>4</v>
      </c>
      <c r="Q343" s="73">
        <v>1090</v>
      </c>
      <c r="R343" s="75">
        <v>750</v>
      </c>
      <c r="S343" s="77">
        <f>SUM(I344:P344)</f>
        <v>0</v>
      </c>
      <c r="T343" s="64">
        <f>SUM(I344:P344)*Q343</f>
        <v>0</v>
      </c>
      <c r="U343" s="64">
        <f>SUM(I344:P344)*R343</f>
        <v>0</v>
      </c>
    </row>
    <row r="344" spans="1:21" ht="13.5" customHeight="1" thickBot="1" x14ac:dyDescent="0.25">
      <c r="A344" s="66"/>
      <c r="B344" s="68"/>
      <c r="C344" s="68"/>
      <c r="D344" s="52" t="s">
        <v>338</v>
      </c>
      <c r="E344" s="70"/>
      <c r="F344" s="70"/>
      <c r="G344" s="72"/>
      <c r="H344" s="51" t="s">
        <v>4</v>
      </c>
      <c r="I344" s="57" t="s">
        <v>45</v>
      </c>
      <c r="J344" s="51" t="s">
        <v>4</v>
      </c>
      <c r="K344" s="57" t="s">
        <v>45</v>
      </c>
      <c r="L344" s="51" t="s">
        <v>4</v>
      </c>
      <c r="M344" s="51" t="s">
        <v>4</v>
      </c>
      <c r="N344" s="51" t="s">
        <v>4</v>
      </c>
      <c r="O344" s="51" t="s">
        <v>4</v>
      </c>
      <c r="P344" s="51" t="s">
        <v>4</v>
      </c>
      <c r="Q344" s="74"/>
      <c r="R344" s="76"/>
      <c r="S344" s="78"/>
      <c r="T344" s="65"/>
      <c r="U344" s="65"/>
    </row>
    <row r="345" spans="1:21" ht="15.75" customHeight="1" x14ac:dyDescent="0.2">
      <c r="A345" s="66" t="s">
        <v>4</v>
      </c>
      <c r="B345" s="67">
        <v>164</v>
      </c>
      <c r="C345" s="67">
        <v>27735</v>
      </c>
      <c r="D345" s="55" t="s">
        <v>339</v>
      </c>
      <c r="E345" s="69" t="s">
        <v>39</v>
      </c>
      <c r="F345" s="69" t="s">
        <v>242</v>
      </c>
      <c r="G345" s="71" t="s">
        <v>237</v>
      </c>
      <c r="H345" s="56" t="s">
        <v>4</v>
      </c>
      <c r="I345" s="50" t="s">
        <v>48</v>
      </c>
      <c r="J345" s="50" t="s">
        <v>49</v>
      </c>
      <c r="K345" s="50" t="s">
        <v>50</v>
      </c>
      <c r="L345" s="56" t="s">
        <v>4</v>
      </c>
      <c r="M345" s="56" t="s">
        <v>4</v>
      </c>
      <c r="N345" s="56" t="s">
        <v>4</v>
      </c>
      <c r="O345" s="56" t="s">
        <v>4</v>
      </c>
      <c r="P345" s="56" t="s">
        <v>4</v>
      </c>
      <c r="Q345" s="73">
        <v>950</v>
      </c>
      <c r="R345" s="75">
        <v>650</v>
      </c>
      <c r="S345" s="77">
        <f>SUM(I346:P346)</f>
        <v>0</v>
      </c>
      <c r="T345" s="64">
        <f>SUM(I346:P346)*Q345</f>
        <v>0</v>
      </c>
      <c r="U345" s="64">
        <f>SUM(I346:P346)*R345</f>
        <v>0</v>
      </c>
    </row>
    <row r="346" spans="1:21" ht="13.5" customHeight="1" thickBot="1" x14ac:dyDescent="0.25">
      <c r="A346" s="66"/>
      <c r="B346" s="68"/>
      <c r="C346" s="68"/>
      <c r="D346" s="52" t="s">
        <v>339</v>
      </c>
      <c r="E346" s="70"/>
      <c r="F346" s="70"/>
      <c r="G346" s="72"/>
      <c r="H346" s="51" t="s">
        <v>4</v>
      </c>
      <c r="I346" s="57" t="s">
        <v>45</v>
      </c>
      <c r="J346" s="57" t="s">
        <v>45</v>
      </c>
      <c r="K346" s="57" t="s">
        <v>45</v>
      </c>
      <c r="L346" s="51" t="s">
        <v>4</v>
      </c>
      <c r="M346" s="51" t="s">
        <v>4</v>
      </c>
      <c r="N346" s="51" t="s">
        <v>4</v>
      </c>
      <c r="O346" s="51" t="s">
        <v>4</v>
      </c>
      <c r="P346" s="51" t="s">
        <v>4</v>
      </c>
      <c r="Q346" s="74"/>
      <c r="R346" s="76"/>
      <c r="S346" s="78"/>
      <c r="T346" s="65"/>
      <c r="U346" s="65"/>
    </row>
    <row r="347" spans="1:21" ht="15.75" customHeight="1" x14ac:dyDescent="0.2">
      <c r="A347" s="66" t="s">
        <v>4</v>
      </c>
      <c r="B347" s="67">
        <v>165</v>
      </c>
      <c r="C347" s="67">
        <v>27774</v>
      </c>
      <c r="D347" s="55" t="s">
        <v>340</v>
      </c>
      <c r="E347" s="69" t="s">
        <v>39</v>
      </c>
      <c r="F347" s="69" t="s">
        <v>242</v>
      </c>
      <c r="G347" s="71" t="s">
        <v>237</v>
      </c>
      <c r="H347" s="56" t="s">
        <v>4</v>
      </c>
      <c r="I347" s="50" t="s">
        <v>48</v>
      </c>
      <c r="J347" s="50" t="s">
        <v>49</v>
      </c>
      <c r="K347" s="50" t="s">
        <v>50</v>
      </c>
      <c r="L347" s="56" t="s">
        <v>4</v>
      </c>
      <c r="M347" s="56" t="s">
        <v>4</v>
      </c>
      <c r="N347" s="56" t="s">
        <v>4</v>
      </c>
      <c r="O347" s="56" t="s">
        <v>4</v>
      </c>
      <c r="P347" s="56" t="s">
        <v>4</v>
      </c>
      <c r="Q347" s="73">
        <v>1050</v>
      </c>
      <c r="R347" s="75">
        <v>750</v>
      </c>
      <c r="S347" s="77">
        <f>SUM(I348:P348)</f>
        <v>0</v>
      </c>
      <c r="T347" s="64">
        <f>SUM(I348:P348)*Q347</f>
        <v>0</v>
      </c>
      <c r="U347" s="64">
        <f>SUM(I348:P348)*R347</f>
        <v>0</v>
      </c>
    </row>
    <row r="348" spans="1:21" ht="13.5" customHeight="1" thickBot="1" x14ac:dyDescent="0.25">
      <c r="A348" s="66"/>
      <c r="B348" s="68"/>
      <c r="C348" s="68"/>
      <c r="D348" s="52" t="s">
        <v>340</v>
      </c>
      <c r="E348" s="70"/>
      <c r="F348" s="70"/>
      <c r="G348" s="72"/>
      <c r="H348" s="51" t="s">
        <v>4</v>
      </c>
      <c r="I348" s="57" t="s">
        <v>45</v>
      </c>
      <c r="J348" s="57" t="s">
        <v>45</v>
      </c>
      <c r="K348" s="57" t="s">
        <v>45</v>
      </c>
      <c r="L348" s="51" t="s">
        <v>4</v>
      </c>
      <c r="M348" s="51" t="s">
        <v>4</v>
      </c>
      <c r="N348" s="51" t="s">
        <v>4</v>
      </c>
      <c r="O348" s="51" t="s">
        <v>4</v>
      </c>
      <c r="P348" s="51" t="s">
        <v>4</v>
      </c>
      <c r="Q348" s="74"/>
      <c r="R348" s="76"/>
      <c r="S348" s="78"/>
      <c r="T348" s="65"/>
      <c r="U348" s="65"/>
    </row>
    <row r="349" spans="1:21" ht="15.75" customHeight="1" x14ac:dyDescent="0.2">
      <c r="A349" s="66" t="s">
        <v>4</v>
      </c>
      <c r="B349" s="67">
        <v>166</v>
      </c>
      <c r="C349" s="67">
        <v>27655</v>
      </c>
      <c r="D349" s="55" t="s">
        <v>341</v>
      </c>
      <c r="E349" s="69" t="s">
        <v>269</v>
      </c>
      <c r="F349" s="69" t="s">
        <v>242</v>
      </c>
      <c r="G349" s="71" t="s">
        <v>237</v>
      </c>
      <c r="H349" s="56" t="s">
        <v>4</v>
      </c>
      <c r="I349" s="50" t="s">
        <v>48</v>
      </c>
      <c r="J349" s="50" t="s">
        <v>49</v>
      </c>
      <c r="K349" s="50" t="s">
        <v>50</v>
      </c>
      <c r="L349" s="56" t="s">
        <v>4</v>
      </c>
      <c r="M349" s="56" t="s">
        <v>4</v>
      </c>
      <c r="N349" s="56" t="s">
        <v>4</v>
      </c>
      <c r="O349" s="56" t="s">
        <v>4</v>
      </c>
      <c r="P349" s="56" t="s">
        <v>4</v>
      </c>
      <c r="Q349" s="73">
        <v>1090</v>
      </c>
      <c r="R349" s="75">
        <v>800</v>
      </c>
      <c r="S349" s="77">
        <f>SUM(I350:P350)</f>
        <v>0</v>
      </c>
      <c r="T349" s="64">
        <f>SUM(I350:P350)*Q349</f>
        <v>0</v>
      </c>
      <c r="U349" s="64">
        <f>SUM(I350:P350)*R349</f>
        <v>0</v>
      </c>
    </row>
    <row r="350" spans="1:21" ht="13.5" customHeight="1" thickBot="1" x14ac:dyDescent="0.25">
      <c r="A350" s="66"/>
      <c r="B350" s="68"/>
      <c r="C350" s="68"/>
      <c r="D350" s="52" t="s">
        <v>341</v>
      </c>
      <c r="E350" s="70"/>
      <c r="F350" s="70"/>
      <c r="G350" s="72"/>
      <c r="H350" s="51" t="s">
        <v>4</v>
      </c>
      <c r="I350" s="57" t="s">
        <v>45</v>
      </c>
      <c r="J350" s="51" t="s">
        <v>4</v>
      </c>
      <c r="K350" s="51" t="s">
        <v>4</v>
      </c>
      <c r="L350" s="51" t="s">
        <v>4</v>
      </c>
      <c r="M350" s="51" t="s">
        <v>4</v>
      </c>
      <c r="N350" s="51" t="s">
        <v>4</v>
      </c>
      <c r="O350" s="51" t="s">
        <v>4</v>
      </c>
      <c r="P350" s="51" t="s">
        <v>4</v>
      </c>
      <c r="Q350" s="74"/>
      <c r="R350" s="76"/>
      <c r="S350" s="78"/>
      <c r="T350" s="65"/>
      <c r="U350" s="65"/>
    </row>
    <row r="351" spans="1:21" ht="15.75" customHeight="1" x14ac:dyDescent="0.2">
      <c r="A351" s="66" t="s">
        <v>4</v>
      </c>
      <c r="B351" s="67">
        <v>167</v>
      </c>
      <c r="C351" s="67">
        <v>27683</v>
      </c>
      <c r="D351" s="55" t="s">
        <v>342</v>
      </c>
      <c r="E351" s="69" t="s">
        <v>261</v>
      </c>
      <c r="F351" s="69" t="s">
        <v>242</v>
      </c>
      <c r="G351" s="71" t="s">
        <v>237</v>
      </c>
      <c r="H351" s="56" t="s">
        <v>4</v>
      </c>
      <c r="I351" s="50" t="s">
        <v>48</v>
      </c>
      <c r="J351" s="50" t="s">
        <v>49</v>
      </c>
      <c r="K351" s="50" t="s">
        <v>50</v>
      </c>
      <c r="L351" s="56" t="s">
        <v>4</v>
      </c>
      <c r="M351" s="56" t="s">
        <v>4</v>
      </c>
      <c r="N351" s="56" t="s">
        <v>4</v>
      </c>
      <c r="O351" s="56" t="s">
        <v>4</v>
      </c>
      <c r="P351" s="56" t="s">
        <v>4</v>
      </c>
      <c r="Q351" s="73">
        <v>1090</v>
      </c>
      <c r="R351" s="75">
        <v>800</v>
      </c>
      <c r="S351" s="77">
        <f>SUM(I352:P352)</f>
        <v>0</v>
      </c>
      <c r="T351" s="64">
        <f>SUM(I352:P352)*Q351</f>
        <v>0</v>
      </c>
      <c r="U351" s="64">
        <f>SUM(I352:P352)*R351</f>
        <v>0</v>
      </c>
    </row>
    <row r="352" spans="1:21" ht="13.5" customHeight="1" thickBot="1" x14ac:dyDescent="0.25">
      <c r="A352" s="66"/>
      <c r="B352" s="68"/>
      <c r="C352" s="68"/>
      <c r="D352" s="52" t="s">
        <v>342</v>
      </c>
      <c r="E352" s="70"/>
      <c r="F352" s="70"/>
      <c r="G352" s="72"/>
      <c r="H352" s="51" t="s">
        <v>4</v>
      </c>
      <c r="I352" s="57" t="s">
        <v>45</v>
      </c>
      <c r="J352" s="51" t="s">
        <v>4</v>
      </c>
      <c r="K352" s="51" t="s">
        <v>4</v>
      </c>
      <c r="L352" s="51" t="s">
        <v>4</v>
      </c>
      <c r="M352" s="51" t="s">
        <v>4</v>
      </c>
      <c r="N352" s="51" t="s">
        <v>4</v>
      </c>
      <c r="O352" s="51" t="s">
        <v>4</v>
      </c>
      <c r="P352" s="51" t="s">
        <v>4</v>
      </c>
      <c r="Q352" s="74"/>
      <c r="R352" s="76"/>
      <c r="S352" s="78"/>
      <c r="T352" s="65"/>
      <c r="U352" s="65"/>
    </row>
    <row r="353" spans="1:21" ht="15.75" customHeight="1" x14ac:dyDescent="0.2">
      <c r="A353" s="66" t="s">
        <v>4</v>
      </c>
      <c r="B353" s="67">
        <v>168</v>
      </c>
      <c r="C353" s="67">
        <v>27714</v>
      </c>
      <c r="D353" s="55" t="s">
        <v>343</v>
      </c>
      <c r="E353" s="69" t="s">
        <v>39</v>
      </c>
      <c r="F353" s="69" t="s">
        <v>291</v>
      </c>
      <c r="G353" s="71" t="s">
        <v>237</v>
      </c>
      <c r="H353" s="56" t="s">
        <v>4</v>
      </c>
      <c r="I353" s="56" t="s">
        <v>4</v>
      </c>
      <c r="J353" s="56" t="s">
        <v>4</v>
      </c>
      <c r="K353" s="56" t="s">
        <v>4</v>
      </c>
      <c r="L353" s="56" t="s">
        <v>4</v>
      </c>
      <c r="M353" s="50" t="s">
        <v>255</v>
      </c>
      <c r="N353" s="50" t="s">
        <v>277</v>
      </c>
      <c r="O353" s="50" t="s">
        <v>293</v>
      </c>
      <c r="P353" s="50" t="s">
        <v>318</v>
      </c>
      <c r="Q353" s="73">
        <v>1190</v>
      </c>
      <c r="R353" s="75">
        <v>950</v>
      </c>
      <c r="S353" s="77">
        <f>SUM(P354)</f>
        <v>0</v>
      </c>
      <c r="T353" s="64">
        <f>SUM(P354)*Q353</f>
        <v>0</v>
      </c>
      <c r="U353" s="64">
        <f>SUM(P354)*R353</f>
        <v>0</v>
      </c>
    </row>
    <row r="354" spans="1:21" ht="13.5" customHeight="1" thickBot="1" x14ac:dyDescent="0.25">
      <c r="A354" s="66"/>
      <c r="B354" s="68"/>
      <c r="C354" s="68"/>
      <c r="D354" s="52" t="s">
        <v>343</v>
      </c>
      <c r="E354" s="70"/>
      <c r="F354" s="70"/>
      <c r="G354" s="72"/>
      <c r="H354" s="51" t="s">
        <v>4</v>
      </c>
      <c r="I354" s="51" t="s">
        <v>4</v>
      </c>
      <c r="J354" s="51" t="s">
        <v>4</v>
      </c>
      <c r="K354" s="51" t="s">
        <v>4</v>
      </c>
      <c r="L354" s="51" t="s">
        <v>4</v>
      </c>
      <c r="M354" s="51" t="s">
        <v>4</v>
      </c>
      <c r="N354" s="51" t="s">
        <v>4</v>
      </c>
      <c r="O354" s="51" t="s">
        <v>4</v>
      </c>
      <c r="P354" s="57" t="s">
        <v>45</v>
      </c>
      <c r="Q354" s="74"/>
      <c r="R354" s="76"/>
      <c r="S354" s="78"/>
      <c r="T354" s="65"/>
      <c r="U354" s="65"/>
    </row>
    <row r="355" spans="1:21" ht="15.75" customHeight="1" x14ac:dyDescent="0.2">
      <c r="A355" s="66" t="s">
        <v>4</v>
      </c>
      <c r="B355" s="67">
        <v>169</v>
      </c>
      <c r="C355" s="67">
        <v>27605</v>
      </c>
      <c r="D355" s="55" t="s">
        <v>344</v>
      </c>
      <c r="E355" s="69" t="s">
        <v>39</v>
      </c>
      <c r="F355" s="69" t="s">
        <v>242</v>
      </c>
      <c r="G355" s="71" t="s">
        <v>237</v>
      </c>
      <c r="H355" s="56" t="s">
        <v>4</v>
      </c>
      <c r="I355" s="50" t="s">
        <v>48</v>
      </c>
      <c r="J355" s="50" t="s">
        <v>49</v>
      </c>
      <c r="K355" s="50" t="s">
        <v>50</v>
      </c>
      <c r="L355" s="56" t="s">
        <v>4</v>
      </c>
      <c r="M355" s="56" t="s">
        <v>4</v>
      </c>
      <c r="N355" s="56" t="s">
        <v>4</v>
      </c>
      <c r="O355" s="56" t="s">
        <v>4</v>
      </c>
      <c r="P355" s="56" t="s">
        <v>4</v>
      </c>
      <c r="Q355" s="73">
        <v>950</v>
      </c>
      <c r="R355" s="75">
        <v>700</v>
      </c>
      <c r="S355" s="77">
        <f>SUM(I356:P356)</f>
        <v>0</v>
      </c>
      <c r="T355" s="64">
        <f>SUM(I356:P356)*Q355</f>
        <v>0</v>
      </c>
      <c r="U355" s="64">
        <f>SUM(I356:P356)*R355</f>
        <v>0</v>
      </c>
    </row>
    <row r="356" spans="1:21" ht="13.5" customHeight="1" thickBot="1" x14ac:dyDescent="0.25">
      <c r="A356" s="66"/>
      <c r="B356" s="68"/>
      <c r="C356" s="68"/>
      <c r="D356" s="52" t="s">
        <v>344</v>
      </c>
      <c r="E356" s="70"/>
      <c r="F356" s="70"/>
      <c r="G356" s="72"/>
      <c r="H356" s="51" t="s">
        <v>4</v>
      </c>
      <c r="I356" s="57" t="s">
        <v>45</v>
      </c>
      <c r="J356" s="57" t="s">
        <v>45</v>
      </c>
      <c r="K356" s="57" t="s">
        <v>45</v>
      </c>
      <c r="L356" s="51" t="s">
        <v>4</v>
      </c>
      <c r="M356" s="51" t="s">
        <v>4</v>
      </c>
      <c r="N356" s="51" t="s">
        <v>4</v>
      </c>
      <c r="O356" s="51" t="s">
        <v>4</v>
      </c>
      <c r="P356" s="51" t="s">
        <v>4</v>
      </c>
      <c r="Q356" s="74"/>
      <c r="R356" s="76"/>
      <c r="S356" s="78"/>
      <c r="T356" s="65"/>
      <c r="U356" s="65"/>
    </row>
    <row r="357" spans="1:21" ht="15.75" customHeight="1" x14ac:dyDescent="0.2">
      <c r="A357" s="66" t="s">
        <v>4</v>
      </c>
      <c r="B357" s="67">
        <v>170</v>
      </c>
      <c r="C357" s="67">
        <v>27641</v>
      </c>
      <c r="D357" s="55" t="s">
        <v>345</v>
      </c>
      <c r="E357" s="69" t="s">
        <v>39</v>
      </c>
      <c r="F357" s="69" t="s">
        <v>242</v>
      </c>
      <c r="G357" s="71" t="s">
        <v>237</v>
      </c>
      <c r="H357" s="56" t="s">
        <v>4</v>
      </c>
      <c r="I357" s="50" t="s">
        <v>48</v>
      </c>
      <c r="J357" s="50" t="s">
        <v>49</v>
      </c>
      <c r="K357" s="50" t="s">
        <v>50</v>
      </c>
      <c r="L357" s="56" t="s">
        <v>4</v>
      </c>
      <c r="M357" s="56" t="s">
        <v>4</v>
      </c>
      <c r="N357" s="56" t="s">
        <v>4</v>
      </c>
      <c r="O357" s="56" t="s">
        <v>4</v>
      </c>
      <c r="P357" s="56" t="s">
        <v>4</v>
      </c>
      <c r="Q357" s="73">
        <v>950</v>
      </c>
      <c r="R357" s="75">
        <v>750</v>
      </c>
      <c r="S357" s="77">
        <f>SUM(I358:P358)</f>
        <v>0</v>
      </c>
      <c r="T357" s="64">
        <f>SUM(I358:P358)*Q357</f>
        <v>0</v>
      </c>
      <c r="U357" s="64">
        <f>SUM(I358:P358)*R357</f>
        <v>0</v>
      </c>
    </row>
    <row r="358" spans="1:21" ht="13.5" customHeight="1" thickBot="1" x14ac:dyDescent="0.25">
      <c r="A358" s="66"/>
      <c r="B358" s="68"/>
      <c r="C358" s="68"/>
      <c r="D358" s="52" t="s">
        <v>345</v>
      </c>
      <c r="E358" s="70"/>
      <c r="F358" s="70"/>
      <c r="G358" s="72"/>
      <c r="H358" s="51" t="s">
        <v>4</v>
      </c>
      <c r="I358" s="57" t="s">
        <v>45</v>
      </c>
      <c r="J358" s="57" t="s">
        <v>45</v>
      </c>
      <c r="K358" s="57" t="s">
        <v>45</v>
      </c>
      <c r="L358" s="51" t="s">
        <v>4</v>
      </c>
      <c r="M358" s="51" t="s">
        <v>4</v>
      </c>
      <c r="N358" s="51" t="s">
        <v>4</v>
      </c>
      <c r="O358" s="51" t="s">
        <v>4</v>
      </c>
      <c r="P358" s="51" t="s">
        <v>4</v>
      </c>
      <c r="Q358" s="74"/>
      <c r="R358" s="76"/>
      <c r="S358" s="78"/>
      <c r="T358" s="65"/>
      <c r="U358" s="65"/>
    </row>
    <row r="359" spans="1:21" ht="15.75" customHeight="1" x14ac:dyDescent="0.2">
      <c r="A359" s="66" t="s">
        <v>4</v>
      </c>
      <c r="B359" s="67">
        <v>171</v>
      </c>
      <c r="C359" s="67">
        <v>27692</v>
      </c>
      <c r="D359" s="55" t="s">
        <v>346</v>
      </c>
      <c r="E359" s="69" t="s">
        <v>347</v>
      </c>
      <c r="F359" s="69" t="s">
        <v>242</v>
      </c>
      <c r="G359" s="71" t="s">
        <v>237</v>
      </c>
      <c r="H359" s="56" t="s">
        <v>4</v>
      </c>
      <c r="I359" s="50" t="s">
        <v>48</v>
      </c>
      <c r="J359" s="50" t="s">
        <v>49</v>
      </c>
      <c r="K359" s="50" t="s">
        <v>50</v>
      </c>
      <c r="L359" s="56" t="s">
        <v>4</v>
      </c>
      <c r="M359" s="56" t="s">
        <v>4</v>
      </c>
      <c r="N359" s="56" t="s">
        <v>4</v>
      </c>
      <c r="O359" s="56" t="s">
        <v>4</v>
      </c>
      <c r="P359" s="56" t="s">
        <v>4</v>
      </c>
      <c r="Q359" s="73">
        <v>1190</v>
      </c>
      <c r="R359" s="75">
        <v>800</v>
      </c>
      <c r="S359" s="77">
        <f>SUM(I360:P360)</f>
        <v>0</v>
      </c>
      <c r="T359" s="64">
        <f>SUM(I360:P360)*Q359</f>
        <v>0</v>
      </c>
      <c r="U359" s="64">
        <f>SUM(I360:P360)*R359</f>
        <v>0</v>
      </c>
    </row>
    <row r="360" spans="1:21" ht="13.5" customHeight="1" thickBot="1" x14ac:dyDescent="0.25">
      <c r="A360" s="66"/>
      <c r="B360" s="68"/>
      <c r="C360" s="68"/>
      <c r="D360" s="52" t="s">
        <v>346</v>
      </c>
      <c r="E360" s="70"/>
      <c r="F360" s="70"/>
      <c r="G360" s="72"/>
      <c r="H360" s="51" t="s">
        <v>4</v>
      </c>
      <c r="I360" s="57" t="s">
        <v>45</v>
      </c>
      <c r="J360" s="51" t="s">
        <v>4</v>
      </c>
      <c r="K360" s="51" t="s">
        <v>4</v>
      </c>
      <c r="L360" s="51" t="s">
        <v>4</v>
      </c>
      <c r="M360" s="51" t="s">
        <v>4</v>
      </c>
      <c r="N360" s="51" t="s">
        <v>4</v>
      </c>
      <c r="O360" s="51" t="s">
        <v>4</v>
      </c>
      <c r="P360" s="51" t="s">
        <v>4</v>
      </c>
      <c r="Q360" s="74"/>
      <c r="R360" s="76"/>
      <c r="S360" s="78"/>
      <c r="T360" s="65"/>
      <c r="U360" s="65"/>
    </row>
    <row r="361" spans="1:21" ht="15.75" customHeight="1" x14ac:dyDescent="0.2">
      <c r="A361" s="66" t="s">
        <v>4</v>
      </c>
      <c r="B361" s="67">
        <v>172</v>
      </c>
      <c r="C361" s="67">
        <v>27658</v>
      </c>
      <c r="D361" s="55" t="s">
        <v>348</v>
      </c>
      <c r="E361" s="69" t="s">
        <v>349</v>
      </c>
      <c r="F361" s="69" t="s">
        <v>242</v>
      </c>
      <c r="G361" s="71" t="s">
        <v>237</v>
      </c>
      <c r="H361" s="56" t="s">
        <v>4</v>
      </c>
      <c r="I361" s="50" t="s">
        <v>43</v>
      </c>
      <c r="J361" s="50" t="s">
        <v>44</v>
      </c>
      <c r="K361" s="50" t="s">
        <v>71</v>
      </c>
      <c r="L361" s="50" t="s">
        <v>92</v>
      </c>
      <c r="M361" s="56" t="s">
        <v>4</v>
      </c>
      <c r="N361" s="56" t="s">
        <v>4</v>
      </c>
      <c r="O361" s="56" t="s">
        <v>4</v>
      </c>
      <c r="P361" s="56" t="s">
        <v>4</v>
      </c>
      <c r="Q361" s="73">
        <v>590</v>
      </c>
      <c r="R361" s="75">
        <v>450</v>
      </c>
      <c r="S361" s="77">
        <f>SUM(I362:P362)</f>
        <v>0</v>
      </c>
      <c r="T361" s="64">
        <f>SUM(I362:P362)*Q361</f>
        <v>0</v>
      </c>
      <c r="U361" s="64">
        <f>SUM(I362:P362)*R361</f>
        <v>0</v>
      </c>
    </row>
    <row r="362" spans="1:21" ht="13.5" customHeight="1" thickBot="1" x14ac:dyDescent="0.25">
      <c r="A362" s="66"/>
      <c r="B362" s="68"/>
      <c r="C362" s="68"/>
      <c r="D362" s="52" t="s">
        <v>348</v>
      </c>
      <c r="E362" s="70"/>
      <c r="F362" s="70"/>
      <c r="G362" s="72"/>
      <c r="H362" s="51" t="s">
        <v>4</v>
      </c>
      <c r="I362" s="57" t="s">
        <v>45</v>
      </c>
      <c r="J362" s="57" t="s">
        <v>45</v>
      </c>
      <c r="K362" s="57" t="s">
        <v>45</v>
      </c>
      <c r="L362" s="57" t="s">
        <v>45</v>
      </c>
      <c r="M362" s="51" t="s">
        <v>4</v>
      </c>
      <c r="N362" s="51" t="s">
        <v>4</v>
      </c>
      <c r="O362" s="51" t="s">
        <v>4</v>
      </c>
      <c r="P362" s="51" t="s">
        <v>4</v>
      </c>
      <c r="Q362" s="74"/>
      <c r="R362" s="76"/>
      <c r="S362" s="78"/>
      <c r="T362" s="65"/>
      <c r="U362" s="65"/>
    </row>
    <row r="363" spans="1:21" ht="15.75" customHeight="1" x14ac:dyDescent="0.2">
      <c r="A363" s="66" t="s">
        <v>4</v>
      </c>
      <c r="B363" s="67">
        <v>173</v>
      </c>
      <c r="C363" s="67">
        <v>27592</v>
      </c>
      <c r="D363" s="55" t="s">
        <v>350</v>
      </c>
      <c r="E363" s="69" t="s">
        <v>53</v>
      </c>
      <c r="F363" s="69" t="s">
        <v>242</v>
      </c>
      <c r="G363" s="71" t="s">
        <v>237</v>
      </c>
      <c r="H363" s="50" t="s">
        <v>248</v>
      </c>
      <c r="I363" s="56" t="s">
        <v>4</v>
      </c>
      <c r="J363" s="56" t="s">
        <v>4</v>
      </c>
      <c r="K363" s="56" t="s">
        <v>4</v>
      </c>
      <c r="L363" s="56" t="s">
        <v>4</v>
      </c>
      <c r="M363" s="56" t="s">
        <v>4</v>
      </c>
      <c r="N363" s="56" t="s">
        <v>4</v>
      </c>
      <c r="O363" s="56" t="s">
        <v>4</v>
      </c>
      <c r="P363" s="56" t="s">
        <v>4</v>
      </c>
      <c r="Q363" s="73">
        <v>1190</v>
      </c>
      <c r="R363" s="75">
        <v>950</v>
      </c>
      <c r="S363" s="77">
        <f>SUM(H364:P364)</f>
        <v>0</v>
      </c>
      <c r="T363" s="64">
        <f>SUM(H364:P364)*Q363</f>
        <v>0</v>
      </c>
      <c r="U363" s="64">
        <f>SUM(H364:P364)*R363</f>
        <v>0</v>
      </c>
    </row>
    <row r="364" spans="1:21" ht="13.5" customHeight="1" thickBot="1" x14ac:dyDescent="0.25">
      <c r="A364" s="66"/>
      <c r="B364" s="68"/>
      <c r="C364" s="68"/>
      <c r="D364" s="52" t="s">
        <v>350</v>
      </c>
      <c r="E364" s="70"/>
      <c r="F364" s="70"/>
      <c r="G364" s="72"/>
      <c r="H364" s="57" t="s">
        <v>45</v>
      </c>
      <c r="I364" s="51" t="s">
        <v>4</v>
      </c>
      <c r="J364" s="51" t="s">
        <v>4</v>
      </c>
      <c r="K364" s="51" t="s">
        <v>4</v>
      </c>
      <c r="L364" s="51" t="s">
        <v>4</v>
      </c>
      <c r="M364" s="51" t="s">
        <v>4</v>
      </c>
      <c r="N364" s="51" t="s">
        <v>4</v>
      </c>
      <c r="O364" s="51" t="s">
        <v>4</v>
      </c>
      <c r="P364" s="51" t="s">
        <v>4</v>
      </c>
      <c r="Q364" s="74"/>
      <c r="R364" s="76"/>
      <c r="S364" s="78"/>
      <c r="T364" s="65"/>
      <c r="U364" s="65"/>
    </row>
    <row r="365" spans="1:21" ht="15.75" customHeight="1" x14ac:dyDescent="0.2">
      <c r="A365" s="66" t="s">
        <v>4</v>
      </c>
      <c r="B365" s="67">
        <v>174</v>
      </c>
      <c r="C365" s="67">
        <v>27719</v>
      </c>
      <c r="D365" s="55" t="s">
        <v>351</v>
      </c>
      <c r="E365" s="69" t="s">
        <v>352</v>
      </c>
      <c r="F365" s="69" t="s">
        <v>291</v>
      </c>
      <c r="G365" s="71" t="s">
        <v>237</v>
      </c>
      <c r="H365" s="50" t="s">
        <v>248</v>
      </c>
      <c r="I365" s="56" t="s">
        <v>4</v>
      </c>
      <c r="J365" s="56" t="s">
        <v>4</v>
      </c>
      <c r="K365" s="56" t="s">
        <v>4</v>
      </c>
      <c r="L365" s="56" t="s">
        <v>4</v>
      </c>
      <c r="M365" s="56" t="s">
        <v>4</v>
      </c>
      <c r="N365" s="56" t="s">
        <v>4</v>
      </c>
      <c r="O365" s="56" t="s">
        <v>4</v>
      </c>
      <c r="P365" s="56" t="s">
        <v>4</v>
      </c>
      <c r="Q365" s="73">
        <v>1190</v>
      </c>
      <c r="R365" s="75">
        <v>600</v>
      </c>
      <c r="S365" s="77">
        <f>SUM(H366:P366)</f>
        <v>0</v>
      </c>
      <c r="T365" s="64">
        <f>SUM(H366:P366)*Q365</f>
        <v>0</v>
      </c>
      <c r="U365" s="64">
        <f>SUM(H366:P366)*R365</f>
        <v>0</v>
      </c>
    </row>
    <row r="366" spans="1:21" ht="13.5" customHeight="1" thickBot="1" x14ac:dyDescent="0.25">
      <c r="A366" s="66"/>
      <c r="B366" s="68"/>
      <c r="C366" s="68"/>
      <c r="D366" s="52" t="s">
        <v>351</v>
      </c>
      <c r="E366" s="70"/>
      <c r="F366" s="70"/>
      <c r="G366" s="72"/>
      <c r="H366" s="57" t="s">
        <v>45</v>
      </c>
      <c r="I366" s="51" t="s">
        <v>4</v>
      </c>
      <c r="J366" s="51" t="s">
        <v>4</v>
      </c>
      <c r="K366" s="51" t="s">
        <v>4</v>
      </c>
      <c r="L366" s="51" t="s">
        <v>4</v>
      </c>
      <c r="M366" s="51" t="s">
        <v>4</v>
      </c>
      <c r="N366" s="51" t="s">
        <v>4</v>
      </c>
      <c r="O366" s="51" t="s">
        <v>4</v>
      </c>
      <c r="P366" s="51" t="s">
        <v>4</v>
      </c>
      <c r="Q366" s="74"/>
      <c r="R366" s="76"/>
      <c r="S366" s="78"/>
      <c r="T366" s="65"/>
      <c r="U366" s="65"/>
    </row>
    <row r="367" spans="1:21" ht="15.75" customHeight="1" x14ac:dyDescent="0.2">
      <c r="A367" s="66" t="s">
        <v>4</v>
      </c>
      <c r="B367" s="67">
        <v>175</v>
      </c>
      <c r="C367" s="67">
        <v>27722</v>
      </c>
      <c r="D367" s="55" t="s">
        <v>353</v>
      </c>
      <c r="E367" s="69" t="s">
        <v>354</v>
      </c>
      <c r="F367" s="69" t="s">
        <v>291</v>
      </c>
      <c r="G367" s="71" t="s">
        <v>237</v>
      </c>
      <c r="H367" s="50" t="s">
        <v>137</v>
      </c>
      <c r="I367" s="56" t="s">
        <v>4</v>
      </c>
      <c r="J367" s="50" t="s">
        <v>138</v>
      </c>
      <c r="K367" s="56" t="s">
        <v>4</v>
      </c>
      <c r="L367" s="56" t="s">
        <v>4</v>
      </c>
      <c r="M367" s="56" t="s">
        <v>4</v>
      </c>
      <c r="N367" s="56" t="s">
        <v>4</v>
      </c>
      <c r="O367" s="56" t="s">
        <v>4</v>
      </c>
      <c r="P367" s="56" t="s">
        <v>4</v>
      </c>
      <c r="Q367" s="73">
        <v>950</v>
      </c>
      <c r="R367" s="75">
        <v>600</v>
      </c>
      <c r="S367" s="77">
        <f>SUM(H368:P368)</f>
        <v>0</v>
      </c>
      <c r="T367" s="64">
        <f>SUM(H368:P368)*Q367</f>
        <v>0</v>
      </c>
      <c r="U367" s="64">
        <f>SUM(H368:P368)*R367</f>
        <v>0</v>
      </c>
    </row>
    <row r="368" spans="1:21" ht="13.5" customHeight="1" thickBot="1" x14ac:dyDescent="0.25">
      <c r="A368" s="66"/>
      <c r="B368" s="68"/>
      <c r="C368" s="68"/>
      <c r="D368" s="52" t="s">
        <v>353</v>
      </c>
      <c r="E368" s="70"/>
      <c r="F368" s="70"/>
      <c r="G368" s="72"/>
      <c r="H368" s="57" t="s">
        <v>45</v>
      </c>
      <c r="I368" s="51" t="s">
        <v>4</v>
      </c>
      <c r="J368" s="57" t="s">
        <v>45</v>
      </c>
      <c r="K368" s="51" t="s">
        <v>4</v>
      </c>
      <c r="L368" s="51" t="s">
        <v>4</v>
      </c>
      <c r="M368" s="51" t="s">
        <v>4</v>
      </c>
      <c r="N368" s="51" t="s">
        <v>4</v>
      </c>
      <c r="O368" s="51" t="s">
        <v>4</v>
      </c>
      <c r="P368" s="51" t="s">
        <v>4</v>
      </c>
      <c r="Q368" s="74"/>
      <c r="R368" s="76"/>
      <c r="S368" s="78"/>
      <c r="T368" s="65"/>
      <c r="U368" s="65"/>
    </row>
    <row r="369" spans="1:21" ht="15.75" customHeight="1" x14ac:dyDescent="0.2">
      <c r="A369" s="66" t="s">
        <v>4</v>
      </c>
      <c r="B369" s="67">
        <v>176</v>
      </c>
      <c r="C369" s="67">
        <v>27589</v>
      </c>
      <c r="D369" s="55" t="s">
        <v>355</v>
      </c>
      <c r="E369" s="69" t="s">
        <v>352</v>
      </c>
      <c r="F369" s="69" t="s">
        <v>242</v>
      </c>
      <c r="G369" s="71" t="s">
        <v>237</v>
      </c>
      <c r="H369" s="50" t="s">
        <v>248</v>
      </c>
      <c r="I369" s="56" t="s">
        <v>4</v>
      </c>
      <c r="J369" s="56" t="s">
        <v>4</v>
      </c>
      <c r="K369" s="56" t="s">
        <v>4</v>
      </c>
      <c r="L369" s="56" t="s">
        <v>4</v>
      </c>
      <c r="M369" s="56" t="s">
        <v>4</v>
      </c>
      <c r="N369" s="56" t="s">
        <v>4</v>
      </c>
      <c r="O369" s="56" t="s">
        <v>4</v>
      </c>
      <c r="P369" s="56" t="s">
        <v>4</v>
      </c>
      <c r="Q369" s="73">
        <v>1190</v>
      </c>
      <c r="R369" s="75">
        <v>600</v>
      </c>
      <c r="S369" s="77">
        <f>SUM(H370:P370)</f>
        <v>0</v>
      </c>
      <c r="T369" s="64">
        <f>SUM(H370:P370)*Q369</f>
        <v>0</v>
      </c>
      <c r="U369" s="64">
        <f>SUM(H370:P370)*R369</f>
        <v>0</v>
      </c>
    </row>
    <row r="370" spans="1:21" ht="13.5" customHeight="1" thickBot="1" x14ac:dyDescent="0.25">
      <c r="A370" s="66"/>
      <c r="B370" s="68"/>
      <c r="C370" s="68"/>
      <c r="D370" s="52" t="s">
        <v>355</v>
      </c>
      <c r="E370" s="70"/>
      <c r="F370" s="70"/>
      <c r="G370" s="72"/>
      <c r="H370" s="57" t="s">
        <v>45</v>
      </c>
      <c r="I370" s="51" t="s">
        <v>4</v>
      </c>
      <c r="J370" s="51" t="s">
        <v>4</v>
      </c>
      <c r="K370" s="51" t="s">
        <v>4</v>
      </c>
      <c r="L370" s="51" t="s">
        <v>4</v>
      </c>
      <c r="M370" s="51" t="s">
        <v>4</v>
      </c>
      <c r="N370" s="51" t="s">
        <v>4</v>
      </c>
      <c r="O370" s="51" t="s">
        <v>4</v>
      </c>
      <c r="P370" s="51" t="s">
        <v>4</v>
      </c>
      <c r="Q370" s="74"/>
      <c r="R370" s="76"/>
      <c r="S370" s="78"/>
      <c r="T370" s="65"/>
      <c r="U370" s="65"/>
    </row>
    <row r="371" spans="1:21" ht="15.75" customHeight="1" x14ac:dyDescent="0.2">
      <c r="A371" s="66" t="s">
        <v>4</v>
      </c>
      <c r="B371" s="67">
        <v>177</v>
      </c>
      <c r="C371" s="67">
        <v>27644</v>
      </c>
      <c r="D371" s="55" t="s">
        <v>356</v>
      </c>
      <c r="E371" s="69" t="s">
        <v>352</v>
      </c>
      <c r="F371" s="69" t="s">
        <v>242</v>
      </c>
      <c r="G371" s="71" t="s">
        <v>237</v>
      </c>
      <c r="H371" s="50" t="s">
        <v>248</v>
      </c>
      <c r="I371" s="56" t="s">
        <v>4</v>
      </c>
      <c r="J371" s="56" t="s">
        <v>4</v>
      </c>
      <c r="K371" s="56" t="s">
        <v>4</v>
      </c>
      <c r="L371" s="56" t="s">
        <v>4</v>
      </c>
      <c r="M371" s="56" t="s">
        <v>4</v>
      </c>
      <c r="N371" s="56" t="s">
        <v>4</v>
      </c>
      <c r="O371" s="56" t="s">
        <v>4</v>
      </c>
      <c r="P371" s="56" t="s">
        <v>4</v>
      </c>
      <c r="Q371" s="73">
        <v>950</v>
      </c>
      <c r="R371" s="75">
        <v>500</v>
      </c>
      <c r="S371" s="77">
        <f>SUM(H372:P372)</f>
        <v>0</v>
      </c>
      <c r="T371" s="64">
        <f>SUM(H372:P372)*Q371</f>
        <v>0</v>
      </c>
      <c r="U371" s="64">
        <f>SUM(H372:P372)*R371</f>
        <v>0</v>
      </c>
    </row>
    <row r="372" spans="1:21" ht="13.5" customHeight="1" thickBot="1" x14ac:dyDescent="0.25">
      <c r="A372" s="66"/>
      <c r="B372" s="68"/>
      <c r="C372" s="68"/>
      <c r="D372" s="52" t="s">
        <v>356</v>
      </c>
      <c r="E372" s="70"/>
      <c r="F372" s="70"/>
      <c r="G372" s="72"/>
      <c r="H372" s="57" t="s">
        <v>45</v>
      </c>
      <c r="I372" s="51" t="s">
        <v>4</v>
      </c>
      <c r="J372" s="51" t="s">
        <v>4</v>
      </c>
      <c r="K372" s="51" t="s">
        <v>4</v>
      </c>
      <c r="L372" s="51" t="s">
        <v>4</v>
      </c>
      <c r="M372" s="51" t="s">
        <v>4</v>
      </c>
      <c r="N372" s="51" t="s">
        <v>4</v>
      </c>
      <c r="O372" s="51" t="s">
        <v>4</v>
      </c>
      <c r="P372" s="51" t="s">
        <v>4</v>
      </c>
      <c r="Q372" s="74"/>
      <c r="R372" s="76"/>
      <c r="S372" s="78"/>
      <c r="T372" s="65"/>
      <c r="U372" s="65"/>
    </row>
    <row r="373" spans="1:21" ht="15.75" customHeight="1" x14ac:dyDescent="0.2">
      <c r="A373" s="66" t="s">
        <v>4</v>
      </c>
      <c r="B373" s="67">
        <v>178</v>
      </c>
      <c r="C373" s="67">
        <v>27740</v>
      </c>
      <c r="D373" s="55" t="s">
        <v>357</v>
      </c>
      <c r="E373" s="69" t="s">
        <v>352</v>
      </c>
      <c r="F373" s="69" t="s">
        <v>242</v>
      </c>
      <c r="G373" s="71" t="s">
        <v>237</v>
      </c>
      <c r="H373" s="50" t="s">
        <v>248</v>
      </c>
      <c r="I373" s="56" t="s">
        <v>4</v>
      </c>
      <c r="J373" s="56" t="s">
        <v>4</v>
      </c>
      <c r="K373" s="56" t="s">
        <v>4</v>
      </c>
      <c r="L373" s="56" t="s">
        <v>4</v>
      </c>
      <c r="M373" s="56" t="s">
        <v>4</v>
      </c>
      <c r="N373" s="56" t="s">
        <v>4</v>
      </c>
      <c r="O373" s="56" t="s">
        <v>4</v>
      </c>
      <c r="P373" s="56" t="s">
        <v>4</v>
      </c>
      <c r="Q373" s="73">
        <v>1190</v>
      </c>
      <c r="R373" s="75">
        <v>600</v>
      </c>
      <c r="S373" s="77">
        <f>SUM(H374:P374)</f>
        <v>0</v>
      </c>
      <c r="T373" s="64">
        <f>SUM(H374:P374)*Q373</f>
        <v>0</v>
      </c>
      <c r="U373" s="64">
        <f>SUM(H374:P374)*R373</f>
        <v>0</v>
      </c>
    </row>
    <row r="374" spans="1:21" ht="13.5" customHeight="1" thickBot="1" x14ac:dyDescent="0.25">
      <c r="A374" s="66"/>
      <c r="B374" s="68"/>
      <c r="C374" s="68"/>
      <c r="D374" s="52" t="s">
        <v>357</v>
      </c>
      <c r="E374" s="70"/>
      <c r="F374" s="70"/>
      <c r="G374" s="72"/>
      <c r="H374" s="57" t="s">
        <v>45</v>
      </c>
      <c r="I374" s="51" t="s">
        <v>4</v>
      </c>
      <c r="J374" s="51" t="s">
        <v>4</v>
      </c>
      <c r="K374" s="51" t="s">
        <v>4</v>
      </c>
      <c r="L374" s="51" t="s">
        <v>4</v>
      </c>
      <c r="M374" s="51" t="s">
        <v>4</v>
      </c>
      <c r="N374" s="51" t="s">
        <v>4</v>
      </c>
      <c r="O374" s="51" t="s">
        <v>4</v>
      </c>
      <c r="P374" s="51" t="s">
        <v>4</v>
      </c>
      <c r="Q374" s="74"/>
      <c r="R374" s="76"/>
      <c r="S374" s="78"/>
      <c r="T374" s="65"/>
      <c r="U374" s="65"/>
    </row>
    <row r="375" spans="1:21" ht="15.75" customHeight="1" x14ac:dyDescent="0.2">
      <c r="A375" s="66" t="s">
        <v>4</v>
      </c>
      <c r="B375" s="67">
        <v>179</v>
      </c>
      <c r="C375" s="67">
        <v>27745</v>
      </c>
      <c r="D375" s="55" t="s">
        <v>358</v>
      </c>
      <c r="E375" s="69" t="s">
        <v>359</v>
      </c>
      <c r="F375" s="69" t="s">
        <v>242</v>
      </c>
      <c r="G375" s="71" t="s">
        <v>237</v>
      </c>
      <c r="H375" s="50" t="s">
        <v>248</v>
      </c>
      <c r="I375" s="56" t="s">
        <v>4</v>
      </c>
      <c r="J375" s="56" t="s">
        <v>4</v>
      </c>
      <c r="K375" s="56" t="s">
        <v>4</v>
      </c>
      <c r="L375" s="56" t="s">
        <v>4</v>
      </c>
      <c r="M375" s="56" t="s">
        <v>4</v>
      </c>
      <c r="N375" s="56" t="s">
        <v>4</v>
      </c>
      <c r="O375" s="56" t="s">
        <v>4</v>
      </c>
      <c r="P375" s="56" t="s">
        <v>4</v>
      </c>
      <c r="Q375" s="73">
        <v>1190</v>
      </c>
      <c r="R375" s="75">
        <v>600</v>
      </c>
      <c r="S375" s="77">
        <f>SUM(H376:P376)</f>
        <v>0</v>
      </c>
      <c r="T375" s="64">
        <f>SUM(H376:P376)*Q375</f>
        <v>0</v>
      </c>
      <c r="U375" s="64">
        <f>SUM(H376:P376)*R375</f>
        <v>0</v>
      </c>
    </row>
    <row r="376" spans="1:21" ht="13.5" customHeight="1" thickBot="1" x14ac:dyDescent="0.25">
      <c r="A376" s="66"/>
      <c r="B376" s="68"/>
      <c r="C376" s="68"/>
      <c r="D376" s="52" t="s">
        <v>358</v>
      </c>
      <c r="E376" s="70"/>
      <c r="F376" s="70"/>
      <c r="G376" s="72"/>
      <c r="H376" s="57" t="s">
        <v>45</v>
      </c>
      <c r="I376" s="51" t="s">
        <v>4</v>
      </c>
      <c r="J376" s="51" t="s">
        <v>4</v>
      </c>
      <c r="K376" s="51" t="s">
        <v>4</v>
      </c>
      <c r="L376" s="51" t="s">
        <v>4</v>
      </c>
      <c r="M376" s="51" t="s">
        <v>4</v>
      </c>
      <c r="N376" s="51" t="s">
        <v>4</v>
      </c>
      <c r="O376" s="51" t="s">
        <v>4</v>
      </c>
      <c r="P376" s="51" t="s">
        <v>4</v>
      </c>
      <c r="Q376" s="74"/>
      <c r="R376" s="76"/>
      <c r="S376" s="78"/>
      <c r="T376" s="65"/>
      <c r="U376" s="65"/>
    </row>
    <row r="377" spans="1:21" s="20" customFormat="1" ht="13.5" thickBot="1" x14ac:dyDescent="0.25">
      <c r="A377" s="43" t="s">
        <v>4</v>
      </c>
      <c r="B377" s="49" t="s">
        <v>360</v>
      </c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39"/>
      <c r="P377" s="41"/>
      <c r="Q377" s="59"/>
      <c r="R377" s="63"/>
      <c r="S377" s="41"/>
      <c r="T377" s="41"/>
      <c r="U377" s="41"/>
    </row>
    <row r="378" spans="1:21" ht="15.75" customHeight="1" x14ac:dyDescent="0.2">
      <c r="A378" s="66" t="s">
        <v>4</v>
      </c>
      <c r="B378" s="67">
        <v>180</v>
      </c>
      <c r="C378" s="67">
        <v>32511</v>
      </c>
      <c r="D378" s="55" t="s">
        <v>361</v>
      </c>
      <c r="E378" s="69" t="s">
        <v>362</v>
      </c>
      <c r="F378" s="69" t="s">
        <v>77</v>
      </c>
      <c r="G378" s="71" t="s">
        <v>363</v>
      </c>
      <c r="H378" s="50" t="s">
        <v>248</v>
      </c>
      <c r="I378" s="56" t="s">
        <v>4</v>
      </c>
      <c r="J378" s="56" t="s">
        <v>4</v>
      </c>
      <c r="K378" s="56" t="s">
        <v>4</v>
      </c>
      <c r="L378" s="56" t="s">
        <v>4</v>
      </c>
      <c r="M378" s="56" t="s">
        <v>4</v>
      </c>
      <c r="N378" s="56" t="s">
        <v>4</v>
      </c>
      <c r="O378" s="56" t="s">
        <v>4</v>
      </c>
      <c r="P378" s="56" t="s">
        <v>4</v>
      </c>
      <c r="Q378" s="73">
        <v>650</v>
      </c>
      <c r="R378" s="75">
        <v>300</v>
      </c>
      <c r="S378" s="77">
        <f>SUM(H379:P379)</f>
        <v>0</v>
      </c>
      <c r="T378" s="64">
        <f>SUM(H379:P379)*Q378</f>
        <v>0</v>
      </c>
      <c r="U378" s="64">
        <f>SUM(H379:P379)*R378</f>
        <v>0</v>
      </c>
    </row>
    <row r="379" spans="1:21" ht="13.5" customHeight="1" thickBot="1" x14ac:dyDescent="0.25">
      <c r="A379" s="66"/>
      <c r="B379" s="68"/>
      <c r="C379" s="68"/>
      <c r="D379" s="52" t="s">
        <v>361</v>
      </c>
      <c r="E379" s="70"/>
      <c r="F379" s="70"/>
      <c r="G379" s="72"/>
      <c r="H379" s="57" t="s">
        <v>45</v>
      </c>
      <c r="I379" s="51" t="s">
        <v>4</v>
      </c>
      <c r="J379" s="51" t="s">
        <v>4</v>
      </c>
      <c r="K379" s="51" t="s">
        <v>4</v>
      </c>
      <c r="L379" s="51" t="s">
        <v>4</v>
      </c>
      <c r="M379" s="51" t="s">
        <v>4</v>
      </c>
      <c r="N379" s="51" t="s">
        <v>4</v>
      </c>
      <c r="O379" s="51" t="s">
        <v>4</v>
      </c>
      <c r="P379" s="51" t="s">
        <v>4</v>
      </c>
      <c r="Q379" s="74"/>
      <c r="R379" s="76"/>
      <c r="S379" s="78"/>
      <c r="T379" s="65"/>
      <c r="U379" s="65"/>
    </row>
    <row r="380" spans="1:21" ht="15.75" customHeight="1" x14ac:dyDescent="0.2">
      <c r="A380" s="66" t="s">
        <v>4</v>
      </c>
      <c r="B380" s="67">
        <v>181</v>
      </c>
      <c r="C380" s="67">
        <v>32512</v>
      </c>
      <c r="D380" s="55" t="s">
        <v>364</v>
      </c>
      <c r="E380" s="69" t="s">
        <v>362</v>
      </c>
      <c r="F380" s="69" t="s">
        <v>365</v>
      </c>
      <c r="G380" s="71" t="s">
        <v>363</v>
      </c>
      <c r="H380" s="50" t="s">
        <v>248</v>
      </c>
      <c r="I380" s="56" t="s">
        <v>4</v>
      </c>
      <c r="J380" s="56" t="s">
        <v>4</v>
      </c>
      <c r="K380" s="56" t="s">
        <v>4</v>
      </c>
      <c r="L380" s="56" t="s">
        <v>4</v>
      </c>
      <c r="M380" s="56" t="s">
        <v>4</v>
      </c>
      <c r="N380" s="56" t="s">
        <v>4</v>
      </c>
      <c r="O380" s="56" t="s">
        <v>4</v>
      </c>
      <c r="P380" s="56" t="s">
        <v>4</v>
      </c>
      <c r="Q380" s="73">
        <v>650</v>
      </c>
      <c r="R380" s="75">
        <v>300</v>
      </c>
      <c r="S380" s="77">
        <f>SUM(H381:P381)</f>
        <v>0</v>
      </c>
      <c r="T380" s="64">
        <f>SUM(H381:P381)*Q380</f>
        <v>0</v>
      </c>
      <c r="U380" s="64">
        <f>SUM(H381:P381)*R380</f>
        <v>0</v>
      </c>
    </row>
    <row r="381" spans="1:21" ht="13.5" customHeight="1" thickBot="1" x14ac:dyDescent="0.25">
      <c r="A381" s="66"/>
      <c r="B381" s="68"/>
      <c r="C381" s="68"/>
      <c r="D381" s="52" t="s">
        <v>364</v>
      </c>
      <c r="E381" s="70"/>
      <c r="F381" s="70"/>
      <c r="G381" s="72"/>
      <c r="H381" s="57" t="s">
        <v>45</v>
      </c>
      <c r="I381" s="51" t="s">
        <v>4</v>
      </c>
      <c r="J381" s="51" t="s">
        <v>4</v>
      </c>
      <c r="K381" s="51" t="s">
        <v>4</v>
      </c>
      <c r="L381" s="51" t="s">
        <v>4</v>
      </c>
      <c r="M381" s="51" t="s">
        <v>4</v>
      </c>
      <c r="N381" s="51" t="s">
        <v>4</v>
      </c>
      <c r="O381" s="51" t="s">
        <v>4</v>
      </c>
      <c r="P381" s="51" t="s">
        <v>4</v>
      </c>
      <c r="Q381" s="74"/>
      <c r="R381" s="76"/>
      <c r="S381" s="78"/>
      <c r="T381" s="65"/>
      <c r="U381" s="65"/>
    </row>
    <row r="382" spans="1:21" ht="15.75" customHeight="1" x14ac:dyDescent="0.2">
      <c r="A382" s="66" t="s">
        <v>4</v>
      </c>
      <c r="B382" s="67">
        <v>182</v>
      </c>
      <c r="C382" s="67">
        <v>32513</v>
      </c>
      <c r="D382" s="55" t="s">
        <v>366</v>
      </c>
      <c r="E382" s="69" t="s">
        <v>362</v>
      </c>
      <c r="F382" s="69" t="s">
        <v>367</v>
      </c>
      <c r="G382" s="71" t="s">
        <v>363</v>
      </c>
      <c r="H382" s="50" t="s">
        <v>248</v>
      </c>
      <c r="I382" s="56" t="s">
        <v>4</v>
      </c>
      <c r="J382" s="56" t="s">
        <v>4</v>
      </c>
      <c r="K382" s="56" t="s">
        <v>4</v>
      </c>
      <c r="L382" s="56" t="s">
        <v>4</v>
      </c>
      <c r="M382" s="56" t="s">
        <v>4</v>
      </c>
      <c r="N382" s="56" t="s">
        <v>4</v>
      </c>
      <c r="O382" s="56" t="s">
        <v>4</v>
      </c>
      <c r="P382" s="56" t="s">
        <v>4</v>
      </c>
      <c r="Q382" s="73">
        <v>650</v>
      </c>
      <c r="R382" s="75">
        <v>300</v>
      </c>
      <c r="S382" s="77">
        <f>SUM(H383:P383)</f>
        <v>0</v>
      </c>
      <c r="T382" s="64">
        <f>SUM(H383:P383)*Q382</f>
        <v>0</v>
      </c>
      <c r="U382" s="64">
        <f>SUM(H383:P383)*R382</f>
        <v>0</v>
      </c>
    </row>
    <row r="383" spans="1:21" ht="13.5" customHeight="1" thickBot="1" x14ac:dyDescent="0.25">
      <c r="A383" s="66"/>
      <c r="B383" s="68"/>
      <c r="C383" s="68"/>
      <c r="D383" s="52" t="s">
        <v>366</v>
      </c>
      <c r="E383" s="70"/>
      <c r="F383" s="70"/>
      <c r="G383" s="72"/>
      <c r="H383" s="57" t="s">
        <v>45</v>
      </c>
      <c r="I383" s="51" t="s">
        <v>4</v>
      </c>
      <c r="J383" s="51" t="s">
        <v>4</v>
      </c>
      <c r="K383" s="51" t="s">
        <v>4</v>
      </c>
      <c r="L383" s="51" t="s">
        <v>4</v>
      </c>
      <c r="M383" s="51" t="s">
        <v>4</v>
      </c>
      <c r="N383" s="51" t="s">
        <v>4</v>
      </c>
      <c r="O383" s="51" t="s">
        <v>4</v>
      </c>
      <c r="P383" s="51" t="s">
        <v>4</v>
      </c>
      <c r="Q383" s="74"/>
      <c r="R383" s="76"/>
      <c r="S383" s="78"/>
      <c r="T383" s="65"/>
      <c r="U383" s="65"/>
    </row>
    <row r="384" spans="1:21" ht="15.75" customHeight="1" x14ac:dyDescent="0.2">
      <c r="A384" s="66" t="s">
        <v>4</v>
      </c>
      <c r="B384" s="67">
        <v>183</v>
      </c>
      <c r="C384" s="67">
        <v>32515</v>
      </c>
      <c r="D384" s="55" t="s">
        <v>368</v>
      </c>
      <c r="E384" s="69" t="s">
        <v>362</v>
      </c>
      <c r="F384" s="69" t="s">
        <v>118</v>
      </c>
      <c r="G384" s="71" t="s">
        <v>363</v>
      </c>
      <c r="H384" s="50" t="s">
        <v>248</v>
      </c>
      <c r="I384" s="56" t="s">
        <v>4</v>
      </c>
      <c r="J384" s="56" t="s">
        <v>4</v>
      </c>
      <c r="K384" s="56" t="s">
        <v>4</v>
      </c>
      <c r="L384" s="56" t="s">
        <v>4</v>
      </c>
      <c r="M384" s="56" t="s">
        <v>4</v>
      </c>
      <c r="N384" s="56" t="s">
        <v>4</v>
      </c>
      <c r="O384" s="56" t="s">
        <v>4</v>
      </c>
      <c r="P384" s="56" t="s">
        <v>4</v>
      </c>
      <c r="Q384" s="73">
        <v>650</v>
      </c>
      <c r="R384" s="75">
        <v>300</v>
      </c>
      <c r="S384" s="77">
        <f>SUM(H385:P385)</f>
        <v>0</v>
      </c>
      <c r="T384" s="64">
        <f>SUM(H385:P385)*Q384</f>
        <v>0</v>
      </c>
      <c r="U384" s="64">
        <f>SUM(H385:P385)*R384</f>
        <v>0</v>
      </c>
    </row>
    <row r="385" spans="1:21" ht="13.5" customHeight="1" thickBot="1" x14ac:dyDescent="0.25">
      <c r="A385" s="66"/>
      <c r="B385" s="68"/>
      <c r="C385" s="68"/>
      <c r="D385" s="52" t="s">
        <v>368</v>
      </c>
      <c r="E385" s="70"/>
      <c r="F385" s="70"/>
      <c r="G385" s="72"/>
      <c r="H385" s="57" t="s">
        <v>45</v>
      </c>
      <c r="I385" s="51" t="s">
        <v>4</v>
      </c>
      <c r="J385" s="51" t="s">
        <v>4</v>
      </c>
      <c r="K385" s="51" t="s">
        <v>4</v>
      </c>
      <c r="L385" s="51" t="s">
        <v>4</v>
      </c>
      <c r="M385" s="51" t="s">
        <v>4</v>
      </c>
      <c r="N385" s="51" t="s">
        <v>4</v>
      </c>
      <c r="O385" s="51" t="s">
        <v>4</v>
      </c>
      <c r="P385" s="51" t="s">
        <v>4</v>
      </c>
      <c r="Q385" s="74"/>
      <c r="R385" s="76"/>
      <c r="S385" s="78"/>
      <c r="T385" s="65"/>
      <c r="U385" s="65"/>
    </row>
    <row r="386" spans="1:21" ht="15.75" customHeight="1" x14ac:dyDescent="0.2">
      <c r="A386" s="66" t="s">
        <v>4</v>
      </c>
      <c r="B386" s="67">
        <v>184</v>
      </c>
      <c r="C386" s="67">
        <v>32516</v>
      </c>
      <c r="D386" s="55" t="s">
        <v>369</v>
      </c>
      <c r="E386" s="69" t="s">
        <v>362</v>
      </c>
      <c r="F386" s="69" t="s">
        <v>301</v>
      </c>
      <c r="G386" s="71" t="s">
        <v>363</v>
      </c>
      <c r="H386" s="50" t="s">
        <v>248</v>
      </c>
      <c r="I386" s="56" t="s">
        <v>4</v>
      </c>
      <c r="J386" s="56" t="s">
        <v>4</v>
      </c>
      <c r="K386" s="56" t="s">
        <v>4</v>
      </c>
      <c r="L386" s="56" t="s">
        <v>4</v>
      </c>
      <c r="M386" s="56" t="s">
        <v>4</v>
      </c>
      <c r="N386" s="56" t="s">
        <v>4</v>
      </c>
      <c r="O386" s="56" t="s">
        <v>4</v>
      </c>
      <c r="P386" s="56" t="s">
        <v>4</v>
      </c>
      <c r="Q386" s="73">
        <v>650</v>
      </c>
      <c r="R386" s="75">
        <v>300</v>
      </c>
      <c r="S386" s="77">
        <f>SUM(H387:P387)</f>
        <v>0</v>
      </c>
      <c r="T386" s="64">
        <f>SUM(H387:P387)*Q386</f>
        <v>0</v>
      </c>
      <c r="U386" s="64">
        <f>SUM(H387:P387)*R386</f>
        <v>0</v>
      </c>
    </row>
    <row r="387" spans="1:21" ht="13.5" customHeight="1" thickBot="1" x14ac:dyDescent="0.25">
      <c r="A387" s="66"/>
      <c r="B387" s="68"/>
      <c r="C387" s="68"/>
      <c r="D387" s="52" t="s">
        <v>369</v>
      </c>
      <c r="E387" s="70"/>
      <c r="F387" s="70"/>
      <c r="G387" s="72"/>
      <c r="H387" s="57" t="s">
        <v>45</v>
      </c>
      <c r="I387" s="51" t="s">
        <v>4</v>
      </c>
      <c r="J387" s="51" t="s">
        <v>4</v>
      </c>
      <c r="K387" s="51" t="s">
        <v>4</v>
      </c>
      <c r="L387" s="51" t="s">
        <v>4</v>
      </c>
      <c r="M387" s="51" t="s">
        <v>4</v>
      </c>
      <c r="N387" s="51" t="s">
        <v>4</v>
      </c>
      <c r="O387" s="51" t="s">
        <v>4</v>
      </c>
      <c r="P387" s="51" t="s">
        <v>4</v>
      </c>
      <c r="Q387" s="74"/>
      <c r="R387" s="76"/>
      <c r="S387" s="78"/>
      <c r="T387" s="65"/>
      <c r="U387" s="65"/>
    </row>
    <row r="388" spans="1:21" ht="15.75" customHeight="1" x14ac:dyDescent="0.2">
      <c r="A388" s="66" t="s">
        <v>4</v>
      </c>
      <c r="B388" s="67">
        <v>185</v>
      </c>
      <c r="C388" s="67">
        <v>32517</v>
      </c>
      <c r="D388" s="55" t="s">
        <v>370</v>
      </c>
      <c r="E388" s="69" t="s">
        <v>362</v>
      </c>
      <c r="F388" s="69" t="s">
        <v>118</v>
      </c>
      <c r="G388" s="71" t="s">
        <v>363</v>
      </c>
      <c r="H388" s="50" t="s">
        <v>248</v>
      </c>
      <c r="I388" s="56" t="s">
        <v>4</v>
      </c>
      <c r="J388" s="56" t="s">
        <v>4</v>
      </c>
      <c r="K388" s="56" t="s">
        <v>4</v>
      </c>
      <c r="L388" s="56" t="s">
        <v>4</v>
      </c>
      <c r="M388" s="56" t="s">
        <v>4</v>
      </c>
      <c r="N388" s="56" t="s">
        <v>4</v>
      </c>
      <c r="O388" s="56" t="s">
        <v>4</v>
      </c>
      <c r="P388" s="56" t="s">
        <v>4</v>
      </c>
      <c r="Q388" s="73">
        <v>650</v>
      </c>
      <c r="R388" s="75">
        <v>300</v>
      </c>
      <c r="S388" s="77">
        <f>SUM(H389:P389)</f>
        <v>0</v>
      </c>
      <c r="T388" s="64">
        <f>SUM(H389:P389)*Q388</f>
        <v>0</v>
      </c>
      <c r="U388" s="64">
        <f>SUM(H389:P389)*R388</f>
        <v>0</v>
      </c>
    </row>
    <row r="389" spans="1:21" ht="13.5" customHeight="1" thickBot="1" x14ac:dyDescent="0.25">
      <c r="A389" s="66"/>
      <c r="B389" s="68"/>
      <c r="C389" s="68"/>
      <c r="D389" s="52" t="s">
        <v>370</v>
      </c>
      <c r="E389" s="70"/>
      <c r="F389" s="70"/>
      <c r="G389" s="72"/>
      <c r="H389" s="57" t="s">
        <v>45</v>
      </c>
      <c r="I389" s="51" t="s">
        <v>4</v>
      </c>
      <c r="J389" s="51" t="s">
        <v>4</v>
      </c>
      <c r="K389" s="51" t="s">
        <v>4</v>
      </c>
      <c r="L389" s="51" t="s">
        <v>4</v>
      </c>
      <c r="M389" s="51" t="s">
        <v>4</v>
      </c>
      <c r="N389" s="51" t="s">
        <v>4</v>
      </c>
      <c r="O389" s="51" t="s">
        <v>4</v>
      </c>
      <c r="P389" s="51" t="s">
        <v>4</v>
      </c>
      <c r="Q389" s="74"/>
      <c r="R389" s="76"/>
      <c r="S389" s="78"/>
      <c r="T389" s="65"/>
      <c r="U389" s="65"/>
    </row>
    <row r="390" spans="1:21" ht="15.75" customHeight="1" x14ac:dyDescent="0.2">
      <c r="A390" s="66" t="s">
        <v>4</v>
      </c>
      <c r="B390" s="67">
        <v>186</v>
      </c>
      <c r="C390" s="67">
        <v>32521</v>
      </c>
      <c r="D390" s="55" t="s">
        <v>371</v>
      </c>
      <c r="E390" s="69" t="s">
        <v>362</v>
      </c>
      <c r="F390" s="69" t="s">
        <v>367</v>
      </c>
      <c r="G390" s="71" t="s">
        <v>363</v>
      </c>
      <c r="H390" s="50" t="s">
        <v>248</v>
      </c>
      <c r="I390" s="56" t="s">
        <v>4</v>
      </c>
      <c r="J390" s="56" t="s">
        <v>4</v>
      </c>
      <c r="K390" s="56" t="s">
        <v>4</v>
      </c>
      <c r="L390" s="56" t="s">
        <v>4</v>
      </c>
      <c r="M390" s="56" t="s">
        <v>4</v>
      </c>
      <c r="N390" s="56" t="s">
        <v>4</v>
      </c>
      <c r="O390" s="56" t="s">
        <v>4</v>
      </c>
      <c r="P390" s="56" t="s">
        <v>4</v>
      </c>
      <c r="Q390" s="73">
        <v>650</v>
      </c>
      <c r="R390" s="75">
        <v>300</v>
      </c>
      <c r="S390" s="77">
        <f>SUM(H391:P391)</f>
        <v>0</v>
      </c>
      <c r="T390" s="64">
        <f>SUM(H391:P391)*Q390</f>
        <v>0</v>
      </c>
      <c r="U390" s="64">
        <f>SUM(H391:P391)*R390</f>
        <v>0</v>
      </c>
    </row>
    <row r="391" spans="1:21" ht="13.5" customHeight="1" thickBot="1" x14ac:dyDescent="0.25">
      <c r="A391" s="66"/>
      <c r="B391" s="68"/>
      <c r="C391" s="68"/>
      <c r="D391" s="52" t="s">
        <v>371</v>
      </c>
      <c r="E391" s="70"/>
      <c r="F391" s="70"/>
      <c r="G391" s="72"/>
      <c r="H391" s="57" t="s">
        <v>45</v>
      </c>
      <c r="I391" s="51" t="s">
        <v>4</v>
      </c>
      <c r="J391" s="51" t="s">
        <v>4</v>
      </c>
      <c r="K391" s="51" t="s">
        <v>4</v>
      </c>
      <c r="L391" s="51" t="s">
        <v>4</v>
      </c>
      <c r="M391" s="51" t="s">
        <v>4</v>
      </c>
      <c r="N391" s="51" t="s">
        <v>4</v>
      </c>
      <c r="O391" s="51" t="s">
        <v>4</v>
      </c>
      <c r="P391" s="51" t="s">
        <v>4</v>
      </c>
      <c r="Q391" s="74"/>
      <c r="R391" s="76"/>
      <c r="S391" s="78"/>
      <c r="T391" s="65"/>
      <c r="U391" s="65"/>
    </row>
    <row r="392" spans="1:21" ht="15.75" customHeight="1" x14ac:dyDescent="0.2">
      <c r="A392" s="66" t="s">
        <v>4</v>
      </c>
      <c r="B392" s="67">
        <v>187</v>
      </c>
      <c r="C392" s="67">
        <v>32522</v>
      </c>
      <c r="D392" s="55" t="s">
        <v>372</v>
      </c>
      <c r="E392" s="69" t="s">
        <v>362</v>
      </c>
      <c r="F392" s="69" t="s">
        <v>365</v>
      </c>
      <c r="G392" s="71" t="s">
        <v>363</v>
      </c>
      <c r="H392" s="50" t="s">
        <v>248</v>
      </c>
      <c r="I392" s="56" t="s">
        <v>4</v>
      </c>
      <c r="J392" s="56" t="s">
        <v>4</v>
      </c>
      <c r="K392" s="56" t="s">
        <v>4</v>
      </c>
      <c r="L392" s="56" t="s">
        <v>4</v>
      </c>
      <c r="M392" s="56" t="s">
        <v>4</v>
      </c>
      <c r="N392" s="56" t="s">
        <v>4</v>
      </c>
      <c r="O392" s="56" t="s">
        <v>4</v>
      </c>
      <c r="P392" s="56" t="s">
        <v>4</v>
      </c>
      <c r="Q392" s="73">
        <v>650</v>
      </c>
      <c r="R392" s="75">
        <v>300</v>
      </c>
      <c r="S392" s="77">
        <f>SUM(H393:P393)</f>
        <v>0</v>
      </c>
      <c r="T392" s="64">
        <f>SUM(H393:P393)*Q392</f>
        <v>0</v>
      </c>
      <c r="U392" s="64">
        <f>SUM(H393:P393)*R392</f>
        <v>0</v>
      </c>
    </row>
    <row r="393" spans="1:21" ht="13.5" customHeight="1" thickBot="1" x14ac:dyDescent="0.25">
      <c r="A393" s="66"/>
      <c r="B393" s="68"/>
      <c r="C393" s="68"/>
      <c r="D393" s="52" t="s">
        <v>372</v>
      </c>
      <c r="E393" s="70"/>
      <c r="F393" s="70"/>
      <c r="G393" s="72"/>
      <c r="H393" s="57" t="s">
        <v>45</v>
      </c>
      <c r="I393" s="51" t="s">
        <v>4</v>
      </c>
      <c r="J393" s="51" t="s">
        <v>4</v>
      </c>
      <c r="K393" s="51" t="s">
        <v>4</v>
      </c>
      <c r="L393" s="51" t="s">
        <v>4</v>
      </c>
      <c r="M393" s="51" t="s">
        <v>4</v>
      </c>
      <c r="N393" s="51" t="s">
        <v>4</v>
      </c>
      <c r="O393" s="51" t="s">
        <v>4</v>
      </c>
      <c r="P393" s="51" t="s">
        <v>4</v>
      </c>
      <c r="Q393" s="74"/>
      <c r="R393" s="76"/>
      <c r="S393" s="78"/>
      <c r="T393" s="65"/>
      <c r="U393" s="65"/>
    </row>
    <row r="394" spans="1:21" ht="15.75" customHeight="1" x14ac:dyDescent="0.2">
      <c r="A394" s="66" t="s">
        <v>4</v>
      </c>
      <c r="B394" s="67">
        <v>188</v>
      </c>
      <c r="C394" s="67">
        <v>32523</v>
      </c>
      <c r="D394" s="55" t="s">
        <v>373</v>
      </c>
      <c r="E394" s="69" t="s">
        <v>362</v>
      </c>
      <c r="F394" s="69" t="s">
        <v>301</v>
      </c>
      <c r="G394" s="71" t="s">
        <v>363</v>
      </c>
      <c r="H394" s="50" t="s">
        <v>248</v>
      </c>
      <c r="I394" s="56" t="s">
        <v>4</v>
      </c>
      <c r="J394" s="56" t="s">
        <v>4</v>
      </c>
      <c r="K394" s="56" t="s">
        <v>4</v>
      </c>
      <c r="L394" s="56" t="s">
        <v>4</v>
      </c>
      <c r="M394" s="56" t="s">
        <v>4</v>
      </c>
      <c r="N394" s="56" t="s">
        <v>4</v>
      </c>
      <c r="O394" s="56" t="s">
        <v>4</v>
      </c>
      <c r="P394" s="56" t="s">
        <v>4</v>
      </c>
      <c r="Q394" s="73">
        <v>650</v>
      </c>
      <c r="R394" s="75">
        <v>300</v>
      </c>
      <c r="S394" s="77">
        <f>SUM(H395:P395)</f>
        <v>0</v>
      </c>
      <c r="T394" s="64">
        <f>SUM(H395:P395)*Q394</f>
        <v>0</v>
      </c>
      <c r="U394" s="64">
        <f>SUM(H395:P395)*R394</f>
        <v>0</v>
      </c>
    </row>
    <row r="395" spans="1:21" ht="13.5" customHeight="1" thickBot="1" x14ac:dyDescent="0.25">
      <c r="A395" s="66"/>
      <c r="B395" s="68"/>
      <c r="C395" s="68"/>
      <c r="D395" s="52" t="s">
        <v>373</v>
      </c>
      <c r="E395" s="70"/>
      <c r="F395" s="70"/>
      <c r="G395" s="72"/>
      <c r="H395" s="57" t="s">
        <v>45</v>
      </c>
      <c r="I395" s="51" t="s">
        <v>4</v>
      </c>
      <c r="J395" s="51" t="s">
        <v>4</v>
      </c>
      <c r="K395" s="51" t="s">
        <v>4</v>
      </c>
      <c r="L395" s="51" t="s">
        <v>4</v>
      </c>
      <c r="M395" s="51" t="s">
        <v>4</v>
      </c>
      <c r="N395" s="51" t="s">
        <v>4</v>
      </c>
      <c r="O395" s="51" t="s">
        <v>4</v>
      </c>
      <c r="P395" s="51" t="s">
        <v>4</v>
      </c>
      <c r="Q395" s="74"/>
      <c r="R395" s="76"/>
      <c r="S395" s="78"/>
      <c r="T395" s="65"/>
      <c r="U395" s="65"/>
    </row>
    <row r="396" spans="1:21" ht="15.75" customHeight="1" x14ac:dyDescent="0.2">
      <c r="A396" s="66" t="s">
        <v>4</v>
      </c>
      <c r="B396" s="67">
        <v>189</v>
      </c>
      <c r="C396" s="67">
        <v>32524</v>
      </c>
      <c r="D396" s="55" t="s">
        <v>374</v>
      </c>
      <c r="E396" s="69" t="s">
        <v>362</v>
      </c>
      <c r="F396" s="69" t="s">
        <v>118</v>
      </c>
      <c r="G396" s="71" t="s">
        <v>363</v>
      </c>
      <c r="H396" s="50" t="s">
        <v>248</v>
      </c>
      <c r="I396" s="56" t="s">
        <v>4</v>
      </c>
      <c r="J396" s="56" t="s">
        <v>4</v>
      </c>
      <c r="K396" s="56" t="s">
        <v>4</v>
      </c>
      <c r="L396" s="56" t="s">
        <v>4</v>
      </c>
      <c r="M396" s="56" t="s">
        <v>4</v>
      </c>
      <c r="N396" s="56" t="s">
        <v>4</v>
      </c>
      <c r="O396" s="56" t="s">
        <v>4</v>
      </c>
      <c r="P396" s="56" t="s">
        <v>4</v>
      </c>
      <c r="Q396" s="73">
        <v>650</v>
      </c>
      <c r="R396" s="75">
        <v>300</v>
      </c>
      <c r="S396" s="77">
        <f>SUM(H397:P397)</f>
        <v>0</v>
      </c>
      <c r="T396" s="64">
        <f>SUM(H397:P397)*Q396</f>
        <v>0</v>
      </c>
      <c r="U396" s="64">
        <f>SUM(H397:P397)*R396</f>
        <v>0</v>
      </c>
    </row>
    <row r="397" spans="1:21" ht="13.5" customHeight="1" thickBot="1" x14ac:dyDescent="0.25">
      <c r="A397" s="66"/>
      <c r="B397" s="68"/>
      <c r="C397" s="68"/>
      <c r="D397" s="52" t="s">
        <v>374</v>
      </c>
      <c r="E397" s="70"/>
      <c r="F397" s="70"/>
      <c r="G397" s="72"/>
      <c r="H397" s="57" t="s">
        <v>45</v>
      </c>
      <c r="I397" s="51" t="s">
        <v>4</v>
      </c>
      <c r="J397" s="51" t="s">
        <v>4</v>
      </c>
      <c r="K397" s="51" t="s">
        <v>4</v>
      </c>
      <c r="L397" s="51" t="s">
        <v>4</v>
      </c>
      <c r="M397" s="51" t="s">
        <v>4</v>
      </c>
      <c r="N397" s="51" t="s">
        <v>4</v>
      </c>
      <c r="O397" s="51" t="s">
        <v>4</v>
      </c>
      <c r="P397" s="51" t="s">
        <v>4</v>
      </c>
      <c r="Q397" s="74"/>
      <c r="R397" s="76"/>
      <c r="S397" s="78"/>
      <c r="T397" s="65"/>
      <c r="U397" s="65"/>
    </row>
    <row r="398" spans="1:21" ht="15.75" customHeight="1" x14ac:dyDescent="0.2">
      <c r="A398" s="66" t="s">
        <v>4</v>
      </c>
      <c r="B398" s="67">
        <v>190</v>
      </c>
      <c r="C398" s="67">
        <v>32526</v>
      </c>
      <c r="D398" s="55" t="s">
        <v>375</v>
      </c>
      <c r="E398" s="69" t="s">
        <v>362</v>
      </c>
      <c r="F398" s="69" t="s">
        <v>77</v>
      </c>
      <c r="G398" s="71" t="s">
        <v>363</v>
      </c>
      <c r="H398" s="50" t="s">
        <v>248</v>
      </c>
      <c r="I398" s="56" t="s">
        <v>4</v>
      </c>
      <c r="J398" s="56" t="s">
        <v>4</v>
      </c>
      <c r="K398" s="56" t="s">
        <v>4</v>
      </c>
      <c r="L398" s="56" t="s">
        <v>4</v>
      </c>
      <c r="M398" s="56" t="s">
        <v>4</v>
      </c>
      <c r="N398" s="56" t="s">
        <v>4</v>
      </c>
      <c r="O398" s="56" t="s">
        <v>4</v>
      </c>
      <c r="P398" s="56" t="s">
        <v>4</v>
      </c>
      <c r="Q398" s="73">
        <v>650</v>
      </c>
      <c r="R398" s="75">
        <v>300</v>
      </c>
      <c r="S398" s="77">
        <f>SUM(H399:P399)</f>
        <v>0</v>
      </c>
      <c r="T398" s="64">
        <f>SUM(H399:P399)*Q398</f>
        <v>0</v>
      </c>
      <c r="U398" s="64">
        <f>SUM(H399:P399)*R398</f>
        <v>0</v>
      </c>
    </row>
    <row r="399" spans="1:21" ht="13.5" customHeight="1" thickBot="1" x14ac:dyDescent="0.25">
      <c r="A399" s="66"/>
      <c r="B399" s="68"/>
      <c r="C399" s="68"/>
      <c r="D399" s="52" t="s">
        <v>375</v>
      </c>
      <c r="E399" s="70"/>
      <c r="F399" s="70"/>
      <c r="G399" s="72"/>
      <c r="H399" s="57" t="s">
        <v>45</v>
      </c>
      <c r="I399" s="51" t="s">
        <v>4</v>
      </c>
      <c r="J399" s="51" t="s">
        <v>4</v>
      </c>
      <c r="K399" s="51" t="s">
        <v>4</v>
      </c>
      <c r="L399" s="51" t="s">
        <v>4</v>
      </c>
      <c r="M399" s="51" t="s">
        <v>4</v>
      </c>
      <c r="N399" s="51" t="s">
        <v>4</v>
      </c>
      <c r="O399" s="51" t="s">
        <v>4</v>
      </c>
      <c r="P399" s="51" t="s">
        <v>4</v>
      </c>
      <c r="Q399" s="74"/>
      <c r="R399" s="76"/>
      <c r="S399" s="78"/>
      <c r="T399" s="65"/>
      <c r="U399" s="65"/>
    </row>
    <row r="400" spans="1:21" ht="15.75" customHeight="1" x14ac:dyDescent="0.2">
      <c r="A400" s="66" t="s">
        <v>4</v>
      </c>
      <c r="B400" s="67">
        <v>191</v>
      </c>
      <c r="C400" s="67">
        <v>32528</v>
      </c>
      <c r="D400" s="55" t="s">
        <v>376</v>
      </c>
      <c r="E400" s="69" t="s">
        <v>362</v>
      </c>
      <c r="F400" s="69" t="s">
        <v>365</v>
      </c>
      <c r="G400" s="71" t="s">
        <v>363</v>
      </c>
      <c r="H400" s="50" t="s">
        <v>248</v>
      </c>
      <c r="I400" s="56" t="s">
        <v>4</v>
      </c>
      <c r="J400" s="56" t="s">
        <v>4</v>
      </c>
      <c r="K400" s="56" t="s">
        <v>4</v>
      </c>
      <c r="L400" s="56" t="s">
        <v>4</v>
      </c>
      <c r="M400" s="56" t="s">
        <v>4</v>
      </c>
      <c r="N400" s="56" t="s">
        <v>4</v>
      </c>
      <c r="O400" s="56" t="s">
        <v>4</v>
      </c>
      <c r="P400" s="56" t="s">
        <v>4</v>
      </c>
      <c r="Q400" s="73">
        <v>650</v>
      </c>
      <c r="R400" s="75">
        <v>300</v>
      </c>
      <c r="S400" s="77">
        <f>SUM(H401:P401)</f>
        <v>0</v>
      </c>
      <c r="T400" s="64">
        <f>SUM(H401:P401)*Q400</f>
        <v>0</v>
      </c>
      <c r="U400" s="64">
        <f>SUM(H401:P401)*R400</f>
        <v>0</v>
      </c>
    </row>
    <row r="401" spans="1:21" ht="13.5" customHeight="1" thickBot="1" x14ac:dyDescent="0.25">
      <c r="A401" s="66"/>
      <c r="B401" s="68"/>
      <c r="C401" s="68"/>
      <c r="D401" s="52" t="s">
        <v>376</v>
      </c>
      <c r="E401" s="70"/>
      <c r="F401" s="70"/>
      <c r="G401" s="72"/>
      <c r="H401" s="57" t="s">
        <v>45</v>
      </c>
      <c r="I401" s="51" t="s">
        <v>4</v>
      </c>
      <c r="J401" s="51" t="s">
        <v>4</v>
      </c>
      <c r="K401" s="51" t="s">
        <v>4</v>
      </c>
      <c r="L401" s="51" t="s">
        <v>4</v>
      </c>
      <c r="M401" s="51" t="s">
        <v>4</v>
      </c>
      <c r="N401" s="51" t="s">
        <v>4</v>
      </c>
      <c r="O401" s="51" t="s">
        <v>4</v>
      </c>
      <c r="P401" s="51" t="s">
        <v>4</v>
      </c>
      <c r="Q401" s="74"/>
      <c r="R401" s="76"/>
      <c r="S401" s="78"/>
      <c r="T401" s="65"/>
      <c r="U401" s="65"/>
    </row>
    <row r="402" spans="1:21" ht="15.75" customHeight="1" x14ac:dyDescent="0.2">
      <c r="A402" s="66" t="s">
        <v>4</v>
      </c>
      <c r="B402" s="67">
        <v>192</v>
      </c>
      <c r="C402" s="67">
        <v>32530</v>
      </c>
      <c r="D402" s="55" t="s">
        <v>377</v>
      </c>
      <c r="E402" s="69" t="s">
        <v>362</v>
      </c>
      <c r="F402" s="69" t="s">
        <v>367</v>
      </c>
      <c r="G402" s="71" t="s">
        <v>363</v>
      </c>
      <c r="H402" s="50" t="s">
        <v>248</v>
      </c>
      <c r="I402" s="56" t="s">
        <v>4</v>
      </c>
      <c r="J402" s="56" t="s">
        <v>4</v>
      </c>
      <c r="K402" s="56" t="s">
        <v>4</v>
      </c>
      <c r="L402" s="56" t="s">
        <v>4</v>
      </c>
      <c r="M402" s="56" t="s">
        <v>4</v>
      </c>
      <c r="N402" s="56" t="s">
        <v>4</v>
      </c>
      <c r="O402" s="56" t="s">
        <v>4</v>
      </c>
      <c r="P402" s="56" t="s">
        <v>4</v>
      </c>
      <c r="Q402" s="73">
        <v>650</v>
      </c>
      <c r="R402" s="75">
        <v>300</v>
      </c>
      <c r="S402" s="77">
        <f>SUM(H403:P403)</f>
        <v>0</v>
      </c>
      <c r="T402" s="64">
        <f>SUM(H403:P403)*Q402</f>
        <v>0</v>
      </c>
      <c r="U402" s="64">
        <f>SUM(H403:P403)*R402</f>
        <v>0</v>
      </c>
    </row>
    <row r="403" spans="1:21" ht="13.5" customHeight="1" thickBot="1" x14ac:dyDescent="0.25">
      <c r="A403" s="66"/>
      <c r="B403" s="68"/>
      <c r="C403" s="68"/>
      <c r="D403" s="52" t="s">
        <v>377</v>
      </c>
      <c r="E403" s="70"/>
      <c r="F403" s="70"/>
      <c r="G403" s="72"/>
      <c r="H403" s="57" t="s">
        <v>45</v>
      </c>
      <c r="I403" s="51" t="s">
        <v>4</v>
      </c>
      <c r="J403" s="51" t="s">
        <v>4</v>
      </c>
      <c r="K403" s="51" t="s">
        <v>4</v>
      </c>
      <c r="L403" s="51" t="s">
        <v>4</v>
      </c>
      <c r="M403" s="51" t="s">
        <v>4</v>
      </c>
      <c r="N403" s="51" t="s">
        <v>4</v>
      </c>
      <c r="O403" s="51" t="s">
        <v>4</v>
      </c>
      <c r="P403" s="51" t="s">
        <v>4</v>
      </c>
      <c r="Q403" s="74"/>
      <c r="R403" s="76"/>
      <c r="S403" s="78"/>
      <c r="T403" s="65"/>
      <c r="U403" s="65"/>
    </row>
    <row r="404" spans="1:21" ht="15.75" customHeight="1" x14ac:dyDescent="0.2">
      <c r="A404" s="66" t="s">
        <v>4</v>
      </c>
      <c r="B404" s="67">
        <v>193</v>
      </c>
      <c r="C404" s="67">
        <v>32531</v>
      </c>
      <c r="D404" s="55" t="s">
        <v>378</v>
      </c>
      <c r="E404" s="69" t="s">
        <v>362</v>
      </c>
      <c r="F404" s="69" t="s">
        <v>118</v>
      </c>
      <c r="G404" s="71" t="s">
        <v>363</v>
      </c>
      <c r="H404" s="50" t="s">
        <v>248</v>
      </c>
      <c r="I404" s="56" t="s">
        <v>4</v>
      </c>
      <c r="J404" s="56" t="s">
        <v>4</v>
      </c>
      <c r="K404" s="56" t="s">
        <v>4</v>
      </c>
      <c r="L404" s="56" t="s">
        <v>4</v>
      </c>
      <c r="M404" s="56" t="s">
        <v>4</v>
      </c>
      <c r="N404" s="56" t="s">
        <v>4</v>
      </c>
      <c r="O404" s="56" t="s">
        <v>4</v>
      </c>
      <c r="P404" s="56" t="s">
        <v>4</v>
      </c>
      <c r="Q404" s="73">
        <v>650</v>
      </c>
      <c r="R404" s="75">
        <v>300</v>
      </c>
      <c r="S404" s="77">
        <f>SUM(H405:P405)</f>
        <v>0</v>
      </c>
      <c r="T404" s="64">
        <f>SUM(H405:P405)*Q404</f>
        <v>0</v>
      </c>
      <c r="U404" s="64">
        <f>SUM(H405:P405)*R404</f>
        <v>0</v>
      </c>
    </row>
    <row r="405" spans="1:21" ht="13.5" customHeight="1" thickBot="1" x14ac:dyDescent="0.25">
      <c r="A405" s="66"/>
      <c r="B405" s="68"/>
      <c r="C405" s="68"/>
      <c r="D405" s="52" t="s">
        <v>378</v>
      </c>
      <c r="E405" s="70"/>
      <c r="F405" s="70"/>
      <c r="G405" s="72"/>
      <c r="H405" s="57" t="s">
        <v>45</v>
      </c>
      <c r="I405" s="51" t="s">
        <v>4</v>
      </c>
      <c r="J405" s="51" t="s">
        <v>4</v>
      </c>
      <c r="K405" s="51" t="s">
        <v>4</v>
      </c>
      <c r="L405" s="51" t="s">
        <v>4</v>
      </c>
      <c r="M405" s="51" t="s">
        <v>4</v>
      </c>
      <c r="N405" s="51" t="s">
        <v>4</v>
      </c>
      <c r="O405" s="51" t="s">
        <v>4</v>
      </c>
      <c r="P405" s="51" t="s">
        <v>4</v>
      </c>
      <c r="Q405" s="74"/>
      <c r="R405" s="76"/>
      <c r="S405" s="78"/>
      <c r="T405" s="65"/>
      <c r="U405" s="65"/>
    </row>
    <row r="406" spans="1:21" ht="15.75" customHeight="1" x14ac:dyDescent="0.2">
      <c r="A406" s="66" t="s">
        <v>4</v>
      </c>
      <c r="B406" s="67">
        <v>194</v>
      </c>
      <c r="C406" s="67">
        <v>32532</v>
      </c>
      <c r="D406" s="55" t="s">
        <v>379</v>
      </c>
      <c r="E406" s="69" t="s">
        <v>362</v>
      </c>
      <c r="F406" s="69" t="s">
        <v>77</v>
      </c>
      <c r="G406" s="71" t="s">
        <v>363</v>
      </c>
      <c r="H406" s="50" t="s">
        <v>248</v>
      </c>
      <c r="I406" s="56" t="s">
        <v>4</v>
      </c>
      <c r="J406" s="56" t="s">
        <v>4</v>
      </c>
      <c r="K406" s="56" t="s">
        <v>4</v>
      </c>
      <c r="L406" s="56" t="s">
        <v>4</v>
      </c>
      <c r="M406" s="56" t="s">
        <v>4</v>
      </c>
      <c r="N406" s="56" t="s">
        <v>4</v>
      </c>
      <c r="O406" s="56" t="s">
        <v>4</v>
      </c>
      <c r="P406" s="56" t="s">
        <v>4</v>
      </c>
      <c r="Q406" s="73">
        <v>650</v>
      </c>
      <c r="R406" s="75">
        <v>300</v>
      </c>
      <c r="S406" s="77">
        <f>SUM(H407:P407)</f>
        <v>0</v>
      </c>
      <c r="T406" s="64">
        <f>SUM(H407:P407)*Q406</f>
        <v>0</v>
      </c>
      <c r="U406" s="64">
        <f>SUM(H407:P407)*R406</f>
        <v>0</v>
      </c>
    </row>
    <row r="407" spans="1:21" ht="13.5" customHeight="1" thickBot="1" x14ac:dyDescent="0.25">
      <c r="A407" s="66"/>
      <c r="B407" s="68"/>
      <c r="C407" s="68"/>
      <c r="D407" s="52" t="s">
        <v>379</v>
      </c>
      <c r="E407" s="70"/>
      <c r="F407" s="70"/>
      <c r="G407" s="72"/>
      <c r="H407" s="57" t="s">
        <v>45</v>
      </c>
      <c r="I407" s="51" t="s">
        <v>4</v>
      </c>
      <c r="J407" s="51" t="s">
        <v>4</v>
      </c>
      <c r="K407" s="51" t="s">
        <v>4</v>
      </c>
      <c r="L407" s="51" t="s">
        <v>4</v>
      </c>
      <c r="M407" s="51" t="s">
        <v>4</v>
      </c>
      <c r="N407" s="51" t="s">
        <v>4</v>
      </c>
      <c r="O407" s="51" t="s">
        <v>4</v>
      </c>
      <c r="P407" s="51" t="s">
        <v>4</v>
      </c>
      <c r="Q407" s="74"/>
      <c r="R407" s="76"/>
      <c r="S407" s="78"/>
      <c r="T407" s="65"/>
      <c r="U407" s="65"/>
    </row>
    <row r="408" spans="1:21" ht="15.75" customHeight="1" x14ac:dyDescent="0.2">
      <c r="A408" s="66" t="s">
        <v>4</v>
      </c>
      <c r="B408" s="67">
        <v>195</v>
      </c>
      <c r="C408" s="67">
        <v>32534</v>
      </c>
      <c r="D408" s="55" t="s">
        <v>380</v>
      </c>
      <c r="E408" s="69" t="s">
        <v>362</v>
      </c>
      <c r="F408" s="69" t="s">
        <v>367</v>
      </c>
      <c r="G408" s="71" t="s">
        <v>363</v>
      </c>
      <c r="H408" s="50" t="s">
        <v>248</v>
      </c>
      <c r="I408" s="56" t="s">
        <v>4</v>
      </c>
      <c r="J408" s="56" t="s">
        <v>4</v>
      </c>
      <c r="K408" s="56" t="s">
        <v>4</v>
      </c>
      <c r="L408" s="56" t="s">
        <v>4</v>
      </c>
      <c r="M408" s="56" t="s">
        <v>4</v>
      </c>
      <c r="N408" s="56" t="s">
        <v>4</v>
      </c>
      <c r="O408" s="56" t="s">
        <v>4</v>
      </c>
      <c r="P408" s="56" t="s">
        <v>4</v>
      </c>
      <c r="Q408" s="73">
        <v>650</v>
      </c>
      <c r="R408" s="75">
        <v>300</v>
      </c>
      <c r="S408" s="77">
        <f>SUM(H409:P409)</f>
        <v>0</v>
      </c>
      <c r="T408" s="64">
        <f>SUM(H409:P409)*Q408</f>
        <v>0</v>
      </c>
      <c r="U408" s="64">
        <f>SUM(H409:P409)*R408</f>
        <v>0</v>
      </c>
    </row>
    <row r="409" spans="1:21" ht="13.5" customHeight="1" thickBot="1" x14ac:dyDescent="0.25">
      <c r="A409" s="66"/>
      <c r="B409" s="68"/>
      <c r="C409" s="68"/>
      <c r="D409" s="52" t="s">
        <v>380</v>
      </c>
      <c r="E409" s="70"/>
      <c r="F409" s="70"/>
      <c r="G409" s="72"/>
      <c r="H409" s="57" t="s">
        <v>45</v>
      </c>
      <c r="I409" s="51" t="s">
        <v>4</v>
      </c>
      <c r="J409" s="51" t="s">
        <v>4</v>
      </c>
      <c r="K409" s="51" t="s">
        <v>4</v>
      </c>
      <c r="L409" s="51" t="s">
        <v>4</v>
      </c>
      <c r="M409" s="51" t="s">
        <v>4</v>
      </c>
      <c r="N409" s="51" t="s">
        <v>4</v>
      </c>
      <c r="O409" s="51" t="s">
        <v>4</v>
      </c>
      <c r="P409" s="51" t="s">
        <v>4</v>
      </c>
      <c r="Q409" s="74"/>
      <c r="R409" s="76"/>
      <c r="S409" s="78"/>
      <c r="T409" s="65"/>
      <c r="U409" s="65"/>
    </row>
    <row r="410" spans="1:21" ht="15.75" customHeight="1" x14ac:dyDescent="0.2">
      <c r="A410" s="66" t="s">
        <v>4</v>
      </c>
      <c r="B410" s="67">
        <v>196</v>
      </c>
      <c r="C410" s="67">
        <v>32535</v>
      </c>
      <c r="D410" s="55" t="s">
        <v>381</v>
      </c>
      <c r="E410" s="69" t="s">
        <v>362</v>
      </c>
      <c r="F410" s="69" t="s">
        <v>365</v>
      </c>
      <c r="G410" s="71" t="s">
        <v>363</v>
      </c>
      <c r="H410" s="50" t="s">
        <v>248</v>
      </c>
      <c r="I410" s="56" t="s">
        <v>4</v>
      </c>
      <c r="J410" s="56" t="s">
        <v>4</v>
      </c>
      <c r="K410" s="56" t="s">
        <v>4</v>
      </c>
      <c r="L410" s="56" t="s">
        <v>4</v>
      </c>
      <c r="M410" s="56" t="s">
        <v>4</v>
      </c>
      <c r="N410" s="56" t="s">
        <v>4</v>
      </c>
      <c r="O410" s="56" t="s">
        <v>4</v>
      </c>
      <c r="P410" s="56" t="s">
        <v>4</v>
      </c>
      <c r="Q410" s="73">
        <v>650</v>
      </c>
      <c r="R410" s="75">
        <v>300</v>
      </c>
      <c r="S410" s="77">
        <f>SUM(H411:P411)</f>
        <v>0</v>
      </c>
      <c r="T410" s="64">
        <f>SUM(H411:P411)*Q410</f>
        <v>0</v>
      </c>
      <c r="U410" s="64">
        <f>SUM(H411:P411)*R410</f>
        <v>0</v>
      </c>
    </row>
    <row r="411" spans="1:21" ht="13.5" customHeight="1" thickBot="1" x14ac:dyDescent="0.25">
      <c r="A411" s="66"/>
      <c r="B411" s="68"/>
      <c r="C411" s="68"/>
      <c r="D411" s="52" t="s">
        <v>381</v>
      </c>
      <c r="E411" s="70"/>
      <c r="F411" s="70"/>
      <c r="G411" s="72"/>
      <c r="H411" s="57" t="s">
        <v>45</v>
      </c>
      <c r="I411" s="51" t="s">
        <v>4</v>
      </c>
      <c r="J411" s="51" t="s">
        <v>4</v>
      </c>
      <c r="K411" s="51" t="s">
        <v>4</v>
      </c>
      <c r="L411" s="51" t="s">
        <v>4</v>
      </c>
      <c r="M411" s="51" t="s">
        <v>4</v>
      </c>
      <c r="N411" s="51" t="s">
        <v>4</v>
      </c>
      <c r="O411" s="51" t="s">
        <v>4</v>
      </c>
      <c r="P411" s="51" t="s">
        <v>4</v>
      </c>
      <c r="Q411" s="74"/>
      <c r="R411" s="76"/>
      <c r="S411" s="78"/>
      <c r="T411" s="65"/>
      <c r="U411" s="65"/>
    </row>
    <row r="412" spans="1:21" ht="15.75" customHeight="1" x14ac:dyDescent="0.2">
      <c r="A412" s="66" t="s">
        <v>4</v>
      </c>
      <c r="B412" s="67">
        <v>197</v>
      </c>
      <c r="C412" s="67">
        <v>32536</v>
      </c>
      <c r="D412" s="55" t="s">
        <v>382</v>
      </c>
      <c r="E412" s="69" t="s">
        <v>362</v>
      </c>
      <c r="F412" s="69" t="s">
        <v>118</v>
      </c>
      <c r="G412" s="71" t="s">
        <v>363</v>
      </c>
      <c r="H412" s="50" t="s">
        <v>248</v>
      </c>
      <c r="I412" s="56" t="s">
        <v>4</v>
      </c>
      <c r="J412" s="56" t="s">
        <v>4</v>
      </c>
      <c r="K412" s="56" t="s">
        <v>4</v>
      </c>
      <c r="L412" s="56" t="s">
        <v>4</v>
      </c>
      <c r="M412" s="56" t="s">
        <v>4</v>
      </c>
      <c r="N412" s="56" t="s">
        <v>4</v>
      </c>
      <c r="O412" s="56" t="s">
        <v>4</v>
      </c>
      <c r="P412" s="56" t="s">
        <v>4</v>
      </c>
      <c r="Q412" s="73">
        <v>650</v>
      </c>
      <c r="R412" s="75">
        <v>300</v>
      </c>
      <c r="S412" s="77">
        <f>SUM(H413:P413)</f>
        <v>0</v>
      </c>
      <c r="T412" s="64">
        <f>SUM(H413:P413)*Q412</f>
        <v>0</v>
      </c>
      <c r="U412" s="64">
        <f>SUM(H413:P413)*R412</f>
        <v>0</v>
      </c>
    </row>
    <row r="413" spans="1:21" ht="13.5" customHeight="1" thickBot="1" x14ac:dyDescent="0.25">
      <c r="A413" s="66"/>
      <c r="B413" s="68"/>
      <c r="C413" s="68"/>
      <c r="D413" s="52" t="s">
        <v>382</v>
      </c>
      <c r="E413" s="70"/>
      <c r="F413" s="70"/>
      <c r="G413" s="72"/>
      <c r="H413" s="57" t="s">
        <v>45</v>
      </c>
      <c r="I413" s="51" t="s">
        <v>4</v>
      </c>
      <c r="J413" s="51" t="s">
        <v>4</v>
      </c>
      <c r="K413" s="51" t="s">
        <v>4</v>
      </c>
      <c r="L413" s="51" t="s">
        <v>4</v>
      </c>
      <c r="M413" s="51" t="s">
        <v>4</v>
      </c>
      <c r="N413" s="51" t="s">
        <v>4</v>
      </c>
      <c r="O413" s="51" t="s">
        <v>4</v>
      </c>
      <c r="P413" s="51" t="s">
        <v>4</v>
      </c>
      <c r="Q413" s="74"/>
      <c r="R413" s="76"/>
      <c r="S413" s="78"/>
      <c r="T413" s="65"/>
      <c r="U413" s="65"/>
    </row>
    <row r="414" spans="1:21" ht="15.75" customHeight="1" x14ac:dyDescent="0.2">
      <c r="A414" s="66" t="s">
        <v>4</v>
      </c>
      <c r="B414" s="67">
        <v>198</v>
      </c>
      <c r="C414" s="67">
        <v>32537</v>
      </c>
      <c r="D414" s="55" t="s">
        <v>383</v>
      </c>
      <c r="E414" s="69" t="s">
        <v>362</v>
      </c>
      <c r="F414" s="69" t="s">
        <v>118</v>
      </c>
      <c r="G414" s="71" t="s">
        <v>363</v>
      </c>
      <c r="H414" s="50" t="s">
        <v>248</v>
      </c>
      <c r="I414" s="56" t="s">
        <v>4</v>
      </c>
      <c r="J414" s="56" t="s">
        <v>4</v>
      </c>
      <c r="K414" s="56" t="s">
        <v>4</v>
      </c>
      <c r="L414" s="56" t="s">
        <v>4</v>
      </c>
      <c r="M414" s="56" t="s">
        <v>4</v>
      </c>
      <c r="N414" s="56" t="s">
        <v>4</v>
      </c>
      <c r="O414" s="56" t="s">
        <v>4</v>
      </c>
      <c r="P414" s="56" t="s">
        <v>4</v>
      </c>
      <c r="Q414" s="73">
        <v>650</v>
      </c>
      <c r="R414" s="75">
        <v>300</v>
      </c>
      <c r="S414" s="77">
        <f>SUM(H415:P415)</f>
        <v>0</v>
      </c>
      <c r="T414" s="64">
        <f>SUM(H415:P415)*Q414</f>
        <v>0</v>
      </c>
      <c r="U414" s="64">
        <f>SUM(H415:P415)*R414</f>
        <v>0</v>
      </c>
    </row>
    <row r="415" spans="1:21" ht="13.5" customHeight="1" thickBot="1" x14ac:dyDescent="0.25">
      <c r="A415" s="66"/>
      <c r="B415" s="68"/>
      <c r="C415" s="68"/>
      <c r="D415" s="52" t="s">
        <v>383</v>
      </c>
      <c r="E415" s="70"/>
      <c r="F415" s="70"/>
      <c r="G415" s="72"/>
      <c r="H415" s="57" t="s">
        <v>45</v>
      </c>
      <c r="I415" s="51" t="s">
        <v>4</v>
      </c>
      <c r="J415" s="51" t="s">
        <v>4</v>
      </c>
      <c r="K415" s="51" t="s">
        <v>4</v>
      </c>
      <c r="L415" s="51" t="s">
        <v>4</v>
      </c>
      <c r="M415" s="51" t="s">
        <v>4</v>
      </c>
      <c r="N415" s="51" t="s">
        <v>4</v>
      </c>
      <c r="O415" s="51" t="s">
        <v>4</v>
      </c>
      <c r="P415" s="51" t="s">
        <v>4</v>
      </c>
      <c r="Q415" s="74"/>
      <c r="R415" s="76"/>
      <c r="S415" s="78"/>
      <c r="T415" s="65"/>
      <c r="U415" s="65"/>
    </row>
    <row r="416" spans="1:21" ht="15.75" customHeight="1" x14ac:dyDescent="0.2">
      <c r="A416" s="66" t="s">
        <v>4</v>
      </c>
      <c r="B416" s="67">
        <v>199</v>
      </c>
      <c r="C416" s="67">
        <v>32538</v>
      </c>
      <c r="D416" s="55" t="s">
        <v>384</v>
      </c>
      <c r="E416" s="69" t="s">
        <v>362</v>
      </c>
      <c r="F416" s="69" t="s">
        <v>365</v>
      </c>
      <c r="G416" s="71" t="s">
        <v>363</v>
      </c>
      <c r="H416" s="50" t="s">
        <v>248</v>
      </c>
      <c r="I416" s="56" t="s">
        <v>4</v>
      </c>
      <c r="J416" s="56" t="s">
        <v>4</v>
      </c>
      <c r="K416" s="56" t="s">
        <v>4</v>
      </c>
      <c r="L416" s="56" t="s">
        <v>4</v>
      </c>
      <c r="M416" s="56" t="s">
        <v>4</v>
      </c>
      <c r="N416" s="56" t="s">
        <v>4</v>
      </c>
      <c r="O416" s="56" t="s">
        <v>4</v>
      </c>
      <c r="P416" s="56" t="s">
        <v>4</v>
      </c>
      <c r="Q416" s="73">
        <v>650</v>
      </c>
      <c r="R416" s="75">
        <v>300</v>
      </c>
      <c r="S416" s="77">
        <f>SUM(H417:P417)</f>
        <v>0</v>
      </c>
      <c r="T416" s="64">
        <f>SUM(H417:P417)*Q416</f>
        <v>0</v>
      </c>
      <c r="U416" s="64">
        <f>SUM(H417:P417)*R416</f>
        <v>0</v>
      </c>
    </row>
    <row r="417" spans="1:21" ht="13.5" customHeight="1" thickBot="1" x14ac:dyDescent="0.25">
      <c r="A417" s="66"/>
      <c r="B417" s="68"/>
      <c r="C417" s="68"/>
      <c r="D417" s="52" t="s">
        <v>384</v>
      </c>
      <c r="E417" s="70"/>
      <c r="F417" s="70"/>
      <c r="G417" s="72"/>
      <c r="H417" s="57" t="s">
        <v>45</v>
      </c>
      <c r="I417" s="51" t="s">
        <v>4</v>
      </c>
      <c r="J417" s="51" t="s">
        <v>4</v>
      </c>
      <c r="K417" s="51" t="s">
        <v>4</v>
      </c>
      <c r="L417" s="51" t="s">
        <v>4</v>
      </c>
      <c r="M417" s="51" t="s">
        <v>4</v>
      </c>
      <c r="N417" s="51" t="s">
        <v>4</v>
      </c>
      <c r="O417" s="51" t="s">
        <v>4</v>
      </c>
      <c r="P417" s="51" t="s">
        <v>4</v>
      </c>
      <c r="Q417" s="74"/>
      <c r="R417" s="76"/>
      <c r="S417" s="78"/>
      <c r="T417" s="65"/>
      <c r="U417" s="65"/>
    </row>
    <row r="418" spans="1:21" ht="15.75" customHeight="1" x14ac:dyDescent="0.2">
      <c r="A418" s="66" t="s">
        <v>4</v>
      </c>
      <c r="B418" s="67">
        <v>200</v>
      </c>
      <c r="C418" s="67">
        <v>32514</v>
      </c>
      <c r="D418" s="55" t="s">
        <v>385</v>
      </c>
      <c r="E418" s="69" t="s">
        <v>362</v>
      </c>
      <c r="F418" s="69" t="s">
        <v>386</v>
      </c>
      <c r="G418" s="71" t="s">
        <v>363</v>
      </c>
      <c r="H418" s="50" t="s">
        <v>248</v>
      </c>
      <c r="I418" s="56" t="s">
        <v>4</v>
      </c>
      <c r="J418" s="56" t="s">
        <v>4</v>
      </c>
      <c r="K418" s="56" t="s">
        <v>4</v>
      </c>
      <c r="L418" s="56" t="s">
        <v>4</v>
      </c>
      <c r="M418" s="56" t="s">
        <v>4</v>
      </c>
      <c r="N418" s="56" t="s">
        <v>4</v>
      </c>
      <c r="O418" s="56" t="s">
        <v>4</v>
      </c>
      <c r="P418" s="56" t="s">
        <v>4</v>
      </c>
      <c r="Q418" s="73">
        <v>650</v>
      </c>
      <c r="R418" s="75">
        <v>300</v>
      </c>
      <c r="S418" s="77">
        <f>SUM(H419:P419)</f>
        <v>0</v>
      </c>
      <c r="T418" s="64">
        <f>SUM(H419:P419)*Q418</f>
        <v>0</v>
      </c>
      <c r="U418" s="64">
        <f>SUM(H419:P419)*R418</f>
        <v>0</v>
      </c>
    </row>
    <row r="419" spans="1:21" ht="13.5" customHeight="1" thickBot="1" x14ac:dyDescent="0.25">
      <c r="A419" s="66"/>
      <c r="B419" s="68"/>
      <c r="C419" s="68"/>
      <c r="D419" s="52" t="s">
        <v>385</v>
      </c>
      <c r="E419" s="70"/>
      <c r="F419" s="70"/>
      <c r="G419" s="72"/>
      <c r="H419" s="57" t="s">
        <v>45</v>
      </c>
      <c r="I419" s="51" t="s">
        <v>4</v>
      </c>
      <c r="J419" s="51" t="s">
        <v>4</v>
      </c>
      <c r="K419" s="51" t="s">
        <v>4</v>
      </c>
      <c r="L419" s="51" t="s">
        <v>4</v>
      </c>
      <c r="M419" s="51" t="s">
        <v>4</v>
      </c>
      <c r="N419" s="51" t="s">
        <v>4</v>
      </c>
      <c r="O419" s="51" t="s">
        <v>4</v>
      </c>
      <c r="P419" s="51" t="s">
        <v>4</v>
      </c>
      <c r="Q419" s="74"/>
      <c r="R419" s="76"/>
      <c r="S419" s="78"/>
      <c r="T419" s="65"/>
      <c r="U419" s="65"/>
    </row>
    <row r="420" spans="1:21" ht="15.75" customHeight="1" x14ac:dyDescent="0.2">
      <c r="A420" s="66" t="s">
        <v>4</v>
      </c>
      <c r="B420" s="67">
        <v>201</v>
      </c>
      <c r="C420" s="67">
        <v>32518</v>
      </c>
      <c r="D420" s="55" t="s">
        <v>387</v>
      </c>
      <c r="E420" s="69" t="s">
        <v>362</v>
      </c>
      <c r="F420" s="69" t="s">
        <v>365</v>
      </c>
      <c r="G420" s="71" t="s">
        <v>363</v>
      </c>
      <c r="H420" s="50" t="s">
        <v>248</v>
      </c>
      <c r="I420" s="56" t="s">
        <v>4</v>
      </c>
      <c r="J420" s="56" t="s">
        <v>4</v>
      </c>
      <c r="K420" s="56" t="s">
        <v>4</v>
      </c>
      <c r="L420" s="56" t="s">
        <v>4</v>
      </c>
      <c r="M420" s="56" t="s">
        <v>4</v>
      </c>
      <c r="N420" s="56" t="s">
        <v>4</v>
      </c>
      <c r="O420" s="56" t="s">
        <v>4</v>
      </c>
      <c r="P420" s="56" t="s">
        <v>4</v>
      </c>
      <c r="Q420" s="73">
        <v>620</v>
      </c>
      <c r="R420" s="75">
        <v>300</v>
      </c>
      <c r="S420" s="77">
        <f>SUM(H421:P421)</f>
        <v>0</v>
      </c>
      <c r="T420" s="64">
        <f>SUM(H421:P421)*Q420</f>
        <v>0</v>
      </c>
      <c r="U420" s="64">
        <f>SUM(H421:P421)*R420</f>
        <v>0</v>
      </c>
    </row>
    <row r="421" spans="1:21" ht="13.5" customHeight="1" thickBot="1" x14ac:dyDescent="0.25">
      <c r="A421" s="66"/>
      <c r="B421" s="68"/>
      <c r="C421" s="68"/>
      <c r="D421" s="52" t="s">
        <v>387</v>
      </c>
      <c r="E421" s="70"/>
      <c r="F421" s="70"/>
      <c r="G421" s="72"/>
      <c r="H421" s="57" t="s">
        <v>45</v>
      </c>
      <c r="I421" s="51" t="s">
        <v>4</v>
      </c>
      <c r="J421" s="51" t="s">
        <v>4</v>
      </c>
      <c r="K421" s="51" t="s">
        <v>4</v>
      </c>
      <c r="L421" s="51" t="s">
        <v>4</v>
      </c>
      <c r="M421" s="51" t="s">
        <v>4</v>
      </c>
      <c r="N421" s="51" t="s">
        <v>4</v>
      </c>
      <c r="O421" s="51" t="s">
        <v>4</v>
      </c>
      <c r="P421" s="51" t="s">
        <v>4</v>
      </c>
      <c r="Q421" s="74"/>
      <c r="R421" s="76"/>
      <c r="S421" s="78"/>
      <c r="T421" s="65"/>
      <c r="U421" s="65"/>
    </row>
    <row r="422" spans="1:21" ht="15.75" customHeight="1" x14ac:dyDescent="0.2">
      <c r="A422" s="66" t="s">
        <v>4</v>
      </c>
      <c r="B422" s="67">
        <v>202</v>
      </c>
      <c r="C422" s="67">
        <v>32519</v>
      </c>
      <c r="D422" s="55" t="s">
        <v>388</v>
      </c>
      <c r="E422" s="69" t="s">
        <v>362</v>
      </c>
      <c r="F422" s="69" t="s">
        <v>365</v>
      </c>
      <c r="G422" s="71" t="s">
        <v>363</v>
      </c>
      <c r="H422" s="50" t="s">
        <v>248</v>
      </c>
      <c r="I422" s="56" t="s">
        <v>4</v>
      </c>
      <c r="J422" s="56" t="s">
        <v>4</v>
      </c>
      <c r="K422" s="56" t="s">
        <v>4</v>
      </c>
      <c r="L422" s="56" t="s">
        <v>4</v>
      </c>
      <c r="M422" s="56" t="s">
        <v>4</v>
      </c>
      <c r="N422" s="56" t="s">
        <v>4</v>
      </c>
      <c r="O422" s="56" t="s">
        <v>4</v>
      </c>
      <c r="P422" s="56" t="s">
        <v>4</v>
      </c>
      <c r="Q422" s="73">
        <v>620</v>
      </c>
      <c r="R422" s="75">
        <v>300</v>
      </c>
      <c r="S422" s="77">
        <f>SUM(H423:P423)</f>
        <v>0</v>
      </c>
      <c r="T422" s="64">
        <f>SUM(H423:P423)*Q422</f>
        <v>0</v>
      </c>
      <c r="U422" s="64">
        <f>SUM(H423:P423)*R422</f>
        <v>0</v>
      </c>
    </row>
    <row r="423" spans="1:21" ht="13.5" customHeight="1" thickBot="1" x14ac:dyDescent="0.25">
      <c r="A423" s="66"/>
      <c r="B423" s="68"/>
      <c r="C423" s="68"/>
      <c r="D423" s="52" t="s">
        <v>388</v>
      </c>
      <c r="E423" s="70"/>
      <c r="F423" s="70"/>
      <c r="G423" s="72"/>
      <c r="H423" s="57" t="s">
        <v>45</v>
      </c>
      <c r="I423" s="51" t="s">
        <v>4</v>
      </c>
      <c r="J423" s="51" t="s">
        <v>4</v>
      </c>
      <c r="K423" s="51" t="s">
        <v>4</v>
      </c>
      <c r="L423" s="51" t="s">
        <v>4</v>
      </c>
      <c r="M423" s="51" t="s">
        <v>4</v>
      </c>
      <c r="N423" s="51" t="s">
        <v>4</v>
      </c>
      <c r="O423" s="51" t="s">
        <v>4</v>
      </c>
      <c r="P423" s="51" t="s">
        <v>4</v>
      </c>
      <c r="Q423" s="74"/>
      <c r="R423" s="76"/>
      <c r="S423" s="78"/>
      <c r="T423" s="65"/>
      <c r="U423" s="65"/>
    </row>
    <row r="424" spans="1:21" ht="15.75" customHeight="1" x14ac:dyDescent="0.2">
      <c r="A424" s="66" t="s">
        <v>4</v>
      </c>
      <c r="B424" s="67">
        <v>203</v>
      </c>
      <c r="C424" s="67">
        <v>32525</v>
      </c>
      <c r="D424" s="55" t="s">
        <v>389</v>
      </c>
      <c r="E424" s="69" t="s">
        <v>362</v>
      </c>
      <c r="F424" s="69" t="s">
        <v>118</v>
      </c>
      <c r="G424" s="71" t="s">
        <v>363</v>
      </c>
      <c r="H424" s="50" t="s">
        <v>248</v>
      </c>
      <c r="I424" s="56" t="s">
        <v>4</v>
      </c>
      <c r="J424" s="56" t="s">
        <v>4</v>
      </c>
      <c r="K424" s="56" t="s">
        <v>4</v>
      </c>
      <c r="L424" s="56" t="s">
        <v>4</v>
      </c>
      <c r="M424" s="56" t="s">
        <v>4</v>
      </c>
      <c r="N424" s="56" t="s">
        <v>4</v>
      </c>
      <c r="O424" s="56" t="s">
        <v>4</v>
      </c>
      <c r="P424" s="56" t="s">
        <v>4</v>
      </c>
      <c r="Q424" s="73">
        <v>620</v>
      </c>
      <c r="R424" s="75">
        <v>300</v>
      </c>
      <c r="S424" s="77">
        <f>SUM(H425:P425)</f>
        <v>0</v>
      </c>
      <c r="T424" s="64">
        <f>SUM(H425:P425)*Q424</f>
        <v>0</v>
      </c>
      <c r="U424" s="64">
        <f>SUM(H425:P425)*R424</f>
        <v>0</v>
      </c>
    </row>
    <row r="425" spans="1:21" ht="13.5" customHeight="1" thickBot="1" x14ac:dyDescent="0.25">
      <c r="A425" s="66"/>
      <c r="B425" s="68"/>
      <c r="C425" s="68"/>
      <c r="D425" s="52" t="s">
        <v>389</v>
      </c>
      <c r="E425" s="70"/>
      <c r="F425" s="70"/>
      <c r="G425" s="72"/>
      <c r="H425" s="57" t="s">
        <v>45</v>
      </c>
      <c r="I425" s="51" t="s">
        <v>4</v>
      </c>
      <c r="J425" s="51" t="s">
        <v>4</v>
      </c>
      <c r="K425" s="51" t="s">
        <v>4</v>
      </c>
      <c r="L425" s="51" t="s">
        <v>4</v>
      </c>
      <c r="M425" s="51" t="s">
        <v>4</v>
      </c>
      <c r="N425" s="51" t="s">
        <v>4</v>
      </c>
      <c r="O425" s="51" t="s">
        <v>4</v>
      </c>
      <c r="P425" s="51" t="s">
        <v>4</v>
      </c>
      <c r="Q425" s="74"/>
      <c r="R425" s="76"/>
      <c r="S425" s="78"/>
      <c r="T425" s="65"/>
      <c r="U425" s="65"/>
    </row>
    <row r="426" spans="1:21" ht="15.75" customHeight="1" x14ac:dyDescent="0.2">
      <c r="A426" s="66" t="s">
        <v>4</v>
      </c>
      <c r="B426" s="67">
        <v>204</v>
      </c>
      <c r="C426" s="67">
        <v>32527</v>
      </c>
      <c r="D426" s="55" t="s">
        <v>390</v>
      </c>
      <c r="E426" s="69" t="s">
        <v>362</v>
      </c>
      <c r="F426" s="69" t="s">
        <v>367</v>
      </c>
      <c r="G426" s="71" t="s">
        <v>363</v>
      </c>
      <c r="H426" s="50" t="s">
        <v>248</v>
      </c>
      <c r="I426" s="56" t="s">
        <v>4</v>
      </c>
      <c r="J426" s="56" t="s">
        <v>4</v>
      </c>
      <c r="K426" s="56" t="s">
        <v>4</v>
      </c>
      <c r="L426" s="56" t="s">
        <v>4</v>
      </c>
      <c r="M426" s="56" t="s">
        <v>4</v>
      </c>
      <c r="N426" s="56" t="s">
        <v>4</v>
      </c>
      <c r="O426" s="56" t="s">
        <v>4</v>
      </c>
      <c r="P426" s="56" t="s">
        <v>4</v>
      </c>
      <c r="Q426" s="73">
        <v>620</v>
      </c>
      <c r="R426" s="75">
        <v>300</v>
      </c>
      <c r="S426" s="77">
        <f>SUM(H427:P427)</f>
        <v>0</v>
      </c>
      <c r="T426" s="64">
        <f>SUM(H427:P427)*Q426</f>
        <v>0</v>
      </c>
      <c r="U426" s="64">
        <f>SUM(H427:P427)*R426</f>
        <v>0</v>
      </c>
    </row>
    <row r="427" spans="1:21" ht="13.5" customHeight="1" thickBot="1" x14ac:dyDescent="0.25">
      <c r="A427" s="66"/>
      <c r="B427" s="68"/>
      <c r="C427" s="68"/>
      <c r="D427" s="52" t="s">
        <v>390</v>
      </c>
      <c r="E427" s="70"/>
      <c r="F427" s="70"/>
      <c r="G427" s="72"/>
      <c r="H427" s="57" t="s">
        <v>45</v>
      </c>
      <c r="I427" s="51" t="s">
        <v>4</v>
      </c>
      <c r="J427" s="51" t="s">
        <v>4</v>
      </c>
      <c r="K427" s="51" t="s">
        <v>4</v>
      </c>
      <c r="L427" s="51" t="s">
        <v>4</v>
      </c>
      <c r="M427" s="51" t="s">
        <v>4</v>
      </c>
      <c r="N427" s="51" t="s">
        <v>4</v>
      </c>
      <c r="O427" s="51" t="s">
        <v>4</v>
      </c>
      <c r="P427" s="51" t="s">
        <v>4</v>
      </c>
      <c r="Q427" s="74"/>
      <c r="R427" s="76"/>
      <c r="S427" s="78"/>
      <c r="T427" s="65"/>
      <c r="U427" s="65"/>
    </row>
    <row r="428" spans="1:21" ht="15.75" customHeight="1" x14ac:dyDescent="0.2">
      <c r="A428" s="66" t="s">
        <v>4</v>
      </c>
      <c r="B428" s="67">
        <v>205</v>
      </c>
      <c r="C428" s="67">
        <v>32529</v>
      </c>
      <c r="D428" s="55" t="s">
        <v>391</v>
      </c>
      <c r="E428" s="69" t="s">
        <v>362</v>
      </c>
      <c r="F428" s="69" t="s">
        <v>386</v>
      </c>
      <c r="G428" s="71" t="s">
        <v>363</v>
      </c>
      <c r="H428" s="50" t="s">
        <v>248</v>
      </c>
      <c r="I428" s="56" t="s">
        <v>4</v>
      </c>
      <c r="J428" s="56" t="s">
        <v>4</v>
      </c>
      <c r="K428" s="56" t="s">
        <v>4</v>
      </c>
      <c r="L428" s="56" t="s">
        <v>4</v>
      </c>
      <c r="M428" s="56" t="s">
        <v>4</v>
      </c>
      <c r="N428" s="56" t="s">
        <v>4</v>
      </c>
      <c r="O428" s="56" t="s">
        <v>4</v>
      </c>
      <c r="P428" s="56" t="s">
        <v>4</v>
      </c>
      <c r="Q428" s="73">
        <v>620</v>
      </c>
      <c r="R428" s="75">
        <v>300</v>
      </c>
      <c r="S428" s="77">
        <f>SUM(H429:P429)</f>
        <v>0</v>
      </c>
      <c r="T428" s="64">
        <f>SUM(H429:P429)*Q428</f>
        <v>0</v>
      </c>
      <c r="U428" s="64">
        <f>SUM(H429:P429)*R428</f>
        <v>0</v>
      </c>
    </row>
    <row r="429" spans="1:21" ht="13.5" customHeight="1" thickBot="1" x14ac:dyDescent="0.25">
      <c r="A429" s="66"/>
      <c r="B429" s="68"/>
      <c r="C429" s="68"/>
      <c r="D429" s="52" t="s">
        <v>391</v>
      </c>
      <c r="E429" s="70"/>
      <c r="F429" s="70"/>
      <c r="G429" s="72"/>
      <c r="H429" s="57" t="s">
        <v>45</v>
      </c>
      <c r="I429" s="51" t="s">
        <v>4</v>
      </c>
      <c r="J429" s="51" t="s">
        <v>4</v>
      </c>
      <c r="K429" s="51" t="s">
        <v>4</v>
      </c>
      <c r="L429" s="51" t="s">
        <v>4</v>
      </c>
      <c r="M429" s="51" t="s">
        <v>4</v>
      </c>
      <c r="N429" s="51" t="s">
        <v>4</v>
      </c>
      <c r="O429" s="51" t="s">
        <v>4</v>
      </c>
      <c r="P429" s="51" t="s">
        <v>4</v>
      </c>
      <c r="Q429" s="74"/>
      <c r="R429" s="76"/>
      <c r="S429" s="78"/>
      <c r="T429" s="65"/>
      <c r="U429" s="65"/>
    </row>
    <row r="430" spans="1:21" ht="15.75" customHeight="1" x14ac:dyDescent="0.2">
      <c r="A430" s="66" t="s">
        <v>4</v>
      </c>
      <c r="B430" s="67">
        <v>206</v>
      </c>
      <c r="C430" s="67">
        <v>32533</v>
      </c>
      <c r="D430" s="55" t="s">
        <v>392</v>
      </c>
      <c r="E430" s="69" t="s">
        <v>362</v>
      </c>
      <c r="F430" s="69" t="s">
        <v>367</v>
      </c>
      <c r="G430" s="71" t="s">
        <v>363</v>
      </c>
      <c r="H430" s="50" t="s">
        <v>248</v>
      </c>
      <c r="I430" s="56" t="s">
        <v>4</v>
      </c>
      <c r="J430" s="56" t="s">
        <v>4</v>
      </c>
      <c r="K430" s="56" t="s">
        <v>4</v>
      </c>
      <c r="L430" s="56" t="s">
        <v>4</v>
      </c>
      <c r="M430" s="56" t="s">
        <v>4</v>
      </c>
      <c r="N430" s="56" t="s">
        <v>4</v>
      </c>
      <c r="O430" s="56" t="s">
        <v>4</v>
      </c>
      <c r="P430" s="56" t="s">
        <v>4</v>
      </c>
      <c r="Q430" s="73">
        <v>620</v>
      </c>
      <c r="R430" s="75">
        <v>300</v>
      </c>
      <c r="S430" s="77">
        <f>SUM(H431:P431)</f>
        <v>0</v>
      </c>
      <c r="T430" s="64">
        <f>SUM(H431:P431)*Q430</f>
        <v>0</v>
      </c>
      <c r="U430" s="64">
        <f>SUM(H431:P431)*R430</f>
        <v>0</v>
      </c>
    </row>
    <row r="431" spans="1:21" ht="13.5" customHeight="1" thickBot="1" x14ac:dyDescent="0.25">
      <c r="A431" s="66"/>
      <c r="B431" s="68"/>
      <c r="C431" s="68"/>
      <c r="D431" s="52" t="s">
        <v>392</v>
      </c>
      <c r="E431" s="70"/>
      <c r="F431" s="70"/>
      <c r="G431" s="72"/>
      <c r="H431" s="57" t="s">
        <v>45</v>
      </c>
      <c r="I431" s="51" t="s">
        <v>4</v>
      </c>
      <c r="J431" s="51" t="s">
        <v>4</v>
      </c>
      <c r="K431" s="51" t="s">
        <v>4</v>
      </c>
      <c r="L431" s="51" t="s">
        <v>4</v>
      </c>
      <c r="M431" s="51" t="s">
        <v>4</v>
      </c>
      <c r="N431" s="51" t="s">
        <v>4</v>
      </c>
      <c r="O431" s="51" t="s">
        <v>4</v>
      </c>
      <c r="P431" s="51" t="s">
        <v>4</v>
      </c>
      <c r="Q431" s="74"/>
      <c r="R431" s="76"/>
      <c r="S431" s="78"/>
      <c r="T431" s="65"/>
      <c r="U431" s="65"/>
    </row>
    <row r="432" spans="1:21" ht="15.75" customHeight="1" x14ac:dyDescent="0.2">
      <c r="A432" s="66" t="s">
        <v>4</v>
      </c>
      <c r="B432" s="67">
        <v>207</v>
      </c>
      <c r="C432" s="67">
        <v>32540</v>
      </c>
      <c r="D432" s="55" t="s">
        <v>393</v>
      </c>
      <c r="E432" s="69" t="s">
        <v>362</v>
      </c>
      <c r="F432" s="69" t="s">
        <v>386</v>
      </c>
      <c r="G432" s="71" t="s">
        <v>363</v>
      </c>
      <c r="H432" s="50" t="s">
        <v>248</v>
      </c>
      <c r="I432" s="56" t="s">
        <v>4</v>
      </c>
      <c r="J432" s="56" t="s">
        <v>4</v>
      </c>
      <c r="K432" s="56" t="s">
        <v>4</v>
      </c>
      <c r="L432" s="56" t="s">
        <v>4</v>
      </c>
      <c r="M432" s="56" t="s">
        <v>4</v>
      </c>
      <c r="N432" s="56" t="s">
        <v>4</v>
      </c>
      <c r="O432" s="56" t="s">
        <v>4</v>
      </c>
      <c r="P432" s="56" t="s">
        <v>4</v>
      </c>
      <c r="Q432" s="73">
        <v>620</v>
      </c>
      <c r="R432" s="75">
        <v>300</v>
      </c>
      <c r="S432" s="77">
        <f>SUM(H433:P433)</f>
        <v>0</v>
      </c>
      <c r="T432" s="64">
        <f>SUM(H433:P433)*Q432</f>
        <v>0</v>
      </c>
      <c r="U432" s="64">
        <f>SUM(H433:P433)*R432</f>
        <v>0</v>
      </c>
    </row>
    <row r="433" spans="1:21" ht="13.5" customHeight="1" thickBot="1" x14ac:dyDescent="0.25">
      <c r="A433" s="66"/>
      <c r="B433" s="68"/>
      <c r="C433" s="68"/>
      <c r="D433" s="52" t="s">
        <v>393</v>
      </c>
      <c r="E433" s="70"/>
      <c r="F433" s="70"/>
      <c r="G433" s="72"/>
      <c r="H433" s="57" t="s">
        <v>45</v>
      </c>
      <c r="I433" s="51" t="s">
        <v>4</v>
      </c>
      <c r="J433" s="51" t="s">
        <v>4</v>
      </c>
      <c r="K433" s="51" t="s">
        <v>4</v>
      </c>
      <c r="L433" s="51" t="s">
        <v>4</v>
      </c>
      <c r="M433" s="51" t="s">
        <v>4</v>
      </c>
      <c r="N433" s="51" t="s">
        <v>4</v>
      </c>
      <c r="O433" s="51" t="s">
        <v>4</v>
      </c>
      <c r="P433" s="51" t="s">
        <v>4</v>
      </c>
      <c r="Q433" s="74"/>
      <c r="R433" s="76"/>
      <c r="S433" s="78"/>
      <c r="T433" s="65"/>
      <c r="U433" s="65"/>
    </row>
    <row r="434" spans="1:21" ht="15.75" customHeight="1" x14ac:dyDescent="0.2">
      <c r="A434" s="66" t="s">
        <v>4</v>
      </c>
      <c r="B434" s="67">
        <v>208</v>
      </c>
      <c r="C434" s="67">
        <v>31390</v>
      </c>
      <c r="D434" s="55" t="s">
        <v>394</v>
      </c>
      <c r="E434" s="69" t="s">
        <v>150</v>
      </c>
      <c r="F434" s="69" t="s">
        <v>4</v>
      </c>
      <c r="G434" s="71" t="s">
        <v>363</v>
      </c>
      <c r="H434" s="56" t="s">
        <v>4</v>
      </c>
      <c r="I434" s="50" t="s">
        <v>238</v>
      </c>
      <c r="J434" s="50" t="s">
        <v>239</v>
      </c>
      <c r="K434" s="50" t="s">
        <v>240</v>
      </c>
      <c r="L434" s="50" t="s">
        <v>139</v>
      </c>
      <c r="M434" s="50" t="s">
        <v>395</v>
      </c>
      <c r="N434" s="56" t="s">
        <v>4</v>
      </c>
      <c r="O434" s="56" t="s">
        <v>4</v>
      </c>
      <c r="P434" s="56" t="s">
        <v>4</v>
      </c>
      <c r="Q434" s="73">
        <v>1210</v>
      </c>
      <c r="R434" s="75">
        <v>700</v>
      </c>
      <c r="S434" s="77">
        <f>SUM(I435:P435)</f>
        <v>0</v>
      </c>
      <c r="T434" s="64">
        <f>SUM(I435:P435)*Q434</f>
        <v>0</v>
      </c>
      <c r="U434" s="64">
        <f>SUM(I435:P435)*R434</f>
        <v>0</v>
      </c>
    </row>
    <row r="435" spans="1:21" ht="13.5" customHeight="1" thickBot="1" x14ac:dyDescent="0.25">
      <c r="A435" s="66"/>
      <c r="B435" s="68"/>
      <c r="C435" s="68"/>
      <c r="D435" s="52" t="s">
        <v>394</v>
      </c>
      <c r="E435" s="70"/>
      <c r="F435" s="70"/>
      <c r="G435" s="72"/>
      <c r="H435" s="51" t="s">
        <v>4</v>
      </c>
      <c r="I435" s="57" t="s">
        <v>45</v>
      </c>
      <c r="J435" s="51" t="s">
        <v>4</v>
      </c>
      <c r="K435" s="51" t="s">
        <v>4</v>
      </c>
      <c r="L435" s="51" t="s">
        <v>4</v>
      </c>
      <c r="M435" s="51" t="s">
        <v>4</v>
      </c>
      <c r="N435" s="51" t="s">
        <v>4</v>
      </c>
      <c r="O435" s="51" t="s">
        <v>4</v>
      </c>
      <c r="P435" s="51" t="s">
        <v>4</v>
      </c>
      <c r="Q435" s="74"/>
      <c r="R435" s="76"/>
      <c r="S435" s="78"/>
      <c r="T435" s="65"/>
      <c r="U435" s="65"/>
    </row>
    <row r="436" spans="1:21" ht="15.75" customHeight="1" x14ac:dyDescent="0.2">
      <c r="A436" s="66" t="s">
        <v>4</v>
      </c>
      <c r="B436" s="67">
        <v>209</v>
      </c>
      <c r="C436" s="67">
        <v>30682</v>
      </c>
      <c r="D436" s="55" t="s">
        <v>396</v>
      </c>
      <c r="E436" s="69" t="s">
        <v>352</v>
      </c>
      <c r="F436" s="69" t="s">
        <v>288</v>
      </c>
      <c r="G436" s="71" t="s">
        <v>363</v>
      </c>
      <c r="H436" s="50" t="s">
        <v>248</v>
      </c>
      <c r="I436" s="56" t="s">
        <v>4</v>
      </c>
      <c r="J436" s="56" t="s">
        <v>4</v>
      </c>
      <c r="K436" s="56" t="s">
        <v>4</v>
      </c>
      <c r="L436" s="56" t="s">
        <v>4</v>
      </c>
      <c r="M436" s="56" t="s">
        <v>4</v>
      </c>
      <c r="N436" s="56" t="s">
        <v>4</v>
      </c>
      <c r="O436" s="56" t="s">
        <v>4</v>
      </c>
      <c r="P436" s="56" t="s">
        <v>4</v>
      </c>
      <c r="Q436" s="73">
        <v>0</v>
      </c>
      <c r="R436" s="75">
        <v>340</v>
      </c>
      <c r="S436" s="77">
        <f>SUM(H437:P437)</f>
        <v>0</v>
      </c>
      <c r="T436" s="64">
        <f>SUM(H437:P437)*Q436</f>
        <v>0</v>
      </c>
      <c r="U436" s="64">
        <f>SUM(H437:P437)*R436</f>
        <v>0</v>
      </c>
    </row>
    <row r="437" spans="1:21" ht="13.5" customHeight="1" thickBot="1" x14ac:dyDescent="0.25">
      <c r="A437" s="66"/>
      <c r="B437" s="68"/>
      <c r="C437" s="68"/>
      <c r="D437" s="52" t="s">
        <v>396</v>
      </c>
      <c r="E437" s="70"/>
      <c r="F437" s="70"/>
      <c r="G437" s="72"/>
      <c r="H437" s="57" t="s">
        <v>45</v>
      </c>
      <c r="I437" s="51" t="s">
        <v>4</v>
      </c>
      <c r="J437" s="51" t="s">
        <v>4</v>
      </c>
      <c r="K437" s="51" t="s">
        <v>4</v>
      </c>
      <c r="L437" s="51" t="s">
        <v>4</v>
      </c>
      <c r="M437" s="51" t="s">
        <v>4</v>
      </c>
      <c r="N437" s="51" t="s">
        <v>4</v>
      </c>
      <c r="O437" s="51" t="s">
        <v>4</v>
      </c>
      <c r="P437" s="51" t="s">
        <v>4</v>
      </c>
      <c r="Q437" s="74"/>
      <c r="R437" s="76"/>
      <c r="S437" s="78"/>
      <c r="T437" s="65"/>
      <c r="U437" s="65"/>
    </row>
    <row r="438" spans="1:21" ht="15.75" customHeight="1" x14ac:dyDescent="0.2">
      <c r="A438" s="66" t="s">
        <v>4</v>
      </c>
      <c r="B438" s="67">
        <v>210</v>
      </c>
      <c r="C438" s="67">
        <v>30692</v>
      </c>
      <c r="D438" s="55" t="s">
        <v>397</v>
      </c>
      <c r="E438" s="69" t="s">
        <v>352</v>
      </c>
      <c r="F438" s="69" t="s">
        <v>398</v>
      </c>
      <c r="G438" s="71" t="s">
        <v>363</v>
      </c>
      <c r="H438" s="50" t="s">
        <v>248</v>
      </c>
      <c r="I438" s="56" t="s">
        <v>4</v>
      </c>
      <c r="J438" s="56" t="s">
        <v>4</v>
      </c>
      <c r="K438" s="56" t="s">
        <v>4</v>
      </c>
      <c r="L438" s="56" t="s">
        <v>4</v>
      </c>
      <c r="M438" s="56" t="s">
        <v>4</v>
      </c>
      <c r="N438" s="56" t="s">
        <v>4</v>
      </c>
      <c r="O438" s="56" t="s">
        <v>4</v>
      </c>
      <c r="P438" s="56" t="s">
        <v>4</v>
      </c>
      <c r="Q438" s="73">
        <v>0</v>
      </c>
      <c r="R438" s="75">
        <v>420</v>
      </c>
      <c r="S438" s="77">
        <f>SUM(H439:P439)</f>
        <v>0</v>
      </c>
      <c r="T438" s="64">
        <f>SUM(H439:P439)*Q438</f>
        <v>0</v>
      </c>
      <c r="U438" s="64">
        <f>SUM(H439:P439)*R438</f>
        <v>0</v>
      </c>
    </row>
    <row r="439" spans="1:21" ht="13.5" customHeight="1" thickBot="1" x14ac:dyDescent="0.25">
      <c r="A439" s="66"/>
      <c r="B439" s="68"/>
      <c r="C439" s="68"/>
      <c r="D439" s="52" t="s">
        <v>397</v>
      </c>
      <c r="E439" s="70"/>
      <c r="F439" s="70"/>
      <c r="G439" s="72"/>
      <c r="H439" s="57" t="s">
        <v>45</v>
      </c>
      <c r="I439" s="51" t="s">
        <v>4</v>
      </c>
      <c r="J439" s="51" t="s">
        <v>4</v>
      </c>
      <c r="K439" s="51" t="s">
        <v>4</v>
      </c>
      <c r="L439" s="51" t="s">
        <v>4</v>
      </c>
      <c r="M439" s="51" t="s">
        <v>4</v>
      </c>
      <c r="N439" s="51" t="s">
        <v>4</v>
      </c>
      <c r="O439" s="51" t="s">
        <v>4</v>
      </c>
      <c r="P439" s="51" t="s">
        <v>4</v>
      </c>
      <c r="Q439" s="74"/>
      <c r="R439" s="76"/>
      <c r="S439" s="78"/>
      <c r="T439" s="65"/>
      <c r="U439" s="65"/>
    </row>
    <row r="440" spans="1:21" ht="15.75" customHeight="1" x14ac:dyDescent="0.2">
      <c r="A440" s="66" t="s">
        <v>4</v>
      </c>
      <c r="B440" s="67">
        <v>211</v>
      </c>
      <c r="C440" s="67">
        <v>30693</v>
      </c>
      <c r="D440" s="55" t="s">
        <v>399</v>
      </c>
      <c r="E440" s="69" t="s">
        <v>352</v>
      </c>
      <c r="F440" s="69" t="s">
        <v>400</v>
      </c>
      <c r="G440" s="71" t="s">
        <v>363</v>
      </c>
      <c r="H440" s="50" t="s">
        <v>248</v>
      </c>
      <c r="I440" s="56" t="s">
        <v>4</v>
      </c>
      <c r="J440" s="56" t="s">
        <v>4</v>
      </c>
      <c r="K440" s="56" t="s">
        <v>4</v>
      </c>
      <c r="L440" s="56" t="s">
        <v>4</v>
      </c>
      <c r="M440" s="56" t="s">
        <v>4</v>
      </c>
      <c r="N440" s="56" t="s">
        <v>4</v>
      </c>
      <c r="O440" s="56" t="s">
        <v>4</v>
      </c>
      <c r="P440" s="56" t="s">
        <v>4</v>
      </c>
      <c r="Q440" s="73">
        <v>0</v>
      </c>
      <c r="R440" s="75">
        <v>420</v>
      </c>
      <c r="S440" s="77">
        <f>SUM(H441:P441)</f>
        <v>0</v>
      </c>
      <c r="T440" s="64">
        <f>SUM(H441:P441)*Q440</f>
        <v>0</v>
      </c>
      <c r="U440" s="64">
        <f>SUM(H441:P441)*R440</f>
        <v>0</v>
      </c>
    </row>
    <row r="441" spans="1:21" ht="13.5" customHeight="1" thickBot="1" x14ac:dyDescent="0.25">
      <c r="A441" s="66"/>
      <c r="B441" s="68"/>
      <c r="C441" s="68"/>
      <c r="D441" s="52" t="s">
        <v>399</v>
      </c>
      <c r="E441" s="70"/>
      <c r="F441" s="70"/>
      <c r="G441" s="72"/>
      <c r="H441" s="57" t="s">
        <v>45</v>
      </c>
      <c r="I441" s="51" t="s">
        <v>4</v>
      </c>
      <c r="J441" s="51" t="s">
        <v>4</v>
      </c>
      <c r="K441" s="51" t="s">
        <v>4</v>
      </c>
      <c r="L441" s="51" t="s">
        <v>4</v>
      </c>
      <c r="M441" s="51" t="s">
        <v>4</v>
      </c>
      <c r="N441" s="51" t="s">
        <v>4</v>
      </c>
      <c r="O441" s="51" t="s">
        <v>4</v>
      </c>
      <c r="P441" s="51" t="s">
        <v>4</v>
      </c>
      <c r="Q441" s="74"/>
      <c r="R441" s="76"/>
      <c r="S441" s="78"/>
      <c r="T441" s="65"/>
      <c r="U441" s="65"/>
    </row>
    <row r="442" spans="1:21" ht="15.75" customHeight="1" x14ac:dyDescent="0.2">
      <c r="A442" s="66" t="s">
        <v>4</v>
      </c>
      <c r="B442" s="67">
        <v>212</v>
      </c>
      <c r="C442" s="67">
        <v>30723</v>
      </c>
      <c r="D442" s="55" t="s">
        <v>401</v>
      </c>
      <c r="E442" s="69" t="s">
        <v>352</v>
      </c>
      <c r="F442" s="69" t="s">
        <v>402</v>
      </c>
      <c r="G442" s="71" t="s">
        <v>363</v>
      </c>
      <c r="H442" s="50" t="s">
        <v>248</v>
      </c>
      <c r="I442" s="56" t="s">
        <v>4</v>
      </c>
      <c r="J442" s="56" t="s">
        <v>4</v>
      </c>
      <c r="K442" s="56" t="s">
        <v>4</v>
      </c>
      <c r="L442" s="56" t="s">
        <v>4</v>
      </c>
      <c r="M442" s="56" t="s">
        <v>4</v>
      </c>
      <c r="N442" s="56" t="s">
        <v>4</v>
      </c>
      <c r="O442" s="56" t="s">
        <v>4</v>
      </c>
      <c r="P442" s="56" t="s">
        <v>4</v>
      </c>
      <c r="Q442" s="73">
        <v>0</v>
      </c>
      <c r="R442" s="75">
        <v>420</v>
      </c>
      <c r="S442" s="77">
        <f>SUM(H443:P443)</f>
        <v>0</v>
      </c>
      <c r="T442" s="64">
        <f>SUM(H443:P443)*Q442</f>
        <v>0</v>
      </c>
      <c r="U442" s="64">
        <f>SUM(H443:P443)*R442</f>
        <v>0</v>
      </c>
    </row>
    <row r="443" spans="1:21" ht="13.5" customHeight="1" thickBot="1" x14ac:dyDescent="0.25">
      <c r="A443" s="66"/>
      <c r="B443" s="68"/>
      <c r="C443" s="68"/>
      <c r="D443" s="52" t="s">
        <v>401</v>
      </c>
      <c r="E443" s="70"/>
      <c r="F443" s="70"/>
      <c r="G443" s="72"/>
      <c r="H443" s="57" t="s">
        <v>45</v>
      </c>
      <c r="I443" s="51" t="s">
        <v>4</v>
      </c>
      <c r="J443" s="51" t="s">
        <v>4</v>
      </c>
      <c r="K443" s="51" t="s">
        <v>4</v>
      </c>
      <c r="L443" s="51" t="s">
        <v>4</v>
      </c>
      <c r="M443" s="51" t="s">
        <v>4</v>
      </c>
      <c r="N443" s="51" t="s">
        <v>4</v>
      </c>
      <c r="O443" s="51" t="s">
        <v>4</v>
      </c>
      <c r="P443" s="51" t="s">
        <v>4</v>
      </c>
      <c r="Q443" s="74"/>
      <c r="R443" s="76"/>
      <c r="S443" s="78"/>
      <c r="T443" s="65"/>
      <c r="U443" s="65"/>
    </row>
    <row r="444" spans="1:21" ht="15.75" customHeight="1" x14ac:dyDescent="0.2">
      <c r="A444" s="66" t="s">
        <v>4</v>
      </c>
      <c r="B444" s="67">
        <v>213</v>
      </c>
      <c r="C444" s="67">
        <v>30697</v>
      </c>
      <c r="D444" s="55" t="s">
        <v>403</v>
      </c>
      <c r="E444" s="69" t="s">
        <v>352</v>
      </c>
      <c r="F444" s="69" t="s">
        <v>404</v>
      </c>
      <c r="G444" s="71" t="s">
        <v>363</v>
      </c>
      <c r="H444" s="50" t="s">
        <v>248</v>
      </c>
      <c r="I444" s="56" t="s">
        <v>4</v>
      </c>
      <c r="J444" s="56" t="s">
        <v>4</v>
      </c>
      <c r="K444" s="56" t="s">
        <v>4</v>
      </c>
      <c r="L444" s="56" t="s">
        <v>4</v>
      </c>
      <c r="M444" s="56" t="s">
        <v>4</v>
      </c>
      <c r="N444" s="56" t="s">
        <v>4</v>
      </c>
      <c r="O444" s="56" t="s">
        <v>4</v>
      </c>
      <c r="P444" s="56" t="s">
        <v>4</v>
      </c>
      <c r="Q444" s="73">
        <v>0</v>
      </c>
      <c r="R444" s="75">
        <v>420</v>
      </c>
      <c r="S444" s="77">
        <f>SUM(H445:P445)</f>
        <v>0</v>
      </c>
      <c r="T444" s="64">
        <f>SUM(H445:P445)*Q444</f>
        <v>0</v>
      </c>
      <c r="U444" s="64">
        <f>SUM(H445:P445)*R444</f>
        <v>0</v>
      </c>
    </row>
    <row r="445" spans="1:21" ht="13.5" customHeight="1" thickBot="1" x14ac:dyDescent="0.25">
      <c r="A445" s="66"/>
      <c r="B445" s="68"/>
      <c r="C445" s="68"/>
      <c r="D445" s="52" t="s">
        <v>403</v>
      </c>
      <c r="E445" s="70"/>
      <c r="F445" s="70"/>
      <c r="G445" s="72"/>
      <c r="H445" s="57" t="s">
        <v>45</v>
      </c>
      <c r="I445" s="51" t="s">
        <v>4</v>
      </c>
      <c r="J445" s="51" t="s">
        <v>4</v>
      </c>
      <c r="K445" s="51" t="s">
        <v>4</v>
      </c>
      <c r="L445" s="51" t="s">
        <v>4</v>
      </c>
      <c r="M445" s="51" t="s">
        <v>4</v>
      </c>
      <c r="N445" s="51" t="s">
        <v>4</v>
      </c>
      <c r="O445" s="51" t="s">
        <v>4</v>
      </c>
      <c r="P445" s="51" t="s">
        <v>4</v>
      </c>
      <c r="Q445" s="74"/>
      <c r="R445" s="76"/>
      <c r="S445" s="78"/>
      <c r="T445" s="65"/>
      <c r="U445" s="65"/>
    </row>
    <row r="446" spans="1:21" ht="15.75" customHeight="1" x14ac:dyDescent="0.2">
      <c r="A446" s="66" t="s">
        <v>4</v>
      </c>
      <c r="B446" s="67">
        <v>214</v>
      </c>
      <c r="C446" s="67">
        <v>30710</v>
      </c>
      <c r="D446" s="55" t="s">
        <v>405</v>
      </c>
      <c r="E446" s="69" t="s">
        <v>352</v>
      </c>
      <c r="F446" s="69" t="s">
        <v>406</v>
      </c>
      <c r="G446" s="71" t="s">
        <v>363</v>
      </c>
      <c r="H446" s="50" t="s">
        <v>248</v>
      </c>
      <c r="I446" s="56" t="s">
        <v>4</v>
      </c>
      <c r="J446" s="56" t="s">
        <v>4</v>
      </c>
      <c r="K446" s="56" t="s">
        <v>4</v>
      </c>
      <c r="L446" s="56" t="s">
        <v>4</v>
      </c>
      <c r="M446" s="56" t="s">
        <v>4</v>
      </c>
      <c r="N446" s="56" t="s">
        <v>4</v>
      </c>
      <c r="O446" s="56" t="s">
        <v>4</v>
      </c>
      <c r="P446" s="56" t="s">
        <v>4</v>
      </c>
      <c r="Q446" s="73">
        <v>0</v>
      </c>
      <c r="R446" s="75">
        <v>450</v>
      </c>
      <c r="S446" s="77">
        <f>SUM(H447:P447)</f>
        <v>0</v>
      </c>
      <c r="T446" s="64">
        <f>SUM(H447:P447)*Q446</f>
        <v>0</v>
      </c>
      <c r="U446" s="64">
        <f>SUM(H447:P447)*R446</f>
        <v>0</v>
      </c>
    </row>
    <row r="447" spans="1:21" ht="13.5" customHeight="1" thickBot="1" x14ac:dyDescent="0.25">
      <c r="A447" s="66"/>
      <c r="B447" s="68"/>
      <c r="C447" s="68"/>
      <c r="D447" s="52" t="s">
        <v>405</v>
      </c>
      <c r="E447" s="70"/>
      <c r="F447" s="70"/>
      <c r="G447" s="72"/>
      <c r="H447" s="57" t="s">
        <v>45</v>
      </c>
      <c r="I447" s="51" t="s">
        <v>4</v>
      </c>
      <c r="J447" s="51" t="s">
        <v>4</v>
      </c>
      <c r="K447" s="51" t="s">
        <v>4</v>
      </c>
      <c r="L447" s="51" t="s">
        <v>4</v>
      </c>
      <c r="M447" s="51" t="s">
        <v>4</v>
      </c>
      <c r="N447" s="51" t="s">
        <v>4</v>
      </c>
      <c r="O447" s="51" t="s">
        <v>4</v>
      </c>
      <c r="P447" s="51" t="s">
        <v>4</v>
      </c>
      <c r="Q447" s="74"/>
      <c r="R447" s="76"/>
      <c r="S447" s="78"/>
      <c r="T447" s="65"/>
      <c r="U447" s="65"/>
    </row>
    <row r="448" spans="1:21" ht="15.75" customHeight="1" x14ac:dyDescent="0.2">
      <c r="A448" s="66" t="s">
        <v>4</v>
      </c>
      <c r="B448" s="67">
        <v>215</v>
      </c>
      <c r="C448" s="67">
        <v>30717</v>
      </c>
      <c r="D448" s="55" t="s">
        <v>407</v>
      </c>
      <c r="E448" s="69" t="s">
        <v>352</v>
      </c>
      <c r="F448" s="69" t="s">
        <v>75</v>
      </c>
      <c r="G448" s="71" t="s">
        <v>363</v>
      </c>
      <c r="H448" s="50" t="s">
        <v>248</v>
      </c>
      <c r="I448" s="56" t="s">
        <v>4</v>
      </c>
      <c r="J448" s="56" t="s">
        <v>4</v>
      </c>
      <c r="K448" s="56" t="s">
        <v>4</v>
      </c>
      <c r="L448" s="56" t="s">
        <v>4</v>
      </c>
      <c r="M448" s="56" t="s">
        <v>4</v>
      </c>
      <c r="N448" s="56" t="s">
        <v>4</v>
      </c>
      <c r="O448" s="56" t="s">
        <v>4</v>
      </c>
      <c r="P448" s="56" t="s">
        <v>4</v>
      </c>
      <c r="Q448" s="73">
        <v>0</v>
      </c>
      <c r="R448" s="75">
        <v>450</v>
      </c>
      <c r="S448" s="77">
        <f>SUM(H449:P449)</f>
        <v>0</v>
      </c>
      <c r="T448" s="64">
        <f>SUM(H449:P449)*Q448</f>
        <v>0</v>
      </c>
      <c r="U448" s="64">
        <f>SUM(H449:P449)*R448</f>
        <v>0</v>
      </c>
    </row>
    <row r="449" spans="1:21" ht="13.5" customHeight="1" thickBot="1" x14ac:dyDescent="0.25">
      <c r="A449" s="66"/>
      <c r="B449" s="68"/>
      <c r="C449" s="68"/>
      <c r="D449" s="52" t="s">
        <v>407</v>
      </c>
      <c r="E449" s="70"/>
      <c r="F449" s="70"/>
      <c r="G449" s="72"/>
      <c r="H449" s="57" t="s">
        <v>45</v>
      </c>
      <c r="I449" s="51" t="s">
        <v>4</v>
      </c>
      <c r="J449" s="51" t="s">
        <v>4</v>
      </c>
      <c r="K449" s="51" t="s">
        <v>4</v>
      </c>
      <c r="L449" s="51" t="s">
        <v>4</v>
      </c>
      <c r="M449" s="51" t="s">
        <v>4</v>
      </c>
      <c r="N449" s="51" t="s">
        <v>4</v>
      </c>
      <c r="O449" s="51" t="s">
        <v>4</v>
      </c>
      <c r="P449" s="51" t="s">
        <v>4</v>
      </c>
      <c r="Q449" s="74"/>
      <c r="R449" s="76"/>
      <c r="S449" s="78"/>
      <c r="T449" s="65"/>
      <c r="U449" s="65"/>
    </row>
    <row r="450" spans="1:21" ht="15.75" customHeight="1" x14ac:dyDescent="0.2">
      <c r="A450" s="66" t="s">
        <v>4</v>
      </c>
      <c r="B450" s="67">
        <v>216</v>
      </c>
      <c r="C450" s="67">
        <v>30718</v>
      </c>
      <c r="D450" s="55" t="s">
        <v>408</v>
      </c>
      <c r="E450" s="69" t="s">
        <v>352</v>
      </c>
      <c r="F450" s="69" t="s">
        <v>75</v>
      </c>
      <c r="G450" s="71" t="s">
        <v>363</v>
      </c>
      <c r="H450" s="50" t="s">
        <v>248</v>
      </c>
      <c r="I450" s="56" t="s">
        <v>4</v>
      </c>
      <c r="J450" s="56" t="s">
        <v>4</v>
      </c>
      <c r="K450" s="56" t="s">
        <v>4</v>
      </c>
      <c r="L450" s="56" t="s">
        <v>4</v>
      </c>
      <c r="M450" s="56" t="s">
        <v>4</v>
      </c>
      <c r="N450" s="56" t="s">
        <v>4</v>
      </c>
      <c r="O450" s="56" t="s">
        <v>4</v>
      </c>
      <c r="P450" s="56" t="s">
        <v>4</v>
      </c>
      <c r="Q450" s="73">
        <v>0</v>
      </c>
      <c r="R450" s="75">
        <v>450</v>
      </c>
      <c r="S450" s="77">
        <f>SUM(H451:P451)</f>
        <v>0</v>
      </c>
      <c r="T450" s="64">
        <f>SUM(H451:P451)*Q450</f>
        <v>0</v>
      </c>
      <c r="U450" s="64">
        <f>SUM(H451:P451)*R450</f>
        <v>0</v>
      </c>
    </row>
    <row r="451" spans="1:21" ht="13.5" customHeight="1" thickBot="1" x14ac:dyDescent="0.25">
      <c r="A451" s="66"/>
      <c r="B451" s="68"/>
      <c r="C451" s="68"/>
      <c r="D451" s="52" t="s">
        <v>408</v>
      </c>
      <c r="E451" s="70"/>
      <c r="F451" s="70"/>
      <c r="G451" s="72"/>
      <c r="H451" s="57" t="s">
        <v>45</v>
      </c>
      <c r="I451" s="51" t="s">
        <v>4</v>
      </c>
      <c r="J451" s="51" t="s">
        <v>4</v>
      </c>
      <c r="K451" s="51" t="s">
        <v>4</v>
      </c>
      <c r="L451" s="51" t="s">
        <v>4</v>
      </c>
      <c r="M451" s="51" t="s">
        <v>4</v>
      </c>
      <c r="N451" s="51" t="s">
        <v>4</v>
      </c>
      <c r="O451" s="51" t="s">
        <v>4</v>
      </c>
      <c r="P451" s="51" t="s">
        <v>4</v>
      </c>
      <c r="Q451" s="74"/>
      <c r="R451" s="76"/>
      <c r="S451" s="78"/>
      <c r="T451" s="65"/>
      <c r="U451" s="65"/>
    </row>
    <row r="452" spans="1:21" ht="15.75" customHeight="1" x14ac:dyDescent="0.2">
      <c r="A452" s="66" t="s">
        <v>4</v>
      </c>
      <c r="B452" s="67">
        <v>217</v>
      </c>
      <c r="C452" s="67">
        <v>31326</v>
      </c>
      <c r="D452" s="55" t="s">
        <v>409</v>
      </c>
      <c r="E452" s="69" t="s">
        <v>39</v>
      </c>
      <c r="F452" s="69" t="s">
        <v>4</v>
      </c>
      <c r="G452" s="71" t="s">
        <v>363</v>
      </c>
      <c r="H452" s="56" t="s">
        <v>4</v>
      </c>
      <c r="I452" s="50" t="s">
        <v>48</v>
      </c>
      <c r="J452" s="50" t="s">
        <v>121</v>
      </c>
      <c r="K452" s="50" t="s">
        <v>122</v>
      </c>
      <c r="L452" s="50" t="s">
        <v>123</v>
      </c>
      <c r="M452" s="56" t="s">
        <v>4</v>
      </c>
      <c r="N452" s="56" t="s">
        <v>4</v>
      </c>
      <c r="O452" s="56" t="s">
        <v>4</v>
      </c>
      <c r="P452" s="56" t="s">
        <v>4</v>
      </c>
      <c r="Q452" s="73">
        <v>1700</v>
      </c>
      <c r="R452" s="75">
        <v>1200</v>
      </c>
      <c r="S452" s="77">
        <f>SUM(I453:P453)</f>
        <v>0</v>
      </c>
      <c r="T452" s="64">
        <f>SUM(I453:P453)*Q452</f>
        <v>0</v>
      </c>
      <c r="U452" s="64">
        <f>SUM(I453:P453)*R452</f>
        <v>0</v>
      </c>
    </row>
    <row r="453" spans="1:21" ht="13.5" customHeight="1" thickBot="1" x14ac:dyDescent="0.25">
      <c r="A453" s="66"/>
      <c r="B453" s="68"/>
      <c r="C453" s="68"/>
      <c r="D453" s="52" t="s">
        <v>409</v>
      </c>
      <c r="E453" s="70"/>
      <c r="F453" s="70"/>
      <c r="G453" s="72"/>
      <c r="H453" s="51" t="s">
        <v>4</v>
      </c>
      <c r="I453" s="57" t="s">
        <v>45</v>
      </c>
      <c r="J453" s="57" t="s">
        <v>45</v>
      </c>
      <c r="K453" s="57" t="s">
        <v>45</v>
      </c>
      <c r="L453" s="57" t="s">
        <v>45</v>
      </c>
      <c r="M453" s="51" t="s">
        <v>4</v>
      </c>
      <c r="N453" s="51" t="s">
        <v>4</v>
      </c>
      <c r="O453" s="51" t="s">
        <v>4</v>
      </c>
      <c r="P453" s="51" t="s">
        <v>4</v>
      </c>
      <c r="Q453" s="74"/>
      <c r="R453" s="76"/>
      <c r="S453" s="78"/>
      <c r="T453" s="65"/>
      <c r="U453" s="65"/>
    </row>
    <row r="454" spans="1:21" ht="15.75" customHeight="1" x14ac:dyDescent="0.2">
      <c r="A454" s="66" t="s">
        <v>4</v>
      </c>
      <c r="B454" s="67">
        <v>218</v>
      </c>
      <c r="C454" s="67">
        <v>31370</v>
      </c>
      <c r="D454" s="55" t="s">
        <v>410</v>
      </c>
      <c r="E454" s="69" t="s">
        <v>39</v>
      </c>
      <c r="F454" s="69" t="s">
        <v>4</v>
      </c>
      <c r="G454" s="71" t="s">
        <v>363</v>
      </c>
      <c r="H454" s="56" t="s">
        <v>4</v>
      </c>
      <c r="I454" s="56" t="s">
        <v>4</v>
      </c>
      <c r="J454" s="50" t="s">
        <v>121</v>
      </c>
      <c r="K454" s="50" t="s">
        <v>122</v>
      </c>
      <c r="L454" s="50" t="s">
        <v>123</v>
      </c>
      <c r="M454" s="56" t="s">
        <v>4</v>
      </c>
      <c r="N454" s="56" t="s">
        <v>4</v>
      </c>
      <c r="O454" s="56" t="s">
        <v>4</v>
      </c>
      <c r="P454" s="56" t="s">
        <v>4</v>
      </c>
      <c r="Q454" s="73">
        <v>1400</v>
      </c>
      <c r="R454" s="75">
        <v>950</v>
      </c>
      <c r="S454" s="77">
        <f>SUM(J455:P455)</f>
        <v>0</v>
      </c>
      <c r="T454" s="64">
        <f>SUM(J455:P455)*Q454</f>
        <v>0</v>
      </c>
      <c r="U454" s="64">
        <f>SUM(J455:P455)*R454</f>
        <v>0</v>
      </c>
    </row>
    <row r="455" spans="1:21" ht="13.5" customHeight="1" thickBot="1" x14ac:dyDescent="0.25">
      <c r="A455" s="66"/>
      <c r="B455" s="68"/>
      <c r="C455" s="68"/>
      <c r="D455" s="52" t="s">
        <v>410</v>
      </c>
      <c r="E455" s="70"/>
      <c r="F455" s="70"/>
      <c r="G455" s="72"/>
      <c r="H455" s="51" t="s">
        <v>4</v>
      </c>
      <c r="I455" s="51" t="s">
        <v>4</v>
      </c>
      <c r="J455" s="57" t="s">
        <v>45</v>
      </c>
      <c r="K455" s="57" t="s">
        <v>45</v>
      </c>
      <c r="L455" s="57" t="s">
        <v>45</v>
      </c>
      <c r="M455" s="51" t="s">
        <v>4</v>
      </c>
      <c r="N455" s="51" t="s">
        <v>4</v>
      </c>
      <c r="O455" s="51" t="s">
        <v>4</v>
      </c>
      <c r="P455" s="51" t="s">
        <v>4</v>
      </c>
      <c r="Q455" s="74"/>
      <c r="R455" s="76"/>
      <c r="S455" s="78"/>
      <c r="T455" s="65"/>
      <c r="U455" s="65"/>
    </row>
    <row r="456" spans="1:21" ht="15.75" customHeight="1" x14ac:dyDescent="0.2">
      <c r="A456" s="66" t="s">
        <v>4</v>
      </c>
      <c r="B456" s="67">
        <v>219</v>
      </c>
      <c r="C456" s="67">
        <v>31423</v>
      </c>
      <c r="D456" s="55" t="s">
        <v>411</v>
      </c>
      <c r="E456" s="69" t="s">
        <v>39</v>
      </c>
      <c r="F456" s="69" t="s">
        <v>4</v>
      </c>
      <c r="G456" s="71" t="s">
        <v>363</v>
      </c>
      <c r="H456" s="56" t="s">
        <v>4</v>
      </c>
      <c r="I456" s="50" t="s">
        <v>48</v>
      </c>
      <c r="J456" s="50" t="s">
        <v>121</v>
      </c>
      <c r="K456" s="50" t="s">
        <v>122</v>
      </c>
      <c r="L456" s="50" t="s">
        <v>123</v>
      </c>
      <c r="M456" s="56" t="s">
        <v>4</v>
      </c>
      <c r="N456" s="56" t="s">
        <v>4</v>
      </c>
      <c r="O456" s="56" t="s">
        <v>4</v>
      </c>
      <c r="P456" s="56" t="s">
        <v>4</v>
      </c>
      <c r="Q456" s="73">
        <v>1200</v>
      </c>
      <c r="R456" s="75">
        <v>800</v>
      </c>
      <c r="S456" s="77">
        <f>SUM(I457:P457)</f>
        <v>0</v>
      </c>
      <c r="T456" s="64">
        <f>SUM(I457:P457)*Q456</f>
        <v>0</v>
      </c>
      <c r="U456" s="64">
        <f>SUM(I457:P457)*R456</f>
        <v>0</v>
      </c>
    </row>
    <row r="457" spans="1:21" ht="13.5" customHeight="1" thickBot="1" x14ac:dyDescent="0.25">
      <c r="A457" s="66"/>
      <c r="B457" s="68"/>
      <c r="C457" s="68"/>
      <c r="D457" s="52" t="s">
        <v>411</v>
      </c>
      <c r="E457" s="70"/>
      <c r="F457" s="70"/>
      <c r="G457" s="72"/>
      <c r="H457" s="51" t="s">
        <v>4</v>
      </c>
      <c r="I457" s="57" t="s">
        <v>45</v>
      </c>
      <c r="J457" s="57" t="s">
        <v>45</v>
      </c>
      <c r="K457" s="51" t="s">
        <v>4</v>
      </c>
      <c r="L457" s="51" t="s">
        <v>4</v>
      </c>
      <c r="M457" s="51" t="s">
        <v>4</v>
      </c>
      <c r="N457" s="51" t="s">
        <v>4</v>
      </c>
      <c r="O457" s="51" t="s">
        <v>4</v>
      </c>
      <c r="P457" s="51" t="s">
        <v>4</v>
      </c>
      <c r="Q457" s="74"/>
      <c r="R457" s="76"/>
      <c r="S457" s="78"/>
      <c r="T457" s="65"/>
      <c r="U457" s="65"/>
    </row>
    <row r="458" spans="1:21" ht="15.75" customHeight="1" x14ac:dyDescent="0.2">
      <c r="A458" s="66" t="s">
        <v>4</v>
      </c>
      <c r="B458" s="67">
        <v>220</v>
      </c>
      <c r="C458" s="67">
        <v>31441</v>
      </c>
      <c r="D458" s="55" t="s">
        <v>412</v>
      </c>
      <c r="E458" s="69" t="s">
        <v>39</v>
      </c>
      <c r="F458" s="69" t="s">
        <v>4</v>
      </c>
      <c r="G458" s="71" t="s">
        <v>363</v>
      </c>
      <c r="H458" s="56" t="s">
        <v>4</v>
      </c>
      <c r="I458" s="56" t="s">
        <v>4</v>
      </c>
      <c r="J458" s="50" t="s">
        <v>121</v>
      </c>
      <c r="K458" s="50" t="s">
        <v>122</v>
      </c>
      <c r="L458" s="50" t="s">
        <v>123</v>
      </c>
      <c r="M458" s="56" t="s">
        <v>4</v>
      </c>
      <c r="N458" s="56" t="s">
        <v>4</v>
      </c>
      <c r="O458" s="56" t="s">
        <v>4</v>
      </c>
      <c r="P458" s="56" t="s">
        <v>4</v>
      </c>
      <c r="Q458" s="73">
        <v>1400</v>
      </c>
      <c r="R458" s="75">
        <v>950</v>
      </c>
      <c r="S458" s="77">
        <f>SUM(J459:P459)</f>
        <v>0</v>
      </c>
      <c r="T458" s="64">
        <f>SUM(J459:P459)*Q458</f>
        <v>0</v>
      </c>
      <c r="U458" s="64">
        <f>SUM(J459:P459)*R458</f>
        <v>0</v>
      </c>
    </row>
    <row r="459" spans="1:21" ht="13.5" customHeight="1" thickBot="1" x14ac:dyDescent="0.25">
      <c r="A459" s="66"/>
      <c r="B459" s="68"/>
      <c r="C459" s="68"/>
      <c r="D459" s="52" t="s">
        <v>412</v>
      </c>
      <c r="E459" s="70"/>
      <c r="F459" s="70"/>
      <c r="G459" s="72"/>
      <c r="H459" s="51" t="s">
        <v>4</v>
      </c>
      <c r="I459" s="51" t="s">
        <v>4</v>
      </c>
      <c r="J459" s="57" t="s">
        <v>45</v>
      </c>
      <c r="K459" s="57" t="s">
        <v>45</v>
      </c>
      <c r="L459" s="57" t="s">
        <v>45</v>
      </c>
      <c r="M459" s="51" t="s">
        <v>4</v>
      </c>
      <c r="N459" s="51" t="s">
        <v>4</v>
      </c>
      <c r="O459" s="51" t="s">
        <v>4</v>
      </c>
      <c r="P459" s="51" t="s">
        <v>4</v>
      </c>
      <c r="Q459" s="74"/>
      <c r="R459" s="76"/>
      <c r="S459" s="78"/>
      <c r="T459" s="65"/>
      <c r="U459" s="65"/>
    </row>
    <row r="460" spans="1:21" ht="15.75" customHeight="1" x14ac:dyDescent="0.2">
      <c r="A460" s="66" t="s">
        <v>4</v>
      </c>
      <c r="B460" s="67">
        <v>221</v>
      </c>
      <c r="C460" s="67">
        <v>31468</v>
      </c>
      <c r="D460" s="55" t="s">
        <v>413</v>
      </c>
      <c r="E460" s="69" t="s">
        <v>39</v>
      </c>
      <c r="F460" s="69" t="s">
        <v>301</v>
      </c>
      <c r="G460" s="71" t="s">
        <v>363</v>
      </c>
      <c r="H460" s="56" t="s">
        <v>4</v>
      </c>
      <c r="I460" s="50" t="s">
        <v>324</v>
      </c>
      <c r="J460" s="50" t="s">
        <v>121</v>
      </c>
      <c r="K460" s="50" t="s">
        <v>122</v>
      </c>
      <c r="L460" s="50" t="s">
        <v>123</v>
      </c>
      <c r="M460" s="56" t="s">
        <v>4</v>
      </c>
      <c r="N460" s="56" t="s">
        <v>4</v>
      </c>
      <c r="O460" s="56" t="s">
        <v>4</v>
      </c>
      <c r="P460" s="56" t="s">
        <v>4</v>
      </c>
      <c r="Q460" s="73">
        <v>2100</v>
      </c>
      <c r="R460" s="75">
        <v>1400</v>
      </c>
      <c r="S460" s="77">
        <f>SUM(I461:P461)</f>
        <v>0</v>
      </c>
      <c r="T460" s="64">
        <f>SUM(I461:P461)*Q460</f>
        <v>0</v>
      </c>
      <c r="U460" s="64">
        <f>SUM(I461:P461)*R460</f>
        <v>0</v>
      </c>
    </row>
    <row r="461" spans="1:21" ht="13.5" customHeight="1" thickBot="1" x14ac:dyDescent="0.25">
      <c r="A461" s="66"/>
      <c r="B461" s="68"/>
      <c r="C461" s="68"/>
      <c r="D461" s="52" t="s">
        <v>413</v>
      </c>
      <c r="E461" s="70"/>
      <c r="F461" s="70"/>
      <c r="G461" s="72"/>
      <c r="H461" s="51" t="s">
        <v>4</v>
      </c>
      <c r="I461" s="57" t="s">
        <v>45</v>
      </c>
      <c r="J461" s="51" t="s">
        <v>4</v>
      </c>
      <c r="K461" s="51" t="s">
        <v>4</v>
      </c>
      <c r="L461" s="57" t="s">
        <v>45</v>
      </c>
      <c r="M461" s="51" t="s">
        <v>4</v>
      </c>
      <c r="N461" s="51" t="s">
        <v>4</v>
      </c>
      <c r="O461" s="51" t="s">
        <v>4</v>
      </c>
      <c r="P461" s="51" t="s">
        <v>4</v>
      </c>
      <c r="Q461" s="74"/>
      <c r="R461" s="76"/>
      <c r="S461" s="78"/>
      <c r="T461" s="65"/>
      <c r="U461" s="65"/>
    </row>
    <row r="462" spans="1:21" ht="15.75" customHeight="1" x14ac:dyDescent="0.2">
      <c r="A462" s="66" t="s">
        <v>4</v>
      </c>
      <c r="B462" s="67">
        <v>222</v>
      </c>
      <c r="C462" s="67">
        <v>31469</v>
      </c>
      <c r="D462" s="55" t="s">
        <v>414</v>
      </c>
      <c r="E462" s="69" t="s">
        <v>39</v>
      </c>
      <c r="F462" s="69" t="s">
        <v>77</v>
      </c>
      <c r="G462" s="71" t="s">
        <v>363</v>
      </c>
      <c r="H462" s="56" t="s">
        <v>4</v>
      </c>
      <c r="I462" s="50" t="s">
        <v>324</v>
      </c>
      <c r="J462" s="50" t="s">
        <v>121</v>
      </c>
      <c r="K462" s="50" t="s">
        <v>122</v>
      </c>
      <c r="L462" s="50" t="s">
        <v>123</v>
      </c>
      <c r="M462" s="56" t="s">
        <v>4</v>
      </c>
      <c r="N462" s="56" t="s">
        <v>4</v>
      </c>
      <c r="O462" s="56" t="s">
        <v>4</v>
      </c>
      <c r="P462" s="56" t="s">
        <v>4</v>
      </c>
      <c r="Q462" s="73">
        <v>2100</v>
      </c>
      <c r="R462" s="75">
        <v>1400</v>
      </c>
      <c r="S462" s="77">
        <f>SUM(I463:P463)</f>
        <v>0</v>
      </c>
      <c r="T462" s="64">
        <f>SUM(I463:P463)*Q462</f>
        <v>0</v>
      </c>
      <c r="U462" s="64">
        <f>SUM(I463:P463)*R462</f>
        <v>0</v>
      </c>
    </row>
    <row r="463" spans="1:21" ht="13.5" customHeight="1" thickBot="1" x14ac:dyDescent="0.25">
      <c r="A463" s="66"/>
      <c r="B463" s="68"/>
      <c r="C463" s="68"/>
      <c r="D463" s="52" t="s">
        <v>414</v>
      </c>
      <c r="E463" s="70"/>
      <c r="F463" s="70"/>
      <c r="G463" s="72"/>
      <c r="H463" s="51" t="s">
        <v>4</v>
      </c>
      <c r="I463" s="57" t="s">
        <v>45</v>
      </c>
      <c r="J463" s="57" t="s">
        <v>45</v>
      </c>
      <c r="K463" s="57" t="s">
        <v>45</v>
      </c>
      <c r="L463" s="57" t="s">
        <v>45</v>
      </c>
      <c r="M463" s="51" t="s">
        <v>4</v>
      </c>
      <c r="N463" s="51" t="s">
        <v>4</v>
      </c>
      <c r="O463" s="51" t="s">
        <v>4</v>
      </c>
      <c r="P463" s="51" t="s">
        <v>4</v>
      </c>
      <c r="Q463" s="74"/>
      <c r="R463" s="76"/>
      <c r="S463" s="78"/>
      <c r="T463" s="65"/>
      <c r="U463" s="65"/>
    </row>
    <row r="464" spans="1:21" ht="15.75" customHeight="1" x14ac:dyDescent="0.2">
      <c r="A464" s="66" t="s">
        <v>4</v>
      </c>
      <c r="B464" s="67">
        <v>223</v>
      </c>
      <c r="C464" s="67">
        <v>31462</v>
      </c>
      <c r="D464" s="55" t="s">
        <v>415</v>
      </c>
      <c r="E464" s="69" t="s">
        <v>39</v>
      </c>
      <c r="F464" s="69" t="s">
        <v>301</v>
      </c>
      <c r="G464" s="71" t="s">
        <v>363</v>
      </c>
      <c r="H464" s="56" t="s">
        <v>4</v>
      </c>
      <c r="I464" s="56" t="s">
        <v>4</v>
      </c>
      <c r="J464" s="50" t="s">
        <v>49</v>
      </c>
      <c r="K464" s="50" t="s">
        <v>50</v>
      </c>
      <c r="L464" s="50" t="s">
        <v>123</v>
      </c>
      <c r="M464" s="56" t="s">
        <v>4</v>
      </c>
      <c r="N464" s="56" t="s">
        <v>4</v>
      </c>
      <c r="O464" s="56" t="s">
        <v>4</v>
      </c>
      <c r="P464" s="56" t="s">
        <v>4</v>
      </c>
      <c r="Q464" s="73">
        <v>1900</v>
      </c>
      <c r="R464" s="75">
        <v>1200</v>
      </c>
      <c r="S464" s="77">
        <f>SUM(L465:P465)</f>
        <v>0</v>
      </c>
      <c r="T464" s="64">
        <f>SUM(L465:P465)*Q464</f>
        <v>0</v>
      </c>
      <c r="U464" s="64">
        <f>SUM(L465:P465)*R464</f>
        <v>0</v>
      </c>
    </row>
    <row r="465" spans="1:21" ht="13.5" customHeight="1" thickBot="1" x14ac:dyDescent="0.25">
      <c r="A465" s="66"/>
      <c r="B465" s="68"/>
      <c r="C465" s="68"/>
      <c r="D465" s="52" t="s">
        <v>415</v>
      </c>
      <c r="E465" s="70"/>
      <c r="F465" s="70"/>
      <c r="G465" s="72"/>
      <c r="H465" s="51" t="s">
        <v>4</v>
      </c>
      <c r="I465" s="51" t="s">
        <v>4</v>
      </c>
      <c r="J465" s="51" t="s">
        <v>4</v>
      </c>
      <c r="K465" s="51" t="s">
        <v>4</v>
      </c>
      <c r="L465" s="57" t="s">
        <v>45</v>
      </c>
      <c r="M465" s="51" t="s">
        <v>4</v>
      </c>
      <c r="N465" s="51" t="s">
        <v>4</v>
      </c>
      <c r="O465" s="51" t="s">
        <v>4</v>
      </c>
      <c r="P465" s="51" t="s">
        <v>4</v>
      </c>
      <c r="Q465" s="74"/>
      <c r="R465" s="76"/>
      <c r="S465" s="78"/>
      <c r="T465" s="65"/>
      <c r="U465" s="65"/>
    </row>
    <row r="466" spans="1:21" ht="15.75" customHeight="1" x14ac:dyDescent="0.2">
      <c r="A466" s="66" t="s">
        <v>4</v>
      </c>
      <c r="B466" s="67">
        <v>224</v>
      </c>
      <c r="C466" s="67">
        <v>31463</v>
      </c>
      <c r="D466" s="55" t="s">
        <v>416</v>
      </c>
      <c r="E466" s="69" t="s">
        <v>39</v>
      </c>
      <c r="F466" s="69" t="s">
        <v>77</v>
      </c>
      <c r="G466" s="71" t="s">
        <v>363</v>
      </c>
      <c r="H466" s="56" t="s">
        <v>4</v>
      </c>
      <c r="I466" s="56" t="s">
        <v>4</v>
      </c>
      <c r="J466" s="50" t="s">
        <v>309</v>
      </c>
      <c r="K466" s="50" t="s">
        <v>50</v>
      </c>
      <c r="L466" s="50" t="s">
        <v>123</v>
      </c>
      <c r="M466" s="56" t="s">
        <v>4</v>
      </c>
      <c r="N466" s="56" t="s">
        <v>4</v>
      </c>
      <c r="O466" s="56" t="s">
        <v>4</v>
      </c>
      <c r="P466" s="56" t="s">
        <v>4</v>
      </c>
      <c r="Q466" s="73">
        <v>1900</v>
      </c>
      <c r="R466" s="75">
        <v>1200</v>
      </c>
      <c r="S466" s="77">
        <f>SUM(L467:P467)</f>
        <v>0</v>
      </c>
      <c r="T466" s="64">
        <f>SUM(L467:P467)*Q466</f>
        <v>0</v>
      </c>
      <c r="U466" s="64">
        <f>SUM(L467:P467)*R466</f>
        <v>0</v>
      </c>
    </row>
    <row r="467" spans="1:21" ht="13.5" customHeight="1" thickBot="1" x14ac:dyDescent="0.25">
      <c r="A467" s="66"/>
      <c r="B467" s="68"/>
      <c r="C467" s="68"/>
      <c r="D467" s="52" t="s">
        <v>416</v>
      </c>
      <c r="E467" s="70"/>
      <c r="F467" s="70"/>
      <c r="G467" s="72"/>
      <c r="H467" s="51" t="s">
        <v>4</v>
      </c>
      <c r="I467" s="51" t="s">
        <v>4</v>
      </c>
      <c r="J467" s="51" t="s">
        <v>4</v>
      </c>
      <c r="K467" s="51" t="s">
        <v>4</v>
      </c>
      <c r="L467" s="57" t="s">
        <v>45</v>
      </c>
      <c r="M467" s="51" t="s">
        <v>4</v>
      </c>
      <c r="N467" s="51" t="s">
        <v>4</v>
      </c>
      <c r="O467" s="51" t="s">
        <v>4</v>
      </c>
      <c r="P467" s="51" t="s">
        <v>4</v>
      </c>
      <c r="Q467" s="74"/>
      <c r="R467" s="76"/>
      <c r="S467" s="78"/>
      <c r="T467" s="65"/>
      <c r="U467" s="65"/>
    </row>
    <row r="468" spans="1:21" ht="15.75" customHeight="1" x14ac:dyDescent="0.2">
      <c r="A468" s="66" t="s">
        <v>4</v>
      </c>
      <c r="B468" s="67">
        <v>225</v>
      </c>
      <c r="C468" s="67">
        <v>31436</v>
      </c>
      <c r="D468" s="55" t="s">
        <v>417</v>
      </c>
      <c r="E468" s="69" t="s">
        <v>39</v>
      </c>
      <c r="F468" s="69" t="s">
        <v>4</v>
      </c>
      <c r="G468" s="71" t="s">
        <v>363</v>
      </c>
      <c r="H468" s="56" t="s">
        <v>4</v>
      </c>
      <c r="I468" s="56" t="s">
        <v>4</v>
      </c>
      <c r="J468" s="50" t="s">
        <v>121</v>
      </c>
      <c r="K468" s="50" t="s">
        <v>122</v>
      </c>
      <c r="L468" s="50" t="s">
        <v>123</v>
      </c>
      <c r="M468" s="56" t="s">
        <v>4</v>
      </c>
      <c r="N468" s="56" t="s">
        <v>4</v>
      </c>
      <c r="O468" s="56" t="s">
        <v>4</v>
      </c>
      <c r="P468" s="56" t="s">
        <v>4</v>
      </c>
      <c r="Q468" s="73">
        <v>1300</v>
      </c>
      <c r="R468" s="75">
        <v>900</v>
      </c>
      <c r="S468" s="77">
        <f>SUM(J469:P469)</f>
        <v>0</v>
      </c>
      <c r="T468" s="64">
        <f>SUM(J469:P469)*Q468</f>
        <v>0</v>
      </c>
      <c r="U468" s="64">
        <f>SUM(J469:P469)*R468</f>
        <v>0</v>
      </c>
    </row>
    <row r="469" spans="1:21" ht="13.5" customHeight="1" thickBot="1" x14ac:dyDescent="0.25">
      <c r="A469" s="66"/>
      <c r="B469" s="68"/>
      <c r="C469" s="68"/>
      <c r="D469" s="52" t="s">
        <v>417</v>
      </c>
      <c r="E469" s="70"/>
      <c r="F469" s="70"/>
      <c r="G469" s="72"/>
      <c r="H469" s="51" t="s">
        <v>4</v>
      </c>
      <c r="I469" s="51" t="s">
        <v>4</v>
      </c>
      <c r="J469" s="57" t="s">
        <v>45</v>
      </c>
      <c r="K469" s="57" t="s">
        <v>45</v>
      </c>
      <c r="L469" s="57" t="s">
        <v>45</v>
      </c>
      <c r="M469" s="51" t="s">
        <v>4</v>
      </c>
      <c r="N469" s="51" t="s">
        <v>4</v>
      </c>
      <c r="O469" s="51" t="s">
        <v>4</v>
      </c>
      <c r="P469" s="51" t="s">
        <v>4</v>
      </c>
      <c r="Q469" s="74"/>
      <c r="R469" s="76"/>
      <c r="S469" s="78"/>
      <c r="T469" s="65"/>
      <c r="U469" s="65"/>
    </row>
    <row r="470" spans="1:21" ht="15.75" customHeight="1" x14ac:dyDescent="0.2">
      <c r="A470" s="66" t="s">
        <v>4</v>
      </c>
      <c r="B470" s="67">
        <v>226</v>
      </c>
      <c r="C470" s="67">
        <v>31268</v>
      </c>
      <c r="D470" s="55" t="s">
        <v>418</v>
      </c>
      <c r="E470" s="69" t="s">
        <v>39</v>
      </c>
      <c r="F470" s="69" t="s">
        <v>4</v>
      </c>
      <c r="G470" s="71" t="s">
        <v>363</v>
      </c>
      <c r="H470" s="56" t="s">
        <v>4</v>
      </c>
      <c r="I470" s="50" t="s">
        <v>48</v>
      </c>
      <c r="J470" s="50" t="s">
        <v>49</v>
      </c>
      <c r="K470" s="50" t="s">
        <v>50</v>
      </c>
      <c r="L470" s="50" t="s">
        <v>99</v>
      </c>
      <c r="M470" s="56" t="s">
        <v>4</v>
      </c>
      <c r="N470" s="56" t="s">
        <v>4</v>
      </c>
      <c r="O470" s="56" t="s">
        <v>4</v>
      </c>
      <c r="P470" s="56" t="s">
        <v>4</v>
      </c>
      <c r="Q470" s="73">
        <v>1200</v>
      </c>
      <c r="R470" s="75">
        <v>800</v>
      </c>
      <c r="S470" s="77">
        <f>SUM(I471:P471)</f>
        <v>0</v>
      </c>
      <c r="T470" s="64">
        <f>SUM(I471:P471)*Q470</f>
        <v>0</v>
      </c>
      <c r="U470" s="64">
        <f>SUM(I471:P471)*R470</f>
        <v>0</v>
      </c>
    </row>
    <row r="471" spans="1:21" ht="13.5" customHeight="1" thickBot="1" x14ac:dyDescent="0.25">
      <c r="A471" s="66"/>
      <c r="B471" s="68"/>
      <c r="C471" s="68"/>
      <c r="D471" s="52" t="s">
        <v>418</v>
      </c>
      <c r="E471" s="70"/>
      <c r="F471" s="70"/>
      <c r="G471" s="72"/>
      <c r="H471" s="51" t="s">
        <v>4</v>
      </c>
      <c r="I471" s="57" t="s">
        <v>45</v>
      </c>
      <c r="J471" s="57" t="s">
        <v>45</v>
      </c>
      <c r="K471" s="57" t="s">
        <v>45</v>
      </c>
      <c r="L471" s="57" t="s">
        <v>45</v>
      </c>
      <c r="M471" s="51" t="s">
        <v>4</v>
      </c>
      <c r="N471" s="51" t="s">
        <v>4</v>
      </c>
      <c r="O471" s="51" t="s">
        <v>4</v>
      </c>
      <c r="P471" s="51" t="s">
        <v>4</v>
      </c>
      <c r="Q471" s="74"/>
      <c r="R471" s="76"/>
      <c r="S471" s="78"/>
      <c r="T471" s="65"/>
      <c r="U471" s="65"/>
    </row>
    <row r="472" spans="1:21" ht="15.75" customHeight="1" x14ac:dyDescent="0.2">
      <c r="A472" s="66" t="s">
        <v>4</v>
      </c>
      <c r="B472" s="67">
        <v>227</v>
      </c>
      <c r="C472" s="67">
        <v>31287</v>
      </c>
      <c r="D472" s="55" t="s">
        <v>419</v>
      </c>
      <c r="E472" s="69" t="s">
        <v>39</v>
      </c>
      <c r="F472" s="69" t="s">
        <v>4</v>
      </c>
      <c r="G472" s="71" t="s">
        <v>363</v>
      </c>
      <c r="H472" s="56" t="s">
        <v>4</v>
      </c>
      <c r="I472" s="50" t="s">
        <v>48</v>
      </c>
      <c r="J472" s="50" t="s">
        <v>49</v>
      </c>
      <c r="K472" s="50" t="s">
        <v>50</v>
      </c>
      <c r="L472" s="56" t="s">
        <v>4</v>
      </c>
      <c r="M472" s="56" t="s">
        <v>4</v>
      </c>
      <c r="N472" s="56" t="s">
        <v>4</v>
      </c>
      <c r="O472" s="56" t="s">
        <v>4</v>
      </c>
      <c r="P472" s="56" t="s">
        <v>4</v>
      </c>
      <c r="Q472" s="73">
        <v>900</v>
      </c>
      <c r="R472" s="75">
        <v>650</v>
      </c>
      <c r="S472" s="77">
        <f>SUM(I473:P473)</f>
        <v>0</v>
      </c>
      <c r="T472" s="64">
        <f>SUM(I473:P473)*Q472</f>
        <v>0</v>
      </c>
      <c r="U472" s="64">
        <f>SUM(I473:P473)*R472</f>
        <v>0</v>
      </c>
    </row>
    <row r="473" spans="1:21" ht="13.5" customHeight="1" thickBot="1" x14ac:dyDescent="0.25">
      <c r="A473" s="66"/>
      <c r="B473" s="68"/>
      <c r="C473" s="68"/>
      <c r="D473" s="52" t="s">
        <v>419</v>
      </c>
      <c r="E473" s="70"/>
      <c r="F473" s="70"/>
      <c r="G473" s="72"/>
      <c r="H473" s="51" t="s">
        <v>4</v>
      </c>
      <c r="I473" s="57" t="s">
        <v>45</v>
      </c>
      <c r="J473" s="57" t="s">
        <v>45</v>
      </c>
      <c r="K473" s="57" t="s">
        <v>45</v>
      </c>
      <c r="L473" s="51" t="s">
        <v>4</v>
      </c>
      <c r="M473" s="51" t="s">
        <v>4</v>
      </c>
      <c r="N473" s="51" t="s">
        <v>4</v>
      </c>
      <c r="O473" s="51" t="s">
        <v>4</v>
      </c>
      <c r="P473" s="51" t="s">
        <v>4</v>
      </c>
      <c r="Q473" s="74"/>
      <c r="R473" s="76"/>
      <c r="S473" s="78"/>
      <c r="T473" s="65"/>
      <c r="U473" s="65"/>
    </row>
    <row r="474" spans="1:21" ht="15.75" customHeight="1" x14ac:dyDescent="0.2">
      <c r="A474" s="66" t="s">
        <v>4</v>
      </c>
      <c r="B474" s="67">
        <v>228</v>
      </c>
      <c r="C474" s="67">
        <v>31349</v>
      </c>
      <c r="D474" s="55" t="s">
        <v>420</v>
      </c>
      <c r="E474" s="69" t="s">
        <v>39</v>
      </c>
      <c r="F474" s="69" t="s">
        <v>4</v>
      </c>
      <c r="G474" s="71" t="s">
        <v>363</v>
      </c>
      <c r="H474" s="56" t="s">
        <v>4</v>
      </c>
      <c r="I474" s="50" t="s">
        <v>48</v>
      </c>
      <c r="J474" s="50" t="s">
        <v>49</v>
      </c>
      <c r="K474" s="50" t="s">
        <v>122</v>
      </c>
      <c r="L474" s="50" t="s">
        <v>123</v>
      </c>
      <c r="M474" s="56" t="s">
        <v>4</v>
      </c>
      <c r="N474" s="56" t="s">
        <v>4</v>
      </c>
      <c r="O474" s="56" t="s">
        <v>4</v>
      </c>
      <c r="P474" s="56" t="s">
        <v>4</v>
      </c>
      <c r="Q474" s="73">
        <v>1200</v>
      </c>
      <c r="R474" s="75">
        <v>800</v>
      </c>
      <c r="S474" s="77">
        <f>SUM(K475:P475)</f>
        <v>0</v>
      </c>
      <c r="T474" s="64">
        <f>SUM(K475:P475)*Q474</f>
        <v>0</v>
      </c>
      <c r="U474" s="64">
        <f>SUM(K475:P475)*R474</f>
        <v>0</v>
      </c>
    </row>
    <row r="475" spans="1:21" ht="13.5" customHeight="1" thickBot="1" x14ac:dyDescent="0.25">
      <c r="A475" s="66"/>
      <c r="B475" s="68"/>
      <c r="C475" s="68"/>
      <c r="D475" s="52" t="s">
        <v>420</v>
      </c>
      <c r="E475" s="70"/>
      <c r="F475" s="70"/>
      <c r="G475" s="72"/>
      <c r="H475" s="51" t="s">
        <v>4</v>
      </c>
      <c r="I475" s="51" t="s">
        <v>4</v>
      </c>
      <c r="J475" s="51" t="s">
        <v>4</v>
      </c>
      <c r="K475" s="57" t="s">
        <v>45</v>
      </c>
      <c r="L475" s="57" t="s">
        <v>45</v>
      </c>
      <c r="M475" s="51" t="s">
        <v>4</v>
      </c>
      <c r="N475" s="51" t="s">
        <v>4</v>
      </c>
      <c r="O475" s="51" t="s">
        <v>4</v>
      </c>
      <c r="P475" s="51" t="s">
        <v>4</v>
      </c>
      <c r="Q475" s="74"/>
      <c r="R475" s="76"/>
      <c r="S475" s="78"/>
      <c r="T475" s="65"/>
      <c r="U475" s="65"/>
    </row>
    <row r="476" spans="1:21" ht="15.75" customHeight="1" x14ac:dyDescent="0.2">
      <c r="A476" s="66" t="s">
        <v>4</v>
      </c>
      <c r="B476" s="67">
        <v>229</v>
      </c>
      <c r="C476" s="67">
        <v>31356</v>
      </c>
      <c r="D476" s="55" t="s">
        <v>421</v>
      </c>
      <c r="E476" s="69" t="s">
        <v>39</v>
      </c>
      <c r="F476" s="69" t="s">
        <v>4</v>
      </c>
      <c r="G476" s="71" t="s">
        <v>363</v>
      </c>
      <c r="H476" s="56" t="s">
        <v>4</v>
      </c>
      <c r="I476" s="50" t="s">
        <v>48</v>
      </c>
      <c r="J476" s="50" t="s">
        <v>49</v>
      </c>
      <c r="K476" s="50" t="s">
        <v>50</v>
      </c>
      <c r="L476" s="50" t="s">
        <v>99</v>
      </c>
      <c r="M476" s="56" t="s">
        <v>4</v>
      </c>
      <c r="N476" s="56" t="s">
        <v>4</v>
      </c>
      <c r="O476" s="56" t="s">
        <v>4</v>
      </c>
      <c r="P476" s="56" t="s">
        <v>4</v>
      </c>
      <c r="Q476" s="73">
        <v>1300</v>
      </c>
      <c r="R476" s="75">
        <v>950</v>
      </c>
      <c r="S476" s="77">
        <f>SUM(I477:P477)</f>
        <v>0</v>
      </c>
      <c r="T476" s="64">
        <f>SUM(I477:P477)*Q476</f>
        <v>0</v>
      </c>
      <c r="U476" s="64">
        <f>SUM(I477:P477)*R476</f>
        <v>0</v>
      </c>
    </row>
    <row r="477" spans="1:21" ht="13.5" customHeight="1" thickBot="1" x14ac:dyDescent="0.25">
      <c r="A477" s="66"/>
      <c r="B477" s="68"/>
      <c r="C477" s="68"/>
      <c r="D477" s="52" t="s">
        <v>421</v>
      </c>
      <c r="E477" s="70"/>
      <c r="F477" s="70"/>
      <c r="G477" s="72"/>
      <c r="H477" s="51" t="s">
        <v>4</v>
      </c>
      <c r="I477" s="57" t="s">
        <v>45</v>
      </c>
      <c r="J477" s="51" t="s">
        <v>4</v>
      </c>
      <c r="K477" s="57" t="s">
        <v>45</v>
      </c>
      <c r="L477" s="51" t="s">
        <v>4</v>
      </c>
      <c r="M477" s="51" t="s">
        <v>4</v>
      </c>
      <c r="N477" s="51" t="s">
        <v>4</v>
      </c>
      <c r="O477" s="51" t="s">
        <v>4</v>
      </c>
      <c r="P477" s="51" t="s">
        <v>4</v>
      </c>
      <c r="Q477" s="74"/>
      <c r="R477" s="76"/>
      <c r="S477" s="78"/>
      <c r="T477" s="65"/>
      <c r="U477" s="65"/>
    </row>
    <row r="478" spans="1:21" ht="15.75" customHeight="1" x14ac:dyDescent="0.2">
      <c r="A478" s="66" t="s">
        <v>4</v>
      </c>
      <c r="B478" s="67">
        <v>230</v>
      </c>
      <c r="C478" s="67">
        <v>31457</v>
      </c>
      <c r="D478" s="55" t="s">
        <v>422</v>
      </c>
      <c r="E478" s="69" t="s">
        <v>39</v>
      </c>
      <c r="F478" s="69" t="s">
        <v>4</v>
      </c>
      <c r="G478" s="71" t="s">
        <v>363</v>
      </c>
      <c r="H478" s="56" t="s">
        <v>4</v>
      </c>
      <c r="I478" s="50" t="s">
        <v>48</v>
      </c>
      <c r="J478" s="50" t="s">
        <v>49</v>
      </c>
      <c r="K478" s="50" t="s">
        <v>50</v>
      </c>
      <c r="L478" s="56" t="s">
        <v>4</v>
      </c>
      <c r="M478" s="56" t="s">
        <v>4</v>
      </c>
      <c r="N478" s="56" t="s">
        <v>4</v>
      </c>
      <c r="O478" s="56" t="s">
        <v>4</v>
      </c>
      <c r="P478" s="56" t="s">
        <v>4</v>
      </c>
      <c r="Q478" s="73">
        <v>1600</v>
      </c>
      <c r="R478" s="75">
        <v>1100</v>
      </c>
      <c r="S478" s="77">
        <f>SUM(I479:P479)</f>
        <v>0</v>
      </c>
      <c r="T478" s="64">
        <f>SUM(I479:P479)*Q478</f>
        <v>0</v>
      </c>
      <c r="U478" s="64">
        <f>SUM(I479:P479)*R478</f>
        <v>0</v>
      </c>
    </row>
    <row r="479" spans="1:21" ht="13.5" customHeight="1" thickBot="1" x14ac:dyDescent="0.25">
      <c r="A479" s="66"/>
      <c r="B479" s="68"/>
      <c r="C479" s="68"/>
      <c r="D479" s="52" t="s">
        <v>422</v>
      </c>
      <c r="E479" s="70"/>
      <c r="F479" s="70"/>
      <c r="G479" s="72"/>
      <c r="H479" s="51" t="s">
        <v>4</v>
      </c>
      <c r="I479" s="57" t="s">
        <v>45</v>
      </c>
      <c r="J479" s="51" t="s">
        <v>4</v>
      </c>
      <c r="K479" s="57" t="s">
        <v>45</v>
      </c>
      <c r="L479" s="51" t="s">
        <v>4</v>
      </c>
      <c r="M479" s="51" t="s">
        <v>4</v>
      </c>
      <c r="N479" s="51" t="s">
        <v>4</v>
      </c>
      <c r="O479" s="51" t="s">
        <v>4</v>
      </c>
      <c r="P479" s="51" t="s">
        <v>4</v>
      </c>
      <c r="Q479" s="74"/>
      <c r="R479" s="76"/>
      <c r="S479" s="78"/>
      <c r="T479" s="65"/>
      <c r="U479" s="65"/>
    </row>
    <row r="480" spans="1:21" ht="15.75" customHeight="1" x14ac:dyDescent="0.2">
      <c r="A480" s="66" t="s">
        <v>4</v>
      </c>
      <c r="B480" s="67">
        <v>231</v>
      </c>
      <c r="C480" s="67">
        <v>31476</v>
      </c>
      <c r="D480" s="55" t="s">
        <v>423</v>
      </c>
      <c r="E480" s="69" t="s">
        <v>39</v>
      </c>
      <c r="F480" s="69" t="s">
        <v>4</v>
      </c>
      <c r="G480" s="71" t="s">
        <v>363</v>
      </c>
      <c r="H480" s="56" t="s">
        <v>4</v>
      </c>
      <c r="I480" s="50" t="s">
        <v>48</v>
      </c>
      <c r="J480" s="50" t="s">
        <v>49</v>
      </c>
      <c r="K480" s="50" t="s">
        <v>122</v>
      </c>
      <c r="L480" s="50" t="s">
        <v>123</v>
      </c>
      <c r="M480" s="56" t="s">
        <v>4</v>
      </c>
      <c r="N480" s="56" t="s">
        <v>4</v>
      </c>
      <c r="O480" s="56" t="s">
        <v>4</v>
      </c>
      <c r="P480" s="56" t="s">
        <v>4</v>
      </c>
      <c r="Q480" s="73">
        <v>1400</v>
      </c>
      <c r="R480" s="75">
        <v>950</v>
      </c>
      <c r="S480" s="77">
        <f>SUM(J481:P481)</f>
        <v>0</v>
      </c>
      <c r="T480" s="64">
        <f>SUM(J481:P481)*Q480</f>
        <v>0</v>
      </c>
      <c r="U480" s="64">
        <f>SUM(J481:P481)*R480</f>
        <v>0</v>
      </c>
    </row>
    <row r="481" spans="1:21" ht="13.5" customHeight="1" thickBot="1" x14ac:dyDescent="0.25">
      <c r="A481" s="66"/>
      <c r="B481" s="68"/>
      <c r="C481" s="68"/>
      <c r="D481" s="52" t="s">
        <v>423</v>
      </c>
      <c r="E481" s="70"/>
      <c r="F481" s="70"/>
      <c r="G481" s="72"/>
      <c r="H481" s="51" t="s">
        <v>4</v>
      </c>
      <c r="I481" s="51" t="s">
        <v>4</v>
      </c>
      <c r="J481" s="57" t="s">
        <v>45</v>
      </c>
      <c r="K481" s="57" t="s">
        <v>45</v>
      </c>
      <c r="L481" s="57" t="s">
        <v>45</v>
      </c>
      <c r="M481" s="51" t="s">
        <v>4</v>
      </c>
      <c r="N481" s="51" t="s">
        <v>4</v>
      </c>
      <c r="O481" s="51" t="s">
        <v>4</v>
      </c>
      <c r="P481" s="51" t="s">
        <v>4</v>
      </c>
      <c r="Q481" s="74"/>
      <c r="R481" s="76"/>
      <c r="S481" s="78"/>
      <c r="T481" s="65"/>
      <c r="U481" s="65"/>
    </row>
    <row r="482" spans="1:21" ht="15.75" customHeight="1" x14ac:dyDescent="0.2">
      <c r="A482" s="66" t="s">
        <v>4</v>
      </c>
      <c r="B482" s="67">
        <v>232</v>
      </c>
      <c r="C482" s="67">
        <v>31407</v>
      </c>
      <c r="D482" s="55" t="s">
        <v>424</v>
      </c>
      <c r="E482" s="69" t="s">
        <v>39</v>
      </c>
      <c r="F482" s="69" t="s">
        <v>4</v>
      </c>
      <c r="G482" s="71" t="s">
        <v>363</v>
      </c>
      <c r="H482" s="56" t="s">
        <v>4</v>
      </c>
      <c r="I482" s="50" t="s">
        <v>48</v>
      </c>
      <c r="J482" s="50" t="s">
        <v>49</v>
      </c>
      <c r="K482" s="50" t="s">
        <v>50</v>
      </c>
      <c r="L482" s="56" t="s">
        <v>4</v>
      </c>
      <c r="M482" s="56" t="s">
        <v>4</v>
      </c>
      <c r="N482" s="56" t="s">
        <v>4</v>
      </c>
      <c r="O482" s="56" t="s">
        <v>4</v>
      </c>
      <c r="P482" s="56" t="s">
        <v>4</v>
      </c>
      <c r="Q482" s="73">
        <v>950</v>
      </c>
      <c r="R482" s="75">
        <v>650</v>
      </c>
      <c r="S482" s="77">
        <f>SUM(I483:P483)</f>
        <v>0</v>
      </c>
      <c r="T482" s="64">
        <f>SUM(I483:P483)*Q482</f>
        <v>0</v>
      </c>
      <c r="U482" s="64">
        <f>SUM(I483:P483)*R482</f>
        <v>0</v>
      </c>
    </row>
    <row r="483" spans="1:21" ht="13.5" customHeight="1" thickBot="1" x14ac:dyDescent="0.25">
      <c r="A483" s="66"/>
      <c r="B483" s="68"/>
      <c r="C483" s="68"/>
      <c r="D483" s="52" t="s">
        <v>424</v>
      </c>
      <c r="E483" s="70"/>
      <c r="F483" s="70"/>
      <c r="G483" s="72"/>
      <c r="H483" s="51" t="s">
        <v>4</v>
      </c>
      <c r="I483" s="57" t="s">
        <v>45</v>
      </c>
      <c r="J483" s="57" t="s">
        <v>45</v>
      </c>
      <c r="K483" s="57" t="s">
        <v>45</v>
      </c>
      <c r="L483" s="51" t="s">
        <v>4</v>
      </c>
      <c r="M483" s="51" t="s">
        <v>4</v>
      </c>
      <c r="N483" s="51" t="s">
        <v>4</v>
      </c>
      <c r="O483" s="51" t="s">
        <v>4</v>
      </c>
      <c r="P483" s="51" t="s">
        <v>4</v>
      </c>
      <c r="Q483" s="74"/>
      <c r="R483" s="76"/>
      <c r="S483" s="78"/>
      <c r="T483" s="65"/>
      <c r="U483" s="65"/>
    </row>
    <row r="484" spans="1:21" ht="15.75" customHeight="1" x14ac:dyDescent="0.2">
      <c r="A484" s="66" t="s">
        <v>4</v>
      </c>
      <c r="B484" s="67">
        <v>233</v>
      </c>
      <c r="C484" s="67">
        <v>31409</v>
      </c>
      <c r="D484" s="55" t="s">
        <v>425</v>
      </c>
      <c r="E484" s="69" t="s">
        <v>39</v>
      </c>
      <c r="F484" s="69" t="s">
        <v>4</v>
      </c>
      <c r="G484" s="71" t="s">
        <v>363</v>
      </c>
      <c r="H484" s="56" t="s">
        <v>4</v>
      </c>
      <c r="I484" s="50" t="s">
        <v>48</v>
      </c>
      <c r="J484" s="50" t="s">
        <v>49</v>
      </c>
      <c r="K484" s="50" t="s">
        <v>50</v>
      </c>
      <c r="L484" s="56" t="s">
        <v>4</v>
      </c>
      <c r="M484" s="56" t="s">
        <v>4</v>
      </c>
      <c r="N484" s="56" t="s">
        <v>4</v>
      </c>
      <c r="O484" s="56" t="s">
        <v>4</v>
      </c>
      <c r="P484" s="56" t="s">
        <v>4</v>
      </c>
      <c r="Q484" s="73">
        <v>1400</v>
      </c>
      <c r="R484" s="75">
        <v>800</v>
      </c>
      <c r="S484" s="77">
        <f>SUM(I485:P485)</f>
        <v>0</v>
      </c>
      <c r="T484" s="64">
        <f>SUM(I485:P485)*Q484</f>
        <v>0</v>
      </c>
      <c r="U484" s="64">
        <f>SUM(I485:P485)*R484</f>
        <v>0</v>
      </c>
    </row>
    <row r="485" spans="1:21" ht="13.5" customHeight="1" thickBot="1" x14ac:dyDescent="0.25">
      <c r="A485" s="66"/>
      <c r="B485" s="68"/>
      <c r="C485" s="68"/>
      <c r="D485" s="52" t="s">
        <v>425</v>
      </c>
      <c r="E485" s="70"/>
      <c r="F485" s="70"/>
      <c r="G485" s="72"/>
      <c r="H485" s="51" t="s">
        <v>4</v>
      </c>
      <c r="I485" s="57" t="s">
        <v>45</v>
      </c>
      <c r="J485" s="57" t="s">
        <v>45</v>
      </c>
      <c r="K485" s="57" t="s">
        <v>45</v>
      </c>
      <c r="L485" s="51" t="s">
        <v>4</v>
      </c>
      <c r="M485" s="51" t="s">
        <v>4</v>
      </c>
      <c r="N485" s="51" t="s">
        <v>4</v>
      </c>
      <c r="O485" s="51" t="s">
        <v>4</v>
      </c>
      <c r="P485" s="51" t="s">
        <v>4</v>
      </c>
      <c r="Q485" s="74"/>
      <c r="R485" s="76"/>
      <c r="S485" s="78"/>
      <c r="T485" s="65"/>
      <c r="U485" s="65"/>
    </row>
    <row r="486" spans="1:21" ht="15.75" customHeight="1" x14ac:dyDescent="0.2">
      <c r="A486" s="66" t="s">
        <v>4</v>
      </c>
      <c r="B486" s="67">
        <v>234</v>
      </c>
      <c r="C486" s="67">
        <v>31318</v>
      </c>
      <c r="D486" s="55" t="s">
        <v>426</v>
      </c>
      <c r="E486" s="69" t="s">
        <v>39</v>
      </c>
      <c r="F486" s="69" t="s">
        <v>4</v>
      </c>
      <c r="G486" s="71" t="s">
        <v>363</v>
      </c>
      <c r="H486" s="56" t="s">
        <v>4</v>
      </c>
      <c r="I486" s="56" t="s">
        <v>4</v>
      </c>
      <c r="J486" s="50" t="s">
        <v>121</v>
      </c>
      <c r="K486" s="50" t="s">
        <v>122</v>
      </c>
      <c r="L486" s="50" t="s">
        <v>123</v>
      </c>
      <c r="M486" s="50" t="s">
        <v>255</v>
      </c>
      <c r="N486" s="56" t="s">
        <v>4</v>
      </c>
      <c r="O486" s="56" t="s">
        <v>4</v>
      </c>
      <c r="P486" s="56" t="s">
        <v>4</v>
      </c>
      <c r="Q486" s="73">
        <v>1700</v>
      </c>
      <c r="R486" s="75">
        <v>1200</v>
      </c>
      <c r="S486" s="77">
        <f>SUM(J487:P487)</f>
        <v>0</v>
      </c>
      <c r="T486" s="64">
        <f>SUM(J487:P487)*Q486</f>
        <v>0</v>
      </c>
      <c r="U486" s="64">
        <f>SUM(J487:P487)*R486</f>
        <v>0</v>
      </c>
    </row>
    <row r="487" spans="1:21" ht="13.5" customHeight="1" thickBot="1" x14ac:dyDescent="0.25">
      <c r="A487" s="66"/>
      <c r="B487" s="68"/>
      <c r="C487" s="68"/>
      <c r="D487" s="52" t="s">
        <v>426</v>
      </c>
      <c r="E487" s="70"/>
      <c r="F487" s="70"/>
      <c r="G487" s="72"/>
      <c r="H487" s="51" t="s">
        <v>4</v>
      </c>
      <c r="I487" s="51" t="s">
        <v>4</v>
      </c>
      <c r="J487" s="57" t="s">
        <v>45</v>
      </c>
      <c r="K487" s="51" t="s">
        <v>4</v>
      </c>
      <c r="L487" s="51" t="s">
        <v>4</v>
      </c>
      <c r="M487" s="51" t="s">
        <v>4</v>
      </c>
      <c r="N487" s="51" t="s">
        <v>4</v>
      </c>
      <c r="O487" s="51" t="s">
        <v>4</v>
      </c>
      <c r="P487" s="51" t="s">
        <v>4</v>
      </c>
      <c r="Q487" s="74"/>
      <c r="R487" s="76"/>
      <c r="S487" s="78"/>
      <c r="T487" s="65"/>
      <c r="U487" s="65"/>
    </row>
    <row r="488" spans="1:21" ht="15.75" customHeight="1" x14ac:dyDescent="0.2">
      <c r="A488" s="66" t="s">
        <v>4</v>
      </c>
      <c r="B488" s="67">
        <v>235</v>
      </c>
      <c r="C488" s="67">
        <v>31342</v>
      </c>
      <c r="D488" s="55" t="s">
        <v>427</v>
      </c>
      <c r="E488" s="69" t="s">
        <v>39</v>
      </c>
      <c r="F488" s="69" t="s">
        <v>4</v>
      </c>
      <c r="G488" s="71" t="s">
        <v>363</v>
      </c>
      <c r="H488" s="56" t="s">
        <v>4</v>
      </c>
      <c r="I488" s="56" t="s">
        <v>4</v>
      </c>
      <c r="J488" s="56" t="s">
        <v>4</v>
      </c>
      <c r="K488" s="50" t="s">
        <v>122</v>
      </c>
      <c r="L488" s="50" t="s">
        <v>123</v>
      </c>
      <c r="M488" s="50" t="s">
        <v>255</v>
      </c>
      <c r="N488" s="50" t="s">
        <v>277</v>
      </c>
      <c r="O488" s="56" t="s">
        <v>4</v>
      </c>
      <c r="P488" s="56" t="s">
        <v>4</v>
      </c>
      <c r="Q488" s="73">
        <v>1600</v>
      </c>
      <c r="R488" s="75">
        <v>1200</v>
      </c>
      <c r="S488" s="77">
        <f>SUM(K489:P489)</f>
        <v>0</v>
      </c>
      <c r="T488" s="64">
        <f>SUM(K489:P489)*Q488</f>
        <v>0</v>
      </c>
      <c r="U488" s="64">
        <f>SUM(K489:P489)*R488</f>
        <v>0</v>
      </c>
    </row>
    <row r="489" spans="1:21" ht="13.5" customHeight="1" thickBot="1" x14ac:dyDescent="0.25">
      <c r="A489" s="66"/>
      <c r="B489" s="68"/>
      <c r="C489" s="68"/>
      <c r="D489" s="52" t="s">
        <v>427</v>
      </c>
      <c r="E489" s="70"/>
      <c r="F489" s="70"/>
      <c r="G489" s="72"/>
      <c r="H489" s="51" t="s">
        <v>4</v>
      </c>
      <c r="I489" s="51" t="s">
        <v>4</v>
      </c>
      <c r="J489" s="51" t="s">
        <v>4</v>
      </c>
      <c r="K489" s="57" t="s">
        <v>45</v>
      </c>
      <c r="L489" s="51" t="s">
        <v>4</v>
      </c>
      <c r="M489" s="51" t="s">
        <v>4</v>
      </c>
      <c r="N489" s="57" t="s">
        <v>45</v>
      </c>
      <c r="O489" s="51" t="s">
        <v>4</v>
      </c>
      <c r="P489" s="51" t="s">
        <v>4</v>
      </c>
      <c r="Q489" s="74"/>
      <c r="R489" s="76"/>
      <c r="S489" s="78"/>
      <c r="T489" s="65"/>
      <c r="U489" s="65"/>
    </row>
    <row r="490" spans="1:21" ht="15.75" customHeight="1" x14ac:dyDescent="0.2">
      <c r="A490" s="66" t="s">
        <v>4</v>
      </c>
      <c r="B490" s="67">
        <v>236</v>
      </c>
      <c r="C490" s="67">
        <v>31375</v>
      </c>
      <c r="D490" s="55" t="s">
        <v>428</v>
      </c>
      <c r="E490" s="69" t="s">
        <v>39</v>
      </c>
      <c r="F490" s="69" t="s">
        <v>4</v>
      </c>
      <c r="G490" s="71" t="s">
        <v>363</v>
      </c>
      <c r="H490" s="56" t="s">
        <v>4</v>
      </c>
      <c r="I490" s="56" t="s">
        <v>4</v>
      </c>
      <c r="J490" s="56" t="s">
        <v>4</v>
      </c>
      <c r="K490" s="50" t="s">
        <v>122</v>
      </c>
      <c r="L490" s="50" t="s">
        <v>123</v>
      </c>
      <c r="M490" s="50" t="s">
        <v>274</v>
      </c>
      <c r="N490" s="50" t="s">
        <v>275</v>
      </c>
      <c r="O490" s="56" t="s">
        <v>4</v>
      </c>
      <c r="P490" s="56" t="s">
        <v>4</v>
      </c>
      <c r="Q490" s="73">
        <v>1700</v>
      </c>
      <c r="R490" s="75">
        <v>1200</v>
      </c>
      <c r="S490" s="77">
        <f>SUM(K491:P491)</f>
        <v>0</v>
      </c>
      <c r="T490" s="64">
        <f>SUM(K491:P491)*Q490</f>
        <v>0</v>
      </c>
      <c r="U490" s="64">
        <f>SUM(K491:P491)*R490</f>
        <v>0</v>
      </c>
    </row>
    <row r="491" spans="1:21" ht="13.5" customHeight="1" thickBot="1" x14ac:dyDescent="0.25">
      <c r="A491" s="66"/>
      <c r="B491" s="68"/>
      <c r="C491" s="68"/>
      <c r="D491" s="52" t="s">
        <v>428</v>
      </c>
      <c r="E491" s="70"/>
      <c r="F491" s="70"/>
      <c r="G491" s="72"/>
      <c r="H491" s="51" t="s">
        <v>4</v>
      </c>
      <c r="I491" s="51" t="s">
        <v>4</v>
      </c>
      <c r="J491" s="51" t="s">
        <v>4</v>
      </c>
      <c r="K491" s="57" t="s">
        <v>45</v>
      </c>
      <c r="L491" s="51" t="s">
        <v>4</v>
      </c>
      <c r="M491" s="57" t="s">
        <v>45</v>
      </c>
      <c r="N491" s="51" t="s">
        <v>4</v>
      </c>
      <c r="O491" s="51" t="s">
        <v>4</v>
      </c>
      <c r="P491" s="51" t="s">
        <v>4</v>
      </c>
      <c r="Q491" s="74"/>
      <c r="R491" s="76"/>
      <c r="S491" s="78"/>
      <c r="T491" s="65"/>
      <c r="U491" s="65"/>
    </row>
    <row r="492" spans="1:21" ht="15.75" customHeight="1" x14ac:dyDescent="0.2">
      <c r="A492" s="66" t="s">
        <v>4</v>
      </c>
      <c r="B492" s="67">
        <v>237</v>
      </c>
      <c r="C492" s="67">
        <v>31453</v>
      </c>
      <c r="D492" s="55" t="s">
        <v>429</v>
      </c>
      <c r="E492" s="69" t="s">
        <v>39</v>
      </c>
      <c r="F492" s="69" t="s">
        <v>4</v>
      </c>
      <c r="G492" s="71" t="s">
        <v>363</v>
      </c>
      <c r="H492" s="56" t="s">
        <v>4</v>
      </c>
      <c r="I492" s="56" t="s">
        <v>4</v>
      </c>
      <c r="J492" s="50" t="s">
        <v>430</v>
      </c>
      <c r="K492" s="50" t="s">
        <v>284</v>
      </c>
      <c r="L492" s="50" t="s">
        <v>285</v>
      </c>
      <c r="M492" s="50" t="s">
        <v>274</v>
      </c>
      <c r="N492" s="56" t="s">
        <v>4</v>
      </c>
      <c r="O492" s="56" t="s">
        <v>4</v>
      </c>
      <c r="P492" s="56" t="s">
        <v>4</v>
      </c>
      <c r="Q492" s="73">
        <v>1600</v>
      </c>
      <c r="R492" s="75">
        <v>1200</v>
      </c>
      <c r="S492" s="77">
        <f>SUM(J493:P493)</f>
        <v>0</v>
      </c>
      <c r="T492" s="64">
        <f>SUM(J493:P493)*Q492</f>
        <v>0</v>
      </c>
      <c r="U492" s="64">
        <f>SUM(J493:P493)*R492</f>
        <v>0</v>
      </c>
    </row>
    <row r="493" spans="1:21" ht="13.5" customHeight="1" thickBot="1" x14ac:dyDescent="0.25">
      <c r="A493" s="66"/>
      <c r="B493" s="68"/>
      <c r="C493" s="68"/>
      <c r="D493" s="52" t="s">
        <v>429</v>
      </c>
      <c r="E493" s="70"/>
      <c r="F493" s="70"/>
      <c r="G493" s="72"/>
      <c r="H493" s="51" t="s">
        <v>4</v>
      </c>
      <c r="I493" s="51" t="s">
        <v>4</v>
      </c>
      <c r="J493" s="57" t="s">
        <v>45</v>
      </c>
      <c r="K493" s="51" t="s">
        <v>4</v>
      </c>
      <c r="L493" s="51" t="s">
        <v>4</v>
      </c>
      <c r="M493" s="51" t="s">
        <v>4</v>
      </c>
      <c r="N493" s="51" t="s">
        <v>4</v>
      </c>
      <c r="O493" s="51" t="s">
        <v>4</v>
      </c>
      <c r="P493" s="51" t="s">
        <v>4</v>
      </c>
      <c r="Q493" s="74"/>
      <c r="R493" s="76"/>
      <c r="S493" s="78"/>
      <c r="T493" s="65"/>
      <c r="U493" s="65"/>
    </row>
    <row r="494" spans="1:21" ht="15.75" customHeight="1" x14ac:dyDescent="0.2">
      <c r="A494" s="66" t="s">
        <v>4</v>
      </c>
      <c r="B494" s="67">
        <v>238</v>
      </c>
      <c r="C494" s="67">
        <v>31270</v>
      </c>
      <c r="D494" s="55" t="s">
        <v>431</v>
      </c>
      <c r="E494" s="69" t="s">
        <v>39</v>
      </c>
      <c r="F494" s="69" t="s">
        <v>4</v>
      </c>
      <c r="G494" s="71" t="s">
        <v>363</v>
      </c>
      <c r="H494" s="56" t="s">
        <v>4</v>
      </c>
      <c r="I494" s="56" t="s">
        <v>4</v>
      </c>
      <c r="J494" s="56" t="s">
        <v>4</v>
      </c>
      <c r="K494" s="50" t="s">
        <v>284</v>
      </c>
      <c r="L494" s="50" t="s">
        <v>285</v>
      </c>
      <c r="M494" s="50" t="s">
        <v>274</v>
      </c>
      <c r="N494" s="50" t="s">
        <v>275</v>
      </c>
      <c r="O494" s="56" t="s">
        <v>4</v>
      </c>
      <c r="P494" s="56" t="s">
        <v>4</v>
      </c>
      <c r="Q494" s="73">
        <v>1200</v>
      </c>
      <c r="R494" s="75">
        <v>800</v>
      </c>
      <c r="S494" s="77">
        <f>SUM(K495:P495)</f>
        <v>0</v>
      </c>
      <c r="T494" s="64">
        <f>SUM(K495:P495)*Q494</f>
        <v>0</v>
      </c>
      <c r="U494" s="64">
        <f>SUM(K495:P495)*R494</f>
        <v>0</v>
      </c>
    </row>
    <row r="495" spans="1:21" ht="13.5" customHeight="1" thickBot="1" x14ac:dyDescent="0.25">
      <c r="A495" s="66"/>
      <c r="B495" s="68"/>
      <c r="C495" s="68"/>
      <c r="D495" s="52" t="s">
        <v>431</v>
      </c>
      <c r="E495" s="70"/>
      <c r="F495" s="70"/>
      <c r="G495" s="72"/>
      <c r="H495" s="51" t="s">
        <v>4</v>
      </c>
      <c r="I495" s="51" t="s">
        <v>4</v>
      </c>
      <c r="J495" s="51" t="s">
        <v>4</v>
      </c>
      <c r="K495" s="57" t="s">
        <v>45</v>
      </c>
      <c r="L495" s="51" t="s">
        <v>4</v>
      </c>
      <c r="M495" s="51" t="s">
        <v>4</v>
      </c>
      <c r="N495" s="51" t="s">
        <v>4</v>
      </c>
      <c r="O495" s="51" t="s">
        <v>4</v>
      </c>
      <c r="P495" s="51" t="s">
        <v>4</v>
      </c>
      <c r="Q495" s="74"/>
      <c r="R495" s="76"/>
      <c r="S495" s="78"/>
      <c r="T495" s="65"/>
      <c r="U495" s="65"/>
    </row>
    <row r="496" spans="1:21" ht="15.75" customHeight="1" x14ac:dyDescent="0.2">
      <c r="A496" s="66" t="s">
        <v>4</v>
      </c>
      <c r="B496" s="67">
        <v>239</v>
      </c>
      <c r="C496" s="67">
        <v>31338</v>
      </c>
      <c r="D496" s="55" t="s">
        <v>432</v>
      </c>
      <c r="E496" s="69" t="s">
        <v>39</v>
      </c>
      <c r="F496" s="69" t="s">
        <v>4</v>
      </c>
      <c r="G496" s="71" t="s">
        <v>363</v>
      </c>
      <c r="H496" s="56" t="s">
        <v>4</v>
      </c>
      <c r="I496" s="56" t="s">
        <v>4</v>
      </c>
      <c r="J496" s="56" t="s">
        <v>4</v>
      </c>
      <c r="K496" s="50" t="s">
        <v>284</v>
      </c>
      <c r="L496" s="50" t="s">
        <v>285</v>
      </c>
      <c r="M496" s="50" t="s">
        <v>274</v>
      </c>
      <c r="N496" s="50" t="s">
        <v>275</v>
      </c>
      <c r="O496" s="56" t="s">
        <v>4</v>
      </c>
      <c r="P496" s="56" t="s">
        <v>4</v>
      </c>
      <c r="Q496" s="73">
        <v>1200</v>
      </c>
      <c r="R496" s="75">
        <v>900</v>
      </c>
      <c r="S496" s="77">
        <f>SUM(K497:P497)</f>
        <v>0</v>
      </c>
      <c r="T496" s="64">
        <f>SUM(K497:P497)*Q496</f>
        <v>0</v>
      </c>
      <c r="U496" s="64">
        <f>SUM(K497:P497)*R496</f>
        <v>0</v>
      </c>
    </row>
    <row r="497" spans="1:21" ht="13.5" customHeight="1" thickBot="1" x14ac:dyDescent="0.25">
      <c r="A497" s="66"/>
      <c r="B497" s="68"/>
      <c r="C497" s="68"/>
      <c r="D497" s="52" t="s">
        <v>432</v>
      </c>
      <c r="E497" s="70"/>
      <c r="F497" s="70"/>
      <c r="G497" s="72"/>
      <c r="H497" s="51" t="s">
        <v>4</v>
      </c>
      <c r="I497" s="51" t="s">
        <v>4</v>
      </c>
      <c r="J497" s="51" t="s">
        <v>4</v>
      </c>
      <c r="K497" s="57" t="s">
        <v>45</v>
      </c>
      <c r="L497" s="57" t="s">
        <v>45</v>
      </c>
      <c r="M497" s="57" t="s">
        <v>45</v>
      </c>
      <c r="N497" s="57" t="s">
        <v>45</v>
      </c>
      <c r="O497" s="51" t="s">
        <v>4</v>
      </c>
      <c r="P497" s="51" t="s">
        <v>4</v>
      </c>
      <c r="Q497" s="74"/>
      <c r="R497" s="76"/>
      <c r="S497" s="78"/>
      <c r="T497" s="65"/>
      <c r="U497" s="65"/>
    </row>
    <row r="498" spans="1:21" ht="15.75" customHeight="1" x14ac:dyDescent="0.2">
      <c r="A498" s="66" t="s">
        <v>4</v>
      </c>
      <c r="B498" s="67">
        <v>240</v>
      </c>
      <c r="C498" s="67">
        <v>31344</v>
      </c>
      <c r="D498" s="55" t="s">
        <v>433</v>
      </c>
      <c r="E498" s="69" t="s">
        <v>39</v>
      </c>
      <c r="F498" s="69" t="s">
        <v>4</v>
      </c>
      <c r="G498" s="71" t="s">
        <v>363</v>
      </c>
      <c r="H498" s="56" t="s">
        <v>4</v>
      </c>
      <c r="I498" s="56" t="s">
        <v>4</v>
      </c>
      <c r="J498" s="56" t="s">
        <v>4</v>
      </c>
      <c r="K498" s="56" t="s">
        <v>4</v>
      </c>
      <c r="L498" s="50" t="s">
        <v>123</v>
      </c>
      <c r="M498" s="50" t="s">
        <v>255</v>
      </c>
      <c r="N498" s="50" t="s">
        <v>277</v>
      </c>
      <c r="O498" s="50" t="s">
        <v>434</v>
      </c>
      <c r="P498" s="50" t="s">
        <v>435</v>
      </c>
      <c r="Q498" s="73">
        <v>1800</v>
      </c>
      <c r="R498" s="75">
        <v>1200</v>
      </c>
      <c r="S498" s="77">
        <f>SUM(L499:P499)</f>
        <v>0</v>
      </c>
      <c r="T498" s="64">
        <f>SUM(L499:P499)*Q498</f>
        <v>0</v>
      </c>
      <c r="U498" s="64">
        <f>SUM(L499:P499)*R498</f>
        <v>0</v>
      </c>
    </row>
    <row r="499" spans="1:21" ht="13.5" customHeight="1" thickBot="1" x14ac:dyDescent="0.25">
      <c r="A499" s="66"/>
      <c r="B499" s="68"/>
      <c r="C499" s="68"/>
      <c r="D499" s="52" t="s">
        <v>433</v>
      </c>
      <c r="E499" s="70"/>
      <c r="F499" s="70"/>
      <c r="G499" s="72"/>
      <c r="H499" s="51" t="s">
        <v>4</v>
      </c>
      <c r="I499" s="51" t="s">
        <v>4</v>
      </c>
      <c r="J499" s="51" t="s">
        <v>4</v>
      </c>
      <c r="K499" s="51" t="s">
        <v>4</v>
      </c>
      <c r="L499" s="57" t="s">
        <v>45</v>
      </c>
      <c r="M499" s="57" t="s">
        <v>45</v>
      </c>
      <c r="N499" s="57" t="s">
        <v>45</v>
      </c>
      <c r="O499" s="57" t="s">
        <v>45</v>
      </c>
      <c r="P499" s="57" t="s">
        <v>45</v>
      </c>
      <c r="Q499" s="74"/>
      <c r="R499" s="76"/>
      <c r="S499" s="78"/>
      <c r="T499" s="65"/>
      <c r="U499" s="65"/>
    </row>
    <row r="500" spans="1:21" ht="15.75" customHeight="1" x14ac:dyDescent="0.2">
      <c r="A500" s="66" t="s">
        <v>4</v>
      </c>
      <c r="B500" s="67">
        <v>241</v>
      </c>
      <c r="C500" s="67">
        <v>31413</v>
      </c>
      <c r="D500" s="55" t="s">
        <v>436</v>
      </c>
      <c r="E500" s="69" t="s">
        <v>39</v>
      </c>
      <c r="F500" s="69" t="s">
        <v>4</v>
      </c>
      <c r="G500" s="71" t="s">
        <v>363</v>
      </c>
      <c r="H500" s="56" t="s">
        <v>4</v>
      </c>
      <c r="I500" s="56" t="s">
        <v>4</v>
      </c>
      <c r="J500" s="56" t="s">
        <v>4</v>
      </c>
      <c r="K500" s="50" t="s">
        <v>284</v>
      </c>
      <c r="L500" s="50" t="s">
        <v>285</v>
      </c>
      <c r="M500" s="50" t="s">
        <v>274</v>
      </c>
      <c r="N500" s="50" t="s">
        <v>275</v>
      </c>
      <c r="O500" s="56" t="s">
        <v>4</v>
      </c>
      <c r="P500" s="56" t="s">
        <v>4</v>
      </c>
      <c r="Q500" s="73">
        <v>1200</v>
      </c>
      <c r="R500" s="75">
        <v>800</v>
      </c>
      <c r="S500" s="77">
        <f>SUM(K501:P501)</f>
        <v>0</v>
      </c>
      <c r="T500" s="64">
        <f>SUM(K501:P501)*Q500</f>
        <v>0</v>
      </c>
      <c r="U500" s="64">
        <f>SUM(K501:P501)*R500</f>
        <v>0</v>
      </c>
    </row>
    <row r="501" spans="1:21" ht="13.5" customHeight="1" thickBot="1" x14ac:dyDescent="0.25">
      <c r="A501" s="66"/>
      <c r="B501" s="68"/>
      <c r="C501" s="68"/>
      <c r="D501" s="52" t="s">
        <v>436</v>
      </c>
      <c r="E501" s="70"/>
      <c r="F501" s="70"/>
      <c r="G501" s="72"/>
      <c r="H501" s="51" t="s">
        <v>4</v>
      </c>
      <c r="I501" s="51" t="s">
        <v>4</v>
      </c>
      <c r="J501" s="51" t="s">
        <v>4</v>
      </c>
      <c r="K501" s="57" t="s">
        <v>45</v>
      </c>
      <c r="L501" s="57" t="s">
        <v>45</v>
      </c>
      <c r="M501" s="57" t="s">
        <v>45</v>
      </c>
      <c r="N501" s="57" t="s">
        <v>45</v>
      </c>
      <c r="O501" s="51" t="s">
        <v>4</v>
      </c>
      <c r="P501" s="51" t="s">
        <v>4</v>
      </c>
      <c r="Q501" s="74"/>
      <c r="R501" s="76"/>
      <c r="S501" s="78"/>
      <c r="T501" s="65"/>
      <c r="U501" s="65"/>
    </row>
    <row r="502" spans="1:21" ht="15.75" customHeight="1" x14ac:dyDescent="0.2">
      <c r="A502" s="66" t="s">
        <v>4</v>
      </c>
      <c r="B502" s="67">
        <v>242</v>
      </c>
      <c r="C502" s="67">
        <v>31426</v>
      </c>
      <c r="D502" s="55" t="s">
        <v>437</v>
      </c>
      <c r="E502" s="69" t="s">
        <v>39</v>
      </c>
      <c r="F502" s="69" t="s">
        <v>4</v>
      </c>
      <c r="G502" s="71" t="s">
        <v>363</v>
      </c>
      <c r="H502" s="56" t="s">
        <v>4</v>
      </c>
      <c r="I502" s="56" t="s">
        <v>4</v>
      </c>
      <c r="J502" s="56" t="s">
        <v>4</v>
      </c>
      <c r="K502" s="50" t="s">
        <v>122</v>
      </c>
      <c r="L502" s="50" t="s">
        <v>123</v>
      </c>
      <c r="M502" s="50" t="s">
        <v>274</v>
      </c>
      <c r="N502" s="50" t="s">
        <v>275</v>
      </c>
      <c r="O502" s="56" t="s">
        <v>4</v>
      </c>
      <c r="P502" s="56" t="s">
        <v>4</v>
      </c>
      <c r="Q502" s="73">
        <v>1500</v>
      </c>
      <c r="R502" s="75">
        <v>950</v>
      </c>
      <c r="S502" s="77">
        <f>SUM(K503:P503)</f>
        <v>0</v>
      </c>
      <c r="T502" s="64">
        <f>SUM(K503:P503)*Q502</f>
        <v>0</v>
      </c>
      <c r="U502" s="64">
        <f>SUM(K503:P503)*R502</f>
        <v>0</v>
      </c>
    </row>
    <row r="503" spans="1:21" ht="13.5" customHeight="1" thickBot="1" x14ac:dyDescent="0.25">
      <c r="A503" s="66"/>
      <c r="B503" s="68"/>
      <c r="C503" s="68"/>
      <c r="D503" s="52" t="s">
        <v>437</v>
      </c>
      <c r="E503" s="70"/>
      <c r="F503" s="70"/>
      <c r="G503" s="72"/>
      <c r="H503" s="51" t="s">
        <v>4</v>
      </c>
      <c r="I503" s="51" t="s">
        <v>4</v>
      </c>
      <c r="J503" s="51" t="s">
        <v>4</v>
      </c>
      <c r="K503" s="57" t="s">
        <v>45</v>
      </c>
      <c r="L503" s="57" t="s">
        <v>45</v>
      </c>
      <c r="M503" s="57" t="s">
        <v>45</v>
      </c>
      <c r="N503" s="57" t="s">
        <v>45</v>
      </c>
      <c r="O503" s="51" t="s">
        <v>4</v>
      </c>
      <c r="P503" s="51" t="s">
        <v>4</v>
      </c>
      <c r="Q503" s="74"/>
      <c r="R503" s="76"/>
      <c r="S503" s="78"/>
      <c r="T503" s="65"/>
      <c r="U503" s="65"/>
    </row>
    <row r="504" spans="1:21" ht="15.75" customHeight="1" x14ac:dyDescent="0.2">
      <c r="A504" s="66" t="s">
        <v>4</v>
      </c>
      <c r="B504" s="67">
        <v>243</v>
      </c>
      <c r="C504" s="67">
        <v>31454</v>
      </c>
      <c r="D504" s="55" t="s">
        <v>438</v>
      </c>
      <c r="E504" s="69" t="s">
        <v>439</v>
      </c>
      <c r="F504" s="69" t="s">
        <v>4</v>
      </c>
      <c r="G504" s="71" t="s">
        <v>363</v>
      </c>
      <c r="H504" s="56" t="s">
        <v>4</v>
      </c>
      <c r="I504" s="56" t="s">
        <v>4</v>
      </c>
      <c r="J504" s="50" t="s">
        <v>121</v>
      </c>
      <c r="K504" s="50" t="s">
        <v>122</v>
      </c>
      <c r="L504" s="50" t="s">
        <v>123</v>
      </c>
      <c r="M504" s="50" t="s">
        <v>255</v>
      </c>
      <c r="N504" s="50" t="s">
        <v>277</v>
      </c>
      <c r="O504" s="56" t="s">
        <v>4</v>
      </c>
      <c r="P504" s="56" t="s">
        <v>4</v>
      </c>
      <c r="Q504" s="73">
        <v>2400</v>
      </c>
      <c r="R504" s="75">
        <v>1700</v>
      </c>
      <c r="S504" s="77">
        <f>SUM(J505:P505)</f>
        <v>0</v>
      </c>
      <c r="T504" s="64">
        <f>SUM(J505:P505)*Q504</f>
        <v>0</v>
      </c>
      <c r="U504" s="64">
        <f>SUM(J505:P505)*R504</f>
        <v>0</v>
      </c>
    </row>
    <row r="505" spans="1:21" ht="13.5" customHeight="1" thickBot="1" x14ac:dyDescent="0.25">
      <c r="A505" s="66"/>
      <c r="B505" s="68"/>
      <c r="C505" s="68"/>
      <c r="D505" s="52" t="s">
        <v>438</v>
      </c>
      <c r="E505" s="70"/>
      <c r="F505" s="70"/>
      <c r="G505" s="72"/>
      <c r="H505" s="51" t="s">
        <v>4</v>
      </c>
      <c r="I505" s="51" t="s">
        <v>4</v>
      </c>
      <c r="J505" s="57" t="s">
        <v>45</v>
      </c>
      <c r="K505" s="51" t="s">
        <v>4</v>
      </c>
      <c r="L505" s="51" t="s">
        <v>4</v>
      </c>
      <c r="M505" s="51" t="s">
        <v>4</v>
      </c>
      <c r="N505" s="51" t="s">
        <v>4</v>
      </c>
      <c r="O505" s="51" t="s">
        <v>4</v>
      </c>
      <c r="P505" s="51" t="s">
        <v>4</v>
      </c>
      <c r="Q505" s="74"/>
      <c r="R505" s="76"/>
      <c r="S505" s="78"/>
      <c r="T505" s="65"/>
      <c r="U505" s="65"/>
    </row>
    <row r="506" spans="1:21" ht="15.75" customHeight="1" x14ac:dyDescent="0.2">
      <c r="A506" s="66" t="s">
        <v>4</v>
      </c>
      <c r="B506" s="67">
        <v>244</v>
      </c>
      <c r="C506" s="67">
        <v>31408</v>
      </c>
      <c r="D506" s="55" t="s">
        <v>440</v>
      </c>
      <c r="E506" s="69" t="s">
        <v>39</v>
      </c>
      <c r="F506" s="69" t="s">
        <v>4</v>
      </c>
      <c r="G506" s="71" t="s">
        <v>363</v>
      </c>
      <c r="H506" s="56" t="s">
        <v>4</v>
      </c>
      <c r="I506" s="50" t="s">
        <v>48</v>
      </c>
      <c r="J506" s="50" t="s">
        <v>121</v>
      </c>
      <c r="K506" s="50" t="s">
        <v>122</v>
      </c>
      <c r="L506" s="50" t="s">
        <v>123</v>
      </c>
      <c r="M506" s="56" t="s">
        <v>4</v>
      </c>
      <c r="N506" s="56" t="s">
        <v>4</v>
      </c>
      <c r="O506" s="56" t="s">
        <v>4</v>
      </c>
      <c r="P506" s="56" t="s">
        <v>4</v>
      </c>
      <c r="Q506" s="73">
        <v>1400</v>
      </c>
      <c r="R506" s="75">
        <v>800</v>
      </c>
      <c r="S506" s="77">
        <f>SUM(I507:P507)</f>
        <v>0</v>
      </c>
      <c r="T506" s="64">
        <f>SUM(I507:P507)*Q506</f>
        <v>0</v>
      </c>
      <c r="U506" s="64">
        <f>SUM(I507:P507)*R506</f>
        <v>0</v>
      </c>
    </row>
    <row r="507" spans="1:21" ht="13.5" customHeight="1" thickBot="1" x14ac:dyDescent="0.25">
      <c r="A507" s="66"/>
      <c r="B507" s="68"/>
      <c r="C507" s="68"/>
      <c r="D507" s="52" t="s">
        <v>440</v>
      </c>
      <c r="E507" s="70"/>
      <c r="F507" s="70"/>
      <c r="G507" s="72"/>
      <c r="H507" s="51" t="s">
        <v>4</v>
      </c>
      <c r="I507" s="57" t="s">
        <v>45</v>
      </c>
      <c r="J507" s="51" t="s">
        <v>4</v>
      </c>
      <c r="K507" s="51" t="s">
        <v>4</v>
      </c>
      <c r="L507" s="51" t="s">
        <v>4</v>
      </c>
      <c r="M507" s="51" t="s">
        <v>4</v>
      </c>
      <c r="N507" s="51" t="s">
        <v>4</v>
      </c>
      <c r="O507" s="51" t="s">
        <v>4</v>
      </c>
      <c r="P507" s="51" t="s">
        <v>4</v>
      </c>
      <c r="Q507" s="74"/>
      <c r="R507" s="76"/>
      <c r="S507" s="78"/>
      <c r="T507" s="65"/>
      <c r="U507" s="65"/>
    </row>
    <row r="508" spans="1:21" ht="15.75" customHeight="1" x14ac:dyDescent="0.2">
      <c r="A508" s="66" t="s">
        <v>4</v>
      </c>
      <c r="B508" s="67">
        <v>245</v>
      </c>
      <c r="C508" s="67">
        <v>31419</v>
      </c>
      <c r="D508" s="55" t="s">
        <v>441</v>
      </c>
      <c r="E508" s="69" t="s">
        <v>39</v>
      </c>
      <c r="F508" s="69" t="s">
        <v>4</v>
      </c>
      <c r="G508" s="71" t="s">
        <v>363</v>
      </c>
      <c r="H508" s="56" t="s">
        <v>4</v>
      </c>
      <c r="I508" s="50" t="s">
        <v>48</v>
      </c>
      <c r="J508" s="50" t="s">
        <v>49</v>
      </c>
      <c r="K508" s="50" t="s">
        <v>122</v>
      </c>
      <c r="L508" s="50" t="s">
        <v>123</v>
      </c>
      <c r="M508" s="56" t="s">
        <v>4</v>
      </c>
      <c r="N508" s="56" t="s">
        <v>4</v>
      </c>
      <c r="O508" s="56" t="s">
        <v>4</v>
      </c>
      <c r="P508" s="56" t="s">
        <v>4</v>
      </c>
      <c r="Q508" s="73">
        <v>1100</v>
      </c>
      <c r="R508" s="75">
        <v>800</v>
      </c>
      <c r="S508" s="77">
        <f>SUM(I509:P509)</f>
        <v>0</v>
      </c>
      <c r="T508" s="64">
        <f>SUM(I509:P509)*Q508</f>
        <v>0</v>
      </c>
      <c r="U508" s="64">
        <f>SUM(I509:P509)*R508</f>
        <v>0</v>
      </c>
    </row>
    <row r="509" spans="1:21" ht="13.5" customHeight="1" thickBot="1" x14ac:dyDescent="0.25">
      <c r="A509" s="66"/>
      <c r="B509" s="68"/>
      <c r="C509" s="68"/>
      <c r="D509" s="52" t="s">
        <v>441</v>
      </c>
      <c r="E509" s="70"/>
      <c r="F509" s="70"/>
      <c r="G509" s="72"/>
      <c r="H509" s="51" t="s">
        <v>4</v>
      </c>
      <c r="I509" s="57" t="s">
        <v>45</v>
      </c>
      <c r="J509" s="57" t="s">
        <v>45</v>
      </c>
      <c r="K509" s="57" t="s">
        <v>45</v>
      </c>
      <c r="L509" s="57" t="s">
        <v>45</v>
      </c>
      <c r="M509" s="51" t="s">
        <v>4</v>
      </c>
      <c r="N509" s="51" t="s">
        <v>4</v>
      </c>
      <c r="O509" s="51" t="s">
        <v>4</v>
      </c>
      <c r="P509" s="51" t="s">
        <v>4</v>
      </c>
      <c r="Q509" s="74"/>
      <c r="R509" s="76"/>
      <c r="S509" s="78"/>
      <c r="T509" s="65"/>
      <c r="U509" s="65"/>
    </row>
    <row r="510" spans="1:21" ht="15.75" customHeight="1" x14ac:dyDescent="0.2">
      <c r="A510" s="66" t="s">
        <v>4</v>
      </c>
      <c r="B510" s="67">
        <v>246</v>
      </c>
      <c r="C510" s="67">
        <v>31477</v>
      </c>
      <c r="D510" s="55" t="s">
        <v>442</v>
      </c>
      <c r="E510" s="69" t="s">
        <v>39</v>
      </c>
      <c r="F510" s="69" t="s">
        <v>4</v>
      </c>
      <c r="G510" s="71" t="s">
        <v>363</v>
      </c>
      <c r="H510" s="56" t="s">
        <v>4</v>
      </c>
      <c r="I510" s="56" t="s">
        <v>4</v>
      </c>
      <c r="J510" s="56" t="s">
        <v>4</v>
      </c>
      <c r="K510" s="50" t="s">
        <v>122</v>
      </c>
      <c r="L510" s="50" t="s">
        <v>123</v>
      </c>
      <c r="M510" s="50" t="s">
        <v>274</v>
      </c>
      <c r="N510" s="50" t="s">
        <v>275</v>
      </c>
      <c r="O510" s="56" t="s">
        <v>4</v>
      </c>
      <c r="P510" s="56" t="s">
        <v>4</v>
      </c>
      <c r="Q510" s="73">
        <v>1300</v>
      </c>
      <c r="R510" s="75">
        <v>800</v>
      </c>
      <c r="S510" s="77">
        <f>SUM(M511:P511)</f>
        <v>0</v>
      </c>
      <c r="T510" s="64">
        <f>SUM(M511:P511)*Q510</f>
        <v>0</v>
      </c>
      <c r="U510" s="64">
        <f>SUM(M511:P511)*R510</f>
        <v>0</v>
      </c>
    </row>
    <row r="511" spans="1:21" ht="13.5" customHeight="1" thickBot="1" x14ac:dyDescent="0.25">
      <c r="A511" s="66"/>
      <c r="B511" s="68"/>
      <c r="C511" s="68"/>
      <c r="D511" s="52" t="s">
        <v>442</v>
      </c>
      <c r="E511" s="70"/>
      <c r="F511" s="70"/>
      <c r="G511" s="72"/>
      <c r="H511" s="51" t="s">
        <v>4</v>
      </c>
      <c r="I511" s="51" t="s">
        <v>4</v>
      </c>
      <c r="J511" s="51" t="s">
        <v>4</v>
      </c>
      <c r="K511" s="51" t="s">
        <v>4</v>
      </c>
      <c r="L511" s="51" t="s">
        <v>4</v>
      </c>
      <c r="M511" s="57" t="s">
        <v>45</v>
      </c>
      <c r="N511" s="57" t="s">
        <v>45</v>
      </c>
      <c r="O511" s="51" t="s">
        <v>4</v>
      </c>
      <c r="P511" s="51" t="s">
        <v>4</v>
      </c>
      <c r="Q511" s="74"/>
      <c r="R511" s="76"/>
      <c r="S511" s="78"/>
      <c r="T511" s="65"/>
      <c r="U511" s="65"/>
    </row>
    <row r="512" spans="1:21" ht="15.75" customHeight="1" x14ac:dyDescent="0.2">
      <c r="A512" s="66" t="s">
        <v>4</v>
      </c>
      <c r="B512" s="67">
        <v>247</v>
      </c>
      <c r="C512" s="67">
        <v>31372</v>
      </c>
      <c r="D512" s="55" t="s">
        <v>443</v>
      </c>
      <c r="E512" s="69" t="s">
        <v>347</v>
      </c>
      <c r="F512" s="69" t="s">
        <v>4</v>
      </c>
      <c r="G512" s="71" t="s">
        <v>363</v>
      </c>
      <c r="H512" s="56" t="s">
        <v>4</v>
      </c>
      <c r="I512" s="56" t="s">
        <v>4</v>
      </c>
      <c r="J512" s="50" t="s">
        <v>49</v>
      </c>
      <c r="K512" s="50" t="s">
        <v>50</v>
      </c>
      <c r="L512" s="50" t="s">
        <v>123</v>
      </c>
      <c r="M512" s="56" t="s">
        <v>4</v>
      </c>
      <c r="N512" s="56" t="s">
        <v>4</v>
      </c>
      <c r="O512" s="56" t="s">
        <v>4</v>
      </c>
      <c r="P512" s="56" t="s">
        <v>4</v>
      </c>
      <c r="Q512" s="73">
        <v>1600</v>
      </c>
      <c r="R512" s="75">
        <v>1200</v>
      </c>
      <c r="S512" s="77">
        <f>SUM(J513:P513)</f>
        <v>0</v>
      </c>
      <c r="T512" s="64">
        <f>SUM(J513:P513)*Q512</f>
        <v>0</v>
      </c>
      <c r="U512" s="64">
        <f>SUM(J513:P513)*R512</f>
        <v>0</v>
      </c>
    </row>
    <row r="513" spans="1:21" ht="13.5" customHeight="1" thickBot="1" x14ac:dyDescent="0.25">
      <c r="A513" s="66"/>
      <c r="B513" s="68"/>
      <c r="C513" s="68"/>
      <c r="D513" s="52" t="s">
        <v>443</v>
      </c>
      <c r="E513" s="70"/>
      <c r="F513" s="70"/>
      <c r="G513" s="72"/>
      <c r="H513" s="51" t="s">
        <v>4</v>
      </c>
      <c r="I513" s="51" t="s">
        <v>4</v>
      </c>
      <c r="J513" s="57" t="s">
        <v>45</v>
      </c>
      <c r="K513" s="51" t="s">
        <v>4</v>
      </c>
      <c r="L513" s="51" t="s">
        <v>4</v>
      </c>
      <c r="M513" s="51" t="s">
        <v>4</v>
      </c>
      <c r="N513" s="51" t="s">
        <v>4</v>
      </c>
      <c r="O513" s="51" t="s">
        <v>4</v>
      </c>
      <c r="P513" s="51" t="s">
        <v>4</v>
      </c>
      <c r="Q513" s="74"/>
      <c r="R513" s="76"/>
      <c r="S513" s="78"/>
      <c r="T513" s="65"/>
      <c r="U513" s="65"/>
    </row>
    <row r="514" spans="1:21" ht="15.75" customHeight="1" x14ac:dyDescent="0.2">
      <c r="A514" s="66" t="s">
        <v>4</v>
      </c>
      <c r="B514" s="67">
        <v>248</v>
      </c>
      <c r="C514" s="67">
        <v>31358</v>
      </c>
      <c r="D514" s="55" t="s">
        <v>444</v>
      </c>
      <c r="E514" s="69" t="s">
        <v>39</v>
      </c>
      <c r="F514" s="69" t="s">
        <v>4</v>
      </c>
      <c r="G514" s="71" t="s">
        <v>363</v>
      </c>
      <c r="H514" s="56" t="s">
        <v>4</v>
      </c>
      <c r="I514" s="50" t="s">
        <v>48</v>
      </c>
      <c r="J514" s="50" t="s">
        <v>49</v>
      </c>
      <c r="K514" s="50" t="s">
        <v>50</v>
      </c>
      <c r="L514" s="56" t="s">
        <v>4</v>
      </c>
      <c r="M514" s="56" t="s">
        <v>4</v>
      </c>
      <c r="N514" s="56" t="s">
        <v>4</v>
      </c>
      <c r="O514" s="56" t="s">
        <v>4</v>
      </c>
      <c r="P514" s="56" t="s">
        <v>4</v>
      </c>
      <c r="Q514" s="73">
        <v>1400</v>
      </c>
      <c r="R514" s="75">
        <v>950</v>
      </c>
      <c r="S514" s="77">
        <f>SUM(I515:P515)</f>
        <v>0</v>
      </c>
      <c r="T514" s="64">
        <f>SUM(I515:P515)*Q514</f>
        <v>0</v>
      </c>
      <c r="U514" s="64">
        <f>SUM(I515:P515)*R514</f>
        <v>0</v>
      </c>
    </row>
    <row r="515" spans="1:21" ht="13.5" customHeight="1" thickBot="1" x14ac:dyDescent="0.25">
      <c r="A515" s="66"/>
      <c r="B515" s="68"/>
      <c r="C515" s="68"/>
      <c r="D515" s="52" t="s">
        <v>444</v>
      </c>
      <c r="E515" s="70"/>
      <c r="F515" s="70"/>
      <c r="G515" s="72"/>
      <c r="H515" s="51" t="s">
        <v>4</v>
      </c>
      <c r="I515" s="57" t="s">
        <v>45</v>
      </c>
      <c r="J515" s="57" t="s">
        <v>45</v>
      </c>
      <c r="K515" s="57" t="s">
        <v>45</v>
      </c>
      <c r="L515" s="51" t="s">
        <v>4</v>
      </c>
      <c r="M515" s="51" t="s">
        <v>4</v>
      </c>
      <c r="N515" s="51" t="s">
        <v>4</v>
      </c>
      <c r="O515" s="51" t="s">
        <v>4</v>
      </c>
      <c r="P515" s="51" t="s">
        <v>4</v>
      </c>
      <c r="Q515" s="74"/>
      <c r="R515" s="76"/>
      <c r="S515" s="78"/>
      <c r="T515" s="65"/>
      <c r="U515" s="65"/>
    </row>
    <row r="516" spans="1:21" ht="15.75" customHeight="1" x14ac:dyDescent="0.2">
      <c r="A516" s="66" t="s">
        <v>4</v>
      </c>
      <c r="B516" s="67">
        <v>249</v>
      </c>
      <c r="C516" s="67">
        <v>31486</v>
      </c>
      <c r="D516" s="55" t="s">
        <v>445</v>
      </c>
      <c r="E516" s="69" t="s">
        <v>39</v>
      </c>
      <c r="F516" s="69" t="s">
        <v>4</v>
      </c>
      <c r="G516" s="71" t="s">
        <v>363</v>
      </c>
      <c r="H516" s="56" t="s">
        <v>4</v>
      </c>
      <c r="I516" s="50" t="s">
        <v>48</v>
      </c>
      <c r="J516" s="50" t="s">
        <v>49</v>
      </c>
      <c r="K516" s="50" t="s">
        <v>50</v>
      </c>
      <c r="L516" s="56" t="s">
        <v>4</v>
      </c>
      <c r="M516" s="56" t="s">
        <v>4</v>
      </c>
      <c r="N516" s="56" t="s">
        <v>4</v>
      </c>
      <c r="O516" s="56" t="s">
        <v>4</v>
      </c>
      <c r="P516" s="56" t="s">
        <v>4</v>
      </c>
      <c r="Q516" s="73">
        <v>1780</v>
      </c>
      <c r="R516" s="75">
        <v>1200</v>
      </c>
      <c r="S516" s="77">
        <f>SUM(J517:P517)</f>
        <v>0</v>
      </c>
      <c r="T516" s="64">
        <f>SUM(J517:P517)*Q516</f>
        <v>0</v>
      </c>
      <c r="U516" s="64">
        <f>SUM(J517:P517)*R516</f>
        <v>0</v>
      </c>
    </row>
    <row r="517" spans="1:21" ht="13.5" customHeight="1" thickBot="1" x14ac:dyDescent="0.25">
      <c r="A517" s="66"/>
      <c r="B517" s="68"/>
      <c r="C517" s="68"/>
      <c r="D517" s="52" t="s">
        <v>445</v>
      </c>
      <c r="E517" s="70"/>
      <c r="F517" s="70"/>
      <c r="G517" s="72"/>
      <c r="H517" s="51" t="s">
        <v>4</v>
      </c>
      <c r="I517" s="51" t="s">
        <v>4</v>
      </c>
      <c r="J517" s="57" t="s">
        <v>45</v>
      </c>
      <c r="K517" s="51" t="s">
        <v>4</v>
      </c>
      <c r="L517" s="51" t="s">
        <v>4</v>
      </c>
      <c r="M517" s="51" t="s">
        <v>4</v>
      </c>
      <c r="N517" s="51" t="s">
        <v>4</v>
      </c>
      <c r="O517" s="51" t="s">
        <v>4</v>
      </c>
      <c r="P517" s="51" t="s">
        <v>4</v>
      </c>
      <c r="Q517" s="74"/>
      <c r="R517" s="76"/>
      <c r="S517" s="78"/>
      <c r="T517" s="65"/>
      <c r="U517" s="65"/>
    </row>
    <row r="518" spans="1:21" ht="15.75" customHeight="1" x14ac:dyDescent="0.2">
      <c r="A518" s="66" t="s">
        <v>4</v>
      </c>
      <c r="B518" s="67">
        <v>250</v>
      </c>
      <c r="C518" s="67">
        <v>31316</v>
      </c>
      <c r="D518" s="55" t="s">
        <v>446</v>
      </c>
      <c r="E518" s="69" t="s">
        <v>39</v>
      </c>
      <c r="F518" s="69" t="s">
        <v>4</v>
      </c>
      <c r="G518" s="71" t="s">
        <v>363</v>
      </c>
      <c r="H518" s="56" t="s">
        <v>4</v>
      </c>
      <c r="I518" s="50" t="s">
        <v>299</v>
      </c>
      <c r="J518" s="50" t="s">
        <v>49</v>
      </c>
      <c r="K518" s="50" t="s">
        <v>50</v>
      </c>
      <c r="L518" s="50" t="s">
        <v>99</v>
      </c>
      <c r="M518" s="56" t="s">
        <v>4</v>
      </c>
      <c r="N518" s="56" t="s">
        <v>4</v>
      </c>
      <c r="O518" s="56" t="s">
        <v>4</v>
      </c>
      <c r="P518" s="56" t="s">
        <v>4</v>
      </c>
      <c r="Q518" s="73">
        <v>1300</v>
      </c>
      <c r="R518" s="75">
        <v>800</v>
      </c>
      <c r="S518" s="77">
        <f>SUM(I519:P519)</f>
        <v>0</v>
      </c>
      <c r="T518" s="64">
        <f>SUM(I519:P519)*Q518</f>
        <v>0</v>
      </c>
      <c r="U518" s="64">
        <f>SUM(I519:P519)*R518</f>
        <v>0</v>
      </c>
    </row>
    <row r="519" spans="1:21" ht="13.5" customHeight="1" thickBot="1" x14ac:dyDescent="0.25">
      <c r="A519" s="66"/>
      <c r="B519" s="68"/>
      <c r="C519" s="68"/>
      <c r="D519" s="52" t="s">
        <v>446</v>
      </c>
      <c r="E519" s="70"/>
      <c r="F519" s="70"/>
      <c r="G519" s="72"/>
      <c r="H519" s="51" t="s">
        <v>4</v>
      </c>
      <c r="I519" s="57" t="s">
        <v>45</v>
      </c>
      <c r="J519" s="51" t="s">
        <v>4</v>
      </c>
      <c r="K519" s="57" t="s">
        <v>45</v>
      </c>
      <c r="L519" s="51" t="s">
        <v>4</v>
      </c>
      <c r="M519" s="51" t="s">
        <v>4</v>
      </c>
      <c r="N519" s="51" t="s">
        <v>4</v>
      </c>
      <c r="O519" s="51" t="s">
        <v>4</v>
      </c>
      <c r="P519" s="51" t="s">
        <v>4</v>
      </c>
      <c r="Q519" s="74"/>
      <c r="R519" s="76"/>
      <c r="S519" s="78"/>
      <c r="T519" s="65"/>
      <c r="U519" s="65"/>
    </row>
    <row r="520" spans="1:21" ht="15.75" customHeight="1" x14ac:dyDescent="0.2">
      <c r="A520" s="66" t="s">
        <v>4</v>
      </c>
      <c r="B520" s="67">
        <v>251</v>
      </c>
      <c r="C520" s="67">
        <v>31333</v>
      </c>
      <c r="D520" s="55" t="s">
        <v>447</v>
      </c>
      <c r="E520" s="69" t="s">
        <v>39</v>
      </c>
      <c r="F520" s="69" t="s">
        <v>4</v>
      </c>
      <c r="G520" s="71" t="s">
        <v>363</v>
      </c>
      <c r="H520" s="56" t="s">
        <v>4</v>
      </c>
      <c r="I520" s="50" t="s">
        <v>299</v>
      </c>
      <c r="J520" s="50" t="s">
        <v>49</v>
      </c>
      <c r="K520" s="50" t="s">
        <v>50</v>
      </c>
      <c r="L520" s="56" t="s">
        <v>4</v>
      </c>
      <c r="M520" s="56" t="s">
        <v>4</v>
      </c>
      <c r="N520" s="56" t="s">
        <v>4</v>
      </c>
      <c r="O520" s="56" t="s">
        <v>4</v>
      </c>
      <c r="P520" s="56" t="s">
        <v>4</v>
      </c>
      <c r="Q520" s="73">
        <v>1900</v>
      </c>
      <c r="R520" s="75">
        <v>1500</v>
      </c>
      <c r="S520" s="77">
        <f>SUM(I521:P521)</f>
        <v>0</v>
      </c>
      <c r="T520" s="64">
        <f>SUM(I521:P521)*Q520</f>
        <v>0</v>
      </c>
      <c r="U520" s="64">
        <f>SUM(I521:P521)*R520</f>
        <v>0</v>
      </c>
    </row>
    <row r="521" spans="1:21" ht="13.5" customHeight="1" thickBot="1" x14ac:dyDescent="0.25">
      <c r="A521" s="66"/>
      <c r="B521" s="68"/>
      <c r="C521" s="68"/>
      <c r="D521" s="52" t="s">
        <v>447</v>
      </c>
      <c r="E521" s="70"/>
      <c r="F521" s="70"/>
      <c r="G521" s="72"/>
      <c r="H521" s="51" t="s">
        <v>4</v>
      </c>
      <c r="I521" s="57" t="s">
        <v>45</v>
      </c>
      <c r="J521" s="51" t="s">
        <v>4</v>
      </c>
      <c r="K521" s="51" t="s">
        <v>4</v>
      </c>
      <c r="L521" s="51" t="s">
        <v>4</v>
      </c>
      <c r="M521" s="51" t="s">
        <v>4</v>
      </c>
      <c r="N521" s="51" t="s">
        <v>4</v>
      </c>
      <c r="O521" s="51" t="s">
        <v>4</v>
      </c>
      <c r="P521" s="51" t="s">
        <v>4</v>
      </c>
      <c r="Q521" s="74"/>
      <c r="R521" s="76"/>
      <c r="S521" s="78"/>
      <c r="T521" s="65"/>
      <c r="U521" s="65"/>
    </row>
    <row r="522" spans="1:21" ht="15.75" customHeight="1" x14ac:dyDescent="0.2">
      <c r="A522" s="66" t="s">
        <v>4</v>
      </c>
      <c r="B522" s="67">
        <v>252</v>
      </c>
      <c r="C522" s="67">
        <v>31346</v>
      </c>
      <c r="D522" s="55" t="s">
        <v>448</v>
      </c>
      <c r="E522" s="69" t="s">
        <v>39</v>
      </c>
      <c r="F522" s="69" t="s">
        <v>4</v>
      </c>
      <c r="G522" s="71" t="s">
        <v>363</v>
      </c>
      <c r="H522" s="56" t="s">
        <v>4</v>
      </c>
      <c r="I522" s="50" t="s">
        <v>48</v>
      </c>
      <c r="J522" s="50" t="s">
        <v>49</v>
      </c>
      <c r="K522" s="50" t="s">
        <v>50</v>
      </c>
      <c r="L522" s="50" t="s">
        <v>99</v>
      </c>
      <c r="M522" s="56" t="s">
        <v>4</v>
      </c>
      <c r="N522" s="56" t="s">
        <v>4</v>
      </c>
      <c r="O522" s="56" t="s">
        <v>4</v>
      </c>
      <c r="P522" s="56" t="s">
        <v>4</v>
      </c>
      <c r="Q522" s="73">
        <v>1500</v>
      </c>
      <c r="R522" s="75">
        <v>950</v>
      </c>
      <c r="S522" s="77">
        <f>SUM(L523:P523)</f>
        <v>0</v>
      </c>
      <c r="T522" s="64">
        <f>SUM(L523:P523)*Q522</f>
        <v>0</v>
      </c>
      <c r="U522" s="64">
        <f>SUM(L523:P523)*R522</f>
        <v>0</v>
      </c>
    </row>
    <row r="523" spans="1:21" ht="13.5" customHeight="1" thickBot="1" x14ac:dyDescent="0.25">
      <c r="A523" s="66"/>
      <c r="B523" s="68"/>
      <c r="C523" s="68"/>
      <c r="D523" s="52" t="s">
        <v>448</v>
      </c>
      <c r="E523" s="70"/>
      <c r="F523" s="70"/>
      <c r="G523" s="72"/>
      <c r="H523" s="51" t="s">
        <v>4</v>
      </c>
      <c r="I523" s="51" t="s">
        <v>4</v>
      </c>
      <c r="J523" s="51" t="s">
        <v>4</v>
      </c>
      <c r="K523" s="51" t="s">
        <v>4</v>
      </c>
      <c r="L523" s="57" t="s">
        <v>45</v>
      </c>
      <c r="M523" s="51" t="s">
        <v>4</v>
      </c>
      <c r="N523" s="51" t="s">
        <v>4</v>
      </c>
      <c r="O523" s="51" t="s">
        <v>4</v>
      </c>
      <c r="P523" s="51" t="s">
        <v>4</v>
      </c>
      <c r="Q523" s="74"/>
      <c r="R523" s="76"/>
      <c r="S523" s="78"/>
      <c r="T523" s="65"/>
      <c r="U523" s="65"/>
    </row>
    <row r="524" spans="1:21" ht="15.75" customHeight="1" x14ac:dyDescent="0.2">
      <c r="A524" s="66" t="s">
        <v>4</v>
      </c>
      <c r="B524" s="67">
        <v>253</v>
      </c>
      <c r="C524" s="67">
        <v>31400</v>
      </c>
      <c r="D524" s="55" t="s">
        <v>449</v>
      </c>
      <c r="E524" s="69" t="s">
        <v>39</v>
      </c>
      <c r="F524" s="69" t="s">
        <v>4</v>
      </c>
      <c r="G524" s="71" t="s">
        <v>363</v>
      </c>
      <c r="H524" s="56" t="s">
        <v>4</v>
      </c>
      <c r="I524" s="56" t="s">
        <v>4</v>
      </c>
      <c r="J524" s="50" t="s">
        <v>121</v>
      </c>
      <c r="K524" s="50" t="s">
        <v>122</v>
      </c>
      <c r="L524" s="50" t="s">
        <v>123</v>
      </c>
      <c r="M524" s="56" t="s">
        <v>4</v>
      </c>
      <c r="N524" s="56" t="s">
        <v>4</v>
      </c>
      <c r="O524" s="56" t="s">
        <v>4</v>
      </c>
      <c r="P524" s="56" t="s">
        <v>4</v>
      </c>
      <c r="Q524" s="73">
        <v>1400</v>
      </c>
      <c r="R524" s="75">
        <v>950</v>
      </c>
      <c r="S524" s="77">
        <f>SUM(J525:P525)</f>
        <v>0</v>
      </c>
      <c r="T524" s="64">
        <f>SUM(J525:P525)*Q524</f>
        <v>0</v>
      </c>
      <c r="U524" s="64">
        <f>SUM(J525:P525)*R524</f>
        <v>0</v>
      </c>
    </row>
    <row r="525" spans="1:21" ht="13.5" customHeight="1" thickBot="1" x14ac:dyDescent="0.25">
      <c r="A525" s="66"/>
      <c r="B525" s="68"/>
      <c r="C525" s="68"/>
      <c r="D525" s="52" t="s">
        <v>449</v>
      </c>
      <c r="E525" s="70"/>
      <c r="F525" s="70"/>
      <c r="G525" s="72"/>
      <c r="H525" s="51" t="s">
        <v>4</v>
      </c>
      <c r="I525" s="51" t="s">
        <v>4</v>
      </c>
      <c r="J525" s="57" t="s">
        <v>45</v>
      </c>
      <c r="K525" s="51" t="s">
        <v>4</v>
      </c>
      <c r="L525" s="57" t="s">
        <v>45</v>
      </c>
      <c r="M525" s="51" t="s">
        <v>4</v>
      </c>
      <c r="N525" s="51" t="s">
        <v>4</v>
      </c>
      <c r="O525" s="51" t="s">
        <v>4</v>
      </c>
      <c r="P525" s="51" t="s">
        <v>4</v>
      </c>
      <c r="Q525" s="74"/>
      <c r="R525" s="76"/>
      <c r="S525" s="78"/>
      <c r="T525" s="65"/>
      <c r="U525" s="65"/>
    </row>
    <row r="526" spans="1:21" ht="15.75" customHeight="1" x14ac:dyDescent="0.2">
      <c r="A526" s="66" t="s">
        <v>4</v>
      </c>
      <c r="B526" s="67">
        <v>254</v>
      </c>
      <c r="C526" s="67">
        <v>31421</v>
      </c>
      <c r="D526" s="55" t="s">
        <v>450</v>
      </c>
      <c r="E526" s="69" t="s">
        <v>39</v>
      </c>
      <c r="F526" s="69" t="s">
        <v>4</v>
      </c>
      <c r="G526" s="71" t="s">
        <v>363</v>
      </c>
      <c r="H526" s="56" t="s">
        <v>4</v>
      </c>
      <c r="I526" s="56" t="s">
        <v>4</v>
      </c>
      <c r="J526" s="50" t="s">
        <v>49</v>
      </c>
      <c r="K526" s="50" t="s">
        <v>50</v>
      </c>
      <c r="L526" s="50" t="s">
        <v>123</v>
      </c>
      <c r="M526" s="50" t="s">
        <v>255</v>
      </c>
      <c r="N526" s="56" t="s">
        <v>4</v>
      </c>
      <c r="O526" s="56" t="s">
        <v>4</v>
      </c>
      <c r="P526" s="56" t="s">
        <v>4</v>
      </c>
      <c r="Q526" s="73">
        <v>1300</v>
      </c>
      <c r="R526" s="75">
        <v>950</v>
      </c>
      <c r="S526" s="77">
        <f>SUM(J527:P527)</f>
        <v>0</v>
      </c>
      <c r="T526" s="64">
        <f>SUM(J527:P527)*Q526</f>
        <v>0</v>
      </c>
      <c r="U526" s="64">
        <f>SUM(J527:P527)*R526</f>
        <v>0</v>
      </c>
    </row>
    <row r="527" spans="1:21" ht="13.5" customHeight="1" thickBot="1" x14ac:dyDescent="0.25">
      <c r="A527" s="66"/>
      <c r="B527" s="68"/>
      <c r="C527" s="68"/>
      <c r="D527" s="52" t="s">
        <v>450</v>
      </c>
      <c r="E527" s="70"/>
      <c r="F527" s="70"/>
      <c r="G527" s="72"/>
      <c r="H527" s="51" t="s">
        <v>4</v>
      </c>
      <c r="I527" s="51" t="s">
        <v>4</v>
      </c>
      <c r="J527" s="57" t="s">
        <v>45</v>
      </c>
      <c r="K527" s="57" t="s">
        <v>45</v>
      </c>
      <c r="L527" s="57" t="s">
        <v>45</v>
      </c>
      <c r="M527" s="51" t="s">
        <v>4</v>
      </c>
      <c r="N527" s="51" t="s">
        <v>4</v>
      </c>
      <c r="O527" s="51" t="s">
        <v>4</v>
      </c>
      <c r="P527" s="51" t="s">
        <v>4</v>
      </c>
      <c r="Q527" s="74"/>
      <c r="R527" s="76"/>
      <c r="S527" s="78"/>
      <c r="T527" s="65"/>
      <c r="U527" s="65"/>
    </row>
    <row r="528" spans="1:21" ht="15.75" customHeight="1" x14ac:dyDescent="0.2">
      <c r="A528" s="66" t="s">
        <v>4</v>
      </c>
      <c r="B528" s="67">
        <v>255</v>
      </c>
      <c r="C528" s="67">
        <v>31475</v>
      </c>
      <c r="D528" s="55" t="s">
        <v>451</v>
      </c>
      <c r="E528" s="69" t="s">
        <v>39</v>
      </c>
      <c r="F528" s="69" t="s">
        <v>4</v>
      </c>
      <c r="G528" s="71" t="s">
        <v>363</v>
      </c>
      <c r="H528" s="56" t="s">
        <v>4</v>
      </c>
      <c r="I528" s="50" t="s">
        <v>48</v>
      </c>
      <c r="J528" s="50" t="s">
        <v>49</v>
      </c>
      <c r="K528" s="50" t="s">
        <v>122</v>
      </c>
      <c r="L528" s="50" t="s">
        <v>123</v>
      </c>
      <c r="M528" s="56" t="s">
        <v>4</v>
      </c>
      <c r="N528" s="56" t="s">
        <v>4</v>
      </c>
      <c r="O528" s="56" t="s">
        <v>4</v>
      </c>
      <c r="P528" s="56" t="s">
        <v>4</v>
      </c>
      <c r="Q528" s="73">
        <v>1300</v>
      </c>
      <c r="R528" s="75">
        <v>800</v>
      </c>
      <c r="S528" s="77">
        <f>SUM(I529:P529)</f>
        <v>0</v>
      </c>
      <c r="T528" s="64">
        <f>SUM(I529:P529)*Q528</f>
        <v>0</v>
      </c>
      <c r="U528" s="64">
        <f>SUM(I529:P529)*R528</f>
        <v>0</v>
      </c>
    </row>
    <row r="529" spans="1:21" ht="13.5" customHeight="1" thickBot="1" x14ac:dyDescent="0.25">
      <c r="A529" s="66"/>
      <c r="B529" s="68"/>
      <c r="C529" s="68"/>
      <c r="D529" s="52" t="s">
        <v>451</v>
      </c>
      <c r="E529" s="70"/>
      <c r="F529" s="70"/>
      <c r="G529" s="72"/>
      <c r="H529" s="51" t="s">
        <v>4</v>
      </c>
      <c r="I529" s="57" t="s">
        <v>45</v>
      </c>
      <c r="J529" s="57" t="s">
        <v>45</v>
      </c>
      <c r="K529" s="57" t="s">
        <v>45</v>
      </c>
      <c r="L529" s="57" t="s">
        <v>45</v>
      </c>
      <c r="M529" s="51" t="s">
        <v>4</v>
      </c>
      <c r="N529" s="51" t="s">
        <v>4</v>
      </c>
      <c r="O529" s="51" t="s">
        <v>4</v>
      </c>
      <c r="P529" s="51" t="s">
        <v>4</v>
      </c>
      <c r="Q529" s="74"/>
      <c r="R529" s="76"/>
      <c r="S529" s="78"/>
      <c r="T529" s="65"/>
      <c r="U529" s="65"/>
    </row>
    <row r="530" spans="1:21" ht="15.75" customHeight="1" x14ac:dyDescent="0.2">
      <c r="A530" s="66" t="s">
        <v>4</v>
      </c>
      <c r="B530" s="67">
        <v>256</v>
      </c>
      <c r="C530" s="67">
        <v>31374</v>
      </c>
      <c r="D530" s="55" t="s">
        <v>452</v>
      </c>
      <c r="E530" s="69" t="s">
        <v>39</v>
      </c>
      <c r="F530" s="69" t="s">
        <v>4</v>
      </c>
      <c r="G530" s="71" t="s">
        <v>363</v>
      </c>
      <c r="H530" s="56" t="s">
        <v>4</v>
      </c>
      <c r="I530" s="56" t="s">
        <v>4</v>
      </c>
      <c r="J530" s="50" t="s">
        <v>49</v>
      </c>
      <c r="K530" s="50" t="s">
        <v>50</v>
      </c>
      <c r="L530" s="50" t="s">
        <v>99</v>
      </c>
      <c r="M530" s="56" t="s">
        <v>4</v>
      </c>
      <c r="N530" s="56" t="s">
        <v>4</v>
      </c>
      <c r="O530" s="56" t="s">
        <v>4</v>
      </c>
      <c r="P530" s="56" t="s">
        <v>4</v>
      </c>
      <c r="Q530" s="73">
        <v>1400</v>
      </c>
      <c r="R530" s="75">
        <v>950</v>
      </c>
      <c r="S530" s="77">
        <f>SUM(L531:P531)</f>
        <v>0</v>
      </c>
      <c r="T530" s="64">
        <f>SUM(L531:P531)*Q530</f>
        <v>0</v>
      </c>
      <c r="U530" s="64">
        <f>SUM(L531:P531)*R530</f>
        <v>0</v>
      </c>
    </row>
    <row r="531" spans="1:21" ht="13.5" customHeight="1" thickBot="1" x14ac:dyDescent="0.25">
      <c r="A531" s="66"/>
      <c r="B531" s="68"/>
      <c r="C531" s="68"/>
      <c r="D531" s="52" t="s">
        <v>452</v>
      </c>
      <c r="E531" s="70"/>
      <c r="F531" s="70"/>
      <c r="G531" s="72"/>
      <c r="H531" s="51" t="s">
        <v>4</v>
      </c>
      <c r="I531" s="51" t="s">
        <v>4</v>
      </c>
      <c r="J531" s="51" t="s">
        <v>4</v>
      </c>
      <c r="K531" s="51" t="s">
        <v>4</v>
      </c>
      <c r="L531" s="57" t="s">
        <v>45</v>
      </c>
      <c r="M531" s="51" t="s">
        <v>4</v>
      </c>
      <c r="N531" s="51" t="s">
        <v>4</v>
      </c>
      <c r="O531" s="51" t="s">
        <v>4</v>
      </c>
      <c r="P531" s="51" t="s">
        <v>4</v>
      </c>
      <c r="Q531" s="74"/>
      <c r="R531" s="76"/>
      <c r="S531" s="78"/>
      <c r="T531" s="65"/>
      <c r="U531" s="65"/>
    </row>
    <row r="532" spans="1:21" ht="15.75" customHeight="1" x14ac:dyDescent="0.2">
      <c r="A532" s="66" t="s">
        <v>4</v>
      </c>
      <c r="B532" s="67">
        <v>257</v>
      </c>
      <c r="C532" s="67">
        <v>31288</v>
      </c>
      <c r="D532" s="55" t="s">
        <v>453</v>
      </c>
      <c r="E532" s="69" t="s">
        <v>39</v>
      </c>
      <c r="F532" s="69" t="s">
        <v>4</v>
      </c>
      <c r="G532" s="71" t="s">
        <v>363</v>
      </c>
      <c r="H532" s="56" t="s">
        <v>4</v>
      </c>
      <c r="I532" s="50" t="s">
        <v>48</v>
      </c>
      <c r="J532" s="50" t="s">
        <v>49</v>
      </c>
      <c r="K532" s="50" t="s">
        <v>50</v>
      </c>
      <c r="L532" s="56" t="s">
        <v>4</v>
      </c>
      <c r="M532" s="56" t="s">
        <v>4</v>
      </c>
      <c r="N532" s="56" t="s">
        <v>4</v>
      </c>
      <c r="O532" s="56" t="s">
        <v>4</v>
      </c>
      <c r="P532" s="56" t="s">
        <v>4</v>
      </c>
      <c r="Q532" s="73">
        <v>1100</v>
      </c>
      <c r="R532" s="75">
        <v>750</v>
      </c>
      <c r="S532" s="77">
        <f>SUM(J533:P533)</f>
        <v>0</v>
      </c>
      <c r="T532" s="64">
        <f>SUM(J533:P533)*Q532</f>
        <v>0</v>
      </c>
      <c r="U532" s="64">
        <f>SUM(J533:P533)*R532</f>
        <v>0</v>
      </c>
    </row>
    <row r="533" spans="1:21" ht="13.5" customHeight="1" thickBot="1" x14ac:dyDescent="0.25">
      <c r="A533" s="66"/>
      <c r="B533" s="68"/>
      <c r="C533" s="68"/>
      <c r="D533" s="52" t="s">
        <v>453</v>
      </c>
      <c r="E533" s="70"/>
      <c r="F533" s="70"/>
      <c r="G533" s="72"/>
      <c r="H533" s="51" t="s">
        <v>4</v>
      </c>
      <c r="I533" s="51" t="s">
        <v>4</v>
      </c>
      <c r="J533" s="57" t="s">
        <v>45</v>
      </c>
      <c r="K533" s="51" t="s">
        <v>4</v>
      </c>
      <c r="L533" s="51" t="s">
        <v>4</v>
      </c>
      <c r="M533" s="51" t="s">
        <v>4</v>
      </c>
      <c r="N533" s="51" t="s">
        <v>4</v>
      </c>
      <c r="O533" s="51" t="s">
        <v>4</v>
      </c>
      <c r="P533" s="51" t="s">
        <v>4</v>
      </c>
      <c r="Q533" s="74"/>
      <c r="R533" s="76"/>
      <c r="S533" s="78"/>
      <c r="T533" s="65"/>
      <c r="U533" s="65"/>
    </row>
    <row r="534" spans="1:21" ht="15.75" customHeight="1" x14ac:dyDescent="0.2">
      <c r="A534" s="66" t="s">
        <v>4</v>
      </c>
      <c r="B534" s="67">
        <v>258</v>
      </c>
      <c r="C534" s="67">
        <v>31325</v>
      </c>
      <c r="D534" s="55" t="s">
        <v>454</v>
      </c>
      <c r="E534" s="69" t="s">
        <v>39</v>
      </c>
      <c r="F534" s="69" t="s">
        <v>4</v>
      </c>
      <c r="G534" s="71" t="s">
        <v>363</v>
      </c>
      <c r="H534" s="56" t="s">
        <v>4</v>
      </c>
      <c r="I534" s="50" t="s">
        <v>48</v>
      </c>
      <c r="J534" s="50" t="s">
        <v>49</v>
      </c>
      <c r="K534" s="50" t="s">
        <v>50</v>
      </c>
      <c r="L534" s="56" t="s">
        <v>4</v>
      </c>
      <c r="M534" s="56" t="s">
        <v>4</v>
      </c>
      <c r="N534" s="56" t="s">
        <v>4</v>
      </c>
      <c r="O534" s="56" t="s">
        <v>4</v>
      </c>
      <c r="P534" s="56" t="s">
        <v>4</v>
      </c>
      <c r="Q534" s="73">
        <v>1400</v>
      </c>
      <c r="R534" s="75">
        <v>950</v>
      </c>
      <c r="S534" s="77">
        <f>SUM(I535:P535)</f>
        <v>0</v>
      </c>
      <c r="T534" s="64">
        <f>SUM(I535:P535)*Q534</f>
        <v>0</v>
      </c>
      <c r="U534" s="64">
        <f>SUM(I535:P535)*R534</f>
        <v>0</v>
      </c>
    </row>
    <row r="535" spans="1:21" ht="13.5" customHeight="1" thickBot="1" x14ac:dyDescent="0.25">
      <c r="A535" s="66"/>
      <c r="B535" s="68"/>
      <c r="C535" s="68"/>
      <c r="D535" s="52" t="s">
        <v>454</v>
      </c>
      <c r="E535" s="70"/>
      <c r="F535" s="70"/>
      <c r="G535" s="72"/>
      <c r="H535" s="51" t="s">
        <v>4</v>
      </c>
      <c r="I535" s="57" t="s">
        <v>45</v>
      </c>
      <c r="J535" s="57" t="s">
        <v>45</v>
      </c>
      <c r="K535" s="51" t="s">
        <v>4</v>
      </c>
      <c r="L535" s="51" t="s">
        <v>4</v>
      </c>
      <c r="M535" s="51" t="s">
        <v>4</v>
      </c>
      <c r="N535" s="51" t="s">
        <v>4</v>
      </c>
      <c r="O535" s="51" t="s">
        <v>4</v>
      </c>
      <c r="P535" s="51" t="s">
        <v>4</v>
      </c>
      <c r="Q535" s="74"/>
      <c r="R535" s="76"/>
      <c r="S535" s="78"/>
      <c r="T535" s="65"/>
      <c r="U535" s="65"/>
    </row>
    <row r="536" spans="1:21" ht="15.75" customHeight="1" x14ac:dyDescent="0.2">
      <c r="A536" s="66" t="s">
        <v>4</v>
      </c>
      <c r="B536" s="67">
        <v>259</v>
      </c>
      <c r="C536" s="67">
        <v>31355</v>
      </c>
      <c r="D536" s="55" t="s">
        <v>455</v>
      </c>
      <c r="E536" s="69" t="s">
        <v>39</v>
      </c>
      <c r="F536" s="69" t="s">
        <v>4</v>
      </c>
      <c r="G536" s="71" t="s">
        <v>363</v>
      </c>
      <c r="H536" s="56" t="s">
        <v>4</v>
      </c>
      <c r="I536" s="50" t="s">
        <v>48</v>
      </c>
      <c r="J536" s="50" t="s">
        <v>49</v>
      </c>
      <c r="K536" s="50" t="s">
        <v>50</v>
      </c>
      <c r="L536" s="50" t="s">
        <v>99</v>
      </c>
      <c r="M536" s="56" t="s">
        <v>4</v>
      </c>
      <c r="N536" s="56" t="s">
        <v>4</v>
      </c>
      <c r="O536" s="56" t="s">
        <v>4</v>
      </c>
      <c r="P536" s="56" t="s">
        <v>4</v>
      </c>
      <c r="Q536" s="73">
        <v>1100</v>
      </c>
      <c r="R536" s="75">
        <v>750</v>
      </c>
      <c r="S536" s="77">
        <f>SUM(K537:P537)</f>
        <v>0</v>
      </c>
      <c r="T536" s="64">
        <f>SUM(K537:P537)*Q536</f>
        <v>0</v>
      </c>
      <c r="U536" s="64">
        <f>SUM(K537:P537)*R536</f>
        <v>0</v>
      </c>
    </row>
    <row r="537" spans="1:21" ht="13.5" customHeight="1" thickBot="1" x14ac:dyDescent="0.25">
      <c r="A537" s="66"/>
      <c r="B537" s="68"/>
      <c r="C537" s="68"/>
      <c r="D537" s="52" t="s">
        <v>455</v>
      </c>
      <c r="E537" s="70"/>
      <c r="F537" s="70"/>
      <c r="G537" s="72"/>
      <c r="H537" s="51" t="s">
        <v>4</v>
      </c>
      <c r="I537" s="51" t="s">
        <v>4</v>
      </c>
      <c r="J537" s="51" t="s">
        <v>4</v>
      </c>
      <c r="K537" s="57" t="s">
        <v>45</v>
      </c>
      <c r="L537" s="57" t="s">
        <v>45</v>
      </c>
      <c r="M537" s="51" t="s">
        <v>4</v>
      </c>
      <c r="N537" s="51" t="s">
        <v>4</v>
      </c>
      <c r="O537" s="51" t="s">
        <v>4</v>
      </c>
      <c r="P537" s="51" t="s">
        <v>4</v>
      </c>
      <c r="Q537" s="74"/>
      <c r="R537" s="76"/>
      <c r="S537" s="78"/>
      <c r="T537" s="65"/>
      <c r="U537" s="65"/>
    </row>
    <row r="538" spans="1:21" ht="15.75" customHeight="1" x14ac:dyDescent="0.2">
      <c r="A538" s="66" t="s">
        <v>4</v>
      </c>
      <c r="B538" s="67">
        <v>260</v>
      </c>
      <c r="C538" s="67">
        <v>31420</v>
      </c>
      <c r="D538" s="55" t="s">
        <v>456</v>
      </c>
      <c r="E538" s="69" t="s">
        <v>39</v>
      </c>
      <c r="F538" s="69" t="s">
        <v>4</v>
      </c>
      <c r="G538" s="71" t="s">
        <v>363</v>
      </c>
      <c r="H538" s="56" t="s">
        <v>4</v>
      </c>
      <c r="I538" s="50" t="s">
        <v>48</v>
      </c>
      <c r="J538" s="50" t="s">
        <v>49</v>
      </c>
      <c r="K538" s="50" t="s">
        <v>50</v>
      </c>
      <c r="L538" s="56" t="s">
        <v>4</v>
      </c>
      <c r="M538" s="56" t="s">
        <v>4</v>
      </c>
      <c r="N538" s="56" t="s">
        <v>4</v>
      </c>
      <c r="O538" s="56" t="s">
        <v>4</v>
      </c>
      <c r="P538" s="56" t="s">
        <v>4</v>
      </c>
      <c r="Q538" s="73">
        <v>1100</v>
      </c>
      <c r="R538" s="75">
        <v>800</v>
      </c>
      <c r="S538" s="77">
        <f>SUM(J539:P539)</f>
        <v>0</v>
      </c>
      <c r="T538" s="64">
        <f>SUM(J539:P539)*Q538</f>
        <v>0</v>
      </c>
      <c r="U538" s="64">
        <f>SUM(J539:P539)*R538</f>
        <v>0</v>
      </c>
    </row>
    <row r="539" spans="1:21" ht="13.5" customHeight="1" thickBot="1" x14ac:dyDescent="0.25">
      <c r="A539" s="66"/>
      <c r="B539" s="68"/>
      <c r="C539" s="68"/>
      <c r="D539" s="52" t="s">
        <v>456</v>
      </c>
      <c r="E539" s="70"/>
      <c r="F539" s="70"/>
      <c r="G539" s="72"/>
      <c r="H539" s="51" t="s">
        <v>4</v>
      </c>
      <c r="I539" s="51" t="s">
        <v>4</v>
      </c>
      <c r="J539" s="57" t="s">
        <v>45</v>
      </c>
      <c r="K539" s="57" t="s">
        <v>45</v>
      </c>
      <c r="L539" s="51" t="s">
        <v>4</v>
      </c>
      <c r="M539" s="51" t="s">
        <v>4</v>
      </c>
      <c r="N539" s="51" t="s">
        <v>4</v>
      </c>
      <c r="O539" s="51" t="s">
        <v>4</v>
      </c>
      <c r="P539" s="51" t="s">
        <v>4</v>
      </c>
      <c r="Q539" s="74"/>
      <c r="R539" s="76"/>
      <c r="S539" s="78"/>
      <c r="T539" s="65"/>
      <c r="U539" s="65"/>
    </row>
    <row r="540" spans="1:21" ht="15.75" customHeight="1" x14ac:dyDescent="0.2">
      <c r="A540" s="66" t="s">
        <v>4</v>
      </c>
      <c r="B540" s="67">
        <v>261</v>
      </c>
      <c r="C540" s="67">
        <v>31458</v>
      </c>
      <c r="D540" s="55" t="s">
        <v>457</v>
      </c>
      <c r="E540" s="69" t="s">
        <v>39</v>
      </c>
      <c r="F540" s="69" t="s">
        <v>4</v>
      </c>
      <c r="G540" s="71" t="s">
        <v>363</v>
      </c>
      <c r="H540" s="56" t="s">
        <v>4</v>
      </c>
      <c r="I540" s="50" t="s">
        <v>48</v>
      </c>
      <c r="J540" s="50" t="s">
        <v>49</v>
      </c>
      <c r="K540" s="50" t="s">
        <v>50</v>
      </c>
      <c r="L540" s="56" t="s">
        <v>4</v>
      </c>
      <c r="M540" s="56" t="s">
        <v>4</v>
      </c>
      <c r="N540" s="56" t="s">
        <v>4</v>
      </c>
      <c r="O540" s="56" t="s">
        <v>4</v>
      </c>
      <c r="P540" s="56" t="s">
        <v>4</v>
      </c>
      <c r="Q540" s="73">
        <v>1600</v>
      </c>
      <c r="R540" s="75">
        <v>1100</v>
      </c>
      <c r="S540" s="77">
        <f>SUM(I541:P541)</f>
        <v>0</v>
      </c>
      <c r="T540" s="64">
        <f>SUM(I541:P541)*Q540</f>
        <v>0</v>
      </c>
      <c r="U540" s="64">
        <f>SUM(I541:P541)*R540</f>
        <v>0</v>
      </c>
    </row>
    <row r="541" spans="1:21" ht="13.5" customHeight="1" thickBot="1" x14ac:dyDescent="0.25">
      <c r="A541" s="66"/>
      <c r="B541" s="68"/>
      <c r="C541" s="68"/>
      <c r="D541" s="52" t="s">
        <v>457</v>
      </c>
      <c r="E541" s="70"/>
      <c r="F541" s="70"/>
      <c r="G541" s="72"/>
      <c r="H541" s="51" t="s">
        <v>4</v>
      </c>
      <c r="I541" s="57" t="s">
        <v>45</v>
      </c>
      <c r="J541" s="57" t="s">
        <v>45</v>
      </c>
      <c r="K541" s="57" t="s">
        <v>45</v>
      </c>
      <c r="L541" s="51" t="s">
        <v>4</v>
      </c>
      <c r="M541" s="51" t="s">
        <v>4</v>
      </c>
      <c r="N541" s="51" t="s">
        <v>4</v>
      </c>
      <c r="O541" s="51" t="s">
        <v>4</v>
      </c>
      <c r="P541" s="51" t="s">
        <v>4</v>
      </c>
      <c r="Q541" s="74"/>
      <c r="R541" s="76"/>
      <c r="S541" s="78"/>
      <c r="T541" s="65"/>
      <c r="U541" s="65"/>
    </row>
    <row r="542" spans="1:21" ht="15.75" customHeight="1" x14ac:dyDescent="0.2">
      <c r="A542" s="66" t="s">
        <v>4</v>
      </c>
      <c r="B542" s="67">
        <v>262</v>
      </c>
      <c r="C542" s="67">
        <v>31465</v>
      </c>
      <c r="D542" s="55" t="s">
        <v>458</v>
      </c>
      <c r="E542" s="69" t="s">
        <v>39</v>
      </c>
      <c r="F542" s="69" t="s">
        <v>77</v>
      </c>
      <c r="G542" s="71" t="s">
        <v>363</v>
      </c>
      <c r="H542" s="56" t="s">
        <v>4</v>
      </c>
      <c r="I542" s="50" t="s">
        <v>48</v>
      </c>
      <c r="J542" s="50" t="s">
        <v>49</v>
      </c>
      <c r="K542" s="50" t="s">
        <v>50</v>
      </c>
      <c r="L542" s="56" t="s">
        <v>4</v>
      </c>
      <c r="M542" s="56" t="s">
        <v>4</v>
      </c>
      <c r="N542" s="56" t="s">
        <v>4</v>
      </c>
      <c r="O542" s="56" t="s">
        <v>4</v>
      </c>
      <c r="P542" s="56" t="s">
        <v>4</v>
      </c>
      <c r="Q542" s="73">
        <v>1800</v>
      </c>
      <c r="R542" s="75">
        <v>1200</v>
      </c>
      <c r="S542" s="77">
        <f>SUM(I543:P543)</f>
        <v>0</v>
      </c>
      <c r="T542" s="64">
        <f>SUM(I543:P543)*Q542</f>
        <v>0</v>
      </c>
      <c r="U542" s="64">
        <f>SUM(I543:P543)*R542</f>
        <v>0</v>
      </c>
    </row>
    <row r="543" spans="1:21" ht="13.5" customHeight="1" thickBot="1" x14ac:dyDescent="0.25">
      <c r="A543" s="66"/>
      <c r="B543" s="68"/>
      <c r="C543" s="68"/>
      <c r="D543" s="52" t="s">
        <v>458</v>
      </c>
      <c r="E543" s="70"/>
      <c r="F543" s="70"/>
      <c r="G543" s="72"/>
      <c r="H543" s="51" t="s">
        <v>4</v>
      </c>
      <c r="I543" s="57" t="s">
        <v>45</v>
      </c>
      <c r="J543" s="57" t="s">
        <v>45</v>
      </c>
      <c r="K543" s="57" t="s">
        <v>45</v>
      </c>
      <c r="L543" s="51" t="s">
        <v>4</v>
      </c>
      <c r="M543" s="51" t="s">
        <v>4</v>
      </c>
      <c r="N543" s="51" t="s">
        <v>4</v>
      </c>
      <c r="O543" s="51" t="s">
        <v>4</v>
      </c>
      <c r="P543" s="51" t="s">
        <v>4</v>
      </c>
      <c r="Q543" s="74"/>
      <c r="R543" s="76"/>
      <c r="S543" s="78"/>
      <c r="T543" s="65"/>
      <c r="U543" s="65"/>
    </row>
    <row r="544" spans="1:21" ht="15.75" customHeight="1" x14ac:dyDescent="0.2">
      <c r="A544" s="66" t="s">
        <v>4</v>
      </c>
      <c r="B544" s="67">
        <v>263</v>
      </c>
      <c r="C544" s="67">
        <v>31291</v>
      </c>
      <c r="D544" s="55" t="s">
        <v>459</v>
      </c>
      <c r="E544" s="69" t="s">
        <v>39</v>
      </c>
      <c r="F544" s="69" t="s">
        <v>4</v>
      </c>
      <c r="G544" s="71" t="s">
        <v>363</v>
      </c>
      <c r="H544" s="56" t="s">
        <v>4</v>
      </c>
      <c r="I544" s="50" t="s">
        <v>48</v>
      </c>
      <c r="J544" s="50" t="s">
        <v>49</v>
      </c>
      <c r="K544" s="50" t="s">
        <v>50</v>
      </c>
      <c r="L544" s="56" t="s">
        <v>4</v>
      </c>
      <c r="M544" s="56" t="s">
        <v>4</v>
      </c>
      <c r="N544" s="56" t="s">
        <v>4</v>
      </c>
      <c r="O544" s="56" t="s">
        <v>4</v>
      </c>
      <c r="P544" s="56" t="s">
        <v>4</v>
      </c>
      <c r="Q544" s="73">
        <v>1200</v>
      </c>
      <c r="R544" s="75">
        <v>900</v>
      </c>
      <c r="S544" s="77">
        <f>SUM(I545:P545)</f>
        <v>0</v>
      </c>
      <c r="T544" s="64">
        <f>SUM(I545:P545)*Q544</f>
        <v>0</v>
      </c>
      <c r="U544" s="64">
        <f>SUM(I545:P545)*R544</f>
        <v>0</v>
      </c>
    </row>
    <row r="545" spans="1:21" ht="13.5" customHeight="1" thickBot="1" x14ac:dyDescent="0.25">
      <c r="A545" s="66"/>
      <c r="B545" s="68"/>
      <c r="C545" s="68"/>
      <c r="D545" s="52" t="s">
        <v>459</v>
      </c>
      <c r="E545" s="70"/>
      <c r="F545" s="70"/>
      <c r="G545" s="72"/>
      <c r="H545" s="51" t="s">
        <v>4</v>
      </c>
      <c r="I545" s="57" t="s">
        <v>45</v>
      </c>
      <c r="J545" s="51" t="s">
        <v>4</v>
      </c>
      <c r="K545" s="51" t="s">
        <v>4</v>
      </c>
      <c r="L545" s="51" t="s">
        <v>4</v>
      </c>
      <c r="M545" s="51" t="s">
        <v>4</v>
      </c>
      <c r="N545" s="51" t="s">
        <v>4</v>
      </c>
      <c r="O545" s="51" t="s">
        <v>4</v>
      </c>
      <c r="P545" s="51" t="s">
        <v>4</v>
      </c>
      <c r="Q545" s="74"/>
      <c r="R545" s="76"/>
      <c r="S545" s="78"/>
      <c r="T545" s="65"/>
      <c r="U545" s="65"/>
    </row>
    <row r="546" spans="1:21" ht="15.75" customHeight="1" x14ac:dyDescent="0.2">
      <c r="A546" s="66" t="s">
        <v>4</v>
      </c>
      <c r="B546" s="67">
        <v>264</v>
      </c>
      <c r="C546" s="67">
        <v>31303</v>
      </c>
      <c r="D546" s="55" t="s">
        <v>460</v>
      </c>
      <c r="E546" s="69" t="s">
        <v>39</v>
      </c>
      <c r="F546" s="69" t="s">
        <v>4</v>
      </c>
      <c r="G546" s="71" t="s">
        <v>363</v>
      </c>
      <c r="H546" s="56" t="s">
        <v>4</v>
      </c>
      <c r="I546" s="56" t="s">
        <v>4</v>
      </c>
      <c r="J546" s="50" t="s">
        <v>121</v>
      </c>
      <c r="K546" s="50" t="s">
        <v>122</v>
      </c>
      <c r="L546" s="50" t="s">
        <v>123</v>
      </c>
      <c r="M546" s="50" t="s">
        <v>255</v>
      </c>
      <c r="N546" s="56" t="s">
        <v>4</v>
      </c>
      <c r="O546" s="56" t="s">
        <v>4</v>
      </c>
      <c r="P546" s="56" t="s">
        <v>4</v>
      </c>
      <c r="Q546" s="73">
        <v>1400</v>
      </c>
      <c r="R546" s="75">
        <v>950</v>
      </c>
      <c r="S546" s="77">
        <f>SUM(J547:P547)</f>
        <v>0</v>
      </c>
      <c r="T546" s="64">
        <f>SUM(J547:P547)*Q546</f>
        <v>0</v>
      </c>
      <c r="U546" s="64">
        <f>SUM(J547:P547)*R546</f>
        <v>0</v>
      </c>
    </row>
    <row r="547" spans="1:21" ht="13.5" customHeight="1" thickBot="1" x14ac:dyDescent="0.25">
      <c r="A547" s="66"/>
      <c r="B547" s="68"/>
      <c r="C547" s="68"/>
      <c r="D547" s="52" t="s">
        <v>460</v>
      </c>
      <c r="E547" s="70"/>
      <c r="F547" s="70"/>
      <c r="G547" s="72"/>
      <c r="H547" s="51" t="s">
        <v>4</v>
      </c>
      <c r="I547" s="51" t="s">
        <v>4</v>
      </c>
      <c r="J547" s="57" t="s">
        <v>45</v>
      </c>
      <c r="K547" s="51" t="s">
        <v>4</v>
      </c>
      <c r="L547" s="51" t="s">
        <v>4</v>
      </c>
      <c r="M547" s="57" t="s">
        <v>45</v>
      </c>
      <c r="N547" s="51" t="s">
        <v>4</v>
      </c>
      <c r="O547" s="51" t="s">
        <v>4</v>
      </c>
      <c r="P547" s="51" t="s">
        <v>4</v>
      </c>
      <c r="Q547" s="74"/>
      <c r="R547" s="76"/>
      <c r="S547" s="78"/>
      <c r="T547" s="65"/>
      <c r="U547" s="65"/>
    </row>
    <row r="548" spans="1:21" ht="15.75" customHeight="1" x14ac:dyDescent="0.2">
      <c r="A548" s="66" t="s">
        <v>4</v>
      </c>
      <c r="B548" s="67">
        <v>265</v>
      </c>
      <c r="C548" s="67">
        <v>31315</v>
      </c>
      <c r="D548" s="55" t="s">
        <v>461</v>
      </c>
      <c r="E548" s="69" t="s">
        <v>39</v>
      </c>
      <c r="F548" s="69" t="s">
        <v>4</v>
      </c>
      <c r="G548" s="71" t="s">
        <v>363</v>
      </c>
      <c r="H548" s="56" t="s">
        <v>4</v>
      </c>
      <c r="I548" s="50" t="s">
        <v>48</v>
      </c>
      <c r="J548" s="50" t="s">
        <v>49</v>
      </c>
      <c r="K548" s="50" t="s">
        <v>50</v>
      </c>
      <c r="L548" s="56" t="s">
        <v>4</v>
      </c>
      <c r="M548" s="56" t="s">
        <v>4</v>
      </c>
      <c r="N548" s="56" t="s">
        <v>4</v>
      </c>
      <c r="O548" s="56" t="s">
        <v>4</v>
      </c>
      <c r="P548" s="56" t="s">
        <v>4</v>
      </c>
      <c r="Q548" s="73">
        <v>1100</v>
      </c>
      <c r="R548" s="75">
        <v>700</v>
      </c>
      <c r="S548" s="77">
        <f>SUM(I549:P549)</f>
        <v>0</v>
      </c>
      <c r="T548" s="64">
        <f>SUM(I549:P549)*Q548</f>
        <v>0</v>
      </c>
      <c r="U548" s="64">
        <f>SUM(I549:P549)*R548</f>
        <v>0</v>
      </c>
    </row>
    <row r="549" spans="1:21" ht="13.5" customHeight="1" thickBot="1" x14ac:dyDescent="0.25">
      <c r="A549" s="66"/>
      <c r="B549" s="68"/>
      <c r="C549" s="68"/>
      <c r="D549" s="52" t="s">
        <v>461</v>
      </c>
      <c r="E549" s="70"/>
      <c r="F549" s="70"/>
      <c r="G549" s="72"/>
      <c r="H549" s="51" t="s">
        <v>4</v>
      </c>
      <c r="I549" s="57" t="s">
        <v>45</v>
      </c>
      <c r="J549" s="57" t="s">
        <v>45</v>
      </c>
      <c r="K549" s="57" t="s">
        <v>45</v>
      </c>
      <c r="L549" s="51" t="s">
        <v>4</v>
      </c>
      <c r="M549" s="51" t="s">
        <v>4</v>
      </c>
      <c r="N549" s="51" t="s">
        <v>4</v>
      </c>
      <c r="O549" s="51" t="s">
        <v>4</v>
      </c>
      <c r="P549" s="51" t="s">
        <v>4</v>
      </c>
      <c r="Q549" s="74"/>
      <c r="R549" s="76"/>
      <c r="S549" s="78"/>
      <c r="T549" s="65"/>
      <c r="U549" s="65"/>
    </row>
    <row r="550" spans="1:21" ht="15.75" customHeight="1" x14ac:dyDescent="0.2">
      <c r="A550" s="66" t="s">
        <v>4</v>
      </c>
      <c r="B550" s="67">
        <v>266</v>
      </c>
      <c r="C550" s="67">
        <v>31357</v>
      </c>
      <c r="D550" s="55" t="s">
        <v>462</v>
      </c>
      <c r="E550" s="69" t="s">
        <v>39</v>
      </c>
      <c r="F550" s="69" t="s">
        <v>4</v>
      </c>
      <c r="G550" s="71" t="s">
        <v>363</v>
      </c>
      <c r="H550" s="56" t="s">
        <v>4</v>
      </c>
      <c r="I550" s="56" t="s">
        <v>4</v>
      </c>
      <c r="J550" s="50" t="s">
        <v>121</v>
      </c>
      <c r="K550" s="50" t="s">
        <v>122</v>
      </c>
      <c r="L550" s="50" t="s">
        <v>123</v>
      </c>
      <c r="M550" s="50" t="s">
        <v>255</v>
      </c>
      <c r="N550" s="56" t="s">
        <v>4</v>
      </c>
      <c r="O550" s="56" t="s">
        <v>4</v>
      </c>
      <c r="P550" s="56" t="s">
        <v>4</v>
      </c>
      <c r="Q550" s="73">
        <v>1400</v>
      </c>
      <c r="R550" s="75">
        <v>950</v>
      </c>
      <c r="S550" s="77">
        <f>SUM(J551:P551)</f>
        <v>0</v>
      </c>
      <c r="T550" s="64">
        <f>SUM(J551:P551)*Q550</f>
        <v>0</v>
      </c>
      <c r="U550" s="64">
        <f>SUM(J551:P551)*R550</f>
        <v>0</v>
      </c>
    </row>
    <row r="551" spans="1:21" ht="13.5" customHeight="1" thickBot="1" x14ac:dyDescent="0.25">
      <c r="A551" s="66"/>
      <c r="B551" s="68"/>
      <c r="C551" s="68"/>
      <c r="D551" s="52" t="s">
        <v>462</v>
      </c>
      <c r="E551" s="70"/>
      <c r="F551" s="70"/>
      <c r="G551" s="72"/>
      <c r="H551" s="51" t="s">
        <v>4</v>
      </c>
      <c r="I551" s="51" t="s">
        <v>4</v>
      </c>
      <c r="J551" s="57" t="s">
        <v>45</v>
      </c>
      <c r="K551" s="51" t="s">
        <v>4</v>
      </c>
      <c r="L551" s="51" t="s">
        <v>4</v>
      </c>
      <c r="M551" s="51" t="s">
        <v>4</v>
      </c>
      <c r="N551" s="51" t="s">
        <v>4</v>
      </c>
      <c r="O551" s="51" t="s">
        <v>4</v>
      </c>
      <c r="P551" s="51" t="s">
        <v>4</v>
      </c>
      <c r="Q551" s="74"/>
      <c r="R551" s="76"/>
      <c r="S551" s="78"/>
      <c r="T551" s="65"/>
      <c r="U551" s="65"/>
    </row>
    <row r="552" spans="1:21" ht="15.75" customHeight="1" x14ac:dyDescent="0.2">
      <c r="A552" s="66" t="s">
        <v>4</v>
      </c>
      <c r="B552" s="67">
        <v>267</v>
      </c>
      <c r="C552" s="67">
        <v>31404</v>
      </c>
      <c r="D552" s="55" t="s">
        <v>463</v>
      </c>
      <c r="E552" s="69" t="s">
        <v>39</v>
      </c>
      <c r="F552" s="69" t="s">
        <v>4</v>
      </c>
      <c r="G552" s="71" t="s">
        <v>363</v>
      </c>
      <c r="H552" s="56" t="s">
        <v>4</v>
      </c>
      <c r="I552" s="56" t="s">
        <v>4</v>
      </c>
      <c r="J552" s="50" t="s">
        <v>121</v>
      </c>
      <c r="K552" s="50" t="s">
        <v>122</v>
      </c>
      <c r="L552" s="50" t="s">
        <v>123</v>
      </c>
      <c r="M552" s="50" t="s">
        <v>255</v>
      </c>
      <c r="N552" s="56" t="s">
        <v>4</v>
      </c>
      <c r="O552" s="56" t="s">
        <v>4</v>
      </c>
      <c r="P552" s="56" t="s">
        <v>4</v>
      </c>
      <c r="Q552" s="73">
        <v>1300</v>
      </c>
      <c r="R552" s="75">
        <v>800</v>
      </c>
      <c r="S552" s="77">
        <f>SUM(J553:P553)</f>
        <v>0</v>
      </c>
      <c r="T552" s="64">
        <f>SUM(J553:P553)*Q552</f>
        <v>0</v>
      </c>
      <c r="U552" s="64">
        <f>SUM(J553:P553)*R552</f>
        <v>0</v>
      </c>
    </row>
    <row r="553" spans="1:21" ht="13.5" customHeight="1" thickBot="1" x14ac:dyDescent="0.25">
      <c r="A553" s="66"/>
      <c r="B553" s="68"/>
      <c r="C553" s="68"/>
      <c r="D553" s="52" t="s">
        <v>463</v>
      </c>
      <c r="E553" s="70"/>
      <c r="F553" s="70"/>
      <c r="G553" s="72"/>
      <c r="H553" s="51" t="s">
        <v>4</v>
      </c>
      <c r="I553" s="51" t="s">
        <v>4</v>
      </c>
      <c r="J553" s="57" t="s">
        <v>45</v>
      </c>
      <c r="K553" s="57" t="s">
        <v>45</v>
      </c>
      <c r="L553" s="51" t="s">
        <v>4</v>
      </c>
      <c r="M553" s="57" t="s">
        <v>45</v>
      </c>
      <c r="N553" s="51" t="s">
        <v>4</v>
      </c>
      <c r="O553" s="51" t="s">
        <v>4</v>
      </c>
      <c r="P553" s="51" t="s">
        <v>4</v>
      </c>
      <c r="Q553" s="74"/>
      <c r="R553" s="76"/>
      <c r="S553" s="78"/>
      <c r="T553" s="65"/>
      <c r="U553" s="65"/>
    </row>
    <row r="554" spans="1:21" ht="15.75" customHeight="1" x14ac:dyDescent="0.2">
      <c r="A554" s="66" t="s">
        <v>4</v>
      </c>
      <c r="B554" s="67">
        <v>268</v>
      </c>
      <c r="C554" s="67">
        <v>31272</v>
      </c>
      <c r="D554" s="55" t="s">
        <v>464</v>
      </c>
      <c r="E554" s="69" t="s">
        <v>39</v>
      </c>
      <c r="F554" s="69" t="s">
        <v>4</v>
      </c>
      <c r="G554" s="71" t="s">
        <v>363</v>
      </c>
      <c r="H554" s="56" t="s">
        <v>4</v>
      </c>
      <c r="I554" s="56" t="s">
        <v>4</v>
      </c>
      <c r="J554" s="56" t="s">
        <v>4</v>
      </c>
      <c r="K554" s="56" t="s">
        <v>4</v>
      </c>
      <c r="L554" s="50" t="s">
        <v>123</v>
      </c>
      <c r="M554" s="50" t="s">
        <v>255</v>
      </c>
      <c r="N554" s="50" t="s">
        <v>275</v>
      </c>
      <c r="O554" s="50" t="s">
        <v>293</v>
      </c>
      <c r="P554" s="50" t="s">
        <v>318</v>
      </c>
      <c r="Q554" s="73">
        <v>1400</v>
      </c>
      <c r="R554" s="75">
        <v>950</v>
      </c>
      <c r="S554" s="77">
        <f>SUM(O555:P555)</f>
        <v>0</v>
      </c>
      <c r="T554" s="64">
        <f>SUM(O555:P555)*Q554</f>
        <v>0</v>
      </c>
      <c r="U554" s="64">
        <f>SUM(O555:P555)*R554</f>
        <v>0</v>
      </c>
    </row>
    <row r="555" spans="1:21" ht="13.5" customHeight="1" thickBot="1" x14ac:dyDescent="0.25">
      <c r="A555" s="66"/>
      <c r="B555" s="68"/>
      <c r="C555" s="68"/>
      <c r="D555" s="52" t="s">
        <v>464</v>
      </c>
      <c r="E555" s="70"/>
      <c r="F555" s="70"/>
      <c r="G555" s="72"/>
      <c r="H555" s="51" t="s">
        <v>4</v>
      </c>
      <c r="I555" s="51" t="s">
        <v>4</v>
      </c>
      <c r="J555" s="51" t="s">
        <v>4</v>
      </c>
      <c r="K555" s="51" t="s">
        <v>4</v>
      </c>
      <c r="L555" s="51" t="s">
        <v>4</v>
      </c>
      <c r="M555" s="51" t="s">
        <v>4</v>
      </c>
      <c r="N555" s="51" t="s">
        <v>4</v>
      </c>
      <c r="O555" s="57" t="s">
        <v>45</v>
      </c>
      <c r="P555" s="57" t="s">
        <v>45</v>
      </c>
      <c r="Q555" s="74"/>
      <c r="R555" s="76"/>
      <c r="S555" s="78"/>
      <c r="T555" s="65"/>
      <c r="U555" s="65"/>
    </row>
    <row r="556" spans="1:21" ht="15.75" customHeight="1" x14ac:dyDescent="0.2">
      <c r="A556" s="66" t="s">
        <v>4</v>
      </c>
      <c r="B556" s="67">
        <v>269</v>
      </c>
      <c r="C556" s="67">
        <v>31319</v>
      </c>
      <c r="D556" s="55" t="s">
        <v>465</v>
      </c>
      <c r="E556" s="69" t="s">
        <v>39</v>
      </c>
      <c r="F556" s="69" t="s">
        <v>4</v>
      </c>
      <c r="G556" s="71" t="s">
        <v>363</v>
      </c>
      <c r="H556" s="56" t="s">
        <v>4</v>
      </c>
      <c r="I556" s="56" t="s">
        <v>4</v>
      </c>
      <c r="J556" s="56" t="s">
        <v>4</v>
      </c>
      <c r="K556" s="56" t="s">
        <v>4</v>
      </c>
      <c r="L556" s="50" t="s">
        <v>123</v>
      </c>
      <c r="M556" s="50" t="s">
        <v>255</v>
      </c>
      <c r="N556" s="50" t="s">
        <v>277</v>
      </c>
      <c r="O556" s="50" t="s">
        <v>293</v>
      </c>
      <c r="P556" s="56" t="s">
        <v>4</v>
      </c>
      <c r="Q556" s="73">
        <v>1400</v>
      </c>
      <c r="R556" s="75">
        <v>800</v>
      </c>
      <c r="S556" s="77">
        <f>SUM(M557:P557)</f>
        <v>0</v>
      </c>
      <c r="T556" s="64">
        <f>SUM(M557:P557)*Q556</f>
        <v>0</v>
      </c>
      <c r="U556" s="64">
        <f>SUM(M557:P557)*R556</f>
        <v>0</v>
      </c>
    </row>
    <row r="557" spans="1:21" ht="13.5" customHeight="1" thickBot="1" x14ac:dyDescent="0.25">
      <c r="A557" s="66"/>
      <c r="B557" s="68"/>
      <c r="C557" s="68"/>
      <c r="D557" s="52" t="s">
        <v>465</v>
      </c>
      <c r="E557" s="70"/>
      <c r="F557" s="70"/>
      <c r="G557" s="72"/>
      <c r="H557" s="51" t="s">
        <v>4</v>
      </c>
      <c r="I557" s="51" t="s">
        <v>4</v>
      </c>
      <c r="J557" s="51" t="s">
        <v>4</v>
      </c>
      <c r="K557" s="51" t="s">
        <v>4</v>
      </c>
      <c r="L557" s="51" t="s">
        <v>4</v>
      </c>
      <c r="M557" s="57" t="s">
        <v>45</v>
      </c>
      <c r="N557" s="57" t="s">
        <v>45</v>
      </c>
      <c r="O557" s="57" t="s">
        <v>45</v>
      </c>
      <c r="P557" s="51" t="s">
        <v>4</v>
      </c>
      <c r="Q557" s="74"/>
      <c r="R557" s="76"/>
      <c r="S557" s="78"/>
      <c r="T557" s="65"/>
      <c r="U557" s="65"/>
    </row>
    <row r="558" spans="1:21" ht="15.75" customHeight="1" x14ac:dyDescent="0.2">
      <c r="A558" s="66" t="s">
        <v>4</v>
      </c>
      <c r="B558" s="67">
        <v>270</v>
      </c>
      <c r="C558" s="67">
        <v>31414</v>
      </c>
      <c r="D558" s="55" t="s">
        <v>466</v>
      </c>
      <c r="E558" s="69" t="s">
        <v>39</v>
      </c>
      <c r="F558" s="69" t="s">
        <v>4</v>
      </c>
      <c r="G558" s="71" t="s">
        <v>363</v>
      </c>
      <c r="H558" s="56" t="s">
        <v>4</v>
      </c>
      <c r="I558" s="56" t="s">
        <v>4</v>
      </c>
      <c r="J558" s="56" t="s">
        <v>4</v>
      </c>
      <c r="K558" s="50" t="s">
        <v>122</v>
      </c>
      <c r="L558" s="50" t="s">
        <v>123</v>
      </c>
      <c r="M558" s="50" t="s">
        <v>274</v>
      </c>
      <c r="N558" s="50" t="s">
        <v>275</v>
      </c>
      <c r="O558" s="50" t="s">
        <v>293</v>
      </c>
      <c r="P558" s="56" t="s">
        <v>4</v>
      </c>
      <c r="Q558" s="73">
        <v>1500</v>
      </c>
      <c r="R558" s="75">
        <v>1100</v>
      </c>
      <c r="S558" s="77">
        <f>SUM(N559:P559)</f>
        <v>0</v>
      </c>
      <c r="T558" s="64">
        <f>SUM(N559:P559)*Q558</f>
        <v>0</v>
      </c>
      <c r="U558" s="64">
        <f>SUM(N559:P559)*R558</f>
        <v>0</v>
      </c>
    </row>
    <row r="559" spans="1:21" ht="13.5" customHeight="1" thickBot="1" x14ac:dyDescent="0.25">
      <c r="A559" s="66"/>
      <c r="B559" s="68"/>
      <c r="C559" s="68"/>
      <c r="D559" s="52" t="s">
        <v>466</v>
      </c>
      <c r="E559" s="70"/>
      <c r="F559" s="70"/>
      <c r="G559" s="72"/>
      <c r="H559" s="51" t="s">
        <v>4</v>
      </c>
      <c r="I559" s="51" t="s">
        <v>4</v>
      </c>
      <c r="J559" s="51" t="s">
        <v>4</v>
      </c>
      <c r="K559" s="51" t="s">
        <v>4</v>
      </c>
      <c r="L559" s="51" t="s">
        <v>4</v>
      </c>
      <c r="M559" s="51" t="s">
        <v>4</v>
      </c>
      <c r="N559" s="57" t="s">
        <v>45</v>
      </c>
      <c r="O559" s="57" t="s">
        <v>45</v>
      </c>
      <c r="P559" s="51" t="s">
        <v>4</v>
      </c>
      <c r="Q559" s="74"/>
      <c r="R559" s="76"/>
      <c r="S559" s="78"/>
      <c r="T559" s="65"/>
      <c r="U559" s="65"/>
    </row>
    <row r="560" spans="1:21" ht="15.75" customHeight="1" x14ac:dyDescent="0.2">
      <c r="A560" s="66" t="s">
        <v>4</v>
      </c>
      <c r="B560" s="67">
        <v>271</v>
      </c>
      <c r="C560" s="67">
        <v>31415</v>
      </c>
      <c r="D560" s="55" t="s">
        <v>467</v>
      </c>
      <c r="E560" s="69" t="s">
        <v>39</v>
      </c>
      <c r="F560" s="69" t="s">
        <v>4</v>
      </c>
      <c r="G560" s="71" t="s">
        <v>363</v>
      </c>
      <c r="H560" s="56" t="s">
        <v>4</v>
      </c>
      <c r="I560" s="56" t="s">
        <v>4</v>
      </c>
      <c r="J560" s="56" t="s">
        <v>4</v>
      </c>
      <c r="K560" s="56" t="s">
        <v>4</v>
      </c>
      <c r="L560" s="50" t="s">
        <v>123</v>
      </c>
      <c r="M560" s="50" t="s">
        <v>255</v>
      </c>
      <c r="N560" s="50" t="s">
        <v>275</v>
      </c>
      <c r="O560" s="50" t="s">
        <v>293</v>
      </c>
      <c r="P560" s="50" t="s">
        <v>318</v>
      </c>
      <c r="Q560" s="73">
        <v>1400</v>
      </c>
      <c r="R560" s="75">
        <v>950</v>
      </c>
      <c r="S560" s="77">
        <f>SUM(N561:P561)</f>
        <v>0</v>
      </c>
      <c r="T560" s="64">
        <f>SUM(N561:P561)*Q560</f>
        <v>0</v>
      </c>
      <c r="U560" s="64">
        <f>SUM(N561:P561)*R560</f>
        <v>0</v>
      </c>
    </row>
    <row r="561" spans="1:21" ht="13.5" customHeight="1" thickBot="1" x14ac:dyDescent="0.25">
      <c r="A561" s="66"/>
      <c r="B561" s="68"/>
      <c r="C561" s="68"/>
      <c r="D561" s="52" t="s">
        <v>467</v>
      </c>
      <c r="E561" s="70"/>
      <c r="F561" s="70"/>
      <c r="G561" s="72"/>
      <c r="H561" s="51" t="s">
        <v>4</v>
      </c>
      <c r="I561" s="51" t="s">
        <v>4</v>
      </c>
      <c r="J561" s="51" t="s">
        <v>4</v>
      </c>
      <c r="K561" s="51" t="s">
        <v>4</v>
      </c>
      <c r="L561" s="51" t="s">
        <v>4</v>
      </c>
      <c r="M561" s="51" t="s">
        <v>4</v>
      </c>
      <c r="N561" s="57" t="s">
        <v>45</v>
      </c>
      <c r="O561" s="57" t="s">
        <v>45</v>
      </c>
      <c r="P561" s="57" t="s">
        <v>45</v>
      </c>
      <c r="Q561" s="74"/>
      <c r="R561" s="76"/>
      <c r="S561" s="78"/>
      <c r="T561" s="65"/>
      <c r="U561" s="65"/>
    </row>
    <row r="562" spans="1:21" ht="15.75" customHeight="1" x14ac:dyDescent="0.2">
      <c r="A562" s="66" t="s">
        <v>4</v>
      </c>
      <c r="B562" s="67">
        <v>272</v>
      </c>
      <c r="C562" s="67">
        <v>31438</v>
      </c>
      <c r="D562" s="55" t="s">
        <v>468</v>
      </c>
      <c r="E562" s="69" t="s">
        <v>39</v>
      </c>
      <c r="F562" s="69" t="s">
        <v>4</v>
      </c>
      <c r="G562" s="71" t="s">
        <v>363</v>
      </c>
      <c r="H562" s="56" t="s">
        <v>4</v>
      </c>
      <c r="I562" s="56" t="s">
        <v>4</v>
      </c>
      <c r="J562" s="56" t="s">
        <v>4</v>
      </c>
      <c r="K562" s="50" t="s">
        <v>122</v>
      </c>
      <c r="L562" s="50" t="s">
        <v>285</v>
      </c>
      <c r="M562" s="50" t="s">
        <v>274</v>
      </c>
      <c r="N562" s="50" t="s">
        <v>275</v>
      </c>
      <c r="O562" s="56" t="s">
        <v>4</v>
      </c>
      <c r="P562" s="56" t="s">
        <v>4</v>
      </c>
      <c r="Q562" s="73">
        <v>1300</v>
      </c>
      <c r="R562" s="75">
        <v>900</v>
      </c>
      <c r="S562" s="77">
        <f>SUM(N563:P563)</f>
        <v>0</v>
      </c>
      <c r="T562" s="64">
        <f>SUM(N563:P563)*Q562</f>
        <v>0</v>
      </c>
      <c r="U562" s="64">
        <f>SUM(N563:P563)*R562</f>
        <v>0</v>
      </c>
    </row>
    <row r="563" spans="1:21" ht="13.5" customHeight="1" thickBot="1" x14ac:dyDescent="0.25">
      <c r="A563" s="66"/>
      <c r="B563" s="68"/>
      <c r="C563" s="68"/>
      <c r="D563" s="52" t="s">
        <v>468</v>
      </c>
      <c r="E563" s="70"/>
      <c r="F563" s="70"/>
      <c r="G563" s="72"/>
      <c r="H563" s="51" t="s">
        <v>4</v>
      </c>
      <c r="I563" s="51" t="s">
        <v>4</v>
      </c>
      <c r="J563" s="51" t="s">
        <v>4</v>
      </c>
      <c r="K563" s="51" t="s">
        <v>4</v>
      </c>
      <c r="L563" s="51" t="s">
        <v>4</v>
      </c>
      <c r="M563" s="51" t="s">
        <v>4</v>
      </c>
      <c r="N563" s="57" t="s">
        <v>45</v>
      </c>
      <c r="O563" s="51" t="s">
        <v>4</v>
      </c>
      <c r="P563" s="51" t="s">
        <v>4</v>
      </c>
      <c r="Q563" s="74"/>
      <c r="R563" s="76"/>
      <c r="S563" s="78"/>
      <c r="T563" s="65"/>
      <c r="U563" s="65"/>
    </row>
    <row r="564" spans="1:21" ht="15.75" customHeight="1" x14ac:dyDescent="0.2">
      <c r="A564" s="66" t="s">
        <v>4</v>
      </c>
      <c r="B564" s="67">
        <v>273</v>
      </c>
      <c r="C564" s="67">
        <v>31304</v>
      </c>
      <c r="D564" s="55" t="s">
        <v>469</v>
      </c>
      <c r="E564" s="69" t="s">
        <v>39</v>
      </c>
      <c r="F564" s="69" t="s">
        <v>4</v>
      </c>
      <c r="G564" s="71" t="s">
        <v>363</v>
      </c>
      <c r="H564" s="56" t="s">
        <v>4</v>
      </c>
      <c r="I564" s="56" t="s">
        <v>4</v>
      </c>
      <c r="J564" s="56" t="s">
        <v>4</v>
      </c>
      <c r="K564" s="50" t="s">
        <v>122</v>
      </c>
      <c r="L564" s="50" t="s">
        <v>123</v>
      </c>
      <c r="M564" s="50" t="s">
        <v>274</v>
      </c>
      <c r="N564" s="50" t="s">
        <v>275</v>
      </c>
      <c r="O564" s="56" t="s">
        <v>4</v>
      </c>
      <c r="P564" s="56" t="s">
        <v>4</v>
      </c>
      <c r="Q564" s="73">
        <v>1700</v>
      </c>
      <c r="R564" s="75">
        <v>1200</v>
      </c>
      <c r="S564" s="77">
        <f>SUM(K565:P565)</f>
        <v>0</v>
      </c>
      <c r="T564" s="64">
        <f>SUM(K565:P565)*Q564</f>
        <v>0</v>
      </c>
      <c r="U564" s="64">
        <f>SUM(K565:P565)*R564</f>
        <v>0</v>
      </c>
    </row>
    <row r="565" spans="1:21" ht="13.5" customHeight="1" thickBot="1" x14ac:dyDescent="0.25">
      <c r="A565" s="66"/>
      <c r="B565" s="68"/>
      <c r="C565" s="68"/>
      <c r="D565" s="52" t="s">
        <v>469</v>
      </c>
      <c r="E565" s="70"/>
      <c r="F565" s="70"/>
      <c r="G565" s="72"/>
      <c r="H565" s="51" t="s">
        <v>4</v>
      </c>
      <c r="I565" s="51" t="s">
        <v>4</v>
      </c>
      <c r="J565" s="51" t="s">
        <v>4</v>
      </c>
      <c r="K565" s="57" t="s">
        <v>45</v>
      </c>
      <c r="L565" s="57" t="s">
        <v>45</v>
      </c>
      <c r="M565" s="51" t="s">
        <v>4</v>
      </c>
      <c r="N565" s="51" t="s">
        <v>4</v>
      </c>
      <c r="O565" s="51" t="s">
        <v>4</v>
      </c>
      <c r="P565" s="51" t="s">
        <v>4</v>
      </c>
      <c r="Q565" s="74"/>
      <c r="R565" s="76"/>
      <c r="S565" s="78"/>
      <c r="T565" s="65"/>
      <c r="U565" s="65"/>
    </row>
    <row r="566" spans="1:21" ht="15.75" customHeight="1" x14ac:dyDescent="0.2">
      <c r="A566" s="66" t="s">
        <v>4</v>
      </c>
      <c r="B566" s="67">
        <v>274</v>
      </c>
      <c r="C566" s="67">
        <v>31339</v>
      </c>
      <c r="D566" s="55" t="s">
        <v>470</v>
      </c>
      <c r="E566" s="69" t="s">
        <v>39</v>
      </c>
      <c r="F566" s="69" t="s">
        <v>4</v>
      </c>
      <c r="G566" s="71" t="s">
        <v>363</v>
      </c>
      <c r="H566" s="56" t="s">
        <v>4</v>
      </c>
      <c r="I566" s="56" t="s">
        <v>4</v>
      </c>
      <c r="J566" s="56" t="s">
        <v>4</v>
      </c>
      <c r="K566" s="50" t="s">
        <v>122</v>
      </c>
      <c r="L566" s="50" t="s">
        <v>123</v>
      </c>
      <c r="M566" s="50" t="s">
        <v>274</v>
      </c>
      <c r="N566" s="50" t="s">
        <v>275</v>
      </c>
      <c r="O566" s="50" t="s">
        <v>293</v>
      </c>
      <c r="P566" s="56" t="s">
        <v>4</v>
      </c>
      <c r="Q566" s="73">
        <v>2300</v>
      </c>
      <c r="R566" s="75">
        <v>1700</v>
      </c>
      <c r="S566" s="77">
        <f>SUM(O567:P567)</f>
        <v>0</v>
      </c>
      <c r="T566" s="64">
        <f>SUM(O567:P567)*Q566</f>
        <v>0</v>
      </c>
      <c r="U566" s="64">
        <f>SUM(O567:P567)*R566</f>
        <v>0</v>
      </c>
    </row>
    <row r="567" spans="1:21" ht="13.5" customHeight="1" thickBot="1" x14ac:dyDescent="0.25">
      <c r="A567" s="66"/>
      <c r="B567" s="68"/>
      <c r="C567" s="68"/>
      <c r="D567" s="52" t="s">
        <v>470</v>
      </c>
      <c r="E567" s="70"/>
      <c r="F567" s="70"/>
      <c r="G567" s="72"/>
      <c r="H567" s="51" t="s">
        <v>4</v>
      </c>
      <c r="I567" s="51" t="s">
        <v>4</v>
      </c>
      <c r="J567" s="51" t="s">
        <v>4</v>
      </c>
      <c r="K567" s="51" t="s">
        <v>4</v>
      </c>
      <c r="L567" s="51" t="s">
        <v>4</v>
      </c>
      <c r="M567" s="51" t="s">
        <v>4</v>
      </c>
      <c r="N567" s="51" t="s">
        <v>4</v>
      </c>
      <c r="O567" s="57" t="s">
        <v>45</v>
      </c>
      <c r="P567" s="51" t="s">
        <v>4</v>
      </c>
      <c r="Q567" s="74"/>
      <c r="R567" s="76"/>
      <c r="S567" s="78"/>
      <c r="T567" s="65"/>
      <c r="U567" s="65"/>
    </row>
    <row r="568" spans="1:21" ht="15.75" customHeight="1" x14ac:dyDescent="0.2">
      <c r="A568" s="66" t="s">
        <v>4</v>
      </c>
      <c r="B568" s="67">
        <v>275</v>
      </c>
      <c r="C568" s="67">
        <v>31341</v>
      </c>
      <c r="D568" s="55" t="s">
        <v>471</v>
      </c>
      <c r="E568" s="69" t="s">
        <v>39</v>
      </c>
      <c r="F568" s="69" t="s">
        <v>4</v>
      </c>
      <c r="G568" s="71" t="s">
        <v>363</v>
      </c>
      <c r="H568" s="56" t="s">
        <v>4</v>
      </c>
      <c r="I568" s="56" t="s">
        <v>4</v>
      </c>
      <c r="J568" s="56" t="s">
        <v>4</v>
      </c>
      <c r="K568" s="56" t="s">
        <v>4</v>
      </c>
      <c r="L568" s="50" t="s">
        <v>123</v>
      </c>
      <c r="M568" s="50" t="s">
        <v>255</v>
      </c>
      <c r="N568" s="50" t="s">
        <v>275</v>
      </c>
      <c r="O568" s="50" t="s">
        <v>293</v>
      </c>
      <c r="P568" s="50" t="s">
        <v>318</v>
      </c>
      <c r="Q568" s="73">
        <v>1700</v>
      </c>
      <c r="R568" s="75">
        <v>1200</v>
      </c>
      <c r="S568" s="77">
        <f>SUM(O569:P569)</f>
        <v>0</v>
      </c>
      <c r="T568" s="64">
        <f>SUM(O569:P569)*Q568</f>
        <v>0</v>
      </c>
      <c r="U568" s="64">
        <f>SUM(O569:P569)*R568</f>
        <v>0</v>
      </c>
    </row>
    <row r="569" spans="1:21" ht="13.5" customHeight="1" thickBot="1" x14ac:dyDescent="0.25">
      <c r="A569" s="66"/>
      <c r="B569" s="68"/>
      <c r="C569" s="68"/>
      <c r="D569" s="52" t="s">
        <v>471</v>
      </c>
      <c r="E569" s="70"/>
      <c r="F569" s="70"/>
      <c r="G569" s="72"/>
      <c r="H569" s="51" t="s">
        <v>4</v>
      </c>
      <c r="I569" s="51" t="s">
        <v>4</v>
      </c>
      <c r="J569" s="51" t="s">
        <v>4</v>
      </c>
      <c r="K569" s="51" t="s">
        <v>4</v>
      </c>
      <c r="L569" s="51" t="s">
        <v>4</v>
      </c>
      <c r="M569" s="51" t="s">
        <v>4</v>
      </c>
      <c r="N569" s="51" t="s">
        <v>4</v>
      </c>
      <c r="O569" s="57" t="s">
        <v>45</v>
      </c>
      <c r="P569" s="51" t="s">
        <v>4</v>
      </c>
      <c r="Q569" s="74"/>
      <c r="R569" s="76"/>
      <c r="S569" s="78"/>
      <c r="T569" s="65"/>
      <c r="U569" s="65"/>
    </row>
    <row r="570" spans="1:21" ht="15.75" customHeight="1" x14ac:dyDescent="0.2">
      <c r="A570" s="66" t="s">
        <v>4</v>
      </c>
      <c r="B570" s="67">
        <v>276</v>
      </c>
      <c r="C570" s="67">
        <v>31323</v>
      </c>
      <c r="D570" s="55" t="s">
        <v>472</v>
      </c>
      <c r="E570" s="69" t="s">
        <v>473</v>
      </c>
      <c r="F570" s="69" t="s">
        <v>4</v>
      </c>
      <c r="G570" s="71" t="s">
        <v>363</v>
      </c>
      <c r="H570" s="50" t="s">
        <v>137</v>
      </c>
      <c r="I570" s="56" t="s">
        <v>4</v>
      </c>
      <c r="J570" s="50" t="s">
        <v>138</v>
      </c>
      <c r="K570" s="56" t="s">
        <v>4</v>
      </c>
      <c r="L570" s="56" t="s">
        <v>4</v>
      </c>
      <c r="M570" s="56" t="s">
        <v>4</v>
      </c>
      <c r="N570" s="56" t="s">
        <v>4</v>
      </c>
      <c r="O570" s="56" t="s">
        <v>4</v>
      </c>
      <c r="P570" s="56" t="s">
        <v>4</v>
      </c>
      <c r="Q570" s="73">
        <v>2100</v>
      </c>
      <c r="R570" s="75">
        <v>1500</v>
      </c>
      <c r="S570" s="77">
        <f>SUM(J571:P571)</f>
        <v>0</v>
      </c>
      <c r="T570" s="64">
        <f>SUM(J571:P571)*Q570</f>
        <v>0</v>
      </c>
      <c r="U570" s="64">
        <f>SUM(J571:P571)*R570</f>
        <v>0</v>
      </c>
    </row>
    <row r="571" spans="1:21" ht="13.5" customHeight="1" thickBot="1" x14ac:dyDescent="0.25">
      <c r="A571" s="66"/>
      <c r="B571" s="68"/>
      <c r="C571" s="68"/>
      <c r="D571" s="52" t="s">
        <v>472</v>
      </c>
      <c r="E571" s="70"/>
      <c r="F571" s="70"/>
      <c r="G571" s="72"/>
      <c r="H571" s="51" t="s">
        <v>4</v>
      </c>
      <c r="I571" s="51" t="s">
        <v>4</v>
      </c>
      <c r="J571" s="57" t="s">
        <v>45</v>
      </c>
      <c r="K571" s="51" t="s">
        <v>4</v>
      </c>
      <c r="L571" s="51" t="s">
        <v>4</v>
      </c>
      <c r="M571" s="51" t="s">
        <v>4</v>
      </c>
      <c r="N571" s="51" t="s">
        <v>4</v>
      </c>
      <c r="O571" s="51" t="s">
        <v>4</v>
      </c>
      <c r="P571" s="51" t="s">
        <v>4</v>
      </c>
      <c r="Q571" s="74"/>
      <c r="R571" s="76"/>
      <c r="S571" s="78"/>
      <c r="T571" s="65"/>
      <c r="U571" s="65"/>
    </row>
    <row r="572" spans="1:21" ht="15.75" customHeight="1" x14ac:dyDescent="0.2">
      <c r="A572" s="66" t="s">
        <v>4</v>
      </c>
      <c r="B572" s="67">
        <v>277</v>
      </c>
      <c r="C572" s="67">
        <v>31263</v>
      </c>
      <c r="D572" s="55" t="s">
        <v>474</v>
      </c>
      <c r="E572" s="69" t="s">
        <v>39</v>
      </c>
      <c r="F572" s="69" t="s">
        <v>4</v>
      </c>
      <c r="G572" s="71" t="s">
        <v>363</v>
      </c>
      <c r="H572" s="56" t="s">
        <v>4</v>
      </c>
      <c r="I572" s="50" t="s">
        <v>48</v>
      </c>
      <c r="J572" s="50" t="s">
        <v>49</v>
      </c>
      <c r="K572" s="50" t="s">
        <v>50</v>
      </c>
      <c r="L572" s="56" t="s">
        <v>4</v>
      </c>
      <c r="M572" s="56" t="s">
        <v>4</v>
      </c>
      <c r="N572" s="56" t="s">
        <v>4</v>
      </c>
      <c r="O572" s="56" t="s">
        <v>4</v>
      </c>
      <c r="P572" s="56" t="s">
        <v>4</v>
      </c>
      <c r="Q572" s="73">
        <v>900</v>
      </c>
      <c r="R572" s="75">
        <v>650</v>
      </c>
      <c r="S572" s="77">
        <f>SUM(J573:P573)</f>
        <v>0</v>
      </c>
      <c r="T572" s="64">
        <f>SUM(J573:P573)*Q572</f>
        <v>0</v>
      </c>
      <c r="U572" s="64">
        <f>SUM(J573:P573)*R572</f>
        <v>0</v>
      </c>
    </row>
    <row r="573" spans="1:21" ht="13.5" customHeight="1" thickBot="1" x14ac:dyDescent="0.25">
      <c r="A573" s="66"/>
      <c r="B573" s="68"/>
      <c r="C573" s="68"/>
      <c r="D573" s="52" t="s">
        <v>474</v>
      </c>
      <c r="E573" s="70"/>
      <c r="F573" s="70"/>
      <c r="G573" s="72"/>
      <c r="H573" s="51" t="s">
        <v>4</v>
      </c>
      <c r="I573" s="51" t="s">
        <v>4</v>
      </c>
      <c r="J573" s="57" t="s">
        <v>45</v>
      </c>
      <c r="K573" s="57" t="s">
        <v>45</v>
      </c>
      <c r="L573" s="51" t="s">
        <v>4</v>
      </c>
      <c r="M573" s="51" t="s">
        <v>4</v>
      </c>
      <c r="N573" s="51" t="s">
        <v>4</v>
      </c>
      <c r="O573" s="51" t="s">
        <v>4</v>
      </c>
      <c r="P573" s="51" t="s">
        <v>4</v>
      </c>
      <c r="Q573" s="74"/>
      <c r="R573" s="76"/>
      <c r="S573" s="78"/>
      <c r="T573" s="65"/>
      <c r="U573" s="65"/>
    </row>
    <row r="574" spans="1:21" ht="15.75" customHeight="1" x14ac:dyDescent="0.2">
      <c r="A574" s="66" t="s">
        <v>4</v>
      </c>
      <c r="B574" s="67">
        <v>278</v>
      </c>
      <c r="C574" s="67">
        <v>31308</v>
      </c>
      <c r="D574" s="55" t="s">
        <v>475</v>
      </c>
      <c r="E574" s="69" t="s">
        <v>39</v>
      </c>
      <c r="F574" s="69" t="s">
        <v>4</v>
      </c>
      <c r="G574" s="71" t="s">
        <v>363</v>
      </c>
      <c r="H574" s="56" t="s">
        <v>4</v>
      </c>
      <c r="I574" s="50" t="s">
        <v>48</v>
      </c>
      <c r="J574" s="50" t="s">
        <v>49</v>
      </c>
      <c r="K574" s="50" t="s">
        <v>50</v>
      </c>
      <c r="L574" s="56" t="s">
        <v>4</v>
      </c>
      <c r="M574" s="56" t="s">
        <v>4</v>
      </c>
      <c r="N574" s="56" t="s">
        <v>4</v>
      </c>
      <c r="O574" s="56" t="s">
        <v>4</v>
      </c>
      <c r="P574" s="56" t="s">
        <v>4</v>
      </c>
      <c r="Q574" s="73">
        <v>1200</v>
      </c>
      <c r="R574" s="75">
        <v>800</v>
      </c>
      <c r="S574" s="77">
        <f>SUM(I575:P575)</f>
        <v>0</v>
      </c>
      <c r="T574" s="64">
        <f>SUM(I575:P575)*Q574</f>
        <v>0</v>
      </c>
      <c r="U574" s="64">
        <f>SUM(I575:P575)*R574</f>
        <v>0</v>
      </c>
    </row>
    <row r="575" spans="1:21" ht="13.5" customHeight="1" thickBot="1" x14ac:dyDescent="0.25">
      <c r="A575" s="66"/>
      <c r="B575" s="68"/>
      <c r="C575" s="68"/>
      <c r="D575" s="52" t="s">
        <v>475</v>
      </c>
      <c r="E575" s="70"/>
      <c r="F575" s="70"/>
      <c r="G575" s="72"/>
      <c r="H575" s="51" t="s">
        <v>4</v>
      </c>
      <c r="I575" s="57" t="s">
        <v>45</v>
      </c>
      <c r="J575" s="57" t="s">
        <v>45</v>
      </c>
      <c r="K575" s="51" t="s">
        <v>4</v>
      </c>
      <c r="L575" s="51" t="s">
        <v>4</v>
      </c>
      <c r="M575" s="51" t="s">
        <v>4</v>
      </c>
      <c r="N575" s="51" t="s">
        <v>4</v>
      </c>
      <c r="O575" s="51" t="s">
        <v>4</v>
      </c>
      <c r="P575" s="51" t="s">
        <v>4</v>
      </c>
      <c r="Q575" s="74"/>
      <c r="R575" s="76"/>
      <c r="S575" s="78"/>
      <c r="T575" s="65"/>
      <c r="U575" s="65"/>
    </row>
    <row r="576" spans="1:21" ht="15.75" customHeight="1" x14ac:dyDescent="0.2">
      <c r="A576" s="66" t="s">
        <v>4</v>
      </c>
      <c r="B576" s="67">
        <v>279</v>
      </c>
      <c r="C576" s="67">
        <v>31334</v>
      </c>
      <c r="D576" s="55" t="s">
        <v>476</v>
      </c>
      <c r="E576" s="69" t="s">
        <v>39</v>
      </c>
      <c r="F576" s="69" t="s">
        <v>4</v>
      </c>
      <c r="G576" s="71" t="s">
        <v>363</v>
      </c>
      <c r="H576" s="56" t="s">
        <v>4</v>
      </c>
      <c r="I576" s="50" t="s">
        <v>48</v>
      </c>
      <c r="J576" s="50" t="s">
        <v>49</v>
      </c>
      <c r="K576" s="50" t="s">
        <v>50</v>
      </c>
      <c r="L576" s="50" t="s">
        <v>99</v>
      </c>
      <c r="M576" s="56" t="s">
        <v>4</v>
      </c>
      <c r="N576" s="56" t="s">
        <v>4</v>
      </c>
      <c r="O576" s="56" t="s">
        <v>4</v>
      </c>
      <c r="P576" s="56" t="s">
        <v>4</v>
      </c>
      <c r="Q576" s="73">
        <v>1300</v>
      </c>
      <c r="R576" s="75">
        <v>950</v>
      </c>
      <c r="S576" s="77">
        <f>SUM(I577:P577)</f>
        <v>0</v>
      </c>
      <c r="T576" s="64">
        <f>SUM(I577:P577)*Q576</f>
        <v>0</v>
      </c>
      <c r="U576" s="64">
        <f>SUM(I577:P577)*R576</f>
        <v>0</v>
      </c>
    </row>
    <row r="577" spans="1:21" ht="13.5" customHeight="1" thickBot="1" x14ac:dyDescent="0.25">
      <c r="A577" s="66"/>
      <c r="B577" s="68"/>
      <c r="C577" s="68"/>
      <c r="D577" s="52" t="s">
        <v>476</v>
      </c>
      <c r="E577" s="70"/>
      <c r="F577" s="70"/>
      <c r="G577" s="72"/>
      <c r="H577" s="51" t="s">
        <v>4</v>
      </c>
      <c r="I577" s="57" t="s">
        <v>45</v>
      </c>
      <c r="J577" s="57" t="s">
        <v>45</v>
      </c>
      <c r="K577" s="57" t="s">
        <v>45</v>
      </c>
      <c r="L577" s="57" t="s">
        <v>45</v>
      </c>
      <c r="M577" s="51" t="s">
        <v>4</v>
      </c>
      <c r="N577" s="51" t="s">
        <v>4</v>
      </c>
      <c r="O577" s="51" t="s">
        <v>4</v>
      </c>
      <c r="P577" s="51" t="s">
        <v>4</v>
      </c>
      <c r="Q577" s="74"/>
      <c r="R577" s="76"/>
      <c r="S577" s="78"/>
      <c r="T577" s="65"/>
      <c r="U577" s="65"/>
    </row>
    <row r="578" spans="1:21" ht="15.75" customHeight="1" x14ac:dyDescent="0.2">
      <c r="A578" s="66" t="s">
        <v>4</v>
      </c>
      <c r="B578" s="67">
        <v>280</v>
      </c>
      <c r="C578" s="67">
        <v>31371</v>
      </c>
      <c r="D578" s="55" t="s">
        <v>477</v>
      </c>
      <c r="E578" s="69" t="s">
        <v>39</v>
      </c>
      <c r="F578" s="69" t="s">
        <v>4</v>
      </c>
      <c r="G578" s="71" t="s">
        <v>363</v>
      </c>
      <c r="H578" s="56" t="s">
        <v>4</v>
      </c>
      <c r="I578" s="50" t="s">
        <v>48</v>
      </c>
      <c r="J578" s="50" t="s">
        <v>49</v>
      </c>
      <c r="K578" s="50" t="s">
        <v>50</v>
      </c>
      <c r="L578" s="56" t="s">
        <v>4</v>
      </c>
      <c r="M578" s="56" t="s">
        <v>4</v>
      </c>
      <c r="N578" s="56" t="s">
        <v>4</v>
      </c>
      <c r="O578" s="56" t="s">
        <v>4</v>
      </c>
      <c r="P578" s="56" t="s">
        <v>4</v>
      </c>
      <c r="Q578" s="73">
        <v>1100</v>
      </c>
      <c r="R578" s="75">
        <v>650</v>
      </c>
      <c r="S578" s="77">
        <f>SUM(I579:P579)</f>
        <v>0</v>
      </c>
      <c r="T578" s="64">
        <f>SUM(I579:P579)*Q578</f>
        <v>0</v>
      </c>
      <c r="U578" s="64">
        <f>SUM(I579:P579)*R578</f>
        <v>0</v>
      </c>
    </row>
    <row r="579" spans="1:21" ht="13.5" customHeight="1" thickBot="1" x14ac:dyDescent="0.25">
      <c r="A579" s="66"/>
      <c r="B579" s="68"/>
      <c r="C579" s="68"/>
      <c r="D579" s="52" t="s">
        <v>477</v>
      </c>
      <c r="E579" s="70"/>
      <c r="F579" s="70"/>
      <c r="G579" s="72"/>
      <c r="H579" s="51" t="s">
        <v>4</v>
      </c>
      <c r="I579" s="57" t="s">
        <v>45</v>
      </c>
      <c r="J579" s="57" t="s">
        <v>45</v>
      </c>
      <c r="K579" s="57" t="s">
        <v>45</v>
      </c>
      <c r="L579" s="51" t="s">
        <v>4</v>
      </c>
      <c r="M579" s="51" t="s">
        <v>4</v>
      </c>
      <c r="N579" s="51" t="s">
        <v>4</v>
      </c>
      <c r="O579" s="51" t="s">
        <v>4</v>
      </c>
      <c r="P579" s="51" t="s">
        <v>4</v>
      </c>
      <c r="Q579" s="74"/>
      <c r="R579" s="76"/>
      <c r="S579" s="78"/>
      <c r="T579" s="65"/>
      <c r="U579" s="65"/>
    </row>
    <row r="580" spans="1:21" ht="15.75" customHeight="1" x14ac:dyDescent="0.2">
      <c r="A580" s="66" t="s">
        <v>4</v>
      </c>
      <c r="B580" s="67">
        <v>281</v>
      </c>
      <c r="C580" s="67">
        <v>31398</v>
      </c>
      <c r="D580" s="55" t="s">
        <v>478</v>
      </c>
      <c r="E580" s="69" t="s">
        <v>39</v>
      </c>
      <c r="F580" s="69" t="s">
        <v>4</v>
      </c>
      <c r="G580" s="71" t="s">
        <v>363</v>
      </c>
      <c r="H580" s="56" t="s">
        <v>4</v>
      </c>
      <c r="I580" s="50" t="s">
        <v>48</v>
      </c>
      <c r="J580" s="50" t="s">
        <v>49</v>
      </c>
      <c r="K580" s="50" t="s">
        <v>50</v>
      </c>
      <c r="L580" s="56" t="s">
        <v>4</v>
      </c>
      <c r="M580" s="56" t="s">
        <v>4</v>
      </c>
      <c r="N580" s="56" t="s">
        <v>4</v>
      </c>
      <c r="O580" s="56" t="s">
        <v>4</v>
      </c>
      <c r="P580" s="56" t="s">
        <v>4</v>
      </c>
      <c r="Q580" s="73">
        <v>1100</v>
      </c>
      <c r="R580" s="75">
        <v>750</v>
      </c>
      <c r="S580" s="77">
        <f>SUM(I581:P581)</f>
        <v>0</v>
      </c>
      <c r="T580" s="64">
        <f>SUM(I581:P581)*Q580</f>
        <v>0</v>
      </c>
      <c r="U580" s="64">
        <f>SUM(I581:P581)*R580</f>
        <v>0</v>
      </c>
    </row>
    <row r="581" spans="1:21" ht="13.5" customHeight="1" thickBot="1" x14ac:dyDescent="0.25">
      <c r="A581" s="66"/>
      <c r="B581" s="68"/>
      <c r="C581" s="68"/>
      <c r="D581" s="52" t="s">
        <v>478</v>
      </c>
      <c r="E581" s="70"/>
      <c r="F581" s="70"/>
      <c r="G581" s="72"/>
      <c r="H581" s="51" t="s">
        <v>4</v>
      </c>
      <c r="I581" s="57" t="s">
        <v>45</v>
      </c>
      <c r="J581" s="51" t="s">
        <v>4</v>
      </c>
      <c r="K581" s="51" t="s">
        <v>4</v>
      </c>
      <c r="L581" s="51" t="s">
        <v>4</v>
      </c>
      <c r="M581" s="51" t="s">
        <v>4</v>
      </c>
      <c r="N581" s="51" t="s">
        <v>4</v>
      </c>
      <c r="O581" s="51" t="s">
        <v>4</v>
      </c>
      <c r="P581" s="51" t="s">
        <v>4</v>
      </c>
      <c r="Q581" s="74"/>
      <c r="R581" s="76"/>
      <c r="S581" s="78"/>
      <c r="T581" s="65"/>
      <c r="U581" s="65"/>
    </row>
    <row r="582" spans="1:21" ht="15.75" customHeight="1" x14ac:dyDescent="0.2">
      <c r="A582" s="66" t="s">
        <v>4</v>
      </c>
      <c r="B582" s="67">
        <v>282</v>
      </c>
      <c r="C582" s="67">
        <v>31435</v>
      </c>
      <c r="D582" s="55" t="s">
        <v>479</v>
      </c>
      <c r="E582" s="69" t="s">
        <v>39</v>
      </c>
      <c r="F582" s="69" t="s">
        <v>4</v>
      </c>
      <c r="G582" s="71" t="s">
        <v>363</v>
      </c>
      <c r="H582" s="56" t="s">
        <v>4</v>
      </c>
      <c r="I582" s="56" t="s">
        <v>4</v>
      </c>
      <c r="J582" s="50" t="s">
        <v>49</v>
      </c>
      <c r="K582" s="50" t="s">
        <v>50</v>
      </c>
      <c r="L582" s="50" t="s">
        <v>99</v>
      </c>
      <c r="M582" s="56" t="s">
        <v>4</v>
      </c>
      <c r="N582" s="56" t="s">
        <v>4</v>
      </c>
      <c r="O582" s="56" t="s">
        <v>4</v>
      </c>
      <c r="P582" s="56" t="s">
        <v>4</v>
      </c>
      <c r="Q582" s="73">
        <v>900</v>
      </c>
      <c r="R582" s="75">
        <v>650</v>
      </c>
      <c r="S582" s="77">
        <f>SUM(K583:P583)</f>
        <v>0</v>
      </c>
      <c r="T582" s="64">
        <f>SUM(K583:P583)*Q582</f>
        <v>0</v>
      </c>
      <c r="U582" s="64">
        <f>SUM(K583:P583)*R582</f>
        <v>0</v>
      </c>
    </row>
    <row r="583" spans="1:21" ht="13.5" customHeight="1" thickBot="1" x14ac:dyDescent="0.25">
      <c r="A583" s="66"/>
      <c r="B583" s="68"/>
      <c r="C583" s="68"/>
      <c r="D583" s="52" t="s">
        <v>479</v>
      </c>
      <c r="E583" s="70"/>
      <c r="F583" s="70"/>
      <c r="G583" s="72"/>
      <c r="H583" s="51" t="s">
        <v>4</v>
      </c>
      <c r="I583" s="51" t="s">
        <v>4</v>
      </c>
      <c r="J583" s="51" t="s">
        <v>4</v>
      </c>
      <c r="K583" s="57" t="s">
        <v>45</v>
      </c>
      <c r="L583" s="57" t="s">
        <v>45</v>
      </c>
      <c r="M583" s="51" t="s">
        <v>4</v>
      </c>
      <c r="N583" s="51" t="s">
        <v>4</v>
      </c>
      <c r="O583" s="51" t="s">
        <v>4</v>
      </c>
      <c r="P583" s="51" t="s">
        <v>4</v>
      </c>
      <c r="Q583" s="74"/>
      <c r="R583" s="76"/>
      <c r="S583" s="78"/>
      <c r="T583" s="65"/>
      <c r="U583" s="65"/>
    </row>
    <row r="584" spans="1:21" ht="15.75" customHeight="1" x14ac:dyDescent="0.2">
      <c r="A584" s="66" t="s">
        <v>4</v>
      </c>
      <c r="B584" s="67">
        <v>283</v>
      </c>
      <c r="C584" s="67">
        <v>31442</v>
      </c>
      <c r="D584" s="55" t="s">
        <v>480</v>
      </c>
      <c r="E584" s="69" t="s">
        <v>39</v>
      </c>
      <c r="F584" s="69" t="s">
        <v>4</v>
      </c>
      <c r="G584" s="71" t="s">
        <v>363</v>
      </c>
      <c r="H584" s="56" t="s">
        <v>4</v>
      </c>
      <c r="I584" s="56" t="s">
        <v>4</v>
      </c>
      <c r="J584" s="50" t="s">
        <v>121</v>
      </c>
      <c r="K584" s="50" t="s">
        <v>122</v>
      </c>
      <c r="L584" s="50" t="s">
        <v>123</v>
      </c>
      <c r="M584" s="50" t="s">
        <v>255</v>
      </c>
      <c r="N584" s="56" t="s">
        <v>4</v>
      </c>
      <c r="O584" s="56" t="s">
        <v>4</v>
      </c>
      <c r="P584" s="56" t="s">
        <v>4</v>
      </c>
      <c r="Q584" s="73">
        <v>1400</v>
      </c>
      <c r="R584" s="75">
        <v>800</v>
      </c>
      <c r="S584" s="77">
        <f>SUM(J585:P585)</f>
        <v>0</v>
      </c>
      <c r="T584" s="64">
        <f>SUM(J585:P585)*Q584</f>
        <v>0</v>
      </c>
      <c r="U584" s="64">
        <f>SUM(J585:P585)*R584</f>
        <v>0</v>
      </c>
    </row>
    <row r="585" spans="1:21" ht="13.5" customHeight="1" thickBot="1" x14ac:dyDescent="0.25">
      <c r="A585" s="66"/>
      <c r="B585" s="68"/>
      <c r="C585" s="68"/>
      <c r="D585" s="52" t="s">
        <v>480</v>
      </c>
      <c r="E585" s="70"/>
      <c r="F585" s="70"/>
      <c r="G585" s="72"/>
      <c r="H585" s="51" t="s">
        <v>4</v>
      </c>
      <c r="I585" s="51" t="s">
        <v>4</v>
      </c>
      <c r="J585" s="57" t="s">
        <v>45</v>
      </c>
      <c r="K585" s="57" t="s">
        <v>45</v>
      </c>
      <c r="L585" s="57" t="s">
        <v>45</v>
      </c>
      <c r="M585" s="57" t="s">
        <v>45</v>
      </c>
      <c r="N585" s="51" t="s">
        <v>4</v>
      </c>
      <c r="O585" s="51" t="s">
        <v>4</v>
      </c>
      <c r="P585" s="51" t="s">
        <v>4</v>
      </c>
      <c r="Q585" s="74"/>
      <c r="R585" s="76"/>
      <c r="S585" s="78"/>
      <c r="T585" s="65"/>
      <c r="U585" s="65"/>
    </row>
    <row r="586" spans="1:21" ht="15.75" customHeight="1" x14ac:dyDescent="0.2">
      <c r="A586" s="66" t="s">
        <v>4</v>
      </c>
      <c r="B586" s="67">
        <v>284</v>
      </c>
      <c r="C586" s="67">
        <v>31456</v>
      </c>
      <c r="D586" s="55" t="s">
        <v>481</v>
      </c>
      <c r="E586" s="69" t="s">
        <v>39</v>
      </c>
      <c r="F586" s="69" t="s">
        <v>4</v>
      </c>
      <c r="G586" s="71" t="s">
        <v>363</v>
      </c>
      <c r="H586" s="56" t="s">
        <v>4</v>
      </c>
      <c r="I586" s="50" t="s">
        <v>48</v>
      </c>
      <c r="J586" s="50" t="s">
        <v>49</v>
      </c>
      <c r="K586" s="50" t="s">
        <v>50</v>
      </c>
      <c r="L586" s="56" t="s">
        <v>4</v>
      </c>
      <c r="M586" s="56" t="s">
        <v>4</v>
      </c>
      <c r="N586" s="56" t="s">
        <v>4</v>
      </c>
      <c r="O586" s="56" t="s">
        <v>4</v>
      </c>
      <c r="P586" s="56" t="s">
        <v>4</v>
      </c>
      <c r="Q586" s="73">
        <v>1300</v>
      </c>
      <c r="R586" s="75">
        <v>800</v>
      </c>
      <c r="S586" s="77">
        <f>SUM(I587:P587)</f>
        <v>0</v>
      </c>
      <c r="T586" s="64">
        <f>SUM(I587:P587)*Q586</f>
        <v>0</v>
      </c>
      <c r="U586" s="64">
        <f>SUM(I587:P587)*R586</f>
        <v>0</v>
      </c>
    </row>
    <row r="587" spans="1:21" ht="13.5" customHeight="1" thickBot="1" x14ac:dyDescent="0.25">
      <c r="A587" s="66"/>
      <c r="B587" s="68"/>
      <c r="C587" s="68"/>
      <c r="D587" s="52" t="s">
        <v>481</v>
      </c>
      <c r="E587" s="70"/>
      <c r="F587" s="70"/>
      <c r="G587" s="72"/>
      <c r="H587" s="51" t="s">
        <v>4</v>
      </c>
      <c r="I587" s="57" t="s">
        <v>45</v>
      </c>
      <c r="J587" s="57" t="s">
        <v>45</v>
      </c>
      <c r="K587" s="57" t="s">
        <v>45</v>
      </c>
      <c r="L587" s="51" t="s">
        <v>4</v>
      </c>
      <c r="M587" s="51" t="s">
        <v>4</v>
      </c>
      <c r="N587" s="51" t="s">
        <v>4</v>
      </c>
      <c r="O587" s="51" t="s">
        <v>4</v>
      </c>
      <c r="P587" s="51" t="s">
        <v>4</v>
      </c>
      <c r="Q587" s="74"/>
      <c r="R587" s="76"/>
      <c r="S587" s="78"/>
      <c r="T587" s="65"/>
      <c r="U587" s="65"/>
    </row>
    <row r="588" spans="1:21" ht="15.75" customHeight="1" x14ac:dyDescent="0.2">
      <c r="A588" s="66" t="s">
        <v>4</v>
      </c>
      <c r="B588" s="67">
        <v>285</v>
      </c>
      <c r="C588" s="67">
        <v>31487</v>
      </c>
      <c r="D588" s="55" t="s">
        <v>482</v>
      </c>
      <c r="E588" s="69" t="s">
        <v>39</v>
      </c>
      <c r="F588" s="69" t="s">
        <v>4</v>
      </c>
      <c r="G588" s="71" t="s">
        <v>363</v>
      </c>
      <c r="H588" s="56" t="s">
        <v>4</v>
      </c>
      <c r="I588" s="56" t="s">
        <v>4</v>
      </c>
      <c r="J588" s="56" t="s">
        <v>4</v>
      </c>
      <c r="K588" s="50" t="s">
        <v>284</v>
      </c>
      <c r="L588" s="50" t="s">
        <v>123</v>
      </c>
      <c r="M588" s="50" t="s">
        <v>255</v>
      </c>
      <c r="N588" s="50" t="s">
        <v>277</v>
      </c>
      <c r="O588" s="56" t="s">
        <v>4</v>
      </c>
      <c r="P588" s="56" t="s">
        <v>4</v>
      </c>
      <c r="Q588" s="73">
        <v>0</v>
      </c>
      <c r="R588" s="75">
        <v>2290</v>
      </c>
      <c r="S588" s="77">
        <f>SUM(K589:P589)</f>
        <v>0</v>
      </c>
      <c r="T588" s="64">
        <f>SUM(K589:P589)*Q588</f>
        <v>0</v>
      </c>
      <c r="U588" s="64">
        <f>SUM(K589:P589)*R588</f>
        <v>0</v>
      </c>
    </row>
    <row r="589" spans="1:21" ht="13.5" customHeight="1" thickBot="1" x14ac:dyDescent="0.25">
      <c r="A589" s="66"/>
      <c r="B589" s="68"/>
      <c r="C589" s="68"/>
      <c r="D589" s="52" t="s">
        <v>482</v>
      </c>
      <c r="E589" s="70"/>
      <c r="F589" s="70"/>
      <c r="G589" s="72"/>
      <c r="H589" s="51" t="s">
        <v>4</v>
      </c>
      <c r="I589" s="51" t="s">
        <v>4</v>
      </c>
      <c r="J589" s="51" t="s">
        <v>4</v>
      </c>
      <c r="K589" s="57" t="s">
        <v>45</v>
      </c>
      <c r="L589" s="51" t="s">
        <v>4</v>
      </c>
      <c r="M589" s="51" t="s">
        <v>4</v>
      </c>
      <c r="N589" s="51" t="s">
        <v>4</v>
      </c>
      <c r="O589" s="51" t="s">
        <v>4</v>
      </c>
      <c r="P589" s="51" t="s">
        <v>4</v>
      </c>
      <c r="Q589" s="74"/>
      <c r="R589" s="76"/>
      <c r="S589" s="78"/>
      <c r="T589" s="65"/>
      <c r="U589" s="65"/>
    </row>
    <row r="590" spans="1:21" ht="15.75" customHeight="1" x14ac:dyDescent="0.2">
      <c r="A590" s="66" t="s">
        <v>4</v>
      </c>
      <c r="B590" s="67">
        <v>286</v>
      </c>
      <c r="C590" s="67">
        <v>31376</v>
      </c>
      <c r="D590" s="55" t="s">
        <v>483</v>
      </c>
      <c r="E590" s="69" t="s">
        <v>39</v>
      </c>
      <c r="F590" s="69" t="s">
        <v>4</v>
      </c>
      <c r="G590" s="71" t="s">
        <v>363</v>
      </c>
      <c r="H590" s="56" t="s">
        <v>4</v>
      </c>
      <c r="I590" s="56" t="s">
        <v>4</v>
      </c>
      <c r="J590" s="56" t="s">
        <v>4</v>
      </c>
      <c r="K590" s="50" t="s">
        <v>50</v>
      </c>
      <c r="L590" s="50" t="s">
        <v>123</v>
      </c>
      <c r="M590" s="50" t="s">
        <v>255</v>
      </c>
      <c r="N590" s="50" t="s">
        <v>277</v>
      </c>
      <c r="O590" s="56" t="s">
        <v>4</v>
      </c>
      <c r="P590" s="56" t="s">
        <v>4</v>
      </c>
      <c r="Q590" s="73">
        <v>1700</v>
      </c>
      <c r="R590" s="75">
        <v>1200</v>
      </c>
      <c r="S590" s="77">
        <f>SUM(N591:P591)</f>
        <v>0</v>
      </c>
      <c r="T590" s="64">
        <f>SUM(N591:P591)*Q590</f>
        <v>0</v>
      </c>
      <c r="U590" s="64">
        <f>SUM(N591:P591)*R590</f>
        <v>0</v>
      </c>
    </row>
    <row r="591" spans="1:21" ht="13.5" customHeight="1" thickBot="1" x14ac:dyDescent="0.25">
      <c r="A591" s="66"/>
      <c r="B591" s="68"/>
      <c r="C591" s="68"/>
      <c r="D591" s="52" t="s">
        <v>483</v>
      </c>
      <c r="E591" s="70"/>
      <c r="F591" s="70"/>
      <c r="G591" s="72"/>
      <c r="H591" s="51" t="s">
        <v>4</v>
      </c>
      <c r="I591" s="51" t="s">
        <v>4</v>
      </c>
      <c r="J591" s="51" t="s">
        <v>4</v>
      </c>
      <c r="K591" s="51" t="s">
        <v>4</v>
      </c>
      <c r="L591" s="51" t="s">
        <v>4</v>
      </c>
      <c r="M591" s="51" t="s">
        <v>4</v>
      </c>
      <c r="N591" s="57" t="s">
        <v>45</v>
      </c>
      <c r="O591" s="51" t="s">
        <v>4</v>
      </c>
      <c r="P591" s="51" t="s">
        <v>4</v>
      </c>
      <c r="Q591" s="74"/>
      <c r="R591" s="76"/>
      <c r="S591" s="78"/>
      <c r="T591" s="65"/>
      <c r="U591" s="65"/>
    </row>
    <row r="592" spans="1:21" ht="15.75" customHeight="1" x14ac:dyDescent="0.2">
      <c r="A592" s="66" t="s">
        <v>4</v>
      </c>
      <c r="B592" s="67">
        <v>287</v>
      </c>
      <c r="C592" s="67">
        <v>31348</v>
      </c>
      <c r="D592" s="55" t="s">
        <v>484</v>
      </c>
      <c r="E592" s="69" t="s">
        <v>39</v>
      </c>
      <c r="F592" s="69" t="s">
        <v>4</v>
      </c>
      <c r="G592" s="71" t="s">
        <v>363</v>
      </c>
      <c r="H592" s="56" t="s">
        <v>4</v>
      </c>
      <c r="I592" s="50" t="s">
        <v>48</v>
      </c>
      <c r="J592" s="50" t="s">
        <v>49</v>
      </c>
      <c r="K592" s="50" t="s">
        <v>50</v>
      </c>
      <c r="L592" s="56" t="s">
        <v>4</v>
      </c>
      <c r="M592" s="56" t="s">
        <v>4</v>
      </c>
      <c r="N592" s="56" t="s">
        <v>4</v>
      </c>
      <c r="O592" s="56" t="s">
        <v>4</v>
      </c>
      <c r="P592" s="56" t="s">
        <v>4</v>
      </c>
      <c r="Q592" s="73">
        <v>1300</v>
      </c>
      <c r="R592" s="75">
        <v>900</v>
      </c>
      <c r="S592" s="77">
        <f>SUM(I593:P593)</f>
        <v>0</v>
      </c>
      <c r="T592" s="64">
        <f>SUM(I593:P593)*Q592</f>
        <v>0</v>
      </c>
      <c r="U592" s="64">
        <f>SUM(I593:P593)*R592</f>
        <v>0</v>
      </c>
    </row>
    <row r="593" spans="1:21" ht="13.5" customHeight="1" thickBot="1" x14ac:dyDescent="0.25">
      <c r="A593" s="66"/>
      <c r="B593" s="68"/>
      <c r="C593" s="68"/>
      <c r="D593" s="52" t="s">
        <v>484</v>
      </c>
      <c r="E593" s="70"/>
      <c r="F593" s="70"/>
      <c r="G593" s="72"/>
      <c r="H593" s="51" t="s">
        <v>4</v>
      </c>
      <c r="I593" s="57" t="s">
        <v>45</v>
      </c>
      <c r="J593" s="51" t="s">
        <v>4</v>
      </c>
      <c r="K593" s="51" t="s">
        <v>4</v>
      </c>
      <c r="L593" s="51" t="s">
        <v>4</v>
      </c>
      <c r="M593" s="51" t="s">
        <v>4</v>
      </c>
      <c r="N593" s="51" t="s">
        <v>4</v>
      </c>
      <c r="O593" s="51" t="s">
        <v>4</v>
      </c>
      <c r="P593" s="51" t="s">
        <v>4</v>
      </c>
      <c r="Q593" s="74"/>
      <c r="R593" s="76"/>
      <c r="S593" s="78"/>
      <c r="T593" s="65"/>
      <c r="U593" s="65"/>
    </row>
    <row r="594" spans="1:21" ht="15.75" customHeight="1" x14ac:dyDescent="0.2">
      <c r="A594" s="66" t="s">
        <v>4</v>
      </c>
      <c r="B594" s="67">
        <v>288</v>
      </c>
      <c r="C594" s="67">
        <v>31324</v>
      </c>
      <c r="D594" s="55" t="s">
        <v>485</v>
      </c>
      <c r="E594" s="69" t="s">
        <v>39</v>
      </c>
      <c r="F594" s="69" t="s">
        <v>4</v>
      </c>
      <c r="G594" s="71" t="s">
        <v>363</v>
      </c>
      <c r="H594" s="56" t="s">
        <v>4</v>
      </c>
      <c r="I594" s="50" t="s">
        <v>48</v>
      </c>
      <c r="J594" s="50" t="s">
        <v>49</v>
      </c>
      <c r="K594" s="50" t="s">
        <v>50</v>
      </c>
      <c r="L594" s="56" t="s">
        <v>4</v>
      </c>
      <c r="M594" s="56" t="s">
        <v>4</v>
      </c>
      <c r="N594" s="56" t="s">
        <v>4</v>
      </c>
      <c r="O594" s="56" t="s">
        <v>4</v>
      </c>
      <c r="P594" s="56" t="s">
        <v>4</v>
      </c>
      <c r="Q594" s="73">
        <v>1800</v>
      </c>
      <c r="R594" s="75">
        <v>1200</v>
      </c>
      <c r="S594" s="77">
        <f>SUM(I595:P595)</f>
        <v>0</v>
      </c>
      <c r="T594" s="64">
        <f>SUM(I595:P595)*Q594</f>
        <v>0</v>
      </c>
      <c r="U594" s="64">
        <f>SUM(I595:P595)*R594</f>
        <v>0</v>
      </c>
    </row>
    <row r="595" spans="1:21" ht="13.5" customHeight="1" thickBot="1" x14ac:dyDescent="0.25">
      <c r="A595" s="66"/>
      <c r="B595" s="68"/>
      <c r="C595" s="68"/>
      <c r="D595" s="52" t="s">
        <v>485</v>
      </c>
      <c r="E595" s="70"/>
      <c r="F595" s="70"/>
      <c r="G595" s="72"/>
      <c r="H595" s="51" t="s">
        <v>4</v>
      </c>
      <c r="I595" s="57" t="s">
        <v>45</v>
      </c>
      <c r="J595" s="57" t="s">
        <v>45</v>
      </c>
      <c r="K595" s="51" t="s">
        <v>4</v>
      </c>
      <c r="L595" s="51" t="s">
        <v>4</v>
      </c>
      <c r="M595" s="51" t="s">
        <v>4</v>
      </c>
      <c r="N595" s="51" t="s">
        <v>4</v>
      </c>
      <c r="O595" s="51" t="s">
        <v>4</v>
      </c>
      <c r="P595" s="51" t="s">
        <v>4</v>
      </c>
      <c r="Q595" s="74"/>
      <c r="R595" s="76"/>
      <c r="S595" s="78"/>
      <c r="T595" s="65"/>
      <c r="U595" s="65"/>
    </row>
    <row r="596" spans="1:21" ht="15.75" customHeight="1" x14ac:dyDescent="0.2">
      <c r="A596" s="66" t="s">
        <v>4</v>
      </c>
      <c r="B596" s="67">
        <v>289</v>
      </c>
      <c r="C596" s="67">
        <v>31352</v>
      </c>
      <c r="D596" s="55" t="s">
        <v>486</v>
      </c>
      <c r="E596" s="69" t="s">
        <v>39</v>
      </c>
      <c r="F596" s="69" t="s">
        <v>4</v>
      </c>
      <c r="G596" s="71" t="s">
        <v>363</v>
      </c>
      <c r="H596" s="56" t="s">
        <v>4</v>
      </c>
      <c r="I596" s="50" t="s">
        <v>48</v>
      </c>
      <c r="J596" s="50" t="s">
        <v>49</v>
      </c>
      <c r="K596" s="50" t="s">
        <v>50</v>
      </c>
      <c r="L596" s="56" t="s">
        <v>4</v>
      </c>
      <c r="M596" s="56" t="s">
        <v>4</v>
      </c>
      <c r="N596" s="56" t="s">
        <v>4</v>
      </c>
      <c r="O596" s="56" t="s">
        <v>4</v>
      </c>
      <c r="P596" s="56" t="s">
        <v>4</v>
      </c>
      <c r="Q596" s="73">
        <v>1300</v>
      </c>
      <c r="R596" s="75">
        <v>900</v>
      </c>
      <c r="S596" s="77">
        <f>SUM(I597:P597)</f>
        <v>0</v>
      </c>
      <c r="T596" s="64">
        <f>SUM(I597:P597)*Q596</f>
        <v>0</v>
      </c>
      <c r="U596" s="64">
        <f>SUM(I597:P597)*R596</f>
        <v>0</v>
      </c>
    </row>
    <row r="597" spans="1:21" ht="13.5" customHeight="1" thickBot="1" x14ac:dyDescent="0.25">
      <c r="A597" s="66"/>
      <c r="B597" s="68"/>
      <c r="C597" s="68"/>
      <c r="D597" s="52" t="s">
        <v>486</v>
      </c>
      <c r="E597" s="70"/>
      <c r="F597" s="70"/>
      <c r="G597" s="72"/>
      <c r="H597" s="51" t="s">
        <v>4</v>
      </c>
      <c r="I597" s="57" t="s">
        <v>45</v>
      </c>
      <c r="J597" s="57" t="s">
        <v>45</v>
      </c>
      <c r="K597" s="57" t="s">
        <v>45</v>
      </c>
      <c r="L597" s="51" t="s">
        <v>4</v>
      </c>
      <c r="M597" s="51" t="s">
        <v>4</v>
      </c>
      <c r="N597" s="51" t="s">
        <v>4</v>
      </c>
      <c r="O597" s="51" t="s">
        <v>4</v>
      </c>
      <c r="P597" s="51" t="s">
        <v>4</v>
      </c>
      <c r="Q597" s="74"/>
      <c r="R597" s="76"/>
      <c r="S597" s="78"/>
      <c r="T597" s="65"/>
      <c r="U597" s="65"/>
    </row>
    <row r="598" spans="1:21" ht="15.75" customHeight="1" x14ac:dyDescent="0.2">
      <c r="A598" s="66" t="s">
        <v>4</v>
      </c>
      <c r="B598" s="67">
        <v>290</v>
      </c>
      <c r="C598" s="67">
        <v>31286</v>
      </c>
      <c r="D598" s="55" t="s">
        <v>487</v>
      </c>
      <c r="E598" s="69" t="s">
        <v>39</v>
      </c>
      <c r="F598" s="69" t="s">
        <v>4</v>
      </c>
      <c r="G598" s="71" t="s">
        <v>363</v>
      </c>
      <c r="H598" s="56" t="s">
        <v>4</v>
      </c>
      <c r="I598" s="50" t="s">
        <v>48</v>
      </c>
      <c r="J598" s="50" t="s">
        <v>49</v>
      </c>
      <c r="K598" s="50" t="s">
        <v>50</v>
      </c>
      <c r="L598" s="56" t="s">
        <v>4</v>
      </c>
      <c r="M598" s="56" t="s">
        <v>4</v>
      </c>
      <c r="N598" s="56" t="s">
        <v>4</v>
      </c>
      <c r="O598" s="56" t="s">
        <v>4</v>
      </c>
      <c r="P598" s="56" t="s">
        <v>4</v>
      </c>
      <c r="Q598" s="73">
        <v>950</v>
      </c>
      <c r="R598" s="75">
        <v>650</v>
      </c>
      <c r="S598" s="77">
        <f>SUM(I599:P599)</f>
        <v>0</v>
      </c>
      <c r="T598" s="64">
        <f>SUM(I599:P599)*Q598</f>
        <v>0</v>
      </c>
      <c r="U598" s="64">
        <f>SUM(I599:P599)*R598</f>
        <v>0</v>
      </c>
    </row>
    <row r="599" spans="1:21" ht="13.5" customHeight="1" thickBot="1" x14ac:dyDescent="0.25">
      <c r="A599" s="66"/>
      <c r="B599" s="68"/>
      <c r="C599" s="68"/>
      <c r="D599" s="52" t="s">
        <v>487</v>
      </c>
      <c r="E599" s="70"/>
      <c r="F599" s="70"/>
      <c r="G599" s="72"/>
      <c r="H599" s="51" t="s">
        <v>4</v>
      </c>
      <c r="I599" s="57" t="s">
        <v>45</v>
      </c>
      <c r="J599" s="57" t="s">
        <v>45</v>
      </c>
      <c r="K599" s="51" t="s">
        <v>4</v>
      </c>
      <c r="L599" s="51" t="s">
        <v>4</v>
      </c>
      <c r="M599" s="51" t="s">
        <v>4</v>
      </c>
      <c r="N599" s="51" t="s">
        <v>4</v>
      </c>
      <c r="O599" s="51" t="s">
        <v>4</v>
      </c>
      <c r="P599" s="51" t="s">
        <v>4</v>
      </c>
      <c r="Q599" s="74"/>
      <c r="R599" s="76"/>
      <c r="S599" s="78"/>
      <c r="T599" s="65"/>
      <c r="U599" s="65"/>
    </row>
    <row r="600" spans="1:21" ht="15.75" customHeight="1" x14ac:dyDescent="0.2">
      <c r="A600" s="66" t="s">
        <v>4</v>
      </c>
      <c r="B600" s="67">
        <v>291</v>
      </c>
      <c r="C600" s="67">
        <v>31484</v>
      </c>
      <c r="D600" s="55" t="s">
        <v>488</v>
      </c>
      <c r="E600" s="69" t="s">
        <v>229</v>
      </c>
      <c r="F600" s="69" t="s">
        <v>4</v>
      </c>
      <c r="G600" s="71" t="s">
        <v>363</v>
      </c>
      <c r="H600" s="50" t="s">
        <v>137</v>
      </c>
      <c r="I600" s="56" t="s">
        <v>4</v>
      </c>
      <c r="J600" s="50" t="s">
        <v>138</v>
      </c>
      <c r="K600" s="56" t="s">
        <v>4</v>
      </c>
      <c r="L600" s="56" t="s">
        <v>4</v>
      </c>
      <c r="M600" s="56" t="s">
        <v>4</v>
      </c>
      <c r="N600" s="56" t="s">
        <v>4</v>
      </c>
      <c r="O600" s="56" t="s">
        <v>4</v>
      </c>
      <c r="P600" s="56" t="s">
        <v>4</v>
      </c>
      <c r="Q600" s="73">
        <v>0</v>
      </c>
      <c r="R600" s="75">
        <v>2560</v>
      </c>
      <c r="S600" s="77">
        <f>SUM(H601:P601)</f>
        <v>0</v>
      </c>
      <c r="T600" s="64">
        <f>SUM(H601:P601)*Q600</f>
        <v>0</v>
      </c>
      <c r="U600" s="64">
        <f>SUM(H601:P601)*R600</f>
        <v>0</v>
      </c>
    </row>
    <row r="601" spans="1:21" ht="13.5" customHeight="1" thickBot="1" x14ac:dyDescent="0.25">
      <c r="A601" s="66"/>
      <c r="B601" s="68"/>
      <c r="C601" s="68"/>
      <c r="D601" s="52" t="s">
        <v>488</v>
      </c>
      <c r="E601" s="70"/>
      <c r="F601" s="70"/>
      <c r="G601" s="72"/>
      <c r="H601" s="57" t="s">
        <v>45</v>
      </c>
      <c r="I601" s="51" t="s">
        <v>4</v>
      </c>
      <c r="J601" s="51" t="s">
        <v>4</v>
      </c>
      <c r="K601" s="51" t="s">
        <v>4</v>
      </c>
      <c r="L601" s="51" t="s">
        <v>4</v>
      </c>
      <c r="M601" s="51" t="s">
        <v>4</v>
      </c>
      <c r="N601" s="51" t="s">
        <v>4</v>
      </c>
      <c r="O601" s="51" t="s">
        <v>4</v>
      </c>
      <c r="P601" s="51" t="s">
        <v>4</v>
      </c>
      <c r="Q601" s="74"/>
      <c r="R601" s="76"/>
      <c r="S601" s="78"/>
      <c r="T601" s="65"/>
      <c r="U601" s="65"/>
    </row>
    <row r="602" spans="1:21" ht="15.75" customHeight="1" x14ac:dyDescent="0.2">
      <c r="A602" s="66" t="s">
        <v>4</v>
      </c>
      <c r="B602" s="67">
        <v>292</v>
      </c>
      <c r="C602" s="67">
        <v>31485</v>
      </c>
      <c r="D602" s="55" t="s">
        <v>489</v>
      </c>
      <c r="E602" s="69" t="s">
        <v>229</v>
      </c>
      <c r="F602" s="69" t="s">
        <v>4</v>
      </c>
      <c r="G602" s="71" t="s">
        <v>363</v>
      </c>
      <c r="H602" s="50" t="s">
        <v>137</v>
      </c>
      <c r="I602" s="56" t="s">
        <v>4</v>
      </c>
      <c r="J602" s="50" t="s">
        <v>138</v>
      </c>
      <c r="K602" s="56" t="s">
        <v>4</v>
      </c>
      <c r="L602" s="56" t="s">
        <v>4</v>
      </c>
      <c r="M602" s="56" t="s">
        <v>4</v>
      </c>
      <c r="N602" s="56" t="s">
        <v>4</v>
      </c>
      <c r="O602" s="56" t="s">
        <v>4</v>
      </c>
      <c r="P602" s="56" t="s">
        <v>4</v>
      </c>
      <c r="Q602" s="73">
        <v>0</v>
      </c>
      <c r="R602" s="75">
        <v>2680</v>
      </c>
      <c r="S602" s="77">
        <f>SUM(H603:P603)</f>
        <v>0</v>
      </c>
      <c r="T602" s="64">
        <f>SUM(H603:P603)*Q602</f>
        <v>0</v>
      </c>
      <c r="U602" s="64">
        <f>SUM(H603:P603)*R602</f>
        <v>0</v>
      </c>
    </row>
    <row r="603" spans="1:21" ht="13.5" customHeight="1" thickBot="1" x14ac:dyDescent="0.25">
      <c r="A603" s="66"/>
      <c r="B603" s="68"/>
      <c r="C603" s="68"/>
      <c r="D603" s="52" t="s">
        <v>489</v>
      </c>
      <c r="E603" s="70"/>
      <c r="F603" s="70"/>
      <c r="G603" s="72"/>
      <c r="H603" s="57" t="s">
        <v>45</v>
      </c>
      <c r="I603" s="51" t="s">
        <v>4</v>
      </c>
      <c r="J603" s="51" t="s">
        <v>4</v>
      </c>
      <c r="K603" s="51" t="s">
        <v>4</v>
      </c>
      <c r="L603" s="51" t="s">
        <v>4</v>
      </c>
      <c r="M603" s="51" t="s">
        <v>4</v>
      </c>
      <c r="N603" s="51" t="s">
        <v>4</v>
      </c>
      <c r="O603" s="51" t="s">
        <v>4</v>
      </c>
      <c r="P603" s="51" t="s">
        <v>4</v>
      </c>
      <c r="Q603" s="74"/>
      <c r="R603" s="76"/>
      <c r="S603" s="78"/>
      <c r="T603" s="65"/>
      <c r="U603" s="65"/>
    </row>
    <row r="604" spans="1:21" ht="15.75" customHeight="1" x14ac:dyDescent="0.2">
      <c r="A604" s="66" t="s">
        <v>4</v>
      </c>
      <c r="B604" s="67">
        <v>293</v>
      </c>
      <c r="C604" s="67">
        <v>31369</v>
      </c>
      <c r="D604" s="55" t="s">
        <v>490</v>
      </c>
      <c r="E604" s="69" t="s">
        <v>229</v>
      </c>
      <c r="F604" s="69" t="s">
        <v>4</v>
      </c>
      <c r="G604" s="71" t="s">
        <v>363</v>
      </c>
      <c r="H604" s="50" t="s">
        <v>245</v>
      </c>
      <c r="I604" s="50" t="s">
        <v>238</v>
      </c>
      <c r="J604" s="50" t="s">
        <v>239</v>
      </c>
      <c r="K604" s="50" t="s">
        <v>240</v>
      </c>
      <c r="L604" s="56" t="s">
        <v>4</v>
      </c>
      <c r="M604" s="56" t="s">
        <v>4</v>
      </c>
      <c r="N604" s="56" t="s">
        <v>4</v>
      </c>
      <c r="O604" s="56" t="s">
        <v>4</v>
      </c>
      <c r="P604" s="56" t="s">
        <v>4</v>
      </c>
      <c r="Q604" s="73">
        <v>3720</v>
      </c>
      <c r="R604" s="75">
        <v>2400</v>
      </c>
      <c r="S604" s="77">
        <f>SUM(H605:P605)</f>
        <v>0</v>
      </c>
      <c r="T604" s="64">
        <f>SUM(H605:P605)*Q604</f>
        <v>0</v>
      </c>
      <c r="U604" s="64">
        <f>SUM(H605:P605)*R604</f>
        <v>0</v>
      </c>
    </row>
    <row r="605" spans="1:21" ht="13.5" customHeight="1" thickBot="1" x14ac:dyDescent="0.25">
      <c r="A605" s="66"/>
      <c r="B605" s="68"/>
      <c r="C605" s="68"/>
      <c r="D605" s="52" t="s">
        <v>490</v>
      </c>
      <c r="E605" s="70"/>
      <c r="F605" s="70"/>
      <c r="G605" s="72"/>
      <c r="H605" s="57" t="s">
        <v>45</v>
      </c>
      <c r="I605" s="51" t="s">
        <v>4</v>
      </c>
      <c r="J605" s="51" t="s">
        <v>4</v>
      </c>
      <c r="K605" s="57" t="s">
        <v>45</v>
      </c>
      <c r="L605" s="51" t="s">
        <v>4</v>
      </c>
      <c r="M605" s="51" t="s">
        <v>4</v>
      </c>
      <c r="N605" s="51" t="s">
        <v>4</v>
      </c>
      <c r="O605" s="51" t="s">
        <v>4</v>
      </c>
      <c r="P605" s="51" t="s">
        <v>4</v>
      </c>
      <c r="Q605" s="74"/>
      <c r="R605" s="76"/>
      <c r="S605" s="78"/>
      <c r="T605" s="65"/>
      <c r="U605" s="65"/>
    </row>
    <row r="606" spans="1:21" ht="15.75" customHeight="1" x14ac:dyDescent="0.2">
      <c r="A606" s="66" t="s">
        <v>4</v>
      </c>
      <c r="B606" s="67">
        <v>294</v>
      </c>
      <c r="C606" s="67">
        <v>31397</v>
      </c>
      <c r="D606" s="55" t="s">
        <v>491</v>
      </c>
      <c r="E606" s="69" t="s">
        <v>492</v>
      </c>
      <c r="F606" s="69" t="s">
        <v>4</v>
      </c>
      <c r="G606" s="71" t="s">
        <v>363</v>
      </c>
      <c r="H606" s="50" t="s">
        <v>137</v>
      </c>
      <c r="I606" s="56" t="s">
        <v>4</v>
      </c>
      <c r="J606" s="50" t="s">
        <v>138</v>
      </c>
      <c r="K606" s="56" t="s">
        <v>4</v>
      </c>
      <c r="L606" s="56" t="s">
        <v>4</v>
      </c>
      <c r="M606" s="56" t="s">
        <v>4</v>
      </c>
      <c r="N606" s="56" t="s">
        <v>4</v>
      </c>
      <c r="O606" s="56" t="s">
        <v>4</v>
      </c>
      <c r="P606" s="56" t="s">
        <v>4</v>
      </c>
      <c r="Q606" s="73">
        <v>3940</v>
      </c>
      <c r="R606" s="75">
        <v>2600</v>
      </c>
      <c r="S606" s="77">
        <f>SUM(H607:P607)</f>
        <v>0</v>
      </c>
      <c r="T606" s="64">
        <f>SUM(H607:P607)*Q606</f>
        <v>0</v>
      </c>
      <c r="U606" s="64">
        <f>SUM(H607:P607)*R606</f>
        <v>0</v>
      </c>
    </row>
    <row r="607" spans="1:21" ht="13.5" customHeight="1" thickBot="1" x14ac:dyDescent="0.25">
      <c r="A607" s="66"/>
      <c r="B607" s="68"/>
      <c r="C607" s="68"/>
      <c r="D607" s="52" t="s">
        <v>491</v>
      </c>
      <c r="E607" s="70"/>
      <c r="F607" s="70"/>
      <c r="G607" s="72"/>
      <c r="H607" s="57" t="s">
        <v>45</v>
      </c>
      <c r="I607" s="51" t="s">
        <v>4</v>
      </c>
      <c r="J607" s="51" t="s">
        <v>4</v>
      </c>
      <c r="K607" s="51" t="s">
        <v>4</v>
      </c>
      <c r="L607" s="51" t="s">
        <v>4</v>
      </c>
      <c r="M607" s="51" t="s">
        <v>4</v>
      </c>
      <c r="N607" s="51" t="s">
        <v>4</v>
      </c>
      <c r="O607" s="51" t="s">
        <v>4</v>
      </c>
      <c r="P607" s="51" t="s">
        <v>4</v>
      </c>
      <c r="Q607" s="74"/>
      <c r="R607" s="76"/>
      <c r="S607" s="78"/>
      <c r="T607" s="65"/>
      <c r="U607" s="65"/>
    </row>
    <row r="608" spans="1:21" ht="15.75" customHeight="1" x14ac:dyDescent="0.2">
      <c r="A608" s="66" t="s">
        <v>4</v>
      </c>
      <c r="B608" s="67">
        <v>295</v>
      </c>
      <c r="C608" s="67">
        <v>31402</v>
      </c>
      <c r="D608" s="55" t="s">
        <v>493</v>
      </c>
      <c r="E608" s="69" t="s">
        <v>229</v>
      </c>
      <c r="F608" s="69" t="s">
        <v>4</v>
      </c>
      <c r="G608" s="71" t="s">
        <v>363</v>
      </c>
      <c r="H608" s="50" t="s">
        <v>137</v>
      </c>
      <c r="I608" s="56" t="s">
        <v>4</v>
      </c>
      <c r="J608" s="50" t="s">
        <v>138</v>
      </c>
      <c r="K608" s="56" t="s">
        <v>4</v>
      </c>
      <c r="L608" s="56" t="s">
        <v>4</v>
      </c>
      <c r="M608" s="56" t="s">
        <v>4</v>
      </c>
      <c r="N608" s="56" t="s">
        <v>4</v>
      </c>
      <c r="O608" s="56" t="s">
        <v>4</v>
      </c>
      <c r="P608" s="56" t="s">
        <v>4</v>
      </c>
      <c r="Q608" s="73">
        <v>2800</v>
      </c>
      <c r="R608" s="75">
        <v>2000</v>
      </c>
      <c r="S608" s="77">
        <f>SUM(H609:P609)</f>
        <v>0</v>
      </c>
      <c r="T608" s="64">
        <f>SUM(H609:P609)*Q608</f>
        <v>0</v>
      </c>
      <c r="U608" s="64">
        <f>SUM(H609:P609)*R608</f>
        <v>0</v>
      </c>
    </row>
    <row r="609" spans="1:21" ht="13.5" customHeight="1" thickBot="1" x14ac:dyDescent="0.25">
      <c r="A609" s="66"/>
      <c r="B609" s="68"/>
      <c r="C609" s="68"/>
      <c r="D609" s="52" t="s">
        <v>493</v>
      </c>
      <c r="E609" s="70"/>
      <c r="F609" s="70"/>
      <c r="G609" s="72"/>
      <c r="H609" s="57" t="s">
        <v>45</v>
      </c>
      <c r="I609" s="51" t="s">
        <v>4</v>
      </c>
      <c r="J609" s="57" t="s">
        <v>45</v>
      </c>
      <c r="K609" s="51" t="s">
        <v>4</v>
      </c>
      <c r="L609" s="51" t="s">
        <v>4</v>
      </c>
      <c r="M609" s="51" t="s">
        <v>4</v>
      </c>
      <c r="N609" s="51" t="s">
        <v>4</v>
      </c>
      <c r="O609" s="51" t="s">
        <v>4</v>
      </c>
      <c r="P609" s="51" t="s">
        <v>4</v>
      </c>
      <c r="Q609" s="74"/>
      <c r="R609" s="76"/>
      <c r="S609" s="78"/>
      <c r="T609" s="65"/>
      <c r="U609" s="65"/>
    </row>
    <row r="610" spans="1:21" ht="15.75" customHeight="1" x14ac:dyDescent="0.2">
      <c r="A610" s="66" t="s">
        <v>4</v>
      </c>
      <c r="B610" s="67">
        <v>296</v>
      </c>
      <c r="C610" s="67">
        <v>31445</v>
      </c>
      <c r="D610" s="55" t="s">
        <v>494</v>
      </c>
      <c r="E610" s="69" t="s">
        <v>229</v>
      </c>
      <c r="F610" s="69" t="s">
        <v>4</v>
      </c>
      <c r="G610" s="71" t="s">
        <v>363</v>
      </c>
      <c r="H610" s="56" t="s">
        <v>4</v>
      </c>
      <c r="I610" s="50" t="s">
        <v>495</v>
      </c>
      <c r="J610" s="56" t="s">
        <v>4</v>
      </c>
      <c r="K610" s="50" t="s">
        <v>496</v>
      </c>
      <c r="L610" s="56" t="s">
        <v>4</v>
      </c>
      <c r="M610" s="56" t="s">
        <v>4</v>
      </c>
      <c r="N610" s="56" t="s">
        <v>4</v>
      </c>
      <c r="O610" s="56" t="s">
        <v>4</v>
      </c>
      <c r="P610" s="56" t="s">
        <v>4</v>
      </c>
      <c r="Q610" s="73">
        <v>2700</v>
      </c>
      <c r="R610" s="75">
        <v>1900</v>
      </c>
      <c r="S610" s="77">
        <f>SUM(I611:P611)</f>
        <v>0</v>
      </c>
      <c r="T610" s="64">
        <f>SUM(I611:P611)*Q610</f>
        <v>0</v>
      </c>
      <c r="U610" s="64">
        <f>SUM(I611:P611)*R610</f>
        <v>0</v>
      </c>
    </row>
    <row r="611" spans="1:21" ht="13.5" customHeight="1" thickBot="1" x14ac:dyDescent="0.25">
      <c r="A611" s="66"/>
      <c r="B611" s="68"/>
      <c r="C611" s="68"/>
      <c r="D611" s="52" t="s">
        <v>494</v>
      </c>
      <c r="E611" s="70"/>
      <c r="F611" s="70"/>
      <c r="G611" s="72"/>
      <c r="H611" s="51" t="s">
        <v>4</v>
      </c>
      <c r="I611" s="57" t="s">
        <v>45</v>
      </c>
      <c r="J611" s="51" t="s">
        <v>4</v>
      </c>
      <c r="K611" s="51" t="s">
        <v>4</v>
      </c>
      <c r="L611" s="51" t="s">
        <v>4</v>
      </c>
      <c r="M611" s="51" t="s">
        <v>4</v>
      </c>
      <c r="N611" s="51" t="s">
        <v>4</v>
      </c>
      <c r="O611" s="51" t="s">
        <v>4</v>
      </c>
      <c r="P611" s="51" t="s">
        <v>4</v>
      </c>
      <c r="Q611" s="74"/>
      <c r="R611" s="76"/>
      <c r="S611" s="78"/>
      <c r="T611" s="65"/>
      <c r="U611" s="65"/>
    </row>
    <row r="612" spans="1:21" ht="15.75" customHeight="1" x14ac:dyDescent="0.2">
      <c r="A612" s="66" t="s">
        <v>4</v>
      </c>
      <c r="B612" s="67">
        <v>297</v>
      </c>
      <c r="C612" s="67">
        <v>31373</v>
      </c>
      <c r="D612" s="55" t="s">
        <v>497</v>
      </c>
      <c r="E612" s="69" t="s">
        <v>53</v>
      </c>
      <c r="F612" s="69" t="s">
        <v>4</v>
      </c>
      <c r="G612" s="71" t="s">
        <v>363</v>
      </c>
      <c r="H612" s="50" t="s">
        <v>248</v>
      </c>
      <c r="I612" s="56" t="s">
        <v>4</v>
      </c>
      <c r="J612" s="56" t="s">
        <v>4</v>
      </c>
      <c r="K612" s="56" t="s">
        <v>4</v>
      </c>
      <c r="L612" s="56" t="s">
        <v>4</v>
      </c>
      <c r="M612" s="56" t="s">
        <v>4</v>
      </c>
      <c r="N612" s="56" t="s">
        <v>4</v>
      </c>
      <c r="O612" s="56" t="s">
        <v>4</v>
      </c>
      <c r="P612" s="56" t="s">
        <v>4</v>
      </c>
      <c r="Q612" s="73">
        <v>1500</v>
      </c>
      <c r="R612" s="75">
        <v>1200</v>
      </c>
      <c r="S612" s="77">
        <f>SUM(H613:P613)</f>
        <v>0</v>
      </c>
      <c r="T612" s="64">
        <f>SUM(H613:P613)*Q612</f>
        <v>0</v>
      </c>
      <c r="U612" s="64">
        <f>SUM(H613:P613)*R612</f>
        <v>0</v>
      </c>
    </row>
    <row r="613" spans="1:21" ht="13.5" customHeight="1" thickBot="1" x14ac:dyDescent="0.25">
      <c r="A613" s="66"/>
      <c r="B613" s="68"/>
      <c r="C613" s="68"/>
      <c r="D613" s="52" t="s">
        <v>497</v>
      </c>
      <c r="E613" s="70"/>
      <c r="F613" s="70"/>
      <c r="G613" s="72"/>
      <c r="H613" s="57" t="s">
        <v>45</v>
      </c>
      <c r="I613" s="51" t="s">
        <v>4</v>
      </c>
      <c r="J613" s="51" t="s">
        <v>4</v>
      </c>
      <c r="K613" s="51" t="s">
        <v>4</v>
      </c>
      <c r="L613" s="51" t="s">
        <v>4</v>
      </c>
      <c r="M613" s="51" t="s">
        <v>4</v>
      </c>
      <c r="N613" s="51" t="s">
        <v>4</v>
      </c>
      <c r="O613" s="51" t="s">
        <v>4</v>
      </c>
      <c r="P613" s="51" t="s">
        <v>4</v>
      </c>
      <c r="Q613" s="74"/>
      <c r="R613" s="76"/>
      <c r="S613" s="78"/>
      <c r="T613" s="65"/>
      <c r="U613" s="65"/>
    </row>
    <row r="614" spans="1:21" ht="15.75" customHeight="1" x14ac:dyDescent="0.2">
      <c r="A614" s="66" t="s">
        <v>4</v>
      </c>
      <c r="B614" s="67">
        <v>298</v>
      </c>
      <c r="C614" s="67">
        <v>31377</v>
      </c>
      <c r="D614" s="55" t="s">
        <v>498</v>
      </c>
      <c r="E614" s="69" t="s">
        <v>53</v>
      </c>
      <c r="F614" s="69" t="s">
        <v>4</v>
      </c>
      <c r="G614" s="71" t="s">
        <v>363</v>
      </c>
      <c r="H614" s="50" t="s">
        <v>248</v>
      </c>
      <c r="I614" s="56" t="s">
        <v>4</v>
      </c>
      <c r="J614" s="56" t="s">
        <v>4</v>
      </c>
      <c r="K614" s="56" t="s">
        <v>4</v>
      </c>
      <c r="L614" s="56" t="s">
        <v>4</v>
      </c>
      <c r="M614" s="56" t="s">
        <v>4</v>
      </c>
      <c r="N614" s="56" t="s">
        <v>4</v>
      </c>
      <c r="O614" s="56" t="s">
        <v>4</v>
      </c>
      <c r="P614" s="56" t="s">
        <v>4</v>
      </c>
      <c r="Q614" s="73">
        <v>1900</v>
      </c>
      <c r="R614" s="75">
        <v>1300</v>
      </c>
      <c r="S614" s="77">
        <f>SUM(H615:P615)</f>
        <v>0</v>
      </c>
      <c r="T614" s="64">
        <f>SUM(H615:P615)*Q614</f>
        <v>0</v>
      </c>
      <c r="U614" s="64">
        <f>SUM(H615:P615)*R614</f>
        <v>0</v>
      </c>
    </row>
    <row r="615" spans="1:21" ht="13.5" customHeight="1" thickBot="1" x14ac:dyDescent="0.25">
      <c r="A615" s="66"/>
      <c r="B615" s="68"/>
      <c r="C615" s="68"/>
      <c r="D615" s="52" t="s">
        <v>498</v>
      </c>
      <c r="E615" s="70"/>
      <c r="F615" s="70"/>
      <c r="G615" s="72"/>
      <c r="H615" s="57" t="s">
        <v>45</v>
      </c>
      <c r="I615" s="51" t="s">
        <v>4</v>
      </c>
      <c r="J615" s="51" t="s">
        <v>4</v>
      </c>
      <c r="K615" s="51" t="s">
        <v>4</v>
      </c>
      <c r="L615" s="51" t="s">
        <v>4</v>
      </c>
      <c r="M615" s="51" t="s">
        <v>4</v>
      </c>
      <c r="N615" s="51" t="s">
        <v>4</v>
      </c>
      <c r="O615" s="51" t="s">
        <v>4</v>
      </c>
      <c r="P615" s="51" t="s">
        <v>4</v>
      </c>
      <c r="Q615" s="74"/>
      <c r="R615" s="76"/>
      <c r="S615" s="78"/>
      <c r="T615" s="65"/>
      <c r="U615" s="65"/>
    </row>
    <row r="616" spans="1:21" ht="15.75" customHeight="1" x14ac:dyDescent="0.2">
      <c r="A616" s="66" t="s">
        <v>4</v>
      </c>
      <c r="B616" s="67">
        <v>299</v>
      </c>
      <c r="C616" s="67">
        <v>31434</v>
      </c>
      <c r="D616" s="55" t="s">
        <v>499</v>
      </c>
      <c r="E616" s="69" t="s">
        <v>53</v>
      </c>
      <c r="F616" s="69" t="s">
        <v>4</v>
      </c>
      <c r="G616" s="71" t="s">
        <v>363</v>
      </c>
      <c r="H616" s="50" t="s">
        <v>248</v>
      </c>
      <c r="I616" s="56" t="s">
        <v>4</v>
      </c>
      <c r="J616" s="56" t="s">
        <v>4</v>
      </c>
      <c r="K616" s="56" t="s">
        <v>4</v>
      </c>
      <c r="L616" s="56" t="s">
        <v>4</v>
      </c>
      <c r="M616" s="56" t="s">
        <v>4</v>
      </c>
      <c r="N616" s="56" t="s">
        <v>4</v>
      </c>
      <c r="O616" s="56" t="s">
        <v>4</v>
      </c>
      <c r="P616" s="56" t="s">
        <v>4</v>
      </c>
      <c r="Q616" s="73">
        <v>1900</v>
      </c>
      <c r="R616" s="75">
        <v>1300</v>
      </c>
      <c r="S616" s="77">
        <f>SUM(H617:P617)</f>
        <v>0</v>
      </c>
      <c r="T616" s="64">
        <f>SUM(H617:P617)*Q616</f>
        <v>0</v>
      </c>
      <c r="U616" s="64">
        <f>SUM(H617:P617)*R616</f>
        <v>0</v>
      </c>
    </row>
    <row r="617" spans="1:21" ht="13.5" customHeight="1" thickBot="1" x14ac:dyDescent="0.25">
      <c r="A617" s="66"/>
      <c r="B617" s="68"/>
      <c r="C617" s="68"/>
      <c r="D617" s="52" t="s">
        <v>499</v>
      </c>
      <c r="E617" s="70"/>
      <c r="F617" s="70"/>
      <c r="G617" s="72"/>
      <c r="H617" s="57" t="s">
        <v>45</v>
      </c>
      <c r="I617" s="51" t="s">
        <v>4</v>
      </c>
      <c r="J617" s="51" t="s">
        <v>4</v>
      </c>
      <c r="K617" s="51" t="s">
        <v>4</v>
      </c>
      <c r="L617" s="51" t="s">
        <v>4</v>
      </c>
      <c r="M617" s="51" t="s">
        <v>4</v>
      </c>
      <c r="N617" s="51" t="s">
        <v>4</v>
      </c>
      <c r="O617" s="51" t="s">
        <v>4</v>
      </c>
      <c r="P617" s="51" t="s">
        <v>4</v>
      </c>
      <c r="Q617" s="74"/>
      <c r="R617" s="76"/>
      <c r="S617" s="78"/>
      <c r="T617" s="65"/>
      <c r="U617" s="65"/>
    </row>
    <row r="618" spans="1:21" ht="15.75" customHeight="1" x14ac:dyDescent="0.2">
      <c r="A618" s="66" t="s">
        <v>4</v>
      </c>
      <c r="B618" s="67">
        <v>300</v>
      </c>
      <c r="C618" s="67">
        <v>31322</v>
      </c>
      <c r="D618" s="55" t="s">
        <v>500</v>
      </c>
      <c r="E618" s="69" t="s">
        <v>352</v>
      </c>
      <c r="F618" s="69" t="s">
        <v>4</v>
      </c>
      <c r="G618" s="71" t="s">
        <v>363</v>
      </c>
      <c r="H618" s="50" t="s">
        <v>248</v>
      </c>
      <c r="I618" s="56" t="s">
        <v>4</v>
      </c>
      <c r="J618" s="56" t="s">
        <v>4</v>
      </c>
      <c r="K618" s="56" t="s">
        <v>4</v>
      </c>
      <c r="L618" s="56" t="s">
        <v>4</v>
      </c>
      <c r="M618" s="56" t="s">
        <v>4</v>
      </c>
      <c r="N618" s="56" t="s">
        <v>4</v>
      </c>
      <c r="O618" s="56" t="s">
        <v>4</v>
      </c>
      <c r="P618" s="56" t="s">
        <v>4</v>
      </c>
      <c r="Q618" s="73">
        <v>1500</v>
      </c>
      <c r="R618" s="75">
        <v>1000</v>
      </c>
      <c r="S618" s="77">
        <f>SUM(H619:P619)</f>
        <v>0</v>
      </c>
      <c r="T618" s="64">
        <f>SUM(H619:P619)*Q618</f>
        <v>0</v>
      </c>
      <c r="U618" s="64">
        <f>SUM(H619:P619)*R618</f>
        <v>0</v>
      </c>
    </row>
    <row r="619" spans="1:21" ht="13.5" customHeight="1" thickBot="1" x14ac:dyDescent="0.25">
      <c r="A619" s="66"/>
      <c r="B619" s="68"/>
      <c r="C619" s="68"/>
      <c r="D619" s="52" t="s">
        <v>500</v>
      </c>
      <c r="E619" s="70"/>
      <c r="F619" s="70"/>
      <c r="G619" s="72"/>
      <c r="H619" s="57" t="s">
        <v>45</v>
      </c>
      <c r="I619" s="51" t="s">
        <v>4</v>
      </c>
      <c r="J619" s="51" t="s">
        <v>4</v>
      </c>
      <c r="K619" s="51" t="s">
        <v>4</v>
      </c>
      <c r="L619" s="51" t="s">
        <v>4</v>
      </c>
      <c r="M619" s="51" t="s">
        <v>4</v>
      </c>
      <c r="N619" s="51" t="s">
        <v>4</v>
      </c>
      <c r="O619" s="51" t="s">
        <v>4</v>
      </c>
      <c r="P619" s="51" t="s">
        <v>4</v>
      </c>
      <c r="Q619" s="74"/>
      <c r="R619" s="76"/>
      <c r="S619" s="78"/>
      <c r="T619" s="65"/>
      <c r="U619" s="65"/>
    </row>
    <row r="620" spans="1:21" ht="15.75" customHeight="1" x14ac:dyDescent="0.2">
      <c r="A620" s="66" t="s">
        <v>4</v>
      </c>
      <c r="B620" s="67">
        <v>301</v>
      </c>
      <c r="C620" s="67">
        <v>31345</v>
      </c>
      <c r="D620" s="55" t="s">
        <v>501</v>
      </c>
      <c r="E620" s="69" t="s">
        <v>352</v>
      </c>
      <c r="F620" s="69" t="s">
        <v>4</v>
      </c>
      <c r="G620" s="71" t="s">
        <v>363</v>
      </c>
      <c r="H620" s="50" t="s">
        <v>248</v>
      </c>
      <c r="I620" s="56" t="s">
        <v>4</v>
      </c>
      <c r="J620" s="56" t="s">
        <v>4</v>
      </c>
      <c r="K620" s="56" t="s">
        <v>4</v>
      </c>
      <c r="L620" s="56" t="s">
        <v>4</v>
      </c>
      <c r="M620" s="56" t="s">
        <v>4</v>
      </c>
      <c r="N620" s="56" t="s">
        <v>4</v>
      </c>
      <c r="O620" s="56" t="s">
        <v>4</v>
      </c>
      <c r="P620" s="56" t="s">
        <v>4</v>
      </c>
      <c r="Q620" s="73">
        <v>1200</v>
      </c>
      <c r="R620" s="75">
        <v>850</v>
      </c>
      <c r="S620" s="77">
        <f>SUM(H621:P621)</f>
        <v>0</v>
      </c>
      <c r="T620" s="64">
        <f>SUM(H621:P621)*Q620</f>
        <v>0</v>
      </c>
      <c r="U620" s="64">
        <f>SUM(H621:P621)*R620</f>
        <v>0</v>
      </c>
    </row>
    <row r="621" spans="1:21" ht="13.5" customHeight="1" thickBot="1" x14ac:dyDescent="0.25">
      <c r="A621" s="66"/>
      <c r="B621" s="68"/>
      <c r="C621" s="68"/>
      <c r="D621" s="52" t="s">
        <v>501</v>
      </c>
      <c r="E621" s="70"/>
      <c r="F621" s="70"/>
      <c r="G621" s="72"/>
      <c r="H621" s="57" t="s">
        <v>45</v>
      </c>
      <c r="I621" s="51" t="s">
        <v>4</v>
      </c>
      <c r="J621" s="51" t="s">
        <v>4</v>
      </c>
      <c r="K621" s="51" t="s">
        <v>4</v>
      </c>
      <c r="L621" s="51" t="s">
        <v>4</v>
      </c>
      <c r="M621" s="51" t="s">
        <v>4</v>
      </c>
      <c r="N621" s="51" t="s">
        <v>4</v>
      </c>
      <c r="O621" s="51" t="s">
        <v>4</v>
      </c>
      <c r="P621" s="51" t="s">
        <v>4</v>
      </c>
      <c r="Q621" s="74"/>
      <c r="R621" s="76"/>
      <c r="S621" s="78"/>
      <c r="T621" s="65"/>
      <c r="U621" s="65"/>
    </row>
    <row r="622" spans="1:21" ht="15.75" customHeight="1" x14ac:dyDescent="0.2">
      <c r="A622" s="66" t="s">
        <v>4</v>
      </c>
      <c r="B622" s="67">
        <v>302</v>
      </c>
      <c r="C622" s="67">
        <v>31422</v>
      </c>
      <c r="D622" s="55" t="s">
        <v>502</v>
      </c>
      <c r="E622" s="69" t="s">
        <v>352</v>
      </c>
      <c r="F622" s="69" t="s">
        <v>4</v>
      </c>
      <c r="G622" s="71" t="s">
        <v>363</v>
      </c>
      <c r="H622" s="50" t="s">
        <v>248</v>
      </c>
      <c r="I622" s="56" t="s">
        <v>4</v>
      </c>
      <c r="J622" s="56" t="s">
        <v>4</v>
      </c>
      <c r="K622" s="56" t="s">
        <v>4</v>
      </c>
      <c r="L622" s="56" t="s">
        <v>4</v>
      </c>
      <c r="M622" s="56" t="s">
        <v>4</v>
      </c>
      <c r="N622" s="56" t="s">
        <v>4</v>
      </c>
      <c r="O622" s="56" t="s">
        <v>4</v>
      </c>
      <c r="P622" s="56" t="s">
        <v>4</v>
      </c>
      <c r="Q622" s="73">
        <v>1100</v>
      </c>
      <c r="R622" s="75">
        <v>750</v>
      </c>
      <c r="S622" s="77">
        <f>SUM(H623:P623)</f>
        <v>0</v>
      </c>
      <c r="T622" s="64">
        <f>SUM(H623:P623)*Q622</f>
        <v>0</v>
      </c>
      <c r="U622" s="64">
        <f>SUM(H623:P623)*R622</f>
        <v>0</v>
      </c>
    </row>
    <row r="623" spans="1:21" ht="13.5" customHeight="1" thickBot="1" x14ac:dyDescent="0.25">
      <c r="A623" s="66"/>
      <c r="B623" s="68"/>
      <c r="C623" s="68"/>
      <c r="D623" s="52" t="s">
        <v>502</v>
      </c>
      <c r="E623" s="70"/>
      <c r="F623" s="70"/>
      <c r="G623" s="72"/>
      <c r="H623" s="57" t="s">
        <v>45</v>
      </c>
      <c r="I623" s="51" t="s">
        <v>4</v>
      </c>
      <c r="J623" s="51" t="s">
        <v>4</v>
      </c>
      <c r="K623" s="51" t="s">
        <v>4</v>
      </c>
      <c r="L623" s="51" t="s">
        <v>4</v>
      </c>
      <c r="M623" s="51" t="s">
        <v>4</v>
      </c>
      <c r="N623" s="51" t="s">
        <v>4</v>
      </c>
      <c r="O623" s="51" t="s">
        <v>4</v>
      </c>
      <c r="P623" s="51" t="s">
        <v>4</v>
      </c>
      <c r="Q623" s="74"/>
      <c r="R623" s="76"/>
      <c r="S623" s="78"/>
      <c r="T623" s="65"/>
      <c r="U623" s="65"/>
    </row>
    <row r="624" spans="1:21" ht="15.75" customHeight="1" x14ac:dyDescent="0.2">
      <c r="A624" s="66" t="s">
        <v>4</v>
      </c>
      <c r="B624" s="67">
        <v>303</v>
      </c>
      <c r="C624" s="67">
        <v>31429</v>
      </c>
      <c r="D624" s="55" t="s">
        <v>503</v>
      </c>
      <c r="E624" s="69" t="s">
        <v>352</v>
      </c>
      <c r="F624" s="69" t="s">
        <v>4</v>
      </c>
      <c r="G624" s="71" t="s">
        <v>363</v>
      </c>
      <c r="H624" s="50" t="s">
        <v>248</v>
      </c>
      <c r="I624" s="56" t="s">
        <v>4</v>
      </c>
      <c r="J624" s="56" t="s">
        <v>4</v>
      </c>
      <c r="K624" s="56" t="s">
        <v>4</v>
      </c>
      <c r="L624" s="56" t="s">
        <v>4</v>
      </c>
      <c r="M624" s="56" t="s">
        <v>4</v>
      </c>
      <c r="N624" s="56" t="s">
        <v>4</v>
      </c>
      <c r="O624" s="56" t="s">
        <v>4</v>
      </c>
      <c r="P624" s="56" t="s">
        <v>4</v>
      </c>
      <c r="Q624" s="73">
        <v>1200</v>
      </c>
      <c r="R624" s="75">
        <v>850</v>
      </c>
      <c r="S624" s="77">
        <f>SUM(H625:P625)</f>
        <v>0</v>
      </c>
      <c r="T624" s="64">
        <f>SUM(H625:P625)*Q624</f>
        <v>0</v>
      </c>
      <c r="U624" s="64">
        <f>SUM(H625:P625)*R624</f>
        <v>0</v>
      </c>
    </row>
    <row r="625" spans="1:21" ht="13.5" customHeight="1" thickBot="1" x14ac:dyDescent="0.25">
      <c r="A625" s="66"/>
      <c r="B625" s="68"/>
      <c r="C625" s="68"/>
      <c r="D625" s="52" t="s">
        <v>503</v>
      </c>
      <c r="E625" s="70"/>
      <c r="F625" s="70"/>
      <c r="G625" s="72"/>
      <c r="H625" s="57" t="s">
        <v>45</v>
      </c>
      <c r="I625" s="51" t="s">
        <v>4</v>
      </c>
      <c r="J625" s="51" t="s">
        <v>4</v>
      </c>
      <c r="K625" s="51" t="s">
        <v>4</v>
      </c>
      <c r="L625" s="51" t="s">
        <v>4</v>
      </c>
      <c r="M625" s="51" t="s">
        <v>4</v>
      </c>
      <c r="N625" s="51" t="s">
        <v>4</v>
      </c>
      <c r="O625" s="51" t="s">
        <v>4</v>
      </c>
      <c r="P625" s="51" t="s">
        <v>4</v>
      </c>
      <c r="Q625" s="74"/>
      <c r="R625" s="76"/>
      <c r="S625" s="78"/>
      <c r="T625" s="65"/>
      <c r="U625" s="65"/>
    </row>
    <row r="626" spans="1:21" ht="15.75" customHeight="1" x14ac:dyDescent="0.2">
      <c r="A626" s="66" t="s">
        <v>4</v>
      </c>
      <c r="B626" s="67">
        <v>304</v>
      </c>
      <c r="C626" s="67">
        <v>31455</v>
      </c>
      <c r="D626" s="55" t="s">
        <v>504</v>
      </c>
      <c r="E626" s="69" t="s">
        <v>352</v>
      </c>
      <c r="F626" s="69" t="s">
        <v>4</v>
      </c>
      <c r="G626" s="71" t="s">
        <v>363</v>
      </c>
      <c r="H626" s="50" t="s">
        <v>248</v>
      </c>
      <c r="I626" s="56" t="s">
        <v>4</v>
      </c>
      <c r="J626" s="56" t="s">
        <v>4</v>
      </c>
      <c r="K626" s="56" t="s">
        <v>4</v>
      </c>
      <c r="L626" s="56" t="s">
        <v>4</v>
      </c>
      <c r="M626" s="56" t="s">
        <v>4</v>
      </c>
      <c r="N626" s="56" t="s">
        <v>4</v>
      </c>
      <c r="O626" s="56" t="s">
        <v>4</v>
      </c>
      <c r="P626" s="56" t="s">
        <v>4</v>
      </c>
      <c r="Q626" s="73">
        <v>1200</v>
      </c>
      <c r="R626" s="75">
        <v>850</v>
      </c>
      <c r="S626" s="77">
        <f>SUM(H627:P627)</f>
        <v>0</v>
      </c>
      <c r="T626" s="64">
        <f>SUM(H627:P627)*Q626</f>
        <v>0</v>
      </c>
      <c r="U626" s="64">
        <f>SUM(H627:P627)*R626</f>
        <v>0</v>
      </c>
    </row>
    <row r="627" spans="1:21" ht="13.5" customHeight="1" thickBot="1" x14ac:dyDescent="0.25">
      <c r="A627" s="66"/>
      <c r="B627" s="68"/>
      <c r="C627" s="68"/>
      <c r="D627" s="52" t="s">
        <v>504</v>
      </c>
      <c r="E627" s="70"/>
      <c r="F627" s="70"/>
      <c r="G627" s="72"/>
      <c r="H627" s="57" t="s">
        <v>45</v>
      </c>
      <c r="I627" s="51" t="s">
        <v>4</v>
      </c>
      <c r="J627" s="51" t="s">
        <v>4</v>
      </c>
      <c r="K627" s="51" t="s">
        <v>4</v>
      </c>
      <c r="L627" s="51" t="s">
        <v>4</v>
      </c>
      <c r="M627" s="51" t="s">
        <v>4</v>
      </c>
      <c r="N627" s="51" t="s">
        <v>4</v>
      </c>
      <c r="O627" s="51" t="s">
        <v>4</v>
      </c>
      <c r="P627" s="51" t="s">
        <v>4</v>
      </c>
      <c r="Q627" s="74"/>
      <c r="R627" s="76"/>
      <c r="S627" s="78"/>
      <c r="T627" s="65"/>
      <c r="U627" s="65"/>
    </row>
    <row r="628" spans="1:21" s="20" customFormat="1" ht="13.5" thickBot="1" x14ac:dyDescent="0.25">
      <c r="A628" s="43" t="s">
        <v>4</v>
      </c>
      <c r="B628" s="49" t="s">
        <v>505</v>
      </c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39"/>
      <c r="P628" s="41"/>
      <c r="Q628" s="59"/>
      <c r="R628" s="63"/>
      <c r="S628" s="41"/>
      <c r="T628" s="41"/>
      <c r="U628" s="41"/>
    </row>
    <row r="629" spans="1:21" ht="15.75" customHeight="1" x14ac:dyDescent="0.2">
      <c r="A629" s="66" t="s">
        <v>4</v>
      </c>
      <c r="B629" s="67">
        <v>305</v>
      </c>
      <c r="C629" s="67">
        <v>33541</v>
      </c>
      <c r="D629" s="55" t="s">
        <v>506</v>
      </c>
      <c r="E629" s="69" t="s">
        <v>150</v>
      </c>
      <c r="F629" s="69" t="s">
        <v>507</v>
      </c>
      <c r="G629" s="71" t="s">
        <v>508</v>
      </c>
      <c r="H629" s="56" t="s">
        <v>4</v>
      </c>
      <c r="I629" s="50" t="s">
        <v>64</v>
      </c>
      <c r="J629" s="50" t="s">
        <v>65</v>
      </c>
      <c r="K629" s="50" t="s">
        <v>66</v>
      </c>
      <c r="L629" s="50" t="s">
        <v>67</v>
      </c>
      <c r="M629" s="50" t="s">
        <v>509</v>
      </c>
      <c r="N629" s="56" t="s">
        <v>4</v>
      </c>
      <c r="O629" s="56" t="s">
        <v>4</v>
      </c>
      <c r="P629" s="56" t="s">
        <v>4</v>
      </c>
      <c r="Q629" s="73">
        <v>1480</v>
      </c>
      <c r="R629" s="75">
        <v>800</v>
      </c>
      <c r="S629" s="77">
        <f>SUM(I630:P630)</f>
        <v>0</v>
      </c>
      <c r="T629" s="64">
        <f>SUM(I630:P630)*Q629</f>
        <v>0</v>
      </c>
      <c r="U629" s="64">
        <f>SUM(I630:P630)*R629</f>
        <v>0</v>
      </c>
    </row>
    <row r="630" spans="1:21" ht="13.5" customHeight="1" thickBot="1" x14ac:dyDescent="0.25">
      <c r="A630" s="66"/>
      <c r="B630" s="68"/>
      <c r="C630" s="68"/>
      <c r="D630" s="52" t="s">
        <v>506</v>
      </c>
      <c r="E630" s="70"/>
      <c r="F630" s="70"/>
      <c r="G630" s="72"/>
      <c r="H630" s="51" t="s">
        <v>4</v>
      </c>
      <c r="I630" s="57" t="s">
        <v>45</v>
      </c>
      <c r="J630" s="57" t="s">
        <v>45</v>
      </c>
      <c r="K630" s="57" t="s">
        <v>45</v>
      </c>
      <c r="L630" s="57" t="s">
        <v>45</v>
      </c>
      <c r="M630" s="57" t="s">
        <v>45</v>
      </c>
      <c r="N630" s="51" t="s">
        <v>4</v>
      </c>
      <c r="O630" s="51" t="s">
        <v>4</v>
      </c>
      <c r="P630" s="51" t="s">
        <v>4</v>
      </c>
      <c r="Q630" s="74"/>
      <c r="R630" s="76"/>
      <c r="S630" s="78"/>
      <c r="T630" s="65"/>
      <c r="U630" s="65"/>
    </row>
    <row r="631" spans="1:21" ht="15.75" customHeight="1" x14ac:dyDescent="0.2">
      <c r="A631" s="66" t="s">
        <v>4</v>
      </c>
      <c r="B631" s="67">
        <v>306</v>
      </c>
      <c r="C631" s="67">
        <v>33549</v>
      </c>
      <c r="D631" s="55" t="s">
        <v>510</v>
      </c>
      <c r="E631" s="69" t="s">
        <v>150</v>
      </c>
      <c r="F631" s="69" t="s">
        <v>242</v>
      </c>
      <c r="G631" s="71" t="s">
        <v>508</v>
      </c>
      <c r="H631" s="56" t="s">
        <v>4</v>
      </c>
      <c r="I631" s="50" t="s">
        <v>64</v>
      </c>
      <c r="J631" s="50" t="s">
        <v>65</v>
      </c>
      <c r="K631" s="50" t="s">
        <v>66</v>
      </c>
      <c r="L631" s="50" t="s">
        <v>67</v>
      </c>
      <c r="M631" s="50" t="s">
        <v>509</v>
      </c>
      <c r="N631" s="56" t="s">
        <v>4</v>
      </c>
      <c r="O631" s="56" t="s">
        <v>4</v>
      </c>
      <c r="P631" s="56" t="s">
        <v>4</v>
      </c>
      <c r="Q631" s="73">
        <v>1480</v>
      </c>
      <c r="R631" s="75">
        <v>800</v>
      </c>
      <c r="S631" s="77">
        <f>SUM(I632:P632)</f>
        <v>0</v>
      </c>
      <c r="T631" s="64">
        <f>SUM(I632:P632)*Q631</f>
        <v>0</v>
      </c>
      <c r="U631" s="64">
        <f>SUM(I632:P632)*R631</f>
        <v>0</v>
      </c>
    </row>
    <row r="632" spans="1:21" ht="13.5" customHeight="1" thickBot="1" x14ac:dyDescent="0.25">
      <c r="A632" s="66"/>
      <c r="B632" s="68"/>
      <c r="C632" s="68"/>
      <c r="D632" s="52" t="s">
        <v>510</v>
      </c>
      <c r="E632" s="70"/>
      <c r="F632" s="70"/>
      <c r="G632" s="72"/>
      <c r="H632" s="51" t="s">
        <v>4</v>
      </c>
      <c r="I632" s="57" t="s">
        <v>45</v>
      </c>
      <c r="J632" s="57" t="s">
        <v>45</v>
      </c>
      <c r="K632" s="57" t="s">
        <v>45</v>
      </c>
      <c r="L632" s="57" t="s">
        <v>45</v>
      </c>
      <c r="M632" s="57" t="s">
        <v>45</v>
      </c>
      <c r="N632" s="51" t="s">
        <v>4</v>
      </c>
      <c r="O632" s="51" t="s">
        <v>4</v>
      </c>
      <c r="P632" s="51" t="s">
        <v>4</v>
      </c>
      <c r="Q632" s="74"/>
      <c r="R632" s="76"/>
      <c r="S632" s="78"/>
      <c r="T632" s="65"/>
      <c r="U632" s="65"/>
    </row>
    <row r="633" spans="1:21" ht="15.75" customHeight="1" x14ac:dyDescent="0.2">
      <c r="A633" s="66" t="s">
        <v>4</v>
      </c>
      <c r="B633" s="67">
        <v>307</v>
      </c>
      <c r="C633" s="67">
        <v>33627</v>
      </c>
      <c r="D633" s="55" t="s">
        <v>511</v>
      </c>
      <c r="E633" s="69" t="s">
        <v>150</v>
      </c>
      <c r="F633" s="69" t="s">
        <v>242</v>
      </c>
      <c r="G633" s="71" t="s">
        <v>508</v>
      </c>
      <c r="H633" s="56" t="s">
        <v>4</v>
      </c>
      <c r="I633" s="50" t="s">
        <v>64</v>
      </c>
      <c r="J633" s="50" t="s">
        <v>65</v>
      </c>
      <c r="K633" s="50" t="s">
        <v>66</v>
      </c>
      <c r="L633" s="50" t="s">
        <v>67</v>
      </c>
      <c r="M633" s="50" t="s">
        <v>509</v>
      </c>
      <c r="N633" s="56" t="s">
        <v>4</v>
      </c>
      <c r="O633" s="56" t="s">
        <v>4</v>
      </c>
      <c r="P633" s="56" t="s">
        <v>4</v>
      </c>
      <c r="Q633" s="73">
        <v>1480</v>
      </c>
      <c r="R633" s="75">
        <v>800</v>
      </c>
      <c r="S633" s="77">
        <f>SUM(I634:P634)</f>
        <v>0</v>
      </c>
      <c r="T633" s="64">
        <f>SUM(I634:P634)*Q633</f>
        <v>0</v>
      </c>
      <c r="U633" s="64">
        <f>SUM(I634:P634)*R633</f>
        <v>0</v>
      </c>
    </row>
    <row r="634" spans="1:21" ht="13.5" customHeight="1" thickBot="1" x14ac:dyDescent="0.25">
      <c r="A634" s="66"/>
      <c r="B634" s="68"/>
      <c r="C634" s="68"/>
      <c r="D634" s="52" t="s">
        <v>511</v>
      </c>
      <c r="E634" s="70"/>
      <c r="F634" s="70"/>
      <c r="G634" s="72"/>
      <c r="H634" s="51" t="s">
        <v>4</v>
      </c>
      <c r="I634" s="57" t="s">
        <v>45</v>
      </c>
      <c r="J634" s="57" t="s">
        <v>45</v>
      </c>
      <c r="K634" s="57" t="s">
        <v>45</v>
      </c>
      <c r="L634" s="57" t="s">
        <v>45</v>
      </c>
      <c r="M634" s="57" t="s">
        <v>45</v>
      </c>
      <c r="N634" s="51" t="s">
        <v>4</v>
      </c>
      <c r="O634" s="51" t="s">
        <v>4</v>
      </c>
      <c r="P634" s="51" t="s">
        <v>4</v>
      </c>
      <c r="Q634" s="74"/>
      <c r="R634" s="76"/>
      <c r="S634" s="78"/>
      <c r="T634" s="65"/>
      <c r="U634" s="65"/>
    </row>
    <row r="635" spans="1:21" ht="15.75" customHeight="1" x14ac:dyDescent="0.2">
      <c r="A635" s="66" t="s">
        <v>4</v>
      </c>
      <c r="B635" s="67">
        <v>308</v>
      </c>
      <c r="C635" s="67">
        <v>33648</v>
      </c>
      <c r="D635" s="55" t="s">
        <v>512</v>
      </c>
      <c r="E635" s="69" t="s">
        <v>150</v>
      </c>
      <c r="F635" s="69" t="s">
        <v>242</v>
      </c>
      <c r="G635" s="71" t="s">
        <v>508</v>
      </c>
      <c r="H635" s="56" t="s">
        <v>4</v>
      </c>
      <c r="I635" s="50" t="s">
        <v>64</v>
      </c>
      <c r="J635" s="50" t="s">
        <v>65</v>
      </c>
      <c r="K635" s="50" t="s">
        <v>66</v>
      </c>
      <c r="L635" s="50" t="s">
        <v>67</v>
      </c>
      <c r="M635" s="50" t="s">
        <v>509</v>
      </c>
      <c r="N635" s="56" t="s">
        <v>4</v>
      </c>
      <c r="O635" s="56" t="s">
        <v>4</v>
      </c>
      <c r="P635" s="56" t="s">
        <v>4</v>
      </c>
      <c r="Q635" s="73">
        <v>1480</v>
      </c>
      <c r="R635" s="75">
        <v>800</v>
      </c>
      <c r="S635" s="77">
        <f>SUM(I636:P636)</f>
        <v>0</v>
      </c>
      <c r="T635" s="64">
        <f>SUM(I636:P636)*Q635</f>
        <v>0</v>
      </c>
      <c r="U635" s="64">
        <f>SUM(I636:P636)*R635</f>
        <v>0</v>
      </c>
    </row>
    <row r="636" spans="1:21" ht="13.5" customHeight="1" thickBot="1" x14ac:dyDescent="0.25">
      <c r="A636" s="66"/>
      <c r="B636" s="68"/>
      <c r="C636" s="68"/>
      <c r="D636" s="52" t="s">
        <v>512</v>
      </c>
      <c r="E636" s="70"/>
      <c r="F636" s="70"/>
      <c r="G636" s="72"/>
      <c r="H636" s="51" t="s">
        <v>4</v>
      </c>
      <c r="I636" s="57" t="s">
        <v>45</v>
      </c>
      <c r="J636" s="57" t="s">
        <v>45</v>
      </c>
      <c r="K636" s="57" t="s">
        <v>45</v>
      </c>
      <c r="L636" s="57" t="s">
        <v>45</v>
      </c>
      <c r="M636" s="57" t="s">
        <v>45</v>
      </c>
      <c r="N636" s="51" t="s">
        <v>4</v>
      </c>
      <c r="O636" s="51" t="s">
        <v>4</v>
      </c>
      <c r="P636" s="51" t="s">
        <v>4</v>
      </c>
      <c r="Q636" s="74"/>
      <c r="R636" s="76"/>
      <c r="S636" s="78"/>
      <c r="T636" s="65"/>
      <c r="U636" s="65"/>
    </row>
    <row r="637" spans="1:21" ht="15.75" customHeight="1" x14ac:dyDescent="0.2">
      <c r="A637" s="66" t="s">
        <v>4</v>
      </c>
      <c r="B637" s="67">
        <v>309</v>
      </c>
      <c r="C637" s="67">
        <v>33538</v>
      </c>
      <c r="D637" s="55" t="s">
        <v>513</v>
      </c>
      <c r="E637" s="69" t="s">
        <v>158</v>
      </c>
      <c r="F637" s="69" t="s">
        <v>242</v>
      </c>
      <c r="G637" s="71" t="s">
        <v>508</v>
      </c>
      <c r="H637" s="56" t="s">
        <v>4</v>
      </c>
      <c r="I637" s="50" t="s">
        <v>64</v>
      </c>
      <c r="J637" s="50" t="s">
        <v>65</v>
      </c>
      <c r="K637" s="50" t="s">
        <v>66</v>
      </c>
      <c r="L637" s="50" t="s">
        <v>67</v>
      </c>
      <c r="M637" s="56" t="s">
        <v>4</v>
      </c>
      <c r="N637" s="56" t="s">
        <v>4</v>
      </c>
      <c r="O637" s="56" t="s">
        <v>4</v>
      </c>
      <c r="P637" s="56" t="s">
        <v>4</v>
      </c>
      <c r="Q637" s="73">
        <v>920</v>
      </c>
      <c r="R637" s="75">
        <v>550</v>
      </c>
      <c r="S637" s="77">
        <f>SUM(I638:P638)</f>
        <v>0</v>
      </c>
      <c r="T637" s="64">
        <f>SUM(I638:P638)*Q637</f>
        <v>0</v>
      </c>
      <c r="U637" s="64">
        <f>SUM(I638:P638)*R637</f>
        <v>0</v>
      </c>
    </row>
    <row r="638" spans="1:21" ht="13.5" customHeight="1" thickBot="1" x14ac:dyDescent="0.25">
      <c r="A638" s="66"/>
      <c r="B638" s="68"/>
      <c r="C638" s="68"/>
      <c r="D638" s="52" t="s">
        <v>513</v>
      </c>
      <c r="E638" s="70"/>
      <c r="F638" s="70"/>
      <c r="G638" s="72"/>
      <c r="H638" s="51" t="s">
        <v>4</v>
      </c>
      <c r="I638" s="57" t="s">
        <v>45</v>
      </c>
      <c r="J638" s="57" t="s">
        <v>45</v>
      </c>
      <c r="K638" s="57" t="s">
        <v>45</v>
      </c>
      <c r="L638" s="57" t="s">
        <v>45</v>
      </c>
      <c r="M638" s="51" t="s">
        <v>4</v>
      </c>
      <c r="N638" s="51" t="s">
        <v>4</v>
      </c>
      <c r="O638" s="51" t="s">
        <v>4</v>
      </c>
      <c r="P638" s="51" t="s">
        <v>4</v>
      </c>
      <c r="Q638" s="74"/>
      <c r="R638" s="76"/>
      <c r="S638" s="78"/>
      <c r="T638" s="65"/>
      <c r="U638" s="65"/>
    </row>
    <row r="639" spans="1:21" ht="15.75" customHeight="1" x14ac:dyDescent="0.2">
      <c r="A639" s="66" t="s">
        <v>4</v>
      </c>
      <c r="B639" s="67">
        <v>310</v>
      </c>
      <c r="C639" s="67">
        <v>33550</v>
      </c>
      <c r="D639" s="55" t="s">
        <v>514</v>
      </c>
      <c r="E639" s="69" t="s">
        <v>158</v>
      </c>
      <c r="F639" s="69" t="s">
        <v>242</v>
      </c>
      <c r="G639" s="71" t="s">
        <v>508</v>
      </c>
      <c r="H639" s="56" t="s">
        <v>4</v>
      </c>
      <c r="I639" s="50" t="s">
        <v>64</v>
      </c>
      <c r="J639" s="50" t="s">
        <v>65</v>
      </c>
      <c r="K639" s="50" t="s">
        <v>66</v>
      </c>
      <c r="L639" s="50" t="s">
        <v>67</v>
      </c>
      <c r="M639" s="56" t="s">
        <v>4</v>
      </c>
      <c r="N639" s="56" t="s">
        <v>4</v>
      </c>
      <c r="O639" s="56" t="s">
        <v>4</v>
      </c>
      <c r="P639" s="56" t="s">
        <v>4</v>
      </c>
      <c r="Q639" s="73">
        <v>920</v>
      </c>
      <c r="R639" s="75">
        <v>550</v>
      </c>
      <c r="S639" s="77">
        <f>SUM(I640:P640)</f>
        <v>0</v>
      </c>
      <c r="T639" s="64">
        <f>SUM(I640:P640)*Q639</f>
        <v>0</v>
      </c>
      <c r="U639" s="64">
        <f>SUM(I640:P640)*R639</f>
        <v>0</v>
      </c>
    </row>
    <row r="640" spans="1:21" ht="13.5" customHeight="1" thickBot="1" x14ac:dyDescent="0.25">
      <c r="A640" s="66"/>
      <c r="B640" s="68"/>
      <c r="C640" s="68"/>
      <c r="D640" s="52" t="s">
        <v>514</v>
      </c>
      <c r="E640" s="70"/>
      <c r="F640" s="70"/>
      <c r="G640" s="72"/>
      <c r="H640" s="51" t="s">
        <v>4</v>
      </c>
      <c r="I640" s="57" t="s">
        <v>45</v>
      </c>
      <c r="J640" s="57" t="s">
        <v>45</v>
      </c>
      <c r="K640" s="51" t="s">
        <v>4</v>
      </c>
      <c r="L640" s="51" t="s">
        <v>4</v>
      </c>
      <c r="M640" s="51" t="s">
        <v>4</v>
      </c>
      <c r="N640" s="51" t="s">
        <v>4</v>
      </c>
      <c r="O640" s="51" t="s">
        <v>4</v>
      </c>
      <c r="P640" s="51" t="s">
        <v>4</v>
      </c>
      <c r="Q640" s="74"/>
      <c r="R640" s="76"/>
      <c r="S640" s="78"/>
      <c r="T640" s="65"/>
      <c r="U640" s="65"/>
    </row>
    <row r="641" spans="1:21" ht="15.75" customHeight="1" x14ac:dyDescent="0.2">
      <c r="A641" s="66" t="s">
        <v>4</v>
      </c>
      <c r="B641" s="67">
        <v>311</v>
      </c>
      <c r="C641" s="67">
        <v>33628</v>
      </c>
      <c r="D641" s="55" t="s">
        <v>515</v>
      </c>
      <c r="E641" s="69" t="s">
        <v>158</v>
      </c>
      <c r="F641" s="69" t="s">
        <v>242</v>
      </c>
      <c r="G641" s="71" t="s">
        <v>508</v>
      </c>
      <c r="H641" s="56" t="s">
        <v>4</v>
      </c>
      <c r="I641" s="50" t="s">
        <v>64</v>
      </c>
      <c r="J641" s="50" t="s">
        <v>65</v>
      </c>
      <c r="K641" s="50" t="s">
        <v>66</v>
      </c>
      <c r="L641" s="50" t="s">
        <v>67</v>
      </c>
      <c r="M641" s="56" t="s">
        <v>4</v>
      </c>
      <c r="N641" s="56" t="s">
        <v>4</v>
      </c>
      <c r="O641" s="56" t="s">
        <v>4</v>
      </c>
      <c r="P641" s="56" t="s">
        <v>4</v>
      </c>
      <c r="Q641" s="73">
        <v>920</v>
      </c>
      <c r="R641" s="75">
        <v>550</v>
      </c>
      <c r="S641" s="77">
        <f>SUM(J642:P642)</f>
        <v>0</v>
      </c>
      <c r="T641" s="64">
        <f>SUM(J642:P642)*Q641</f>
        <v>0</v>
      </c>
      <c r="U641" s="64">
        <f>SUM(J642:P642)*R641</f>
        <v>0</v>
      </c>
    </row>
    <row r="642" spans="1:21" ht="13.5" customHeight="1" thickBot="1" x14ac:dyDescent="0.25">
      <c r="A642" s="66"/>
      <c r="B642" s="68"/>
      <c r="C642" s="68"/>
      <c r="D642" s="52" t="s">
        <v>515</v>
      </c>
      <c r="E642" s="70"/>
      <c r="F642" s="70"/>
      <c r="G642" s="72"/>
      <c r="H642" s="51" t="s">
        <v>4</v>
      </c>
      <c r="I642" s="51" t="s">
        <v>4</v>
      </c>
      <c r="J642" s="57" t="s">
        <v>45</v>
      </c>
      <c r="K642" s="51" t="s">
        <v>4</v>
      </c>
      <c r="L642" s="57" t="s">
        <v>45</v>
      </c>
      <c r="M642" s="51" t="s">
        <v>4</v>
      </c>
      <c r="N642" s="51" t="s">
        <v>4</v>
      </c>
      <c r="O642" s="51" t="s">
        <v>4</v>
      </c>
      <c r="P642" s="51" t="s">
        <v>4</v>
      </c>
      <c r="Q642" s="74"/>
      <c r="R642" s="76"/>
      <c r="S642" s="78"/>
      <c r="T642" s="65"/>
      <c r="U642" s="65"/>
    </row>
    <row r="643" spans="1:21" ht="15.75" customHeight="1" x14ac:dyDescent="0.2">
      <c r="A643" s="66" t="s">
        <v>4</v>
      </c>
      <c r="B643" s="67">
        <v>312</v>
      </c>
      <c r="C643" s="67">
        <v>33649</v>
      </c>
      <c r="D643" s="55" t="s">
        <v>516</v>
      </c>
      <c r="E643" s="69" t="s">
        <v>158</v>
      </c>
      <c r="F643" s="69" t="s">
        <v>242</v>
      </c>
      <c r="G643" s="71" t="s">
        <v>508</v>
      </c>
      <c r="H643" s="56" t="s">
        <v>4</v>
      </c>
      <c r="I643" s="50" t="s">
        <v>64</v>
      </c>
      <c r="J643" s="50" t="s">
        <v>65</v>
      </c>
      <c r="K643" s="50" t="s">
        <v>66</v>
      </c>
      <c r="L643" s="50" t="s">
        <v>67</v>
      </c>
      <c r="M643" s="56" t="s">
        <v>4</v>
      </c>
      <c r="N643" s="56" t="s">
        <v>4</v>
      </c>
      <c r="O643" s="56" t="s">
        <v>4</v>
      </c>
      <c r="P643" s="56" t="s">
        <v>4</v>
      </c>
      <c r="Q643" s="73">
        <v>920</v>
      </c>
      <c r="R643" s="75">
        <v>550</v>
      </c>
      <c r="S643" s="77">
        <f>SUM(I644:P644)</f>
        <v>0</v>
      </c>
      <c r="T643" s="64">
        <f>SUM(I644:P644)*Q643</f>
        <v>0</v>
      </c>
      <c r="U643" s="64">
        <f>SUM(I644:P644)*R643</f>
        <v>0</v>
      </c>
    </row>
    <row r="644" spans="1:21" ht="13.5" customHeight="1" thickBot="1" x14ac:dyDescent="0.25">
      <c r="A644" s="66"/>
      <c r="B644" s="68"/>
      <c r="C644" s="68"/>
      <c r="D644" s="52" t="s">
        <v>516</v>
      </c>
      <c r="E644" s="70"/>
      <c r="F644" s="70"/>
      <c r="G644" s="72"/>
      <c r="H644" s="51" t="s">
        <v>4</v>
      </c>
      <c r="I644" s="57" t="s">
        <v>45</v>
      </c>
      <c r="J644" s="57" t="s">
        <v>45</v>
      </c>
      <c r="K644" s="57" t="s">
        <v>45</v>
      </c>
      <c r="L644" s="57" t="s">
        <v>45</v>
      </c>
      <c r="M644" s="51" t="s">
        <v>4</v>
      </c>
      <c r="N644" s="51" t="s">
        <v>4</v>
      </c>
      <c r="O644" s="51" t="s">
        <v>4</v>
      </c>
      <c r="P644" s="51" t="s">
        <v>4</v>
      </c>
      <c r="Q644" s="74"/>
      <c r="R644" s="76"/>
      <c r="S644" s="78"/>
      <c r="T644" s="65"/>
      <c r="U644" s="65"/>
    </row>
    <row r="645" spans="1:21" ht="15.75" customHeight="1" x14ac:dyDescent="0.2">
      <c r="A645" s="66" t="s">
        <v>4</v>
      </c>
      <c r="B645" s="67">
        <v>313</v>
      </c>
      <c r="C645" s="67">
        <v>34535</v>
      </c>
      <c r="D645" s="55" t="s">
        <v>517</v>
      </c>
      <c r="E645" s="69" t="s">
        <v>518</v>
      </c>
      <c r="F645" s="69" t="s">
        <v>242</v>
      </c>
      <c r="G645" s="71" t="s">
        <v>508</v>
      </c>
      <c r="H645" s="50" t="s">
        <v>245</v>
      </c>
      <c r="I645" s="50" t="s">
        <v>238</v>
      </c>
      <c r="J645" s="50" t="s">
        <v>239</v>
      </c>
      <c r="K645" s="50" t="s">
        <v>240</v>
      </c>
      <c r="L645" s="50" t="s">
        <v>519</v>
      </c>
      <c r="M645" s="50" t="s">
        <v>520</v>
      </c>
      <c r="N645" s="56" t="s">
        <v>4</v>
      </c>
      <c r="O645" s="56" t="s">
        <v>4</v>
      </c>
      <c r="P645" s="56" t="s">
        <v>4</v>
      </c>
      <c r="Q645" s="73">
        <v>1200</v>
      </c>
      <c r="R645" s="75">
        <v>700</v>
      </c>
      <c r="S645" s="77">
        <f>SUM(H646:P646)</f>
        <v>0</v>
      </c>
      <c r="T645" s="64">
        <f>SUM(H646:P646)*Q645</f>
        <v>0</v>
      </c>
      <c r="U645" s="64">
        <f>SUM(H646:P646)*R645</f>
        <v>0</v>
      </c>
    </row>
    <row r="646" spans="1:21" ht="13.5" customHeight="1" thickBot="1" x14ac:dyDescent="0.25">
      <c r="A646" s="66"/>
      <c r="B646" s="68"/>
      <c r="C646" s="68"/>
      <c r="D646" s="52" t="s">
        <v>517</v>
      </c>
      <c r="E646" s="70"/>
      <c r="F646" s="70"/>
      <c r="G646" s="72"/>
      <c r="H646" s="57" t="s">
        <v>45</v>
      </c>
      <c r="I646" s="57" t="s">
        <v>45</v>
      </c>
      <c r="J646" s="57" t="s">
        <v>45</v>
      </c>
      <c r="K646" s="57" t="s">
        <v>45</v>
      </c>
      <c r="L646" s="57" t="s">
        <v>45</v>
      </c>
      <c r="M646" s="57" t="s">
        <v>45</v>
      </c>
      <c r="N646" s="51" t="s">
        <v>4</v>
      </c>
      <c r="O646" s="51" t="s">
        <v>4</v>
      </c>
      <c r="P646" s="51" t="s">
        <v>4</v>
      </c>
      <c r="Q646" s="74"/>
      <c r="R646" s="76"/>
      <c r="S646" s="78"/>
      <c r="T646" s="65"/>
      <c r="U646" s="65"/>
    </row>
    <row r="647" spans="1:21" ht="15.75" customHeight="1" x14ac:dyDescent="0.2">
      <c r="A647" s="66" t="s">
        <v>4</v>
      </c>
      <c r="B647" s="67">
        <v>314</v>
      </c>
      <c r="C647" s="67">
        <v>34536</v>
      </c>
      <c r="D647" s="55" t="s">
        <v>521</v>
      </c>
      <c r="E647" s="69" t="s">
        <v>518</v>
      </c>
      <c r="F647" s="69" t="s">
        <v>242</v>
      </c>
      <c r="G647" s="71" t="s">
        <v>508</v>
      </c>
      <c r="H647" s="50" t="s">
        <v>245</v>
      </c>
      <c r="I647" s="50" t="s">
        <v>238</v>
      </c>
      <c r="J647" s="50" t="s">
        <v>239</v>
      </c>
      <c r="K647" s="50" t="s">
        <v>240</v>
      </c>
      <c r="L647" s="50" t="s">
        <v>519</v>
      </c>
      <c r="M647" s="50" t="s">
        <v>520</v>
      </c>
      <c r="N647" s="56" t="s">
        <v>4</v>
      </c>
      <c r="O647" s="56" t="s">
        <v>4</v>
      </c>
      <c r="P647" s="56" t="s">
        <v>4</v>
      </c>
      <c r="Q647" s="73">
        <v>1200</v>
      </c>
      <c r="R647" s="75">
        <v>700</v>
      </c>
      <c r="S647" s="77">
        <f>SUM(H648:P648)</f>
        <v>0</v>
      </c>
      <c r="T647" s="64">
        <f>SUM(H648:P648)*Q647</f>
        <v>0</v>
      </c>
      <c r="U647" s="64">
        <f>SUM(H648:P648)*R647</f>
        <v>0</v>
      </c>
    </row>
    <row r="648" spans="1:21" ht="13.5" customHeight="1" thickBot="1" x14ac:dyDescent="0.25">
      <c r="A648" s="66"/>
      <c r="B648" s="68"/>
      <c r="C648" s="68"/>
      <c r="D648" s="52" t="s">
        <v>521</v>
      </c>
      <c r="E648" s="70"/>
      <c r="F648" s="70"/>
      <c r="G648" s="72"/>
      <c r="H648" s="57" t="s">
        <v>45</v>
      </c>
      <c r="I648" s="57" t="s">
        <v>45</v>
      </c>
      <c r="J648" s="57" t="s">
        <v>45</v>
      </c>
      <c r="K648" s="57" t="s">
        <v>45</v>
      </c>
      <c r="L648" s="57" t="s">
        <v>45</v>
      </c>
      <c r="M648" s="51" t="s">
        <v>4</v>
      </c>
      <c r="N648" s="51" t="s">
        <v>4</v>
      </c>
      <c r="O648" s="51" t="s">
        <v>4</v>
      </c>
      <c r="P648" s="51" t="s">
        <v>4</v>
      </c>
      <c r="Q648" s="74"/>
      <c r="R648" s="76"/>
      <c r="S648" s="78"/>
      <c r="T648" s="65"/>
      <c r="U648" s="65"/>
    </row>
    <row r="649" spans="1:21" ht="15.75" customHeight="1" x14ac:dyDescent="0.2">
      <c r="A649" s="66" t="s">
        <v>4</v>
      </c>
      <c r="B649" s="67">
        <v>315</v>
      </c>
      <c r="C649" s="67">
        <v>34537</v>
      </c>
      <c r="D649" s="55" t="s">
        <v>522</v>
      </c>
      <c r="E649" s="69" t="s">
        <v>518</v>
      </c>
      <c r="F649" s="69" t="s">
        <v>242</v>
      </c>
      <c r="G649" s="71" t="s">
        <v>508</v>
      </c>
      <c r="H649" s="50" t="s">
        <v>245</v>
      </c>
      <c r="I649" s="50" t="s">
        <v>238</v>
      </c>
      <c r="J649" s="50" t="s">
        <v>239</v>
      </c>
      <c r="K649" s="50" t="s">
        <v>240</v>
      </c>
      <c r="L649" s="50" t="s">
        <v>519</v>
      </c>
      <c r="M649" s="50" t="s">
        <v>520</v>
      </c>
      <c r="N649" s="56" t="s">
        <v>4</v>
      </c>
      <c r="O649" s="56" t="s">
        <v>4</v>
      </c>
      <c r="P649" s="56" t="s">
        <v>4</v>
      </c>
      <c r="Q649" s="73">
        <v>1200</v>
      </c>
      <c r="R649" s="75">
        <v>700</v>
      </c>
      <c r="S649" s="77">
        <f>SUM(H650:P650)</f>
        <v>0</v>
      </c>
      <c r="T649" s="64">
        <f>SUM(H650:P650)*Q649</f>
        <v>0</v>
      </c>
      <c r="U649" s="64">
        <f>SUM(H650:P650)*R649</f>
        <v>0</v>
      </c>
    </row>
    <row r="650" spans="1:21" ht="13.5" customHeight="1" thickBot="1" x14ac:dyDescent="0.25">
      <c r="A650" s="66"/>
      <c r="B650" s="68"/>
      <c r="C650" s="68"/>
      <c r="D650" s="52" t="s">
        <v>522</v>
      </c>
      <c r="E650" s="70"/>
      <c r="F650" s="70"/>
      <c r="G650" s="72"/>
      <c r="H650" s="57" t="s">
        <v>45</v>
      </c>
      <c r="I650" s="57" t="s">
        <v>45</v>
      </c>
      <c r="J650" s="57" t="s">
        <v>45</v>
      </c>
      <c r="K650" s="57" t="s">
        <v>45</v>
      </c>
      <c r="L650" s="57" t="s">
        <v>45</v>
      </c>
      <c r="M650" s="51" t="s">
        <v>4</v>
      </c>
      <c r="N650" s="51" t="s">
        <v>4</v>
      </c>
      <c r="O650" s="51" t="s">
        <v>4</v>
      </c>
      <c r="P650" s="51" t="s">
        <v>4</v>
      </c>
      <c r="Q650" s="74"/>
      <c r="R650" s="76"/>
      <c r="S650" s="78"/>
      <c r="T650" s="65"/>
      <c r="U650" s="65"/>
    </row>
    <row r="651" spans="1:21" ht="15.75" customHeight="1" x14ac:dyDescent="0.2">
      <c r="A651" s="66" t="s">
        <v>4</v>
      </c>
      <c r="B651" s="67">
        <v>316</v>
      </c>
      <c r="C651" s="67">
        <v>34539</v>
      </c>
      <c r="D651" s="55" t="s">
        <v>523</v>
      </c>
      <c r="E651" s="69" t="s">
        <v>518</v>
      </c>
      <c r="F651" s="69" t="s">
        <v>242</v>
      </c>
      <c r="G651" s="71" t="s">
        <v>508</v>
      </c>
      <c r="H651" s="50" t="s">
        <v>245</v>
      </c>
      <c r="I651" s="50" t="s">
        <v>238</v>
      </c>
      <c r="J651" s="50" t="s">
        <v>239</v>
      </c>
      <c r="K651" s="50" t="s">
        <v>240</v>
      </c>
      <c r="L651" s="50" t="s">
        <v>519</v>
      </c>
      <c r="M651" s="50" t="s">
        <v>520</v>
      </c>
      <c r="N651" s="56" t="s">
        <v>4</v>
      </c>
      <c r="O651" s="56" t="s">
        <v>4</v>
      </c>
      <c r="P651" s="56" t="s">
        <v>4</v>
      </c>
      <c r="Q651" s="73">
        <v>1200</v>
      </c>
      <c r="R651" s="75">
        <v>700</v>
      </c>
      <c r="S651" s="77">
        <f>SUM(H652:P652)</f>
        <v>0</v>
      </c>
      <c r="T651" s="64">
        <f>SUM(H652:P652)*Q651</f>
        <v>0</v>
      </c>
      <c r="U651" s="64">
        <f>SUM(H652:P652)*R651</f>
        <v>0</v>
      </c>
    </row>
    <row r="652" spans="1:21" ht="13.5" customHeight="1" thickBot="1" x14ac:dyDescent="0.25">
      <c r="A652" s="66"/>
      <c r="B652" s="68"/>
      <c r="C652" s="68"/>
      <c r="D652" s="52" t="s">
        <v>523</v>
      </c>
      <c r="E652" s="70"/>
      <c r="F652" s="70"/>
      <c r="G652" s="72"/>
      <c r="H652" s="57" t="s">
        <v>45</v>
      </c>
      <c r="I652" s="57" t="s">
        <v>45</v>
      </c>
      <c r="J652" s="57" t="s">
        <v>45</v>
      </c>
      <c r="K652" s="57" t="s">
        <v>45</v>
      </c>
      <c r="L652" s="57" t="s">
        <v>45</v>
      </c>
      <c r="M652" s="57" t="s">
        <v>45</v>
      </c>
      <c r="N652" s="51" t="s">
        <v>4</v>
      </c>
      <c r="O652" s="51" t="s">
        <v>4</v>
      </c>
      <c r="P652" s="51" t="s">
        <v>4</v>
      </c>
      <c r="Q652" s="74"/>
      <c r="R652" s="76"/>
      <c r="S652" s="78"/>
      <c r="T652" s="65"/>
      <c r="U652" s="65"/>
    </row>
    <row r="653" spans="1:21" ht="15.75" customHeight="1" x14ac:dyDescent="0.2">
      <c r="A653" s="66" t="s">
        <v>4</v>
      </c>
      <c r="B653" s="67">
        <v>317</v>
      </c>
      <c r="C653" s="67">
        <v>34540</v>
      </c>
      <c r="D653" s="55" t="s">
        <v>524</v>
      </c>
      <c r="E653" s="69" t="s">
        <v>518</v>
      </c>
      <c r="F653" s="69" t="s">
        <v>242</v>
      </c>
      <c r="G653" s="71" t="s">
        <v>508</v>
      </c>
      <c r="H653" s="50" t="s">
        <v>245</v>
      </c>
      <c r="I653" s="50" t="s">
        <v>238</v>
      </c>
      <c r="J653" s="50" t="s">
        <v>239</v>
      </c>
      <c r="K653" s="50" t="s">
        <v>240</v>
      </c>
      <c r="L653" s="50" t="s">
        <v>519</v>
      </c>
      <c r="M653" s="50" t="s">
        <v>520</v>
      </c>
      <c r="N653" s="56" t="s">
        <v>4</v>
      </c>
      <c r="O653" s="56" t="s">
        <v>4</v>
      </c>
      <c r="P653" s="56" t="s">
        <v>4</v>
      </c>
      <c r="Q653" s="73">
        <v>900</v>
      </c>
      <c r="R653" s="75">
        <v>600</v>
      </c>
      <c r="S653" s="77">
        <f>SUM(H654:P654)</f>
        <v>0</v>
      </c>
      <c r="T653" s="64">
        <f>SUM(H654:P654)*Q653</f>
        <v>0</v>
      </c>
      <c r="U653" s="64">
        <f>SUM(H654:P654)*R653</f>
        <v>0</v>
      </c>
    </row>
    <row r="654" spans="1:21" ht="13.5" customHeight="1" thickBot="1" x14ac:dyDescent="0.25">
      <c r="A654" s="66"/>
      <c r="B654" s="68"/>
      <c r="C654" s="68"/>
      <c r="D654" s="52" t="s">
        <v>524</v>
      </c>
      <c r="E654" s="70"/>
      <c r="F654" s="70"/>
      <c r="G654" s="72"/>
      <c r="H654" s="57" t="s">
        <v>45</v>
      </c>
      <c r="I654" s="57" t="s">
        <v>45</v>
      </c>
      <c r="J654" s="57" t="s">
        <v>45</v>
      </c>
      <c r="K654" s="57" t="s">
        <v>45</v>
      </c>
      <c r="L654" s="57" t="s">
        <v>45</v>
      </c>
      <c r="M654" s="57" t="s">
        <v>45</v>
      </c>
      <c r="N654" s="51" t="s">
        <v>4</v>
      </c>
      <c r="O654" s="51" t="s">
        <v>4</v>
      </c>
      <c r="P654" s="51" t="s">
        <v>4</v>
      </c>
      <c r="Q654" s="74"/>
      <c r="R654" s="76"/>
      <c r="S654" s="78"/>
      <c r="T654" s="65"/>
      <c r="U654" s="65"/>
    </row>
    <row r="655" spans="1:21" ht="15.75" customHeight="1" x14ac:dyDescent="0.2">
      <c r="A655" s="66" t="s">
        <v>4</v>
      </c>
      <c r="B655" s="67">
        <v>318</v>
      </c>
      <c r="C655" s="67">
        <v>34542</v>
      </c>
      <c r="D655" s="55" t="s">
        <v>525</v>
      </c>
      <c r="E655" s="69" t="s">
        <v>518</v>
      </c>
      <c r="F655" s="69" t="s">
        <v>242</v>
      </c>
      <c r="G655" s="71" t="s">
        <v>508</v>
      </c>
      <c r="H655" s="50" t="s">
        <v>245</v>
      </c>
      <c r="I655" s="50" t="s">
        <v>238</v>
      </c>
      <c r="J655" s="50" t="s">
        <v>239</v>
      </c>
      <c r="K655" s="50" t="s">
        <v>240</v>
      </c>
      <c r="L655" s="50" t="s">
        <v>519</v>
      </c>
      <c r="M655" s="50" t="s">
        <v>520</v>
      </c>
      <c r="N655" s="56" t="s">
        <v>4</v>
      </c>
      <c r="O655" s="56" t="s">
        <v>4</v>
      </c>
      <c r="P655" s="56" t="s">
        <v>4</v>
      </c>
      <c r="Q655" s="73">
        <v>900</v>
      </c>
      <c r="R655" s="75">
        <v>600</v>
      </c>
      <c r="S655" s="77">
        <f>SUM(H656:P656)</f>
        <v>0</v>
      </c>
      <c r="T655" s="64">
        <f>SUM(H656:P656)*Q655</f>
        <v>0</v>
      </c>
      <c r="U655" s="64">
        <f>SUM(H656:P656)*R655</f>
        <v>0</v>
      </c>
    </row>
    <row r="656" spans="1:21" ht="13.5" customHeight="1" thickBot="1" x14ac:dyDescent="0.25">
      <c r="A656" s="66"/>
      <c r="B656" s="68"/>
      <c r="C656" s="68"/>
      <c r="D656" s="52" t="s">
        <v>525</v>
      </c>
      <c r="E656" s="70"/>
      <c r="F656" s="70"/>
      <c r="G656" s="72"/>
      <c r="H656" s="57" t="s">
        <v>45</v>
      </c>
      <c r="I656" s="57" t="s">
        <v>45</v>
      </c>
      <c r="J656" s="57" t="s">
        <v>45</v>
      </c>
      <c r="K656" s="57" t="s">
        <v>45</v>
      </c>
      <c r="L656" s="57" t="s">
        <v>45</v>
      </c>
      <c r="M656" s="57" t="s">
        <v>45</v>
      </c>
      <c r="N656" s="51" t="s">
        <v>4</v>
      </c>
      <c r="O656" s="51" t="s">
        <v>4</v>
      </c>
      <c r="P656" s="51" t="s">
        <v>4</v>
      </c>
      <c r="Q656" s="74"/>
      <c r="R656" s="76"/>
      <c r="S656" s="78"/>
      <c r="T656" s="65"/>
      <c r="U656" s="65"/>
    </row>
    <row r="657" spans="1:21" ht="15.75" customHeight="1" x14ac:dyDescent="0.2">
      <c r="A657" s="66" t="s">
        <v>4</v>
      </c>
      <c r="B657" s="67">
        <v>319</v>
      </c>
      <c r="C657" s="67">
        <v>34543</v>
      </c>
      <c r="D657" s="55" t="s">
        <v>526</v>
      </c>
      <c r="E657" s="69" t="s">
        <v>518</v>
      </c>
      <c r="F657" s="69" t="s">
        <v>242</v>
      </c>
      <c r="G657" s="71" t="s">
        <v>508</v>
      </c>
      <c r="H657" s="50" t="s">
        <v>245</v>
      </c>
      <c r="I657" s="50" t="s">
        <v>238</v>
      </c>
      <c r="J657" s="50" t="s">
        <v>239</v>
      </c>
      <c r="K657" s="50" t="s">
        <v>240</v>
      </c>
      <c r="L657" s="50" t="s">
        <v>519</v>
      </c>
      <c r="M657" s="50" t="s">
        <v>520</v>
      </c>
      <c r="N657" s="56" t="s">
        <v>4</v>
      </c>
      <c r="O657" s="56" t="s">
        <v>4</v>
      </c>
      <c r="P657" s="56" t="s">
        <v>4</v>
      </c>
      <c r="Q657" s="73">
        <v>900</v>
      </c>
      <c r="R657" s="75">
        <v>600</v>
      </c>
      <c r="S657" s="77">
        <f>SUM(H658:P658)</f>
        <v>0</v>
      </c>
      <c r="T657" s="64">
        <f>SUM(H658:P658)*Q657</f>
        <v>0</v>
      </c>
      <c r="U657" s="64">
        <f>SUM(H658:P658)*R657</f>
        <v>0</v>
      </c>
    </row>
    <row r="658" spans="1:21" ht="13.5" customHeight="1" thickBot="1" x14ac:dyDescent="0.25">
      <c r="A658" s="66"/>
      <c r="B658" s="68"/>
      <c r="C658" s="68"/>
      <c r="D658" s="52" t="s">
        <v>526</v>
      </c>
      <c r="E658" s="70"/>
      <c r="F658" s="70"/>
      <c r="G658" s="72"/>
      <c r="H658" s="57" t="s">
        <v>45</v>
      </c>
      <c r="I658" s="57" t="s">
        <v>45</v>
      </c>
      <c r="J658" s="57" t="s">
        <v>45</v>
      </c>
      <c r="K658" s="57" t="s">
        <v>45</v>
      </c>
      <c r="L658" s="57" t="s">
        <v>45</v>
      </c>
      <c r="M658" s="57" t="s">
        <v>45</v>
      </c>
      <c r="N658" s="51" t="s">
        <v>4</v>
      </c>
      <c r="O658" s="51" t="s">
        <v>4</v>
      </c>
      <c r="P658" s="51" t="s">
        <v>4</v>
      </c>
      <c r="Q658" s="74"/>
      <c r="R658" s="76"/>
      <c r="S658" s="78"/>
      <c r="T658" s="65"/>
      <c r="U658" s="65"/>
    </row>
    <row r="659" spans="1:21" ht="15.75" customHeight="1" x14ac:dyDescent="0.2">
      <c r="A659" s="66" t="s">
        <v>4</v>
      </c>
      <c r="B659" s="67">
        <v>320</v>
      </c>
      <c r="C659" s="67">
        <v>34544</v>
      </c>
      <c r="D659" s="55" t="s">
        <v>527</v>
      </c>
      <c r="E659" s="69" t="s">
        <v>518</v>
      </c>
      <c r="F659" s="69" t="s">
        <v>528</v>
      </c>
      <c r="G659" s="71" t="s">
        <v>508</v>
      </c>
      <c r="H659" s="50" t="s">
        <v>245</v>
      </c>
      <c r="I659" s="50" t="s">
        <v>238</v>
      </c>
      <c r="J659" s="50" t="s">
        <v>239</v>
      </c>
      <c r="K659" s="50" t="s">
        <v>240</v>
      </c>
      <c r="L659" s="50" t="s">
        <v>519</v>
      </c>
      <c r="M659" s="50" t="s">
        <v>520</v>
      </c>
      <c r="N659" s="56" t="s">
        <v>4</v>
      </c>
      <c r="O659" s="56" t="s">
        <v>4</v>
      </c>
      <c r="P659" s="56" t="s">
        <v>4</v>
      </c>
      <c r="Q659" s="73">
        <v>900</v>
      </c>
      <c r="R659" s="75">
        <v>600</v>
      </c>
      <c r="S659" s="77">
        <f>SUM(H660:P660)</f>
        <v>0</v>
      </c>
      <c r="T659" s="64">
        <f>SUM(H660:P660)*Q659</f>
        <v>0</v>
      </c>
      <c r="U659" s="64">
        <f>SUM(H660:P660)*R659</f>
        <v>0</v>
      </c>
    </row>
    <row r="660" spans="1:21" ht="13.5" customHeight="1" thickBot="1" x14ac:dyDescent="0.25">
      <c r="A660" s="66"/>
      <c r="B660" s="68"/>
      <c r="C660" s="68"/>
      <c r="D660" s="52" t="s">
        <v>527</v>
      </c>
      <c r="E660" s="70"/>
      <c r="F660" s="70"/>
      <c r="G660" s="72"/>
      <c r="H660" s="57" t="s">
        <v>45</v>
      </c>
      <c r="I660" s="57" t="s">
        <v>45</v>
      </c>
      <c r="J660" s="57" t="s">
        <v>45</v>
      </c>
      <c r="K660" s="57" t="s">
        <v>45</v>
      </c>
      <c r="L660" s="57" t="s">
        <v>45</v>
      </c>
      <c r="M660" s="57" t="s">
        <v>45</v>
      </c>
      <c r="N660" s="51" t="s">
        <v>4</v>
      </c>
      <c r="O660" s="51" t="s">
        <v>4</v>
      </c>
      <c r="P660" s="51" t="s">
        <v>4</v>
      </c>
      <c r="Q660" s="74"/>
      <c r="R660" s="76"/>
      <c r="S660" s="78"/>
      <c r="T660" s="65"/>
      <c r="U660" s="65"/>
    </row>
    <row r="661" spans="1:21" ht="15.75" customHeight="1" x14ac:dyDescent="0.2">
      <c r="A661" s="66" t="s">
        <v>4</v>
      </c>
      <c r="B661" s="67">
        <v>321</v>
      </c>
      <c r="C661" s="67">
        <v>34545</v>
      </c>
      <c r="D661" s="55" t="s">
        <v>529</v>
      </c>
      <c r="E661" s="69" t="s">
        <v>518</v>
      </c>
      <c r="F661" s="69" t="s">
        <v>530</v>
      </c>
      <c r="G661" s="71" t="s">
        <v>508</v>
      </c>
      <c r="H661" s="50" t="s">
        <v>245</v>
      </c>
      <c r="I661" s="50" t="s">
        <v>238</v>
      </c>
      <c r="J661" s="50" t="s">
        <v>239</v>
      </c>
      <c r="K661" s="50" t="s">
        <v>240</v>
      </c>
      <c r="L661" s="50" t="s">
        <v>519</v>
      </c>
      <c r="M661" s="50" t="s">
        <v>520</v>
      </c>
      <c r="N661" s="56" t="s">
        <v>4</v>
      </c>
      <c r="O661" s="56" t="s">
        <v>4</v>
      </c>
      <c r="P661" s="56" t="s">
        <v>4</v>
      </c>
      <c r="Q661" s="73">
        <v>900</v>
      </c>
      <c r="R661" s="75">
        <v>600</v>
      </c>
      <c r="S661" s="77">
        <f>SUM(H662:P662)</f>
        <v>0</v>
      </c>
      <c r="T661" s="64">
        <f>SUM(H662:P662)*Q661</f>
        <v>0</v>
      </c>
      <c r="U661" s="64">
        <f>SUM(H662:P662)*R661</f>
        <v>0</v>
      </c>
    </row>
    <row r="662" spans="1:21" ht="13.5" customHeight="1" thickBot="1" x14ac:dyDescent="0.25">
      <c r="A662" s="66"/>
      <c r="B662" s="68"/>
      <c r="C662" s="68"/>
      <c r="D662" s="52" t="s">
        <v>529</v>
      </c>
      <c r="E662" s="70"/>
      <c r="F662" s="70"/>
      <c r="G662" s="72"/>
      <c r="H662" s="57" t="s">
        <v>45</v>
      </c>
      <c r="I662" s="57" t="s">
        <v>45</v>
      </c>
      <c r="J662" s="57" t="s">
        <v>45</v>
      </c>
      <c r="K662" s="57" t="s">
        <v>45</v>
      </c>
      <c r="L662" s="57" t="s">
        <v>45</v>
      </c>
      <c r="M662" s="57" t="s">
        <v>45</v>
      </c>
      <c r="N662" s="51" t="s">
        <v>4</v>
      </c>
      <c r="O662" s="51" t="s">
        <v>4</v>
      </c>
      <c r="P662" s="51" t="s">
        <v>4</v>
      </c>
      <c r="Q662" s="74"/>
      <c r="R662" s="76"/>
      <c r="S662" s="78"/>
      <c r="T662" s="65"/>
      <c r="U662" s="65"/>
    </row>
    <row r="663" spans="1:21" ht="15.75" customHeight="1" x14ac:dyDescent="0.2">
      <c r="A663" s="66" t="s">
        <v>4</v>
      </c>
      <c r="B663" s="67">
        <v>322</v>
      </c>
      <c r="C663" s="67">
        <v>34549</v>
      </c>
      <c r="D663" s="55" t="s">
        <v>531</v>
      </c>
      <c r="E663" s="69" t="s">
        <v>518</v>
      </c>
      <c r="F663" s="69" t="s">
        <v>54</v>
      </c>
      <c r="G663" s="71" t="s">
        <v>508</v>
      </c>
      <c r="H663" s="50" t="s">
        <v>245</v>
      </c>
      <c r="I663" s="50" t="s">
        <v>238</v>
      </c>
      <c r="J663" s="50" t="s">
        <v>239</v>
      </c>
      <c r="K663" s="50" t="s">
        <v>240</v>
      </c>
      <c r="L663" s="50" t="s">
        <v>519</v>
      </c>
      <c r="M663" s="50" t="s">
        <v>520</v>
      </c>
      <c r="N663" s="56" t="s">
        <v>4</v>
      </c>
      <c r="O663" s="56" t="s">
        <v>4</v>
      </c>
      <c r="P663" s="56" t="s">
        <v>4</v>
      </c>
      <c r="Q663" s="73">
        <v>900</v>
      </c>
      <c r="R663" s="75">
        <v>600</v>
      </c>
      <c r="S663" s="77">
        <f>SUM(H664:P664)</f>
        <v>0</v>
      </c>
      <c r="T663" s="64">
        <f>SUM(H664:P664)*Q663</f>
        <v>0</v>
      </c>
      <c r="U663" s="64">
        <f>SUM(H664:P664)*R663</f>
        <v>0</v>
      </c>
    </row>
    <row r="664" spans="1:21" ht="13.5" customHeight="1" thickBot="1" x14ac:dyDescent="0.25">
      <c r="A664" s="66"/>
      <c r="B664" s="68"/>
      <c r="C664" s="68"/>
      <c r="D664" s="52" t="s">
        <v>531</v>
      </c>
      <c r="E664" s="70"/>
      <c r="F664" s="70"/>
      <c r="G664" s="72"/>
      <c r="H664" s="57" t="s">
        <v>45</v>
      </c>
      <c r="I664" s="51" t="s">
        <v>4</v>
      </c>
      <c r="J664" s="57" t="s">
        <v>45</v>
      </c>
      <c r="K664" s="57" t="s">
        <v>45</v>
      </c>
      <c r="L664" s="51" t="s">
        <v>4</v>
      </c>
      <c r="M664" s="51" t="s">
        <v>4</v>
      </c>
      <c r="N664" s="51" t="s">
        <v>4</v>
      </c>
      <c r="O664" s="51" t="s">
        <v>4</v>
      </c>
      <c r="P664" s="51" t="s">
        <v>4</v>
      </c>
      <c r="Q664" s="74"/>
      <c r="R664" s="76"/>
      <c r="S664" s="78"/>
      <c r="T664" s="65"/>
      <c r="U664" s="65"/>
    </row>
    <row r="665" spans="1:21" ht="15.75" customHeight="1" x14ac:dyDescent="0.2">
      <c r="A665" s="66" t="s">
        <v>4</v>
      </c>
      <c r="B665" s="67">
        <v>323</v>
      </c>
      <c r="C665" s="67">
        <v>34546</v>
      </c>
      <c r="D665" s="55" t="s">
        <v>532</v>
      </c>
      <c r="E665" s="69" t="s">
        <v>518</v>
      </c>
      <c r="F665" s="69" t="s">
        <v>533</v>
      </c>
      <c r="G665" s="71" t="s">
        <v>508</v>
      </c>
      <c r="H665" s="50" t="s">
        <v>245</v>
      </c>
      <c r="I665" s="50" t="s">
        <v>238</v>
      </c>
      <c r="J665" s="50" t="s">
        <v>239</v>
      </c>
      <c r="K665" s="50" t="s">
        <v>240</v>
      </c>
      <c r="L665" s="50" t="s">
        <v>519</v>
      </c>
      <c r="M665" s="50" t="s">
        <v>520</v>
      </c>
      <c r="N665" s="56" t="s">
        <v>4</v>
      </c>
      <c r="O665" s="56" t="s">
        <v>4</v>
      </c>
      <c r="P665" s="56" t="s">
        <v>4</v>
      </c>
      <c r="Q665" s="73">
        <v>900</v>
      </c>
      <c r="R665" s="75">
        <v>600</v>
      </c>
      <c r="S665" s="77">
        <f>SUM(H666:P666)</f>
        <v>0</v>
      </c>
      <c r="T665" s="64">
        <f>SUM(H666:P666)*Q665</f>
        <v>0</v>
      </c>
      <c r="U665" s="64">
        <f>SUM(H666:P666)*R665</f>
        <v>0</v>
      </c>
    </row>
    <row r="666" spans="1:21" ht="13.5" customHeight="1" thickBot="1" x14ac:dyDescent="0.25">
      <c r="A666" s="66"/>
      <c r="B666" s="68"/>
      <c r="C666" s="68"/>
      <c r="D666" s="52" t="s">
        <v>532</v>
      </c>
      <c r="E666" s="70"/>
      <c r="F666" s="70"/>
      <c r="G666" s="72"/>
      <c r="H666" s="57" t="s">
        <v>45</v>
      </c>
      <c r="I666" s="57" t="s">
        <v>45</v>
      </c>
      <c r="J666" s="57" t="s">
        <v>45</v>
      </c>
      <c r="K666" s="57" t="s">
        <v>45</v>
      </c>
      <c r="L666" s="57" t="s">
        <v>45</v>
      </c>
      <c r="M666" s="57" t="s">
        <v>45</v>
      </c>
      <c r="N666" s="51" t="s">
        <v>4</v>
      </c>
      <c r="O666" s="51" t="s">
        <v>4</v>
      </c>
      <c r="P666" s="51" t="s">
        <v>4</v>
      </c>
      <c r="Q666" s="74"/>
      <c r="R666" s="76"/>
      <c r="S666" s="78"/>
      <c r="T666" s="65"/>
      <c r="U666" s="65"/>
    </row>
    <row r="667" spans="1:21" ht="15.75" customHeight="1" x14ac:dyDescent="0.2">
      <c r="A667" s="66" t="s">
        <v>4</v>
      </c>
      <c r="B667" s="67">
        <v>324</v>
      </c>
      <c r="C667" s="67">
        <v>34547</v>
      </c>
      <c r="D667" s="55" t="s">
        <v>534</v>
      </c>
      <c r="E667" s="69" t="s">
        <v>518</v>
      </c>
      <c r="F667" s="69" t="s">
        <v>62</v>
      </c>
      <c r="G667" s="71" t="s">
        <v>508</v>
      </c>
      <c r="H667" s="50" t="s">
        <v>245</v>
      </c>
      <c r="I667" s="50" t="s">
        <v>238</v>
      </c>
      <c r="J667" s="50" t="s">
        <v>239</v>
      </c>
      <c r="K667" s="50" t="s">
        <v>240</v>
      </c>
      <c r="L667" s="50" t="s">
        <v>519</v>
      </c>
      <c r="M667" s="50" t="s">
        <v>520</v>
      </c>
      <c r="N667" s="56" t="s">
        <v>4</v>
      </c>
      <c r="O667" s="56" t="s">
        <v>4</v>
      </c>
      <c r="P667" s="56" t="s">
        <v>4</v>
      </c>
      <c r="Q667" s="73">
        <v>900</v>
      </c>
      <c r="R667" s="75">
        <v>600</v>
      </c>
      <c r="S667" s="77">
        <f>SUM(H668:P668)</f>
        <v>0</v>
      </c>
      <c r="T667" s="64">
        <f>SUM(H668:P668)*Q667</f>
        <v>0</v>
      </c>
      <c r="U667" s="64">
        <f>SUM(H668:P668)*R667</f>
        <v>0</v>
      </c>
    </row>
    <row r="668" spans="1:21" ht="13.5" customHeight="1" thickBot="1" x14ac:dyDescent="0.25">
      <c r="A668" s="66"/>
      <c r="B668" s="68"/>
      <c r="C668" s="68"/>
      <c r="D668" s="52" t="s">
        <v>534</v>
      </c>
      <c r="E668" s="70"/>
      <c r="F668" s="70"/>
      <c r="G668" s="72"/>
      <c r="H668" s="57" t="s">
        <v>45</v>
      </c>
      <c r="I668" s="57" t="s">
        <v>45</v>
      </c>
      <c r="J668" s="57" t="s">
        <v>45</v>
      </c>
      <c r="K668" s="57" t="s">
        <v>45</v>
      </c>
      <c r="L668" s="57" t="s">
        <v>45</v>
      </c>
      <c r="M668" s="51" t="s">
        <v>4</v>
      </c>
      <c r="N668" s="51" t="s">
        <v>4</v>
      </c>
      <c r="O668" s="51" t="s">
        <v>4</v>
      </c>
      <c r="P668" s="51" t="s">
        <v>4</v>
      </c>
      <c r="Q668" s="74"/>
      <c r="R668" s="76"/>
      <c r="S668" s="78"/>
      <c r="T668" s="65"/>
      <c r="U668" s="65"/>
    </row>
    <row r="669" spans="1:21" ht="15.75" customHeight="1" x14ac:dyDescent="0.2">
      <c r="A669" s="66" t="s">
        <v>4</v>
      </c>
      <c r="B669" s="67">
        <v>325</v>
      </c>
      <c r="C669" s="67">
        <v>34548</v>
      </c>
      <c r="D669" s="55" t="s">
        <v>535</v>
      </c>
      <c r="E669" s="69" t="s">
        <v>518</v>
      </c>
      <c r="F669" s="69" t="s">
        <v>118</v>
      </c>
      <c r="G669" s="71" t="s">
        <v>508</v>
      </c>
      <c r="H669" s="50" t="s">
        <v>245</v>
      </c>
      <c r="I669" s="50" t="s">
        <v>238</v>
      </c>
      <c r="J669" s="50" t="s">
        <v>239</v>
      </c>
      <c r="K669" s="50" t="s">
        <v>240</v>
      </c>
      <c r="L669" s="50" t="s">
        <v>519</v>
      </c>
      <c r="M669" s="50" t="s">
        <v>520</v>
      </c>
      <c r="N669" s="56" t="s">
        <v>4</v>
      </c>
      <c r="O669" s="56" t="s">
        <v>4</v>
      </c>
      <c r="P669" s="56" t="s">
        <v>4</v>
      </c>
      <c r="Q669" s="73">
        <v>900</v>
      </c>
      <c r="R669" s="75">
        <v>600</v>
      </c>
      <c r="S669" s="77">
        <f>SUM(H670:P670)</f>
        <v>0</v>
      </c>
      <c r="T669" s="64">
        <f>SUM(H670:P670)*Q669</f>
        <v>0</v>
      </c>
      <c r="U669" s="64">
        <f>SUM(H670:P670)*R669</f>
        <v>0</v>
      </c>
    </row>
    <row r="670" spans="1:21" ht="13.5" customHeight="1" thickBot="1" x14ac:dyDescent="0.25">
      <c r="A670" s="66"/>
      <c r="B670" s="68"/>
      <c r="C670" s="68"/>
      <c r="D670" s="52" t="s">
        <v>535</v>
      </c>
      <c r="E670" s="70"/>
      <c r="F670" s="70"/>
      <c r="G670" s="72"/>
      <c r="H670" s="57" t="s">
        <v>45</v>
      </c>
      <c r="I670" s="51" t="s">
        <v>4</v>
      </c>
      <c r="J670" s="51" t="s">
        <v>4</v>
      </c>
      <c r="K670" s="51" t="s">
        <v>4</v>
      </c>
      <c r="L670" s="51" t="s">
        <v>4</v>
      </c>
      <c r="M670" s="51" t="s">
        <v>4</v>
      </c>
      <c r="N670" s="51" t="s">
        <v>4</v>
      </c>
      <c r="O670" s="51" t="s">
        <v>4</v>
      </c>
      <c r="P670" s="51" t="s">
        <v>4</v>
      </c>
      <c r="Q670" s="74"/>
      <c r="R670" s="76"/>
      <c r="S670" s="78"/>
      <c r="T670" s="65"/>
      <c r="U670" s="65"/>
    </row>
    <row r="671" spans="1:21" ht="15.75" customHeight="1" x14ac:dyDescent="0.2">
      <c r="A671" s="66" t="s">
        <v>4</v>
      </c>
      <c r="B671" s="67">
        <v>326</v>
      </c>
      <c r="C671" s="67">
        <v>33539</v>
      </c>
      <c r="D671" s="55" t="s">
        <v>536</v>
      </c>
      <c r="E671" s="69" t="s">
        <v>537</v>
      </c>
      <c r="F671" s="69" t="s">
        <v>242</v>
      </c>
      <c r="G671" s="71" t="s">
        <v>508</v>
      </c>
      <c r="H671" s="56" t="s">
        <v>4</v>
      </c>
      <c r="I671" s="50" t="s">
        <v>64</v>
      </c>
      <c r="J671" s="50" t="s">
        <v>65</v>
      </c>
      <c r="K671" s="50" t="s">
        <v>66</v>
      </c>
      <c r="L671" s="50" t="s">
        <v>67</v>
      </c>
      <c r="M671" s="50" t="s">
        <v>509</v>
      </c>
      <c r="N671" s="50" t="s">
        <v>538</v>
      </c>
      <c r="O671" s="56" t="s">
        <v>4</v>
      </c>
      <c r="P671" s="56" t="s">
        <v>4</v>
      </c>
      <c r="Q671" s="73">
        <v>1080</v>
      </c>
      <c r="R671" s="75">
        <v>600</v>
      </c>
      <c r="S671" s="77">
        <f>SUM(I672:P672)</f>
        <v>0</v>
      </c>
      <c r="T671" s="64">
        <f>SUM(I672:P672)*Q671</f>
        <v>0</v>
      </c>
      <c r="U671" s="64">
        <f>SUM(I672:P672)*R671</f>
        <v>0</v>
      </c>
    </row>
    <row r="672" spans="1:21" ht="13.5" customHeight="1" thickBot="1" x14ac:dyDescent="0.25">
      <c r="A672" s="66"/>
      <c r="B672" s="68"/>
      <c r="C672" s="68"/>
      <c r="D672" s="52" t="s">
        <v>536</v>
      </c>
      <c r="E672" s="70"/>
      <c r="F672" s="70"/>
      <c r="G672" s="72"/>
      <c r="H672" s="51" t="s">
        <v>4</v>
      </c>
      <c r="I672" s="57" t="s">
        <v>45</v>
      </c>
      <c r="J672" s="57" t="s">
        <v>45</v>
      </c>
      <c r="K672" s="51" t="s">
        <v>4</v>
      </c>
      <c r="L672" s="57" t="s">
        <v>45</v>
      </c>
      <c r="M672" s="57" t="s">
        <v>45</v>
      </c>
      <c r="N672" s="57" t="s">
        <v>45</v>
      </c>
      <c r="O672" s="51" t="s">
        <v>4</v>
      </c>
      <c r="P672" s="51" t="s">
        <v>4</v>
      </c>
      <c r="Q672" s="74"/>
      <c r="R672" s="76"/>
      <c r="S672" s="78"/>
      <c r="T672" s="65"/>
      <c r="U672" s="65"/>
    </row>
    <row r="673" spans="1:21" ht="15.75" customHeight="1" x14ac:dyDescent="0.2">
      <c r="A673" s="66" t="s">
        <v>4</v>
      </c>
      <c r="B673" s="67">
        <v>327</v>
      </c>
      <c r="C673" s="67">
        <v>33540</v>
      </c>
      <c r="D673" s="55" t="s">
        <v>539</v>
      </c>
      <c r="E673" s="69" t="s">
        <v>537</v>
      </c>
      <c r="F673" s="69" t="s">
        <v>242</v>
      </c>
      <c r="G673" s="71" t="s">
        <v>508</v>
      </c>
      <c r="H673" s="56" t="s">
        <v>4</v>
      </c>
      <c r="I673" s="50" t="s">
        <v>64</v>
      </c>
      <c r="J673" s="50" t="s">
        <v>65</v>
      </c>
      <c r="K673" s="50" t="s">
        <v>66</v>
      </c>
      <c r="L673" s="50" t="s">
        <v>67</v>
      </c>
      <c r="M673" s="50" t="s">
        <v>509</v>
      </c>
      <c r="N673" s="56" t="s">
        <v>4</v>
      </c>
      <c r="O673" s="56" t="s">
        <v>4</v>
      </c>
      <c r="P673" s="56" t="s">
        <v>4</v>
      </c>
      <c r="Q673" s="73">
        <v>1080</v>
      </c>
      <c r="R673" s="75">
        <v>600</v>
      </c>
      <c r="S673" s="77">
        <f>SUM(I674:P674)</f>
        <v>0</v>
      </c>
      <c r="T673" s="64">
        <f>SUM(I674:P674)*Q673</f>
        <v>0</v>
      </c>
      <c r="U673" s="64">
        <f>SUM(I674:P674)*R673</f>
        <v>0</v>
      </c>
    </row>
    <row r="674" spans="1:21" ht="13.5" customHeight="1" thickBot="1" x14ac:dyDescent="0.25">
      <c r="A674" s="66"/>
      <c r="B674" s="68"/>
      <c r="C674" s="68"/>
      <c r="D674" s="52" t="s">
        <v>539</v>
      </c>
      <c r="E674" s="70"/>
      <c r="F674" s="70"/>
      <c r="G674" s="72"/>
      <c r="H674" s="51" t="s">
        <v>4</v>
      </c>
      <c r="I674" s="57" t="s">
        <v>45</v>
      </c>
      <c r="J674" s="57" t="s">
        <v>45</v>
      </c>
      <c r="K674" s="57" t="s">
        <v>45</v>
      </c>
      <c r="L674" s="57" t="s">
        <v>45</v>
      </c>
      <c r="M674" s="57" t="s">
        <v>45</v>
      </c>
      <c r="N674" s="51" t="s">
        <v>4</v>
      </c>
      <c r="O674" s="51" t="s">
        <v>4</v>
      </c>
      <c r="P674" s="51" t="s">
        <v>4</v>
      </c>
      <c r="Q674" s="74"/>
      <c r="R674" s="76"/>
      <c r="S674" s="78"/>
      <c r="T674" s="65"/>
      <c r="U674" s="65"/>
    </row>
    <row r="675" spans="1:21" ht="15.75" customHeight="1" x14ac:dyDescent="0.2">
      <c r="A675" s="66" t="s">
        <v>4</v>
      </c>
      <c r="B675" s="67">
        <v>328</v>
      </c>
      <c r="C675" s="67">
        <v>33551</v>
      </c>
      <c r="D675" s="55" t="s">
        <v>540</v>
      </c>
      <c r="E675" s="69" t="s">
        <v>537</v>
      </c>
      <c r="F675" s="69" t="s">
        <v>242</v>
      </c>
      <c r="G675" s="71" t="s">
        <v>508</v>
      </c>
      <c r="H675" s="56" t="s">
        <v>4</v>
      </c>
      <c r="I675" s="50" t="s">
        <v>64</v>
      </c>
      <c r="J675" s="50" t="s">
        <v>65</v>
      </c>
      <c r="K675" s="50" t="s">
        <v>66</v>
      </c>
      <c r="L675" s="50" t="s">
        <v>67</v>
      </c>
      <c r="M675" s="50" t="s">
        <v>509</v>
      </c>
      <c r="N675" s="50" t="s">
        <v>538</v>
      </c>
      <c r="O675" s="56" t="s">
        <v>4</v>
      </c>
      <c r="P675" s="56" t="s">
        <v>4</v>
      </c>
      <c r="Q675" s="73">
        <v>1080</v>
      </c>
      <c r="R675" s="75">
        <v>600</v>
      </c>
      <c r="S675" s="77">
        <f>SUM(M676:P676)</f>
        <v>0</v>
      </c>
      <c r="T675" s="64">
        <f>SUM(M676:P676)*Q675</f>
        <v>0</v>
      </c>
      <c r="U675" s="64">
        <f>SUM(M676:P676)*R675</f>
        <v>0</v>
      </c>
    </row>
    <row r="676" spans="1:21" ht="13.5" customHeight="1" thickBot="1" x14ac:dyDescent="0.25">
      <c r="A676" s="66"/>
      <c r="B676" s="68"/>
      <c r="C676" s="68"/>
      <c r="D676" s="52" t="s">
        <v>540</v>
      </c>
      <c r="E676" s="70"/>
      <c r="F676" s="70"/>
      <c r="G676" s="72"/>
      <c r="H676" s="51" t="s">
        <v>4</v>
      </c>
      <c r="I676" s="51" t="s">
        <v>4</v>
      </c>
      <c r="J676" s="51" t="s">
        <v>4</v>
      </c>
      <c r="K676" s="51" t="s">
        <v>4</v>
      </c>
      <c r="L676" s="51" t="s">
        <v>4</v>
      </c>
      <c r="M676" s="57" t="s">
        <v>45</v>
      </c>
      <c r="N676" s="57" t="s">
        <v>45</v>
      </c>
      <c r="O676" s="51" t="s">
        <v>4</v>
      </c>
      <c r="P676" s="51" t="s">
        <v>4</v>
      </c>
      <c r="Q676" s="74"/>
      <c r="R676" s="76"/>
      <c r="S676" s="78"/>
      <c r="T676" s="65"/>
      <c r="U676" s="65"/>
    </row>
    <row r="677" spans="1:21" ht="15.75" customHeight="1" x14ac:dyDescent="0.2">
      <c r="A677" s="66" t="s">
        <v>4</v>
      </c>
      <c r="B677" s="67">
        <v>329</v>
      </c>
      <c r="C677" s="67">
        <v>33629</v>
      </c>
      <c r="D677" s="55" t="s">
        <v>541</v>
      </c>
      <c r="E677" s="69" t="s">
        <v>537</v>
      </c>
      <c r="F677" s="69" t="s">
        <v>242</v>
      </c>
      <c r="G677" s="71" t="s">
        <v>508</v>
      </c>
      <c r="H677" s="56" t="s">
        <v>4</v>
      </c>
      <c r="I677" s="50" t="s">
        <v>64</v>
      </c>
      <c r="J677" s="50" t="s">
        <v>65</v>
      </c>
      <c r="K677" s="50" t="s">
        <v>66</v>
      </c>
      <c r="L677" s="50" t="s">
        <v>67</v>
      </c>
      <c r="M677" s="56" t="s">
        <v>4</v>
      </c>
      <c r="N677" s="56" t="s">
        <v>4</v>
      </c>
      <c r="O677" s="56" t="s">
        <v>4</v>
      </c>
      <c r="P677" s="56" t="s">
        <v>4</v>
      </c>
      <c r="Q677" s="73">
        <v>1080</v>
      </c>
      <c r="R677" s="75">
        <v>600</v>
      </c>
      <c r="S677" s="77">
        <f>SUM(I678:P678)</f>
        <v>0</v>
      </c>
      <c r="T677" s="64">
        <f>SUM(I678:P678)*Q677</f>
        <v>0</v>
      </c>
      <c r="U677" s="64">
        <f>SUM(I678:P678)*R677</f>
        <v>0</v>
      </c>
    </row>
    <row r="678" spans="1:21" ht="13.5" customHeight="1" thickBot="1" x14ac:dyDescent="0.25">
      <c r="A678" s="66"/>
      <c r="B678" s="68"/>
      <c r="C678" s="68"/>
      <c r="D678" s="52" t="s">
        <v>541</v>
      </c>
      <c r="E678" s="70"/>
      <c r="F678" s="70"/>
      <c r="G678" s="72"/>
      <c r="H678" s="51" t="s">
        <v>4</v>
      </c>
      <c r="I678" s="57" t="s">
        <v>45</v>
      </c>
      <c r="J678" s="57" t="s">
        <v>45</v>
      </c>
      <c r="K678" s="57" t="s">
        <v>45</v>
      </c>
      <c r="L678" s="57" t="s">
        <v>45</v>
      </c>
      <c r="M678" s="51" t="s">
        <v>4</v>
      </c>
      <c r="N678" s="51" t="s">
        <v>4</v>
      </c>
      <c r="O678" s="51" t="s">
        <v>4</v>
      </c>
      <c r="P678" s="51" t="s">
        <v>4</v>
      </c>
      <c r="Q678" s="74"/>
      <c r="R678" s="76"/>
      <c r="S678" s="78"/>
      <c r="T678" s="65"/>
      <c r="U678" s="65"/>
    </row>
    <row r="679" spans="1:21" ht="15.75" customHeight="1" x14ac:dyDescent="0.2">
      <c r="A679" s="66" t="s">
        <v>4</v>
      </c>
      <c r="B679" s="67">
        <v>330</v>
      </c>
      <c r="C679" s="67">
        <v>33630</v>
      </c>
      <c r="D679" s="55" t="s">
        <v>542</v>
      </c>
      <c r="E679" s="69" t="s">
        <v>543</v>
      </c>
      <c r="F679" s="69" t="s">
        <v>242</v>
      </c>
      <c r="G679" s="71" t="s">
        <v>508</v>
      </c>
      <c r="H679" s="56" t="s">
        <v>4</v>
      </c>
      <c r="I679" s="50" t="s">
        <v>64</v>
      </c>
      <c r="J679" s="50" t="s">
        <v>65</v>
      </c>
      <c r="K679" s="50" t="s">
        <v>66</v>
      </c>
      <c r="L679" s="50" t="s">
        <v>67</v>
      </c>
      <c r="M679" s="50" t="s">
        <v>509</v>
      </c>
      <c r="N679" s="50" t="s">
        <v>538</v>
      </c>
      <c r="O679" s="56" t="s">
        <v>4</v>
      </c>
      <c r="P679" s="56" t="s">
        <v>4</v>
      </c>
      <c r="Q679" s="73">
        <v>1080</v>
      </c>
      <c r="R679" s="75">
        <v>600</v>
      </c>
      <c r="S679" s="77">
        <f>SUM(I680:P680)</f>
        <v>0</v>
      </c>
      <c r="T679" s="64">
        <f>SUM(I680:P680)*Q679</f>
        <v>0</v>
      </c>
      <c r="U679" s="64">
        <f>SUM(I680:P680)*R679</f>
        <v>0</v>
      </c>
    </row>
    <row r="680" spans="1:21" ht="13.5" customHeight="1" thickBot="1" x14ac:dyDescent="0.25">
      <c r="A680" s="66"/>
      <c r="B680" s="68"/>
      <c r="C680" s="68"/>
      <c r="D680" s="52" t="s">
        <v>542</v>
      </c>
      <c r="E680" s="70"/>
      <c r="F680" s="70"/>
      <c r="G680" s="72"/>
      <c r="H680" s="51" t="s">
        <v>4</v>
      </c>
      <c r="I680" s="57" t="s">
        <v>45</v>
      </c>
      <c r="J680" s="51" t="s">
        <v>4</v>
      </c>
      <c r="K680" s="51" t="s">
        <v>4</v>
      </c>
      <c r="L680" s="51" t="s">
        <v>4</v>
      </c>
      <c r="M680" s="57" t="s">
        <v>45</v>
      </c>
      <c r="N680" s="57" t="s">
        <v>45</v>
      </c>
      <c r="O680" s="51" t="s">
        <v>4</v>
      </c>
      <c r="P680" s="51" t="s">
        <v>4</v>
      </c>
      <c r="Q680" s="74"/>
      <c r="R680" s="76"/>
      <c r="S680" s="78"/>
      <c r="T680" s="65"/>
      <c r="U680" s="65"/>
    </row>
    <row r="681" spans="1:21" ht="15.75" customHeight="1" x14ac:dyDescent="0.2">
      <c r="A681" s="66" t="s">
        <v>4</v>
      </c>
      <c r="B681" s="67">
        <v>331</v>
      </c>
      <c r="C681" s="67">
        <v>33631</v>
      </c>
      <c r="D681" s="55" t="s">
        <v>544</v>
      </c>
      <c r="E681" s="69" t="s">
        <v>543</v>
      </c>
      <c r="F681" s="69" t="s">
        <v>242</v>
      </c>
      <c r="G681" s="71" t="s">
        <v>508</v>
      </c>
      <c r="H681" s="56" t="s">
        <v>4</v>
      </c>
      <c r="I681" s="50" t="s">
        <v>64</v>
      </c>
      <c r="J681" s="50" t="s">
        <v>65</v>
      </c>
      <c r="K681" s="50" t="s">
        <v>66</v>
      </c>
      <c r="L681" s="50" t="s">
        <v>67</v>
      </c>
      <c r="M681" s="50" t="s">
        <v>509</v>
      </c>
      <c r="N681" s="50" t="s">
        <v>538</v>
      </c>
      <c r="O681" s="56" t="s">
        <v>4</v>
      </c>
      <c r="P681" s="56" t="s">
        <v>4</v>
      </c>
      <c r="Q681" s="73">
        <v>1080</v>
      </c>
      <c r="R681" s="75">
        <v>600</v>
      </c>
      <c r="S681" s="77">
        <f>SUM(I682:P682)</f>
        <v>0</v>
      </c>
      <c r="T681" s="64">
        <f>SUM(I682:P682)*Q681</f>
        <v>0</v>
      </c>
      <c r="U681" s="64">
        <f>SUM(I682:P682)*R681</f>
        <v>0</v>
      </c>
    </row>
    <row r="682" spans="1:21" ht="13.5" customHeight="1" thickBot="1" x14ac:dyDescent="0.25">
      <c r="A682" s="66"/>
      <c r="B682" s="68"/>
      <c r="C682" s="68"/>
      <c r="D682" s="52" t="s">
        <v>544</v>
      </c>
      <c r="E682" s="70"/>
      <c r="F682" s="70"/>
      <c r="G682" s="72"/>
      <c r="H682" s="51" t="s">
        <v>4</v>
      </c>
      <c r="I682" s="57" t="s">
        <v>45</v>
      </c>
      <c r="J682" s="57" t="s">
        <v>45</v>
      </c>
      <c r="K682" s="57" t="s">
        <v>45</v>
      </c>
      <c r="L682" s="57" t="s">
        <v>45</v>
      </c>
      <c r="M682" s="57" t="s">
        <v>45</v>
      </c>
      <c r="N682" s="57" t="s">
        <v>45</v>
      </c>
      <c r="O682" s="51" t="s">
        <v>4</v>
      </c>
      <c r="P682" s="51" t="s">
        <v>4</v>
      </c>
      <c r="Q682" s="74"/>
      <c r="R682" s="76"/>
      <c r="S682" s="78"/>
      <c r="T682" s="65"/>
      <c r="U682" s="65"/>
    </row>
    <row r="683" spans="1:21" ht="15.75" customHeight="1" x14ac:dyDescent="0.2">
      <c r="A683" s="66" t="s">
        <v>4</v>
      </c>
      <c r="B683" s="67">
        <v>332</v>
      </c>
      <c r="C683" s="67">
        <v>33650</v>
      </c>
      <c r="D683" s="55" t="s">
        <v>545</v>
      </c>
      <c r="E683" s="69" t="s">
        <v>543</v>
      </c>
      <c r="F683" s="69" t="s">
        <v>242</v>
      </c>
      <c r="G683" s="71" t="s">
        <v>508</v>
      </c>
      <c r="H683" s="56" t="s">
        <v>4</v>
      </c>
      <c r="I683" s="50" t="s">
        <v>64</v>
      </c>
      <c r="J683" s="50" t="s">
        <v>65</v>
      </c>
      <c r="K683" s="50" t="s">
        <v>66</v>
      </c>
      <c r="L683" s="50" t="s">
        <v>67</v>
      </c>
      <c r="M683" s="50" t="s">
        <v>509</v>
      </c>
      <c r="N683" s="50" t="s">
        <v>538</v>
      </c>
      <c r="O683" s="56" t="s">
        <v>4</v>
      </c>
      <c r="P683" s="56" t="s">
        <v>4</v>
      </c>
      <c r="Q683" s="73">
        <v>1080</v>
      </c>
      <c r="R683" s="75">
        <v>600</v>
      </c>
      <c r="S683" s="77">
        <f>SUM(I684:P684)</f>
        <v>0</v>
      </c>
      <c r="T683" s="64">
        <f>SUM(I684:P684)*Q683</f>
        <v>0</v>
      </c>
      <c r="U683" s="64">
        <f>SUM(I684:P684)*R683</f>
        <v>0</v>
      </c>
    </row>
    <row r="684" spans="1:21" ht="13.5" customHeight="1" thickBot="1" x14ac:dyDescent="0.25">
      <c r="A684" s="66"/>
      <c r="B684" s="68"/>
      <c r="C684" s="68"/>
      <c r="D684" s="52" t="s">
        <v>545</v>
      </c>
      <c r="E684" s="70"/>
      <c r="F684" s="70"/>
      <c r="G684" s="72"/>
      <c r="H684" s="51" t="s">
        <v>4</v>
      </c>
      <c r="I684" s="57" t="s">
        <v>45</v>
      </c>
      <c r="J684" s="57" t="s">
        <v>45</v>
      </c>
      <c r="K684" s="57" t="s">
        <v>45</v>
      </c>
      <c r="L684" s="57" t="s">
        <v>45</v>
      </c>
      <c r="M684" s="57" t="s">
        <v>45</v>
      </c>
      <c r="N684" s="57" t="s">
        <v>45</v>
      </c>
      <c r="O684" s="51" t="s">
        <v>4</v>
      </c>
      <c r="P684" s="51" t="s">
        <v>4</v>
      </c>
      <c r="Q684" s="74"/>
      <c r="R684" s="76"/>
      <c r="S684" s="78"/>
      <c r="T684" s="65"/>
      <c r="U684" s="65"/>
    </row>
    <row r="685" spans="1:21" ht="15.75" customHeight="1" x14ac:dyDescent="0.2">
      <c r="A685" s="66" t="s">
        <v>4</v>
      </c>
      <c r="B685" s="67">
        <v>333</v>
      </c>
      <c r="C685" s="67">
        <v>33651</v>
      </c>
      <c r="D685" s="55" t="s">
        <v>546</v>
      </c>
      <c r="E685" s="69" t="s">
        <v>543</v>
      </c>
      <c r="F685" s="69" t="s">
        <v>242</v>
      </c>
      <c r="G685" s="71" t="s">
        <v>508</v>
      </c>
      <c r="H685" s="56" t="s">
        <v>4</v>
      </c>
      <c r="I685" s="50" t="s">
        <v>64</v>
      </c>
      <c r="J685" s="50" t="s">
        <v>65</v>
      </c>
      <c r="K685" s="50" t="s">
        <v>66</v>
      </c>
      <c r="L685" s="50" t="s">
        <v>67</v>
      </c>
      <c r="M685" s="50" t="s">
        <v>509</v>
      </c>
      <c r="N685" s="50" t="s">
        <v>538</v>
      </c>
      <c r="O685" s="56" t="s">
        <v>4</v>
      </c>
      <c r="P685" s="56" t="s">
        <v>4</v>
      </c>
      <c r="Q685" s="73">
        <v>1080</v>
      </c>
      <c r="R685" s="75">
        <v>600</v>
      </c>
      <c r="S685" s="77">
        <f>SUM(K686:P686)</f>
        <v>0</v>
      </c>
      <c r="T685" s="64">
        <f>SUM(K686:P686)*Q685</f>
        <v>0</v>
      </c>
      <c r="U685" s="64">
        <f>SUM(K686:P686)*R685</f>
        <v>0</v>
      </c>
    </row>
    <row r="686" spans="1:21" ht="13.5" customHeight="1" thickBot="1" x14ac:dyDescent="0.25">
      <c r="A686" s="66"/>
      <c r="B686" s="68"/>
      <c r="C686" s="68"/>
      <c r="D686" s="52" t="s">
        <v>546</v>
      </c>
      <c r="E686" s="70"/>
      <c r="F686" s="70"/>
      <c r="G686" s="72"/>
      <c r="H686" s="51" t="s">
        <v>4</v>
      </c>
      <c r="I686" s="51" t="s">
        <v>4</v>
      </c>
      <c r="J686" s="51" t="s">
        <v>4</v>
      </c>
      <c r="K686" s="57" t="s">
        <v>45</v>
      </c>
      <c r="L686" s="57" t="s">
        <v>45</v>
      </c>
      <c r="M686" s="57" t="s">
        <v>45</v>
      </c>
      <c r="N686" s="57" t="s">
        <v>45</v>
      </c>
      <c r="O686" s="51" t="s">
        <v>4</v>
      </c>
      <c r="P686" s="51" t="s">
        <v>4</v>
      </c>
      <c r="Q686" s="74"/>
      <c r="R686" s="76"/>
      <c r="S686" s="78"/>
      <c r="T686" s="65"/>
      <c r="U686" s="65"/>
    </row>
    <row r="687" spans="1:21" ht="15.75" customHeight="1" x14ac:dyDescent="0.2">
      <c r="A687" s="66" t="s">
        <v>4</v>
      </c>
      <c r="B687" s="67">
        <v>334</v>
      </c>
      <c r="C687" s="67">
        <v>33229</v>
      </c>
      <c r="D687" s="55" t="s">
        <v>547</v>
      </c>
      <c r="E687" s="69" t="s">
        <v>352</v>
      </c>
      <c r="F687" s="69" t="s">
        <v>548</v>
      </c>
      <c r="G687" s="71" t="s">
        <v>508</v>
      </c>
      <c r="H687" s="50" t="s">
        <v>248</v>
      </c>
      <c r="I687" s="56" t="s">
        <v>4</v>
      </c>
      <c r="J687" s="56" t="s">
        <v>4</v>
      </c>
      <c r="K687" s="56" t="s">
        <v>4</v>
      </c>
      <c r="L687" s="56" t="s">
        <v>4</v>
      </c>
      <c r="M687" s="56" t="s">
        <v>4</v>
      </c>
      <c r="N687" s="56" t="s">
        <v>4</v>
      </c>
      <c r="O687" s="56" t="s">
        <v>4</v>
      </c>
      <c r="P687" s="56" t="s">
        <v>4</v>
      </c>
      <c r="Q687" s="73">
        <v>410</v>
      </c>
      <c r="R687" s="75">
        <v>250</v>
      </c>
      <c r="S687" s="77">
        <f>SUM(H688:P688)</f>
        <v>0</v>
      </c>
      <c r="T687" s="64">
        <f>SUM(H688:P688)*Q687</f>
        <v>0</v>
      </c>
      <c r="U687" s="64">
        <f>SUM(H688:P688)*R687</f>
        <v>0</v>
      </c>
    </row>
    <row r="688" spans="1:21" ht="13.5" customHeight="1" thickBot="1" x14ac:dyDescent="0.25">
      <c r="A688" s="66"/>
      <c r="B688" s="68"/>
      <c r="C688" s="68"/>
      <c r="D688" s="52" t="s">
        <v>547</v>
      </c>
      <c r="E688" s="70"/>
      <c r="F688" s="70"/>
      <c r="G688" s="72"/>
      <c r="H688" s="57" t="s">
        <v>45</v>
      </c>
      <c r="I688" s="51" t="s">
        <v>4</v>
      </c>
      <c r="J688" s="51" t="s">
        <v>4</v>
      </c>
      <c r="K688" s="51" t="s">
        <v>4</v>
      </c>
      <c r="L688" s="51" t="s">
        <v>4</v>
      </c>
      <c r="M688" s="51" t="s">
        <v>4</v>
      </c>
      <c r="N688" s="51" t="s">
        <v>4</v>
      </c>
      <c r="O688" s="51" t="s">
        <v>4</v>
      </c>
      <c r="P688" s="51" t="s">
        <v>4</v>
      </c>
      <c r="Q688" s="74"/>
      <c r="R688" s="76"/>
      <c r="S688" s="78"/>
      <c r="T688" s="65"/>
      <c r="U688" s="65"/>
    </row>
    <row r="689" spans="1:21" ht="15.75" customHeight="1" x14ac:dyDescent="0.2">
      <c r="A689" s="66" t="s">
        <v>4</v>
      </c>
      <c r="B689" s="67">
        <v>335</v>
      </c>
      <c r="C689" s="67">
        <v>33225</v>
      </c>
      <c r="D689" s="55" t="s">
        <v>549</v>
      </c>
      <c r="E689" s="69" t="s">
        <v>352</v>
      </c>
      <c r="F689" s="69" t="s">
        <v>70</v>
      </c>
      <c r="G689" s="71" t="s">
        <v>508</v>
      </c>
      <c r="H689" s="50" t="s">
        <v>248</v>
      </c>
      <c r="I689" s="56" t="s">
        <v>4</v>
      </c>
      <c r="J689" s="56" t="s">
        <v>4</v>
      </c>
      <c r="K689" s="56" t="s">
        <v>4</v>
      </c>
      <c r="L689" s="56" t="s">
        <v>4</v>
      </c>
      <c r="M689" s="56" t="s">
        <v>4</v>
      </c>
      <c r="N689" s="56" t="s">
        <v>4</v>
      </c>
      <c r="O689" s="56" t="s">
        <v>4</v>
      </c>
      <c r="P689" s="56" t="s">
        <v>4</v>
      </c>
      <c r="Q689" s="73">
        <v>410</v>
      </c>
      <c r="R689" s="75">
        <v>250</v>
      </c>
      <c r="S689" s="77">
        <f>SUM(H690:P690)</f>
        <v>0</v>
      </c>
      <c r="T689" s="64">
        <f>SUM(H690:P690)*Q689</f>
        <v>0</v>
      </c>
      <c r="U689" s="64">
        <f>SUM(H690:P690)*R689</f>
        <v>0</v>
      </c>
    </row>
    <row r="690" spans="1:21" ht="13.5" customHeight="1" thickBot="1" x14ac:dyDescent="0.25">
      <c r="A690" s="66"/>
      <c r="B690" s="68"/>
      <c r="C690" s="68"/>
      <c r="D690" s="52" t="s">
        <v>549</v>
      </c>
      <c r="E690" s="70"/>
      <c r="F690" s="70"/>
      <c r="G690" s="72"/>
      <c r="H690" s="57" t="s">
        <v>45</v>
      </c>
      <c r="I690" s="51" t="s">
        <v>4</v>
      </c>
      <c r="J690" s="51" t="s">
        <v>4</v>
      </c>
      <c r="K690" s="51" t="s">
        <v>4</v>
      </c>
      <c r="L690" s="51" t="s">
        <v>4</v>
      </c>
      <c r="M690" s="51" t="s">
        <v>4</v>
      </c>
      <c r="N690" s="51" t="s">
        <v>4</v>
      </c>
      <c r="O690" s="51" t="s">
        <v>4</v>
      </c>
      <c r="P690" s="51" t="s">
        <v>4</v>
      </c>
      <c r="Q690" s="74"/>
      <c r="R690" s="76"/>
      <c r="S690" s="78"/>
      <c r="T690" s="65"/>
      <c r="U690" s="65"/>
    </row>
    <row r="691" spans="1:21" ht="15.75" customHeight="1" x14ac:dyDescent="0.2">
      <c r="A691" s="66" t="s">
        <v>4</v>
      </c>
      <c r="B691" s="67">
        <v>336</v>
      </c>
      <c r="C691" s="67">
        <v>33223</v>
      </c>
      <c r="D691" s="55" t="s">
        <v>550</v>
      </c>
      <c r="E691" s="69" t="s">
        <v>352</v>
      </c>
      <c r="F691" s="69" t="s">
        <v>54</v>
      </c>
      <c r="G691" s="71" t="s">
        <v>508</v>
      </c>
      <c r="H691" s="50" t="s">
        <v>248</v>
      </c>
      <c r="I691" s="56" t="s">
        <v>4</v>
      </c>
      <c r="J691" s="56" t="s">
        <v>4</v>
      </c>
      <c r="K691" s="56" t="s">
        <v>4</v>
      </c>
      <c r="L691" s="56" t="s">
        <v>4</v>
      </c>
      <c r="M691" s="56" t="s">
        <v>4</v>
      </c>
      <c r="N691" s="56" t="s">
        <v>4</v>
      </c>
      <c r="O691" s="56" t="s">
        <v>4</v>
      </c>
      <c r="P691" s="56" t="s">
        <v>4</v>
      </c>
      <c r="Q691" s="73">
        <v>410</v>
      </c>
      <c r="R691" s="75">
        <v>250</v>
      </c>
      <c r="S691" s="77">
        <f>SUM(H692:P692)</f>
        <v>0</v>
      </c>
      <c r="T691" s="64">
        <f>SUM(H692:P692)*Q691</f>
        <v>0</v>
      </c>
      <c r="U691" s="64">
        <f>SUM(H692:P692)*R691</f>
        <v>0</v>
      </c>
    </row>
    <row r="692" spans="1:21" ht="13.5" customHeight="1" thickBot="1" x14ac:dyDescent="0.25">
      <c r="A692" s="66"/>
      <c r="B692" s="68"/>
      <c r="C692" s="68"/>
      <c r="D692" s="52" t="s">
        <v>550</v>
      </c>
      <c r="E692" s="70"/>
      <c r="F692" s="70"/>
      <c r="G692" s="72"/>
      <c r="H692" s="57" t="s">
        <v>45</v>
      </c>
      <c r="I692" s="51" t="s">
        <v>4</v>
      </c>
      <c r="J692" s="51" t="s">
        <v>4</v>
      </c>
      <c r="K692" s="51" t="s">
        <v>4</v>
      </c>
      <c r="L692" s="51" t="s">
        <v>4</v>
      </c>
      <c r="M692" s="51" t="s">
        <v>4</v>
      </c>
      <c r="N692" s="51" t="s">
        <v>4</v>
      </c>
      <c r="O692" s="51" t="s">
        <v>4</v>
      </c>
      <c r="P692" s="51" t="s">
        <v>4</v>
      </c>
      <c r="Q692" s="74"/>
      <c r="R692" s="76"/>
      <c r="S692" s="78"/>
      <c r="T692" s="65"/>
      <c r="U692" s="65"/>
    </row>
    <row r="693" spans="1:21" ht="15.75" customHeight="1" x14ac:dyDescent="0.2">
      <c r="A693" s="66" t="s">
        <v>4</v>
      </c>
      <c r="B693" s="67">
        <v>337</v>
      </c>
      <c r="C693" s="67">
        <v>33222</v>
      </c>
      <c r="D693" s="55" t="s">
        <v>551</v>
      </c>
      <c r="E693" s="69" t="s">
        <v>352</v>
      </c>
      <c r="F693" s="69" t="s">
        <v>552</v>
      </c>
      <c r="G693" s="71" t="s">
        <v>508</v>
      </c>
      <c r="H693" s="50" t="s">
        <v>248</v>
      </c>
      <c r="I693" s="56" t="s">
        <v>4</v>
      </c>
      <c r="J693" s="56" t="s">
        <v>4</v>
      </c>
      <c r="K693" s="56" t="s">
        <v>4</v>
      </c>
      <c r="L693" s="56" t="s">
        <v>4</v>
      </c>
      <c r="M693" s="56" t="s">
        <v>4</v>
      </c>
      <c r="N693" s="56" t="s">
        <v>4</v>
      </c>
      <c r="O693" s="56" t="s">
        <v>4</v>
      </c>
      <c r="P693" s="56" t="s">
        <v>4</v>
      </c>
      <c r="Q693" s="73">
        <v>410</v>
      </c>
      <c r="R693" s="75">
        <v>250</v>
      </c>
      <c r="S693" s="77">
        <f>SUM(H694:P694)</f>
        <v>0</v>
      </c>
      <c r="T693" s="64">
        <f>SUM(H694:P694)*Q693</f>
        <v>0</v>
      </c>
      <c r="U693" s="64">
        <f>SUM(H694:P694)*R693</f>
        <v>0</v>
      </c>
    </row>
    <row r="694" spans="1:21" ht="13.5" customHeight="1" thickBot="1" x14ac:dyDescent="0.25">
      <c r="A694" s="66"/>
      <c r="B694" s="68"/>
      <c r="C694" s="68"/>
      <c r="D694" s="52" t="s">
        <v>551</v>
      </c>
      <c r="E694" s="70"/>
      <c r="F694" s="70"/>
      <c r="G694" s="72"/>
      <c r="H694" s="57" t="s">
        <v>45</v>
      </c>
      <c r="I694" s="51" t="s">
        <v>4</v>
      </c>
      <c r="J694" s="51" t="s">
        <v>4</v>
      </c>
      <c r="K694" s="51" t="s">
        <v>4</v>
      </c>
      <c r="L694" s="51" t="s">
        <v>4</v>
      </c>
      <c r="M694" s="51" t="s">
        <v>4</v>
      </c>
      <c r="N694" s="51" t="s">
        <v>4</v>
      </c>
      <c r="O694" s="51" t="s">
        <v>4</v>
      </c>
      <c r="P694" s="51" t="s">
        <v>4</v>
      </c>
      <c r="Q694" s="74"/>
      <c r="R694" s="76"/>
      <c r="S694" s="78"/>
      <c r="T694" s="65"/>
      <c r="U694" s="65"/>
    </row>
    <row r="695" spans="1:21" ht="15.75" customHeight="1" x14ac:dyDescent="0.2">
      <c r="A695" s="66" t="s">
        <v>4</v>
      </c>
      <c r="B695" s="67">
        <v>338</v>
      </c>
      <c r="C695" s="67">
        <v>33228</v>
      </c>
      <c r="D695" s="55" t="s">
        <v>553</v>
      </c>
      <c r="E695" s="69" t="s">
        <v>352</v>
      </c>
      <c r="F695" s="69" t="s">
        <v>62</v>
      </c>
      <c r="G695" s="71" t="s">
        <v>508</v>
      </c>
      <c r="H695" s="50" t="s">
        <v>248</v>
      </c>
      <c r="I695" s="56" t="s">
        <v>4</v>
      </c>
      <c r="J695" s="56" t="s">
        <v>4</v>
      </c>
      <c r="K695" s="56" t="s">
        <v>4</v>
      </c>
      <c r="L695" s="56" t="s">
        <v>4</v>
      </c>
      <c r="M695" s="56" t="s">
        <v>4</v>
      </c>
      <c r="N695" s="56" t="s">
        <v>4</v>
      </c>
      <c r="O695" s="56" t="s">
        <v>4</v>
      </c>
      <c r="P695" s="56" t="s">
        <v>4</v>
      </c>
      <c r="Q695" s="73">
        <v>410</v>
      </c>
      <c r="R695" s="75">
        <v>250</v>
      </c>
      <c r="S695" s="77">
        <f>SUM(H696:P696)</f>
        <v>0</v>
      </c>
      <c r="T695" s="64">
        <f>SUM(H696:P696)*Q695</f>
        <v>0</v>
      </c>
      <c r="U695" s="64">
        <f>SUM(H696:P696)*R695</f>
        <v>0</v>
      </c>
    </row>
    <row r="696" spans="1:21" ht="13.5" customHeight="1" thickBot="1" x14ac:dyDescent="0.25">
      <c r="A696" s="66"/>
      <c r="B696" s="68"/>
      <c r="C696" s="68"/>
      <c r="D696" s="52" t="s">
        <v>553</v>
      </c>
      <c r="E696" s="70"/>
      <c r="F696" s="70"/>
      <c r="G696" s="72"/>
      <c r="H696" s="57" t="s">
        <v>45</v>
      </c>
      <c r="I696" s="51" t="s">
        <v>4</v>
      </c>
      <c r="J696" s="51" t="s">
        <v>4</v>
      </c>
      <c r="K696" s="51" t="s">
        <v>4</v>
      </c>
      <c r="L696" s="51" t="s">
        <v>4</v>
      </c>
      <c r="M696" s="51" t="s">
        <v>4</v>
      </c>
      <c r="N696" s="51" t="s">
        <v>4</v>
      </c>
      <c r="O696" s="51" t="s">
        <v>4</v>
      </c>
      <c r="P696" s="51" t="s">
        <v>4</v>
      </c>
      <c r="Q696" s="74"/>
      <c r="R696" s="76"/>
      <c r="S696" s="78"/>
      <c r="T696" s="65"/>
      <c r="U696" s="65"/>
    </row>
    <row r="697" spans="1:21" ht="15.75" customHeight="1" x14ac:dyDescent="0.2">
      <c r="A697" s="66" t="s">
        <v>4</v>
      </c>
      <c r="B697" s="67">
        <v>339</v>
      </c>
      <c r="C697" s="67">
        <v>33227</v>
      </c>
      <c r="D697" s="55" t="s">
        <v>554</v>
      </c>
      <c r="E697" s="69" t="s">
        <v>352</v>
      </c>
      <c r="F697" s="69" t="s">
        <v>75</v>
      </c>
      <c r="G697" s="71" t="s">
        <v>508</v>
      </c>
      <c r="H697" s="50" t="s">
        <v>248</v>
      </c>
      <c r="I697" s="56" t="s">
        <v>4</v>
      </c>
      <c r="J697" s="56" t="s">
        <v>4</v>
      </c>
      <c r="K697" s="56" t="s">
        <v>4</v>
      </c>
      <c r="L697" s="56" t="s">
        <v>4</v>
      </c>
      <c r="M697" s="56" t="s">
        <v>4</v>
      </c>
      <c r="N697" s="56" t="s">
        <v>4</v>
      </c>
      <c r="O697" s="56" t="s">
        <v>4</v>
      </c>
      <c r="P697" s="56" t="s">
        <v>4</v>
      </c>
      <c r="Q697" s="73">
        <v>410</v>
      </c>
      <c r="R697" s="75">
        <v>250</v>
      </c>
      <c r="S697" s="77">
        <f>SUM(H698:P698)</f>
        <v>0</v>
      </c>
      <c r="T697" s="64">
        <f>SUM(H698:P698)*Q697</f>
        <v>0</v>
      </c>
      <c r="U697" s="64">
        <f>SUM(H698:P698)*R697</f>
        <v>0</v>
      </c>
    </row>
    <row r="698" spans="1:21" ht="13.5" customHeight="1" thickBot="1" x14ac:dyDescent="0.25">
      <c r="A698" s="66"/>
      <c r="B698" s="68"/>
      <c r="C698" s="68"/>
      <c r="D698" s="52" t="s">
        <v>554</v>
      </c>
      <c r="E698" s="70"/>
      <c r="F698" s="70"/>
      <c r="G698" s="72"/>
      <c r="H698" s="57" t="s">
        <v>45</v>
      </c>
      <c r="I698" s="51" t="s">
        <v>4</v>
      </c>
      <c r="J698" s="51" t="s">
        <v>4</v>
      </c>
      <c r="K698" s="51" t="s">
        <v>4</v>
      </c>
      <c r="L698" s="51" t="s">
        <v>4</v>
      </c>
      <c r="M698" s="51" t="s">
        <v>4</v>
      </c>
      <c r="N698" s="51" t="s">
        <v>4</v>
      </c>
      <c r="O698" s="51" t="s">
        <v>4</v>
      </c>
      <c r="P698" s="51" t="s">
        <v>4</v>
      </c>
      <c r="Q698" s="74"/>
      <c r="R698" s="76"/>
      <c r="S698" s="78"/>
      <c r="T698" s="65"/>
      <c r="U698" s="65"/>
    </row>
    <row r="699" spans="1:21" ht="15.75" customHeight="1" x14ac:dyDescent="0.2">
      <c r="A699" s="66" t="s">
        <v>4</v>
      </c>
      <c r="B699" s="67">
        <v>340</v>
      </c>
      <c r="C699" s="67">
        <v>33224</v>
      </c>
      <c r="D699" s="55" t="s">
        <v>555</v>
      </c>
      <c r="E699" s="69" t="s">
        <v>352</v>
      </c>
      <c r="F699" s="69" t="s">
        <v>110</v>
      </c>
      <c r="G699" s="71" t="s">
        <v>508</v>
      </c>
      <c r="H699" s="50" t="s">
        <v>248</v>
      </c>
      <c r="I699" s="56" t="s">
        <v>4</v>
      </c>
      <c r="J699" s="56" t="s">
        <v>4</v>
      </c>
      <c r="K699" s="56" t="s">
        <v>4</v>
      </c>
      <c r="L699" s="56" t="s">
        <v>4</v>
      </c>
      <c r="M699" s="56" t="s">
        <v>4</v>
      </c>
      <c r="N699" s="56" t="s">
        <v>4</v>
      </c>
      <c r="O699" s="56" t="s">
        <v>4</v>
      </c>
      <c r="P699" s="56" t="s">
        <v>4</v>
      </c>
      <c r="Q699" s="73">
        <v>410</v>
      </c>
      <c r="R699" s="75">
        <v>250</v>
      </c>
      <c r="S699" s="77">
        <f>SUM(H700:P700)</f>
        <v>0</v>
      </c>
      <c r="T699" s="64">
        <f>SUM(H700:P700)*Q699</f>
        <v>0</v>
      </c>
      <c r="U699" s="64">
        <f>SUM(H700:P700)*R699</f>
        <v>0</v>
      </c>
    </row>
    <row r="700" spans="1:21" ht="13.5" customHeight="1" thickBot="1" x14ac:dyDescent="0.25">
      <c r="A700" s="66"/>
      <c r="B700" s="68"/>
      <c r="C700" s="68"/>
      <c r="D700" s="52" t="s">
        <v>555</v>
      </c>
      <c r="E700" s="70"/>
      <c r="F700" s="70"/>
      <c r="G700" s="72"/>
      <c r="H700" s="57" t="s">
        <v>45</v>
      </c>
      <c r="I700" s="51" t="s">
        <v>4</v>
      </c>
      <c r="J700" s="51" t="s">
        <v>4</v>
      </c>
      <c r="K700" s="51" t="s">
        <v>4</v>
      </c>
      <c r="L700" s="51" t="s">
        <v>4</v>
      </c>
      <c r="M700" s="51" t="s">
        <v>4</v>
      </c>
      <c r="N700" s="51" t="s">
        <v>4</v>
      </c>
      <c r="O700" s="51" t="s">
        <v>4</v>
      </c>
      <c r="P700" s="51" t="s">
        <v>4</v>
      </c>
      <c r="Q700" s="74"/>
      <c r="R700" s="76"/>
      <c r="S700" s="78"/>
      <c r="T700" s="65"/>
      <c r="U700" s="65"/>
    </row>
    <row r="701" spans="1:21" ht="15.75" customHeight="1" x14ac:dyDescent="0.2">
      <c r="A701" s="66" t="s">
        <v>4</v>
      </c>
      <c r="B701" s="67">
        <v>341</v>
      </c>
      <c r="C701" s="67">
        <v>33230</v>
      </c>
      <c r="D701" s="55" t="s">
        <v>556</v>
      </c>
      <c r="E701" s="69" t="s">
        <v>352</v>
      </c>
      <c r="F701" s="69" t="s">
        <v>557</v>
      </c>
      <c r="G701" s="71" t="s">
        <v>508</v>
      </c>
      <c r="H701" s="50" t="s">
        <v>248</v>
      </c>
      <c r="I701" s="56" t="s">
        <v>4</v>
      </c>
      <c r="J701" s="56" t="s">
        <v>4</v>
      </c>
      <c r="K701" s="56" t="s">
        <v>4</v>
      </c>
      <c r="L701" s="56" t="s">
        <v>4</v>
      </c>
      <c r="M701" s="56" t="s">
        <v>4</v>
      </c>
      <c r="N701" s="56" t="s">
        <v>4</v>
      </c>
      <c r="O701" s="56" t="s">
        <v>4</v>
      </c>
      <c r="P701" s="56" t="s">
        <v>4</v>
      </c>
      <c r="Q701" s="73">
        <v>410</v>
      </c>
      <c r="R701" s="75">
        <v>250</v>
      </c>
      <c r="S701" s="77">
        <f>SUM(H702:P702)</f>
        <v>0</v>
      </c>
      <c r="T701" s="64">
        <f>SUM(H702:P702)*Q701</f>
        <v>0</v>
      </c>
      <c r="U701" s="64">
        <f>SUM(H702:P702)*R701</f>
        <v>0</v>
      </c>
    </row>
    <row r="702" spans="1:21" ht="13.5" customHeight="1" thickBot="1" x14ac:dyDescent="0.25">
      <c r="A702" s="66"/>
      <c r="B702" s="68"/>
      <c r="C702" s="68"/>
      <c r="D702" s="52" t="s">
        <v>556</v>
      </c>
      <c r="E702" s="70"/>
      <c r="F702" s="70"/>
      <c r="G702" s="72"/>
      <c r="H702" s="57" t="s">
        <v>45</v>
      </c>
      <c r="I702" s="51" t="s">
        <v>4</v>
      </c>
      <c r="J702" s="51" t="s">
        <v>4</v>
      </c>
      <c r="K702" s="51" t="s">
        <v>4</v>
      </c>
      <c r="L702" s="51" t="s">
        <v>4</v>
      </c>
      <c r="M702" s="51" t="s">
        <v>4</v>
      </c>
      <c r="N702" s="51" t="s">
        <v>4</v>
      </c>
      <c r="O702" s="51" t="s">
        <v>4</v>
      </c>
      <c r="P702" s="51" t="s">
        <v>4</v>
      </c>
      <c r="Q702" s="74"/>
      <c r="R702" s="76"/>
      <c r="S702" s="78"/>
      <c r="T702" s="65"/>
      <c r="U702" s="65"/>
    </row>
    <row r="703" spans="1:21" ht="15.75" customHeight="1" x14ac:dyDescent="0.2">
      <c r="A703" s="66" t="s">
        <v>4</v>
      </c>
      <c r="B703" s="67">
        <v>342</v>
      </c>
      <c r="C703" s="67">
        <v>33226</v>
      </c>
      <c r="D703" s="55" t="s">
        <v>558</v>
      </c>
      <c r="E703" s="69" t="s">
        <v>352</v>
      </c>
      <c r="F703" s="69" t="s">
        <v>113</v>
      </c>
      <c r="G703" s="71" t="s">
        <v>508</v>
      </c>
      <c r="H703" s="50" t="s">
        <v>248</v>
      </c>
      <c r="I703" s="56" t="s">
        <v>4</v>
      </c>
      <c r="J703" s="56" t="s">
        <v>4</v>
      </c>
      <c r="K703" s="56" t="s">
        <v>4</v>
      </c>
      <c r="L703" s="56" t="s">
        <v>4</v>
      </c>
      <c r="M703" s="56" t="s">
        <v>4</v>
      </c>
      <c r="N703" s="56" t="s">
        <v>4</v>
      </c>
      <c r="O703" s="56" t="s">
        <v>4</v>
      </c>
      <c r="P703" s="56" t="s">
        <v>4</v>
      </c>
      <c r="Q703" s="73">
        <v>410</v>
      </c>
      <c r="R703" s="75">
        <v>250</v>
      </c>
      <c r="S703" s="77">
        <f>SUM(H704:P704)</f>
        <v>0</v>
      </c>
      <c r="T703" s="64">
        <f>SUM(H704:P704)*Q703</f>
        <v>0</v>
      </c>
      <c r="U703" s="64">
        <f>SUM(H704:P704)*R703</f>
        <v>0</v>
      </c>
    </row>
    <row r="704" spans="1:21" ht="13.5" customHeight="1" thickBot="1" x14ac:dyDescent="0.25">
      <c r="A704" s="66"/>
      <c r="B704" s="68"/>
      <c r="C704" s="68"/>
      <c r="D704" s="52" t="s">
        <v>558</v>
      </c>
      <c r="E704" s="70"/>
      <c r="F704" s="70"/>
      <c r="G704" s="72"/>
      <c r="H704" s="57" t="s">
        <v>45</v>
      </c>
      <c r="I704" s="51" t="s">
        <v>4</v>
      </c>
      <c r="J704" s="51" t="s">
        <v>4</v>
      </c>
      <c r="K704" s="51" t="s">
        <v>4</v>
      </c>
      <c r="L704" s="51" t="s">
        <v>4</v>
      </c>
      <c r="M704" s="51" t="s">
        <v>4</v>
      </c>
      <c r="N704" s="51" t="s">
        <v>4</v>
      </c>
      <c r="O704" s="51" t="s">
        <v>4</v>
      </c>
      <c r="P704" s="51" t="s">
        <v>4</v>
      </c>
      <c r="Q704" s="74"/>
      <c r="R704" s="76"/>
      <c r="S704" s="78"/>
      <c r="T704" s="65"/>
      <c r="U704" s="65"/>
    </row>
    <row r="705" spans="1:21" ht="15.75" customHeight="1" x14ac:dyDescent="0.2">
      <c r="A705" s="66" t="s">
        <v>4</v>
      </c>
      <c r="B705" s="67">
        <v>343</v>
      </c>
      <c r="C705" s="67">
        <v>33231</v>
      </c>
      <c r="D705" s="55" t="s">
        <v>559</v>
      </c>
      <c r="E705" s="69" t="s">
        <v>352</v>
      </c>
      <c r="F705" s="69" t="s">
        <v>77</v>
      </c>
      <c r="G705" s="71" t="s">
        <v>508</v>
      </c>
      <c r="H705" s="50" t="s">
        <v>248</v>
      </c>
      <c r="I705" s="56" t="s">
        <v>4</v>
      </c>
      <c r="J705" s="56" t="s">
        <v>4</v>
      </c>
      <c r="K705" s="56" t="s">
        <v>4</v>
      </c>
      <c r="L705" s="56" t="s">
        <v>4</v>
      </c>
      <c r="M705" s="56" t="s">
        <v>4</v>
      </c>
      <c r="N705" s="56" t="s">
        <v>4</v>
      </c>
      <c r="O705" s="56" t="s">
        <v>4</v>
      </c>
      <c r="P705" s="56" t="s">
        <v>4</v>
      </c>
      <c r="Q705" s="73">
        <v>360</v>
      </c>
      <c r="R705" s="75">
        <v>250</v>
      </c>
      <c r="S705" s="77">
        <f>SUM(H706:P706)</f>
        <v>0</v>
      </c>
      <c r="T705" s="64">
        <f>SUM(H706:P706)*Q705</f>
        <v>0</v>
      </c>
      <c r="U705" s="64">
        <f>SUM(H706:P706)*R705</f>
        <v>0</v>
      </c>
    </row>
    <row r="706" spans="1:21" ht="13.5" customHeight="1" thickBot="1" x14ac:dyDescent="0.25">
      <c r="A706" s="66"/>
      <c r="B706" s="68"/>
      <c r="C706" s="68"/>
      <c r="D706" s="52" t="s">
        <v>559</v>
      </c>
      <c r="E706" s="70"/>
      <c r="F706" s="70"/>
      <c r="G706" s="72"/>
      <c r="H706" s="57" t="s">
        <v>45</v>
      </c>
      <c r="I706" s="51" t="s">
        <v>4</v>
      </c>
      <c r="J706" s="51" t="s">
        <v>4</v>
      </c>
      <c r="K706" s="51" t="s">
        <v>4</v>
      </c>
      <c r="L706" s="51" t="s">
        <v>4</v>
      </c>
      <c r="M706" s="51" t="s">
        <v>4</v>
      </c>
      <c r="N706" s="51" t="s">
        <v>4</v>
      </c>
      <c r="O706" s="51" t="s">
        <v>4</v>
      </c>
      <c r="P706" s="51" t="s">
        <v>4</v>
      </c>
      <c r="Q706" s="74"/>
      <c r="R706" s="76"/>
      <c r="S706" s="78"/>
      <c r="T706" s="65"/>
      <c r="U706" s="65"/>
    </row>
    <row r="707" spans="1:21" ht="15.75" customHeight="1" x14ac:dyDescent="0.2">
      <c r="A707" s="66" t="s">
        <v>4</v>
      </c>
      <c r="B707" s="67">
        <v>344</v>
      </c>
      <c r="C707" s="67">
        <v>33235</v>
      </c>
      <c r="D707" s="55" t="s">
        <v>560</v>
      </c>
      <c r="E707" s="69" t="s">
        <v>352</v>
      </c>
      <c r="F707" s="69" t="s">
        <v>70</v>
      </c>
      <c r="G707" s="71" t="s">
        <v>508</v>
      </c>
      <c r="H707" s="50" t="s">
        <v>248</v>
      </c>
      <c r="I707" s="56" t="s">
        <v>4</v>
      </c>
      <c r="J707" s="56" t="s">
        <v>4</v>
      </c>
      <c r="K707" s="56" t="s">
        <v>4</v>
      </c>
      <c r="L707" s="56" t="s">
        <v>4</v>
      </c>
      <c r="M707" s="56" t="s">
        <v>4</v>
      </c>
      <c r="N707" s="56" t="s">
        <v>4</v>
      </c>
      <c r="O707" s="56" t="s">
        <v>4</v>
      </c>
      <c r="P707" s="56" t="s">
        <v>4</v>
      </c>
      <c r="Q707" s="73">
        <v>360</v>
      </c>
      <c r="R707" s="75">
        <v>250</v>
      </c>
      <c r="S707" s="77">
        <f>SUM(H708:P708)</f>
        <v>0</v>
      </c>
      <c r="T707" s="64">
        <f>SUM(H708:P708)*Q707</f>
        <v>0</v>
      </c>
      <c r="U707" s="64">
        <f>SUM(H708:P708)*R707</f>
        <v>0</v>
      </c>
    </row>
    <row r="708" spans="1:21" ht="13.5" customHeight="1" thickBot="1" x14ac:dyDescent="0.25">
      <c r="A708" s="66"/>
      <c r="B708" s="68"/>
      <c r="C708" s="68"/>
      <c r="D708" s="52" t="s">
        <v>560</v>
      </c>
      <c r="E708" s="70"/>
      <c r="F708" s="70"/>
      <c r="G708" s="72"/>
      <c r="H708" s="57" t="s">
        <v>45</v>
      </c>
      <c r="I708" s="51" t="s">
        <v>4</v>
      </c>
      <c r="J708" s="51" t="s">
        <v>4</v>
      </c>
      <c r="K708" s="51" t="s">
        <v>4</v>
      </c>
      <c r="L708" s="51" t="s">
        <v>4</v>
      </c>
      <c r="M708" s="51" t="s">
        <v>4</v>
      </c>
      <c r="N708" s="51" t="s">
        <v>4</v>
      </c>
      <c r="O708" s="51" t="s">
        <v>4</v>
      </c>
      <c r="P708" s="51" t="s">
        <v>4</v>
      </c>
      <c r="Q708" s="74"/>
      <c r="R708" s="76"/>
      <c r="S708" s="78"/>
      <c r="T708" s="65"/>
      <c r="U708" s="65"/>
    </row>
    <row r="709" spans="1:21" ht="15.75" customHeight="1" x14ac:dyDescent="0.2">
      <c r="A709" s="66" t="s">
        <v>4</v>
      </c>
      <c r="B709" s="67">
        <v>345</v>
      </c>
      <c r="C709" s="67">
        <v>33233</v>
      </c>
      <c r="D709" s="55" t="s">
        <v>561</v>
      </c>
      <c r="E709" s="69" t="s">
        <v>352</v>
      </c>
      <c r="F709" s="69" t="s">
        <v>54</v>
      </c>
      <c r="G709" s="71" t="s">
        <v>508</v>
      </c>
      <c r="H709" s="50" t="s">
        <v>248</v>
      </c>
      <c r="I709" s="56" t="s">
        <v>4</v>
      </c>
      <c r="J709" s="56" t="s">
        <v>4</v>
      </c>
      <c r="K709" s="56" t="s">
        <v>4</v>
      </c>
      <c r="L709" s="56" t="s">
        <v>4</v>
      </c>
      <c r="M709" s="56" t="s">
        <v>4</v>
      </c>
      <c r="N709" s="56" t="s">
        <v>4</v>
      </c>
      <c r="O709" s="56" t="s">
        <v>4</v>
      </c>
      <c r="P709" s="56" t="s">
        <v>4</v>
      </c>
      <c r="Q709" s="73">
        <v>360</v>
      </c>
      <c r="R709" s="75">
        <v>250</v>
      </c>
      <c r="S709" s="77">
        <f>SUM(H710:P710)</f>
        <v>0</v>
      </c>
      <c r="T709" s="64">
        <f>SUM(H710:P710)*Q709</f>
        <v>0</v>
      </c>
      <c r="U709" s="64">
        <f>SUM(H710:P710)*R709</f>
        <v>0</v>
      </c>
    </row>
    <row r="710" spans="1:21" ht="13.5" customHeight="1" thickBot="1" x14ac:dyDescent="0.25">
      <c r="A710" s="66"/>
      <c r="B710" s="68"/>
      <c r="C710" s="68"/>
      <c r="D710" s="52" t="s">
        <v>561</v>
      </c>
      <c r="E710" s="70"/>
      <c r="F710" s="70"/>
      <c r="G710" s="72"/>
      <c r="H710" s="57" t="s">
        <v>45</v>
      </c>
      <c r="I710" s="51" t="s">
        <v>4</v>
      </c>
      <c r="J710" s="51" t="s">
        <v>4</v>
      </c>
      <c r="K710" s="51" t="s">
        <v>4</v>
      </c>
      <c r="L710" s="51" t="s">
        <v>4</v>
      </c>
      <c r="M710" s="51" t="s">
        <v>4</v>
      </c>
      <c r="N710" s="51" t="s">
        <v>4</v>
      </c>
      <c r="O710" s="51" t="s">
        <v>4</v>
      </c>
      <c r="P710" s="51" t="s">
        <v>4</v>
      </c>
      <c r="Q710" s="74"/>
      <c r="R710" s="76"/>
      <c r="S710" s="78"/>
      <c r="T710" s="65"/>
      <c r="U710" s="65"/>
    </row>
    <row r="711" spans="1:21" ht="15.75" customHeight="1" x14ac:dyDescent="0.2">
      <c r="A711" s="66" t="s">
        <v>4</v>
      </c>
      <c r="B711" s="67">
        <v>346</v>
      </c>
      <c r="C711" s="67">
        <v>33234</v>
      </c>
      <c r="D711" s="55" t="s">
        <v>562</v>
      </c>
      <c r="E711" s="69" t="s">
        <v>352</v>
      </c>
      <c r="F711" s="69" t="s">
        <v>73</v>
      </c>
      <c r="G711" s="71" t="s">
        <v>508</v>
      </c>
      <c r="H711" s="50" t="s">
        <v>248</v>
      </c>
      <c r="I711" s="56" t="s">
        <v>4</v>
      </c>
      <c r="J711" s="56" t="s">
        <v>4</v>
      </c>
      <c r="K711" s="56" t="s">
        <v>4</v>
      </c>
      <c r="L711" s="56" t="s">
        <v>4</v>
      </c>
      <c r="M711" s="56" t="s">
        <v>4</v>
      </c>
      <c r="N711" s="56" t="s">
        <v>4</v>
      </c>
      <c r="O711" s="56" t="s">
        <v>4</v>
      </c>
      <c r="P711" s="56" t="s">
        <v>4</v>
      </c>
      <c r="Q711" s="73">
        <v>360</v>
      </c>
      <c r="R711" s="75">
        <v>250</v>
      </c>
      <c r="S711" s="77">
        <f>SUM(H712:P712)</f>
        <v>0</v>
      </c>
      <c r="T711" s="64">
        <f>SUM(H712:P712)*Q711</f>
        <v>0</v>
      </c>
      <c r="U711" s="64">
        <f>SUM(H712:P712)*R711</f>
        <v>0</v>
      </c>
    </row>
    <row r="712" spans="1:21" ht="13.5" customHeight="1" thickBot="1" x14ac:dyDescent="0.25">
      <c r="A712" s="66"/>
      <c r="B712" s="68"/>
      <c r="C712" s="68"/>
      <c r="D712" s="52" t="s">
        <v>562</v>
      </c>
      <c r="E712" s="70"/>
      <c r="F712" s="70"/>
      <c r="G712" s="72"/>
      <c r="H712" s="57" t="s">
        <v>45</v>
      </c>
      <c r="I712" s="51" t="s">
        <v>4</v>
      </c>
      <c r="J712" s="51" t="s">
        <v>4</v>
      </c>
      <c r="K712" s="51" t="s">
        <v>4</v>
      </c>
      <c r="L712" s="51" t="s">
        <v>4</v>
      </c>
      <c r="M712" s="51" t="s">
        <v>4</v>
      </c>
      <c r="N712" s="51" t="s">
        <v>4</v>
      </c>
      <c r="O712" s="51" t="s">
        <v>4</v>
      </c>
      <c r="P712" s="51" t="s">
        <v>4</v>
      </c>
      <c r="Q712" s="74"/>
      <c r="R712" s="76"/>
      <c r="S712" s="78"/>
      <c r="T712" s="65"/>
      <c r="U712" s="65"/>
    </row>
    <row r="713" spans="1:21" ht="15.75" customHeight="1" x14ac:dyDescent="0.2">
      <c r="A713" s="66" t="s">
        <v>4</v>
      </c>
      <c r="B713" s="67">
        <v>347</v>
      </c>
      <c r="C713" s="67">
        <v>33237</v>
      </c>
      <c r="D713" s="55" t="s">
        <v>563</v>
      </c>
      <c r="E713" s="69" t="s">
        <v>352</v>
      </c>
      <c r="F713" s="69" t="s">
        <v>552</v>
      </c>
      <c r="G713" s="71" t="s">
        <v>508</v>
      </c>
      <c r="H713" s="50" t="s">
        <v>248</v>
      </c>
      <c r="I713" s="56" t="s">
        <v>4</v>
      </c>
      <c r="J713" s="56" t="s">
        <v>4</v>
      </c>
      <c r="K713" s="56" t="s">
        <v>4</v>
      </c>
      <c r="L713" s="56" t="s">
        <v>4</v>
      </c>
      <c r="M713" s="56" t="s">
        <v>4</v>
      </c>
      <c r="N713" s="56" t="s">
        <v>4</v>
      </c>
      <c r="O713" s="56" t="s">
        <v>4</v>
      </c>
      <c r="P713" s="56" t="s">
        <v>4</v>
      </c>
      <c r="Q713" s="73">
        <v>360</v>
      </c>
      <c r="R713" s="75">
        <v>250</v>
      </c>
      <c r="S713" s="77">
        <f>SUM(H714:P714)</f>
        <v>0</v>
      </c>
      <c r="T713" s="64">
        <f>SUM(H714:P714)*Q713</f>
        <v>0</v>
      </c>
      <c r="U713" s="64">
        <f>SUM(H714:P714)*R713</f>
        <v>0</v>
      </c>
    </row>
    <row r="714" spans="1:21" ht="13.5" customHeight="1" thickBot="1" x14ac:dyDescent="0.25">
      <c r="A714" s="66"/>
      <c r="B714" s="68"/>
      <c r="C714" s="68"/>
      <c r="D714" s="52" t="s">
        <v>563</v>
      </c>
      <c r="E714" s="70"/>
      <c r="F714" s="70"/>
      <c r="G714" s="72"/>
      <c r="H714" s="57" t="s">
        <v>45</v>
      </c>
      <c r="I714" s="51" t="s">
        <v>4</v>
      </c>
      <c r="J714" s="51" t="s">
        <v>4</v>
      </c>
      <c r="K714" s="51" t="s">
        <v>4</v>
      </c>
      <c r="L714" s="51" t="s">
        <v>4</v>
      </c>
      <c r="M714" s="51" t="s">
        <v>4</v>
      </c>
      <c r="N714" s="51" t="s">
        <v>4</v>
      </c>
      <c r="O714" s="51" t="s">
        <v>4</v>
      </c>
      <c r="P714" s="51" t="s">
        <v>4</v>
      </c>
      <c r="Q714" s="74"/>
      <c r="R714" s="76"/>
      <c r="S714" s="78"/>
      <c r="T714" s="65"/>
      <c r="U714" s="65"/>
    </row>
    <row r="715" spans="1:21" ht="15.75" customHeight="1" x14ac:dyDescent="0.2">
      <c r="A715" s="66" t="s">
        <v>4</v>
      </c>
      <c r="B715" s="67">
        <v>348</v>
      </c>
      <c r="C715" s="67">
        <v>33238</v>
      </c>
      <c r="D715" s="55" t="s">
        <v>564</v>
      </c>
      <c r="E715" s="69" t="s">
        <v>352</v>
      </c>
      <c r="F715" s="69" t="s">
        <v>62</v>
      </c>
      <c r="G715" s="71" t="s">
        <v>508</v>
      </c>
      <c r="H715" s="50" t="s">
        <v>248</v>
      </c>
      <c r="I715" s="56" t="s">
        <v>4</v>
      </c>
      <c r="J715" s="56" t="s">
        <v>4</v>
      </c>
      <c r="K715" s="56" t="s">
        <v>4</v>
      </c>
      <c r="L715" s="56" t="s">
        <v>4</v>
      </c>
      <c r="M715" s="56" t="s">
        <v>4</v>
      </c>
      <c r="N715" s="56" t="s">
        <v>4</v>
      </c>
      <c r="O715" s="56" t="s">
        <v>4</v>
      </c>
      <c r="P715" s="56" t="s">
        <v>4</v>
      </c>
      <c r="Q715" s="73">
        <v>360</v>
      </c>
      <c r="R715" s="75">
        <v>250</v>
      </c>
      <c r="S715" s="77">
        <f>SUM(H716:P716)</f>
        <v>0</v>
      </c>
      <c r="T715" s="64">
        <f>SUM(H716:P716)*Q715</f>
        <v>0</v>
      </c>
      <c r="U715" s="64">
        <f>SUM(H716:P716)*R715</f>
        <v>0</v>
      </c>
    </row>
    <row r="716" spans="1:21" ht="13.5" customHeight="1" thickBot="1" x14ac:dyDescent="0.25">
      <c r="A716" s="66"/>
      <c r="B716" s="68"/>
      <c r="C716" s="68"/>
      <c r="D716" s="52" t="s">
        <v>564</v>
      </c>
      <c r="E716" s="70"/>
      <c r="F716" s="70"/>
      <c r="G716" s="72"/>
      <c r="H716" s="57" t="s">
        <v>45</v>
      </c>
      <c r="I716" s="51" t="s">
        <v>4</v>
      </c>
      <c r="J716" s="51" t="s">
        <v>4</v>
      </c>
      <c r="K716" s="51" t="s">
        <v>4</v>
      </c>
      <c r="L716" s="51" t="s">
        <v>4</v>
      </c>
      <c r="M716" s="51" t="s">
        <v>4</v>
      </c>
      <c r="N716" s="51" t="s">
        <v>4</v>
      </c>
      <c r="O716" s="51" t="s">
        <v>4</v>
      </c>
      <c r="P716" s="51" t="s">
        <v>4</v>
      </c>
      <c r="Q716" s="74"/>
      <c r="R716" s="76"/>
      <c r="S716" s="78"/>
      <c r="T716" s="65"/>
      <c r="U716" s="65"/>
    </row>
    <row r="717" spans="1:21" ht="15.75" customHeight="1" x14ac:dyDescent="0.2">
      <c r="A717" s="66" t="s">
        <v>4</v>
      </c>
      <c r="B717" s="67">
        <v>349</v>
      </c>
      <c r="C717" s="67">
        <v>33240</v>
      </c>
      <c r="D717" s="55" t="s">
        <v>565</v>
      </c>
      <c r="E717" s="69" t="s">
        <v>352</v>
      </c>
      <c r="F717" s="69" t="s">
        <v>110</v>
      </c>
      <c r="G717" s="71" t="s">
        <v>508</v>
      </c>
      <c r="H717" s="50" t="s">
        <v>248</v>
      </c>
      <c r="I717" s="56" t="s">
        <v>4</v>
      </c>
      <c r="J717" s="56" t="s">
        <v>4</v>
      </c>
      <c r="K717" s="56" t="s">
        <v>4</v>
      </c>
      <c r="L717" s="56" t="s">
        <v>4</v>
      </c>
      <c r="M717" s="56" t="s">
        <v>4</v>
      </c>
      <c r="N717" s="56" t="s">
        <v>4</v>
      </c>
      <c r="O717" s="56" t="s">
        <v>4</v>
      </c>
      <c r="P717" s="56" t="s">
        <v>4</v>
      </c>
      <c r="Q717" s="73">
        <v>360</v>
      </c>
      <c r="R717" s="75">
        <v>250</v>
      </c>
      <c r="S717" s="77">
        <f>SUM(H718:P718)</f>
        <v>0</v>
      </c>
      <c r="T717" s="64">
        <f>SUM(H718:P718)*Q717</f>
        <v>0</v>
      </c>
      <c r="U717" s="64">
        <f>SUM(H718:P718)*R717</f>
        <v>0</v>
      </c>
    </row>
    <row r="718" spans="1:21" ht="13.5" customHeight="1" thickBot="1" x14ac:dyDescent="0.25">
      <c r="A718" s="66"/>
      <c r="B718" s="68"/>
      <c r="C718" s="68"/>
      <c r="D718" s="52" t="s">
        <v>565</v>
      </c>
      <c r="E718" s="70"/>
      <c r="F718" s="70"/>
      <c r="G718" s="72"/>
      <c r="H718" s="57" t="s">
        <v>45</v>
      </c>
      <c r="I718" s="51" t="s">
        <v>4</v>
      </c>
      <c r="J718" s="51" t="s">
        <v>4</v>
      </c>
      <c r="K718" s="51" t="s">
        <v>4</v>
      </c>
      <c r="L718" s="51" t="s">
        <v>4</v>
      </c>
      <c r="M718" s="51" t="s">
        <v>4</v>
      </c>
      <c r="N718" s="51" t="s">
        <v>4</v>
      </c>
      <c r="O718" s="51" t="s">
        <v>4</v>
      </c>
      <c r="P718" s="51" t="s">
        <v>4</v>
      </c>
      <c r="Q718" s="74"/>
      <c r="R718" s="76"/>
      <c r="S718" s="78"/>
      <c r="T718" s="65"/>
      <c r="U718" s="65"/>
    </row>
    <row r="719" spans="1:21" ht="15.75" customHeight="1" x14ac:dyDescent="0.2">
      <c r="A719" s="66" t="s">
        <v>4</v>
      </c>
      <c r="B719" s="67">
        <v>350</v>
      </c>
      <c r="C719" s="67">
        <v>33239</v>
      </c>
      <c r="D719" s="55" t="s">
        <v>566</v>
      </c>
      <c r="E719" s="69" t="s">
        <v>352</v>
      </c>
      <c r="F719" s="69" t="s">
        <v>113</v>
      </c>
      <c r="G719" s="71" t="s">
        <v>508</v>
      </c>
      <c r="H719" s="50" t="s">
        <v>248</v>
      </c>
      <c r="I719" s="56" t="s">
        <v>4</v>
      </c>
      <c r="J719" s="56" t="s">
        <v>4</v>
      </c>
      <c r="K719" s="56" t="s">
        <v>4</v>
      </c>
      <c r="L719" s="56" t="s">
        <v>4</v>
      </c>
      <c r="M719" s="56" t="s">
        <v>4</v>
      </c>
      <c r="N719" s="56" t="s">
        <v>4</v>
      </c>
      <c r="O719" s="56" t="s">
        <v>4</v>
      </c>
      <c r="P719" s="56" t="s">
        <v>4</v>
      </c>
      <c r="Q719" s="73">
        <v>360</v>
      </c>
      <c r="R719" s="75">
        <v>250</v>
      </c>
      <c r="S719" s="77">
        <f>SUM(H720:P720)</f>
        <v>0</v>
      </c>
      <c r="T719" s="64">
        <f>SUM(H720:P720)*Q719</f>
        <v>0</v>
      </c>
      <c r="U719" s="64">
        <f>SUM(H720:P720)*R719</f>
        <v>0</v>
      </c>
    </row>
    <row r="720" spans="1:21" ht="13.5" customHeight="1" thickBot="1" x14ac:dyDescent="0.25">
      <c r="A720" s="66"/>
      <c r="B720" s="68"/>
      <c r="C720" s="68"/>
      <c r="D720" s="52" t="s">
        <v>566</v>
      </c>
      <c r="E720" s="70"/>
      <c r="F720" s="70"/>
      <c r="G720" s="72"/>
      <c r="H720" s="57" t="s">
        <v>45</v>
      </c>
      <c r="I720" s="51" t="s">
        <v>4</v>
      </c>
      <c r="J720" s="51" t="s">
        <v>4</v>
      </c>
      <c r="K720" s="51" t="s">
        <v>4</v>
      </c>
      <c r="L720" s="51" t="s">
        <v>4</v>
      </c>
      <c r="M720" s="51" t="s">
        <v>4</v>
      </c>
      <c r="N720" s="51" t="s">
        <v>4</v>
      </c>
      <c r="O720" s="51" t="s">
        <v>4</v>
      </c>
      <c r="P720" s="51" t="s">
        <v>4</v>
      </c>
      <c r="Q720" s="74"/>
      <c r="R720" s="76"/>
      <c r="S720" s="78"/>
      <c r="T720" s="65"/>
      <c r="U720" s="65"/>
    </row>
    <row r="721" spans="1:21" ht="15.75" customHeight="1" x14ac:dyDescent="0.2">
      <c r="A721" s="66" t="s">
        <v>4</v>
      </c>
      <c r="B721" s="67">
        <v>351</v>
      </c>
      <c r="C721" s="67">
        <v>33236</v>
      </c>
      <c r="D721" s="55" t="s">
        <v>567</v>
      </c>
      <c r="E721" s="69" t="s">
        <v>352</v>
      </c>
      <c r="F721" s="69" t="s">
        <v>104</v>
      </c>
      <c r="G721" s="71" t="s">
        <v>508</v>
      </c>
      <c r="H721" s="50" t="s">
        <v>248</v>
      </c>
      <c r="I721" s="56" t="s">
        <v>4</v>
      </c>
      <c r="J721" s="56" t="s">
        <v>4</v>
      </c>
      <c r="K721" s="56" t="s">
        <v>4</v>
      </c>
      <c r="L721" s="56" t="s">
        <v>4</v>
      </c>
      <c r="M721" s="56" t="s">
        <v>4</v>
      </c>
      <c r="N721" s="56" t="s">
        <v>4</v>
      </c>
      <c r="O721" s="56" t="s">
        <v>4</v>
      </c>
      <c r="P721" s="56" t="s">
        <v>4</v>
      </c>
      <c r="Q721" s="73">
        <v>360</v>
      </c>
      <c r="R721" s="75">
        <v>250</v>
      </c>
      <c r="S721" s="77">
        <f>SUM(H722:P722)</f>
        <v>0</v>
      </c>
      <c r="T721" s="64">
        <f>SUM(H722:P722)*Q721</f>
        <v>0</v>
      </c>
      <c r="U721" s="64">
        <f>SUM(H722:P722)*R721</f>
        <v>0</v>
      </c>
    </row>
    <row r="722" spans="1:21" ht="13.5" customHeight="1" thickBot="1" x14ac:dyDescent="0.25">
      <c r="A722" s="66"/>
      <c r="B722" s="68"/>
      <c r="C722" s="68"/>
      <c r="D722" s="52" t="s">
        <v>567</v>
      </c>
      <c r="E722" s="70"/>
      <c r="F722" s="70"/>
      <c r="G722" s="72"/>
      <c r="H722" s="57" t="s">
        <v>45</v>
      </c>
      <c r="I722" s="51" t="s">
        <v>4</v>
      </c>
      <c r="J722" s="51" t="s">
        <v>4</v>
      </c>
      <c r="K722" s="51" t="s">
        <v>4</v>
      </c>
      <c r="L722" s="51" t="s">
        <v>4</v>
      </c>
      <c r="M722" s="51" t="s">
        <v>4</v>
      </c>
      <c r="N722" s="51" t="s">
        <v>4</v>
      </c>
      <c r="O722" s="51" t="s">
        <v>4</v>
      </c>
      <c r="P722" s="51" t="s">
        <v>4</v>
      </c>
      <c r="Q722" s="74"/>
      <c r="R722" s="76"/>
      <c r="S722" s="78"/>
      <c r="T722" s="65"/>
      <c r="U722" s="65"/>
    </row>
    <row r="723" spans="1:21" ht="15.75" customHeight="1" x14ac:dyDescent="0.2">
      <c r="A723" s="66" t="s">
        <v>4</v>
      </c>
      <c r="B723" s="67">
        <v>352</v>
      </c>
      <c r="C723" s="67">
        <v>33243</v>
      </c>
      <c r="D723" s="55" t="s">
        <v>568</v>
      </c>
      <c r="E723" s="69" t="s">
        <v>352</v>
      </c>
      <c r="F723" s="69" t="s">
        <v>569</v>
      </c>
      <c r="G723" s="71" t="s">
        <v>508</v>
      </c>
      <c r="H723" s="50" t="s">
        <v>248</v>
      </c>
      <c r="I723" s="56" t="s">
        <v>4</v>
      </c>
      <c r="J723" s="56" t="s">
        <v>4</v>
      </c>
      <c r="K723" s="56" t="s">
        <v>4</v>
      </c>
      <c r="L723" s="56" t="s">
        <v>4</v>
      </c>
      <c r="M723" s="56" t="s">
        <v>4</v>
      </c>
      <c r="N723" s="56" t="s">
        <v>4</v>
      </c>
      <c r="O723" s="56" t="s">
        <v>4</v>
      </c>
      <c r="P723" s="56" t="s">
        <v>4</v>
      </c>
      <c r="Q723" s="73">
        <v>440</v>
      </c>
      <c r="R723" s="75">
        <v>250</v>
      </c>
      <c r="S723" s="77">
        <f>SUM(H724:P724)</f>
        <v>0</v>
      </c>
      <c r="T723" s="64">
        <f>SUM(H724:P724)*Q723</f>
        <v>0</v>
      </c>
      <c r="U723" s="64">
        <f>SUM(H724:P724)*R723</f>
        <v>0</v>
      </c>
    </row>
    <row r="724" spans="1:21" ht="13.5" customHeight="1" thickBot="1" x14ac:dyDescent="0.25">
      <c r="A724" s="66"/>
      <c r="B724" s="68"/>
      <c r="C724" s="68"/>
      <c r="D724" s="52" t="s">
        <v>568</v>
      </c>
      <c r="E724" s="70"/>
      <c r="F724" s="70"/>
      <c r="G724" s="72"/>
      <c r="H724" s="57" t="s">
        <v>45</v>
      </c>
      <c r="I724" s="51" t="s">
        <v>4</v>
      </c>
      <c r="J724" s="51" t="s">
        <v>4</v>
      </c>
      <c r="K724" s="51" t="s">
        <v>4</v>
      </c>
      <c r="L724" s="51" t="s">
        <v>4</v>
      </c>
      <c r="M724" s="51" t="s">
        <v>4</v>
      </c>
      <c r="N724" s="51" t="s">
        <v>4</v>
      </c>
      <c r="O724" s="51" t="s">
        <v>4</v>
      </c>
      <c r="P724" s="51" t="s">
        <v>4</v>
      </c>
      <c r="Q724" s="74"/>
      <c r="R724" s="76"/>
      <c r="S724" s="78"/>
      <c r="T724" s="65"/>
      <c r="U724" s="65"/>
    </row>
    <row r="725" spans="1:21" ht="15.75" customHeight="1" x14ac:dyDescent="0.2">
      <c r="A725" s="66" t="s">
        <v>4</v>
      </c>
      <c r="B725" s="67">
        <v>353</v>
      </c>
      <c r="C725" s="67">
        <v>33242</v>
      </c>
      <c r="D725" s="55" t="s">
        <v>570</v>
      </c>
      <c r="E725" s="69" t="s">
        <v>352</v>
      </c>
      <c r="F725" s="69" t="s">
        <v>571</v>
      </c>
      <c r="G725" s="71" t="s">
        <v>508</v>
      </c>
      <c r="H725" s="50" t="s">
        <v>248</v>
      </c>
      <c r="I725" s="56" t="s">
        <v>4</v>
      </c>
      <c r="J725" s="56" t="s">
        <v>4</v>
      </c>
      <c r="K725" s="56" t="s">
        <v>4</v>
      </c>
      <c r="L725" s="56" t="s">
        <v>4</v>
      </c>
      <c r="M725" s="56" t="s">
        <v>4</v>
      </c>
      <c r="N725" s="56" t="s">
        <v>4</v>
      </c>
      <c r="O725" s="56" t="s">
        <v>4</v>
      </c>
      <c r="P725" s="56" t="s">
        <v>4</v>
      </c>
      <c r="Q725" s="73">
        <v>440</v>
      </c>
      <c r="R725" s="75">
        <v>250</v>
      </c>
      <c r="S725" s="77">
        <f>SUM(H726:P726)</f>
        <v>0</v>
      </c>
      <c r="T725" s="64">
        <f>SUM(H726:P726)*Q725</f>
        <v>0</v>
      </c>
      <c r="U725" s="64">
        <f>SUM(H726:P726)*R725</f>
        <v>0</v>
      </c>
    </row>
    <row r="726" spans="1:21" ht="13.5" customHeight="1" thickBot="1" x14ac:dyDescent="0.25">
      <c r="A726" s="66"/>
      <c r="B726" s="68"/>
      <c r="C726" s="68"/>
      <c r="D726" s="52" t="s">
        <v>570</v>
      </c>
      <c r="E726" s="70"/>
      <c r="F726" s="70"/>
      <c r="G726" s="72"/>
      <c r="H726" s="57" t="s">
        <v>45</v>
      </c>
      <c r="I726" s="51" t="s">
        <v>4</v>
      </c>
      <c r="J726" s="51" t="s">
        <v>4</v>
      </c>
      <c r="K726" s="51" t="s">
        <v>4</v>
      </c>
      <c r="L726" s="51" t="s">
        <v>4</v>
      </c>
      <c r="M726" s="51" t="s">
        <v>4</v>
      </c>
      <c r="N726" s="51" t="s">
        <v>4</v>
      </c>
      <c r="O726" s="51" t="s">
        <v>4</v>
      </c>
      <c r="P726" s="51" t="s">
        <v>4</v>
      </c>
      <c r="Q726" s="74"/>
      <c r="R726" s="76"/>
      <c r="S726" s="78"/>
      <c r="T726" s="65"/>
      <c r="U726" s="65"/>
    </row>
    <row r="727" spans="1:21" ht="15.75" customHeight="1" x14ac:dyDescent="0.2">
      <c r="A727" s="66" t="s">
        <v>4</v>
      </c>
      <c r="B727" s="67">
        <v>354</v>
      </c>
      <c r="C727" s="67">
        <v>33249</v>
      </c>
      <c r="D727" s="55" t="s">
        <v>572</v>
      </c>
      <c r="E727" s="69" t="s">
        <v>352</v>
      </c>
      <c r="F727" s="69" t="s">
        <v>573</v>
      </c>
      <c r="G727" s="71" t="s">
        <v>508</v>
      </c>
      <c r="H727" s="50" t="s">
        <v>248</v>
      </c>
      <c r="I727" s="56" t="s">
        <v>4</v>
      </c>
      <c r="J727" s="56" t="s">
        <v>4</v>
      </c>
      <c r="K727" s="56" t="s">
        <v>4</v>
      </c>
      <c r="L727" s="56" t="s">
        <v>4</v>
      </c>
      <c r="M727" s="56" t="s">
        <v>4</v>
      </c>
      <c r="N727" s="56" t="s">
        <v>4</v>
      </c>
      <c r="O727" s="56" t="s">
        <v>4</v>
      </c>
      <c r="P727" s="56" t="s">
        <v>4</v>
      </c>
      <c r="Q727" s="73">
        <v>440</v>
      </c>
      <c r="R727" s="75">
        <v>250</v>
      </c>
      <c r="S727" s="77">
        <f>SUM(H728:P728)</f>
        <v>0</v>
      </c>
      <c r="T727" s="64">
        <f>SUM(H728:P728)*Q727</f>
        <v>0</v>
      </c>
      <c r="U727" s="64">
        <f>SUM(H728:P728)*R727</f>
        <v>0</v>
      </c>
    </row>
    <row r="728" spans="1:21" ht="13.5" customHeight="1" thickBot="1" x14ac:dyDescent="0.25">
      <c r="A728" s="66"/>
      <c r="B728" s="68"/>
      <c r="C728" s="68"/>
      <c r="D728" s="52" t="s">
        <v>572</v>
      </c>
      <c r="E728" s="70"/>
      <c r="F728" s="70"/>
      <c r="G728" s="72"/>
      <c r="H728" s="57" t="s">
        <v>45</v>
      </c>
      <c r="I728" s="51" t="s">
        <v>4</v>
      </c>
      <c r="J728" s="51" t="s">
        <v>4</v>
      </c>
      <c r="K728" s="51" t="s">
        <v>4</v>
      </c>
      <c r="L728" s="51" t="s">
        <v>4</v>
      </c>
      <c r="M728" s="51" t="s">
        <v>4</v>
      </c>
      <c r="N728" s="51" t="s">
        <v>4</v>
      </c>
      <c r="O728" s="51" t="s">
        <v>4</v>
      </c>
      <c r="P728" s="51" t="s">
        <v>4</v>
      </c>
      <c r="Q728" s="74"/>
      <c r="R728" s="76"/>
      <c r="S728" s="78"/>
      <c r="T728" s="65"/>
      <c r="U728" s="65"/>
    </row>
    <row r="729" spans="1:21" ht="15.75" customHeight="1" x14ac:dyDescent="0.2">
      <c r="A729" s="66" t="s">
        <v>4</v>
      </c>
      <c r="B729" s="67">
        <v>355</v>
      </c>
      <c r="C729" s="67">
        <v>33245</v>
      </c>
      <c r="D729" s="55" t="s">
        <v>574</v>
      </c>
      <c r="E729" s="69" t="s">
        <v>352</v>
      </c>
      <c r="F729" s="69" t="s">
        <v>575</v>
      </c>
      <c r="G729" s="71" t="s">
        <v>508</v>
      </c>
      <c r="H729" s="50" t="s">
        <v>248</v>
      </c>
      <c r="I729" s="56" t="s">
        <v>4</v>
      </c>
      <c r="J729" s="56" t="s">
        <v>4</v>
      </c>
      <c r="K729" s="56" t="s">
        <v>4</v>
      </c>
      <c r="L729" s="56" t="s">
        <v>4</v>
      </c>
      <c r="M729" s="56" t="s">
        <v>4</v>
      </c>
      <c r="N729" s="56" t="s">
        <v>4</v>
      </c>
      <c r="O729" s="56" t="s">
        <v>4</v>
      </c>
      <c r="P729" s="56" t="s">
        <v>4</v>
      </c>
      <c r="Q729" s="73">
        <v>440</v>
      </c>
      <c r="R729" s="75">
        <v>250</v>
      </c>
      <c r="S729" s="77">
        <f>SUM(H730:P730)</f>
        <v>0</v>
      </c>
      <c r="T729" s="64">
        <f>SUM(H730:P730)*Q729</f>
        <v>0</v>
      </c>
      <c r="U729" s="64">
        <f>SUM(H730:P730)*R729</f>
        <v>0</v>
      </c>
    </row>
    <row r="730" spans="1:21" ht="13.5" customHeight="1" thickBot="1" x14ac:dyDescent="0.25">
      <c r="A730" s="66"/>
      <c r="B730" s="68"/>
      <c r="C730" s="68"/>
      <c r="D730" s="52" t="s">
        <v>574</v>
      </c>
      <c r="E730" s="70"/>
      <c r="F730" s="70"/>
      <c r="G730" s="72"/>
      <c r="H730" s="57" t="s">
        <v>45</v>
      </c>
      <c r="I730" s="51" t="s">
        <v>4</v>
      </c>
      <c r="J730" s="51" t="s">
        <v>4</v>
      </c>
      <c r="K730" s="51" t="s">
        <v>4</v>
      </c>
      <c r="L730" s="51" t="s">
        <v>4</v>
      </c>
      <c r="M730" s="51" t="s">
        <v>4</v>
      </c>
      <c r="N730" s="51" t="s">
        <v>4</v>
      </c>
      <c r="O730" s="51" t="s">
        <v>4</v>
      </c>
      <c r="P730" s="51" t="s">
        <v>4</v>
      </c>
      <c r="Q730" s="74"/>
      <c r="R730" s="76"/>
      <c r="S730" s="78"/>
      <c r="T730" s="65"/>
      <c r="U730" s="65"/>
    </row>
    <row r="731" spans="1:21" ht="15.75" customHeight="1" x14ac:dyDescent="0.2">
      <c r="A731" s="66" t="s">
        <v>4</v>
      </c>
      <c r="B731" s="67">
        <v>356</v>
      </c>
      <c r="C731" s="67">
        <v>33250</v>
      </c>
      <c r="D731" s="55" t="s">
        <v>576</v>
      </c>
      <c r="E731" s="69" t="s">
        <v>352</v>
      </c>
      <c r="F731" s="69" t="s">
        <v>577</v>
      </c>
      <c r="G731" s="71" t="s">
        <v>508</v>
      </c>
      <c r="H731" s="50" t="s">
        <v>248</v>
      </c>
      <c r="I731" s="56" t="s">
        <v>4</v>
      </c>
      <c r="J731" s="56" t="s">
        <v>4</v>
      </c>
      <c r="K731" s="56" t="s">
        <v>4</v>
      </c>
      <c r="L731" s="56" t="s">
        <v>4</v>
      </c>
      <c r="M731" s="56" t="s">
        <v>4</v>
      </c>
      <c r="N731" s="56" t="s">
        <v>4</v>
      </c>
      <c r="O731" s="56" t="s">
        <v>4</v>
      </c>
      <c r="P731" s="56" t="s">
        <v>4</v>
      </c>
      <c r="Q731" s="73">
        <v>440</v>
      </c>
      <c r="R731" s="75">
        <v>250</v>
      </c>
      <c r="S731" s="77">
        <f>SUM(H732:P732)</f>
        <v>0</v>
      </c>
      <c r="T731" s="64">
        <f>SUM(H732:P732)*Q731</f>
        <v>0</v>
      </c>
      <c r="U731" s="64">
        <f>SUM(H732:P732)*R731</f>
        <v>0</v>
      </c>
    </row>
    <row r="732" spans="1:21" ht="13.5" customHeight="1" thickBot="1" x14ac:dyDescent="0.25">
      <c r="A732" s="66"/>
      <c r="B732" s="68"/>
      <c r="C732" s="68"/>
      <c r="D732" s="52" t="s">
        <v>576</v>
      </c>
      <c r="E732" s="70"/>
      <c r="F732" s="70"/>
      <c r="G732" s="72"/>
      <c r="H732" s="57" t="s">
        <v>45</v>
      </c>
      <c r="I732" s="51" t="s">
        <v>4</v>
      </c>
      <c r="J732" s="51" t="s">
        <v>4</v>
      </c>
      <c r="K732" s="51" t="s">
        <v>4</v>
      </c>
      <c r="L732" s="51" t="s">
        <v>4</v>
      </c>
      <c r="M732" s="51" t="s">
        <v>4</v>
      </c>
      <c r="N732" s="51" t="s">
        <v>4</v>
      </c>
      <c r="O732" s="51" t="s">
        <v>4</v>
      </c>
      <c r="P732" s="51" t="s">
        <v>4</v>
      </c>
      <c r="Q732" s="74"/>
      <c r="R732" s="76"/>
      <c r="S732" s="78"/>
      <c r="T732" s="65"/>
      <c r="U732" s="65"/>
    </row>
    <row r="733" spans="1:21" ht="15.75" customHeight="1" x14ac:dyDescent="0.2">
      <c r="A733" s="66" t="s">
        <v>4</v>
      </c>
      <c r="B733" s="67">
        <v>357</v>
      </c>
      <c r="C733" s="67">
        <v>33247</v>
      </c>
      <c r="D733" s="55" t="s">
        <v>578</v>
      </c>
      <c r="E733" s="69" t="s">
        <v>352</v>
      </c>
      <c r="F733" s="69" t="s">
        <v>579</v>
      </c>
      <c r="G733" s="71" t="s">
        <v>508</v>
      </c>
      <c r="H733" s="50" t="s">
        <v>248</v>
      </c>
      <c r="I733" s="56" t="s">
        <v>4</v>
      </c>
      <c r="J733" s="56" t="s">
        <v>4</v>
      </c>
      <c r="K733" s="56" t="s">
        <v>4</v>
      </c>
      <c r="L733" s="56" t="s">
        <v>4</v>
      </c>
      <c r="M733" s="56" t="s">
        <v>4</v>
      </c>
      <c r="N733" s="56" t="s">
        <v>4</v>
      </c>
      <c r="O733" s="56" t="s">
        <v>4</v>
      </c>
      <c r="P733" s="56" t="s">
        <v>4</v>
      </c>
      <c r="Q733" s="73">
        <v>440</v>
      </c>
      <c r="R733" s="75">
        <v>250</v>
      </c>
      <c r="S733" s="77">
        <f>SUM(H734:P734)</f>
        <v>0</v>
      </c>
      <c r="T733" s="64">
        <f>SUM(H734:P734)*Q733</f>
        <v>0</v>
      </c>
      <c r="U733" s="64">
        <f>SUM(H734:P734)*R733</f>
        <v>0</v>
      </c>
    </row>
    <row r="734" spans="1:21" ht="13.5" customHeight="1" thickBot="1" x14ac:dyDescent="0.25">
      <c r="A734" s="66"/>
      <c r="B734" s="68"/>
      <c r="C734" s="68"/>
      <c r="D734" s="52" t="s">
        <v>578</v>
      </c>
      <c r="E734" s="70"/>
      <c r="F734" s="70"/>
      <c r="G734" s="72"/>
      <c r="H734" s="57" t="s">
        <v>45</v>
      </c>
      <c r="I734" s="51" t="s">
        <v>4</v>
      </c>
      <c r="J734" s="51" t="s">
        <v>4</v>
      </c>
      <c r="K734" s="51" t="s">
        <v>4</v>
      </c>
      <c r="L734" s="51" t="s">
        <v>4</v>
      </c>
      <c r="M734" s="51" t="s">
        <v>4</v>
      </c>
      <c r="N734" s="51" t="s">
        <v>4</v>
      </c>
      <c r="O734" s="51" t="s">
        <v>4</v>
      </c>
      <c r="P734" s="51" t="s">
        <v>4</v>
      </c>
      <c r="Q734" s="74"/>
      <c r="R734" s="76"/>
      <c r="S734" s="78"/>
      <c r="T734" s="65"/>
      <c r="U734" s="65"/>
    </row>
    <row r="735" spans="1:21" ht="15.75" customHeight="1" x14ac:dyDescent="0.2">
      <c r="A735" s="66" t="s">
        <v>4</v>
      </c>
      <c r="B735" s="67">
        <v>358</v>
      </c>
      <c r="C735" s="67">
        <v>33246</v>
      </c>
      <c r="D735" s="55" t="s">
        <v>580</v>
      </c>
      <c r="E735" s="69" t="s">
        <v>352</v>
      </c>
      <c r="F735" s="69" t="s">
        <v>581</v>
      </c>
      <c r="G735" s="71" t="s">
        <v>508</v>
      </c>
      <c r="H735" s="50" t="s">
        <v>248</v>
      </c>
      <c r="I735" s="56" t="s">
        <v>4</v>
      </c>
      <c r="J735" s="56" t="s">
        <v>4</v>
      </c>
      <c r="K735" s="56" t="s">
        <v>4</v>
      </c>
      <c r="L735" s="56" t="s">
        <v>4</v>
      </c>
      <c r="M735" s="56" t="s">
        <v>4</v>
      </c>
      <c r="N735" s="56" t="s">
        <v>4</v>
      </c>
      <c r="O735" s="56" t="s">
        <v>4</v>
      </c>
      <c r="P735" s="56" t="s">
        <v>4</v>
      </c>
      <c r="Q735" s="73">
        <v>440</v>
      </c>
      <c r="R735" s="75">
        <v>250</v>
      </c>
      <c r="S735" s="77">
        <f>SUM(H736:P736)</f>
        <v>0</v>
      </c>
      <c r="T735" s="64">
        <f>SUM(H736:P736)*Q735</f>
        <v>0</v>
      </c>
      <c r="U735" s="64">
        <f>SUM(H736:P736)*R735</f>
        <v>0</v>
      </c>
    </row>
    <row r="736" spans="1:21" ht="13.5" customHeight="1" thickBot="1" x14ac:dyDescent="0.25">
      <c r="A736" s="66"/>
      <c r="B736" s="68"/>
      <c r="C736" s="68"/>
      <c r="D736" s="52" t="s">
        <v>580</v>
      </c>
      <c r="E736" s="70"/>
      <c r="F736" s="70"/>
      <c r="G736" s="72"/>
      <c r="H736" s="57" t="s">
        <v>45</v>
      </c>
      <c r="I736" s="51" t="s">
        <v>4</v>
      </c>
      <c r="J736" s="51" t="s">
        <v>4</v>
      </c>
      <c r="K736" s="51" t="s">
        <v>4</v>
      </c>
      <c r="L736" s="51" t="s">
        <v>4</v>
      </c>
      <c r="M736" s="51" t="s">
        <v>4</v>
      </c>
      <c r="N736" s="51" t="s">
        <v>4</v>
      </c>
      <c r="O736" s="51" t="s">
        <v>4</v>
      </c>
      <c r="P736" s="51" t="s">
        <v>4</v>
      </c>
      <c r="Q736" s="74"/>
      <c r="R736" s="76"/>
      <c r="S736" s="78"/>
      <c r="T736" s="65"/>
      <c r="U736" s="65"/>
    </row>
    <row r="737" spans="1:21" ht="15.75" customHeight="1" x14ac:dyDescent="0.2">
      <c r="A737" s="66" t="s">
        <v>4</v>
      </c>
      <c r="B737" s="67">
        <v>359</v>
      </c>
      <c r="C737" s="67">
        <v>33244</v>
      </c>
      <c r="D737" s="55" t="s">
        <v>582</v>
      </c>
      <c r="E737" s="69" t="s">
        <v>352</v>
      </c>
      <c r="F737" s="69" t="s">
        <v>583</v>
      </c>
      <c r="G737" s="71" t="s">
        <v>508</v>
      </c>
      <c r="H737" s="50" t="s">
        <v>248</v>
      </c>
      <c r="I737" s="56" t="s">
        <v>4</v>
      </c>
      <c r="J737" s="56" t="s">
        <v>4</v>
      </c>
      <c r="K737" s="56" t="s">
        <v>4</v>
      </c>
      <c r="L737" s="56" t="s">
        <v>4</v>
      </c>
      <c r="M737" s="56" t="s">
        <v>4</v>
      </c>
      <c r="N737" s="56" t="s">
        <v>4</v>
      </c>
      <c r="O737" s="56" t="s">
        <v>4</v>
      </c>
      <c r="P737" s="56" t="s">
        <v>4</v>
      </c>
      <c r="Q737" s="73">
        <v>440</v>
      </c>
      <c r="R737" s="75">
        <v>250</v>
      </c>
      <c r="S737" s="77">
        <f>SUM(H738:P738)</f>
        <v>0</v>
      </c>
      <c r="T737" s="64">
        <f>SUM(H738:P738)*Q737</f>
        <v>0</v>
      </c>
      <c r="U737" s="64">
        <f>SUM(H738:P738)*R737</f>
        <v>0</v>
      </c>
    </row>
    <row r="738" spans="1:21" ht="13.5" customHeight="1" thickBot="1" x14ac:dyDescent="0.25">
      <c r="A738" s="66"/>
      <c r="B738" s="68"/>
      <c r="C738" s="68"/>
      <c r="D738" s="52" t="s">
        <v>582</v>
      </c>
      <c r="E738" s="70"/>
      <c r="F738" s="70"/>
      <c r="G738" s="72"/>
      <c r="H738" s="57" t="s">
        <v>45</v>
      </c>
      <c r="I738" s="51" t="s">
        <v>4</v>
      </c>
      <c r="J738" s="51" t="s">
        <v>4</v>
      </c>
      <c r="K738" s="51" t="s">
        <v>4</v>
      </c>
      <c r="L738" s="51" t="s">
        <v>4</v>
      </c>
      <c r="M738" s="51" t="s">
        <v>4</v>
      </c>
      <c r="N738" s="51" t="s">
        <v>4</v>
      </c>
      <c r="O738" s="51" t="s">
        <v>4</v>
      </c>
      <c r="P738" s="51" t="s">
        <v>4</v>
      </c>
      <c r="Q738" s="74"/>
      <c r="R738" s="76"/>
      <c r="S738" s="78"/>
      <c r="T738" s="65"/>
      <c r="U738" s="65"/>
    </row>
    <row r="739" spans="1:21" ht="15.75" customHeight="1" x14ac:dyDescent="0.2">
      <c r="A739" s="66" t="s">
        <v>4</v>
      </c>
      <c r="B739" s="67">
        <v>360</v>
      </c>
      <c r="C739" s="67">
        <v>33248</v>
      </c>
      <c r="D739" s="55" t="s">
        <v>584</v>
      </c>
      <c r="E739" s="69" t="s">
        <v>352</v>
      </c>
      <c r="F739" s="69" t="s">
        <v>585</v>
      </c>
      <c r="G739" s="71" t="s">
        <v>508</v>
      </c>
      <c r="H739" s="50" t="s">
        <v>248</v>
      </c>
      <c r="I739" s="56" t="s">
        <v>4</v>
      </c>
      <c r="J739" s="56" t="s">
        <v>4</v>
      </c>
      <c r="K739" s="56" t="s">
        <v>4</v>
      </c>
      <c r="L739" s="56" t="s">
        <v>4</v>
      </c>
      <c r="M739" s="56" t="s">
        <v>4</v>
      </c>
      <c r="N739" s="56" t="s">
        <v>4</v>
      </c>
      <c r="O739" s="56" t="s">
        <v>4</v>
      </c>
      <c r="P739" s="56" t="s">
        <v>4</v>
      </c>
      <c r="Q739" s="73">
        <v>440</v>
      </c>
      <c r="R739" s="75">
        <v>250</v>
      </c>
      <c r="S739" s="77">
        <f>SUM(H740:P740)</f>
        <v>0</v>
      </c>
      <c r="T739" s="64">
        <f>SUM(H740:P740)*Q739</f>
        <v>0</v>
      </c>
      <c r="U739" s="64">
        <f>SUM(H740:P740)*R739</f>
        <v>0</v>
      </c>
    </row>
    <row r="740" spans="1:21" ht="13.5" customHeight="1" thickBot="1" x14ac:dyDescent="0.25">
      <c r="A740" s="66"/>
      <c r="B740" s="68"/>
      <c r="C740" s="68"/>
      <c r="D740" s="52" t="s">
        <v>584</v>
      </c>
      <c r="E740" s="70"/>
      <c r="F740" s="70"/>
      <c r="G740" s="72"/>
      <c r="H740" s="57" t="s">
        <v>45</v>
      </c>
      <c r="I740" s="51" t="s">
        <v>4</v>
      </c>
      <c r="J740" s="51" t="s">
        <v>4</v>
      </c>
      <c r="K740" s="51" t="s">
        <v>4</v>
      </c>
      <c r="L740" s="51" t="s">
        <v>4</v>
      </c>
      <c r="M740" s="51" t="s">
        <v>4</v>
      </c>
      <c r="N740" s="51" t="s">
        <v>4</v>
      </c>
      <c r="O740" s="51" t="s">
        <v>4</v>
      </c>
      <c r="P740" s="51" t="s">
        <v>4</v>
      </c>
      <c r="Q740" s="74"/>
      <c r="R740" s="76"/>
      <c r="S740" s="78"/>
      <c r="T740" s="65"/>
      <c r="U740" s="65"/>
    </row>
    <row r="741" spans="1:21" ht="15.75" customHeight="1" x14ac:dyDescent="0.2">
      <c r="A741" s="66" t="s">
        <v>4</v>
      </c>
      <c r="B741" s="67">
        <v>361</v>
      </c>
      <c r="C741" s="67">
        <v>33252</v>
      </c>
      <c r="D741" s="55" t="s">
        <v>586</v>
      </c>
      <c r="E741" s="69" t="s">
        <v>352</v>
      </c>
      <c r="F741" s="69" t="s">
        <v>587</v>
      </c>
      <c r="G741" s="71" t="s">
        <v>508</v>
      </c>
      <c r="H741" s="50" t="s">
        <v>248</v>
      </c>
      <c r="I741" s="56" t="s">
        <v>4</v>
      </c>
      <c r="J741" s="56" t="s">
        <v>4</v>
      </c>
      <c r="K741" s="56" t="s">
        <v>4</v>
      </c>
      <c r="L741" s="56" t="s">
        <v>4</v>
      </c>
      <c r="M741" s="56" t="s">
        <v>4</v>
      </c>
      <c r="N741" s="56" t="s">
        <v>4</v>
      </c>
      <c r="O741" s="56" t="s">
        <v>4</v>
      </c>
      <c r="P741" s="56" t="s">
        <v>4</v>
      </c>
      <c r="Q741" s="73">
        <v>480</v>
      </c>
      <c r="R741" s="75">
        <v>250</v>
      </c>
      <c r="S741" s="77">
        <f>SUM(H742:P742)</f>
        <v>0</v>
      </c>
      <c r="T741" s="64">
        <f>SUM(H742:P742)*Q741</f>
        <v>0</v>
      </c>
      <c r="U741" s="64">
        <f>SUM(H742:P742)*R741</f>
        <v>0</v>
      </c>
    </row>
    <row r="742" spans="1:21" ht="13.5" customHeight="1" thickBot="1" x14ac:dyDescent="0.25">
      <c r="A742" s="66"/>
      <c r="B742" s="68"/>
      <c r="C742" s="68"/>
      <c r="D742" s="52" t="s">
        <v>586</v>
      </c>
      <c r="E742" s="70"/>
      <c r="F742" s="70"/>
      <c r="G742" s="72"/>
      <c r="H742" s="57" t="s">
        <v>45</v>
      </c>
      <c r="I742" s="51" t="s">
        <v>4</v>
      </c>
      <c r="J742" s="51" t="s">
        <v>4</v>
      </c>
      <c r="K742" s="51" t="s">
        <v>4</v>
      </c>
      <c r="L742" s="51" t="s">
        <v>4</v>
      </c>
      <c r="M742" s="51" t="s">
        <v>4</v>
      </c>
      <c r="N742" s="51" t="s">
        <v>4</v>
      </c>
      <c r="O742" s="51" t="s">
        <v>4</v>
      </c>
      <c r="P742" s="51" t="s">
        <v>4</v>
      </c>
      <c r="Q742" s="74"/>
      <c r="R742" s="76"/>
      <c r="S742" s="78"/>
      <c r="T742" s="65"/>
      <c r="U742" s="65"/>
    </row>
    <row r="743" spans="1:21" ht="15.75" customHeight="1" x14ac:dyDescent="0.2">
      <c r="A743" s="66" t="s">
        <v>4</v>
      </c>
      <c r="B743" s="67">
        <v>362</v>
      </c>
      <c r="C743" s="67">
        <v>33251</v>
      </c>
      <c r="D743" s="55" t="s">
        <v>588</v>
      </c>
      <c r="E743" s="69" t="s">
        <v>352</v>
      </c>
      <c r="F743" s="69" t="s">
        <v>589</v>
      </c>
      <c r="G743" s="71" t="s">
        <v>508</v>
      </c>
      <c r="H743" s="50" t="s">
        <v>248</v>
      </c>
      <c r="I743" s="56" t="s">
        <v>4</v>
      </c>
      <c r="J743" s="56" t="s">
        <v>4</v>
      </c>
      <c r="K743" s="56" t="s">
        <v>4</v>
      </c>
      <c r="L743" s="56" t="s">
        <v>4</v>
      </c>
      <c r="M743" s="56" t="s">
        <v>4</v>
      </c>
      <c r="N743" s="56" t="s">
        <v>4</v>
      </c>
      <c r="O743" s="56" t="s">
        <v>4</v>
      </c>
      <c r="P743" s="56" t="s">
        <v>4</v>
      </c>
      <c r="Q743" s="73">
        <v>480</v>
      </c>
      <c r="R743" s="75">
        <v>250</v>
      </c>
      <c r="S743" s="77">
        <f>SUM(H744:P744)</f>
        <v>0</v>
      </c>
      <c r="T743" s="64">
        <f>SUM(H744:P744)*Q743</f>
        <v>0</v>
      </c>
      <c r="U743" s="64">
        <f>SUM(H744:P744)*R743</f>
        <v>0</v>
      </c>
    </row>
    <row r="744" spans="1:21" ht="13.5" customHeight="1" thickBot="1" x14ac:dyDescent="0.25">
      <c r="A744" s="66"/>
      <c r="B744" s="68"/>
      <c r="C744" s="68"/>
      <c r="D744" s="52" t="s">
        <v>588</v>
      </c>
      <c r="E744" s="70"/>
      <c r="F744" s="70"/>
      <c r="G744" s="72"/>
      <c r="H744" s="57" t="s">
        <v>45</v>
      </c>
      <c r="I744" s="51" t="s">
        <v>4</v>
      </c>
      <c r="J744" s="51" t="s">
        <v>4</v>
      </c>
      <c r="K744" s="51" t="s">
        <v>4</v>
      </c>
      <c r="L744" s="51" t="s">
        <v>4</v>
      </c>
      <c r="M744" s="51" t="s">
        <v>4</v>
      </c>
      <c r="N744" s="51" t="s">
        <v>4</v>
      </c>
      <c r="O744" s="51" t="s">
        <v>4</v>
      </c>
      <c r="P744" s="51" t="s">
        <v>4</v>
      </c>
      <c r="Q744" s="74"/>
      <c r="R744" s="76"/>
      <c r="S744" s="78"/>
      <c r="T744" s="65"/>
      <c r="U744" s="65"/>
    </row>
    <row r="745" spans="1:21" ht="15.75" customHeight="1" x14ac:dyDescent="0.2">
      <c r="A745" s="66" t="s">
        <v>4</v>
      </c>
      <c r="B745" s="67">
        <v>363</v>
      </c>
      <c r="C745" s="67">
        <v>33258</v>
      </c>
      <c r="D745" s="55" t="s">
        <v>590</v>
      </c>
      <c r="E745" s="69" t="s">
        <v>352</v>
      </c>
      <c r="F745" s="69" t="s">
        <v>54</v>
      </c>
      <c r="G745" s="71" t="s">
        <v>508</v>
      </c>
      <c r="H745" s="50" t="s">
        <v>248</v>
      </c>
      <c r="I745" s="56" t="s">
        <v>4</v>
      </c>
      <c r="J745" s="56" t="s">
        <v>4</v>
      </c>
      <c r="K745" s="56" t="s">
        <v>4</v>
      </c>
      <c r="L745" s="56" t="s">
        <v>4</v>
      </c>
      <c r="M745" s="56" t="s">
        <v>4</v>
      </c>
      <c r="N745" s="56" t="s">
        <v>4</v>
      </c>
      <c r="O745" s="56" t="s">
        <v>4</v>
      </c>
      <c r="P745" s="56" t="s">
        <v>4</v>
      </c>
      <c r="Q745" s="73">
        <v>480</v>
      </c>
      <c r="R745" s="75">
        <v>250</v>
      </c>
      <c r="S745" s="77">
        <f>SUM(H746:P746)</f>
        <v>0</v>
      </c>
      <c r="T745" s="64">
        <f>SUM(H746:P746)*Q745</f>
        <v>0</v>
      </c>
      <c r="U745" s="64">
        <f>SUM(H746:P746)*R745</f>
        <v>0</v>
      </c>
    </row>
    <row r="746" spans="1:21" ht="13.5" customHeight="1" thickBot="1" x14ac:dyDescent="0.25">
      <c r="A746" s="66"/>
      <c r="B746" s="68"/>
      <c r="C746" s="68"/>
      <c r="D746" s="52" t="s">
        <v>590</v>
      </c>
      <c r="E746" s="70"/>
      <c r="F746" s="70"/>
      <c r="G746" s="72"/>
      <c r="H746" s="57" t="s">
        <v>45</v>
      </c>
      <c r="I746" s="51" t="s">
        <v>4</v>
      </c>
      <c r="J746" s="51" t="s">
        <v>4</v>
      </c>
      <c r="K746" s="51" t="s">
        <v>4</v>
      </c>
      <c r="L746" s="51" t="s">
        <v>4</v>
      </c>
      <c r="M746" s="51" t="s">
        <v>4</v>
      </c>
      <c r="N746" s="51" t="s">
        <v>4</v>
      </c>
      <c r="O746" s="51" t="s">
        <v>4</v>
      </c>
      <c r="P746" s="51" t="s">
        <v>4</v>
      </c>
      <c r="Q746" s="74"/>
      <c r="R746" s="76"/>
      <c r="S746" s="78"/>
      <c r="T746" s="65"/>
      <c r="U746" s="65"/>
    </row>
    <row r="747" spans="1:21" ht="15.75" customHeight="1" x14ac:dyDescent="0.2">
      <c r="A747" s="66" t="s">
        <v>4</v>
      </c>
      <c r="B747" s="67">
        <v>364</v>
      </c>
      <c r="C747" s="67">
        <v>33257</v>
      </c>
      <c r="D747" s="55" t="s">
        <v>591</v>
      </c>
      <c r="E747" s="69" t="s">
        <v>352</v>
      </c>
      <c r="F747" s="69" t="s">
        <v>73</v>
      </c>
      <c r="G747" s="71" t="s">
        <v>508</v>
      </c>
      <c r="H747" s="50" t="s">
        <v>248</v>
      </c>
      <c r="I747" s="56" t="s">
        <v>4</v>
      </c>
      <c r="J747" s="56" t="s">
        <v>4</v>
      </c>
      <c r="K747" s="56" t="s">
        <v>4</v>
      </c>
      <c r="L747" s="56" t="s">
        <v>4</v>
      </c>
      <c r="M747" s="56" t="s">
        <v>4</v>
      </c>
      <c r="N747" s="56" t="s">
        <v>4</v>
      </c>
      <c r="O747" s="56" t="s">
        <v>4</v>
      </c>
      <c r="P747" s="56" t="s">
        <v>4</v>
      </c>
      <c r="Q747" s="73">
        <v>480</v>
      </c>
      <c r="R747" s="75">
        <v>250</v>
      </c>
      <c r="S747" s="77">
        <f>SUM(H748:P748)</f>
        <v>0</v>
      </c>
      <c r="T747" s="64">
        <f>SUM(H748:P748)*Q747</f>
        <v>0</v>
      </c>
      <c r="U747" s="64">
        <f>SUM(H748:P748)*R747</f>
        <v>0</v>
      </c>
    </row>
    <row r="748" spans="1:21" ht="13.5" customHeight="1" thickBot="1" x14ac:dyDescent="0.25">
      <c r="A748" s="66"/>
      <c r="B748" s="68"/>
      <c r="C748" s="68"/>
      <c r="D748" s="52" t="s">
        <v>591</v>
      </c>
      <c r="E748" s="70"/>
      <c r="F748" s="70"/>
      <c r="G748" s="72"/>
      <c r="H748" s="57" t="s">
        <v>45</v>
      </c>
      <c r="I748" s="51" t="s">
        <v>4</v>
      </c>
      <c r="J748" s="51" t="s">
        <v>4</v>
      </c>
      <c r="K748" s="51" t="s">
        <v>4</v>
      </c>
      <c r="L748" s="51" t="s">
        <v>4</v>
      </c>
      <c r="M748" s="51" t="s">
        <v>4</v>
      </c>
      <c r="N748" s="51" t="s">
        <v>4</v>
      </c>
      <c r="O748" s="51" t="s">
        <v>4</v>
      </c>
      <c r="P748" s="51" t="s">
        <v>4</v>
      </c>
      <c r="Q748" s="74"/>
      <c r="R748" s="76"/>
      <c r="S748" s="78"/>
      <c r="T748" s="65"/>
      <c r="U748" s="65"/>
    </row>
    <row r="749" spans="1:21" ht="15.75" customHeight="1" x14ac:dyDescent="0.2">
      <c r="A749" s="66" t="s">
        <v>4</v>
      </c>
      <c r="B749" s="67">
        <v>365</v>
      </c>
      <c r="C749" s="67">
        <v>33256</v>
      </c>
      <c r="D749" s="55" t="s">
        <v>592</v>
      </c>
      <c r="E749" s="69" t="s">
        <v>352</v>
      </c>
      <c r="F749" s="69" t="s">
        <v>552</v>
      </c>
      <c r="G749" s="71" t="s">
        <v>508</v>
      </c>
      <c r="H749" s="50" t="s">
        <v>248</v>
      </c>
      <c r="I749" s="56" t="s">
        <v>4</v>
      </c>
      <c r="J749" s="56" t="s">
        <v>4</v>
      </c>
      <c r="K749" s="56" t="s">
        <v>4</v>
      </c>
      <c r="L749" s="56" t="s">
        <v>4</v>
      </c>
      <c r="M749" s="56" t="s">
        <v>4</v>
      </c>
      <c r="N749" s="56" t="s">
        <v>4</v>
      </c>
      <c r="O749" s="56" t="s">
        <v>4</v>
      </c>
      <c r="P749" s="56" t="s">
        <v>4</v>
      </c>
      <c r="Q749" s="73">
        <v>480</v>
      </c>
      <c r="R749" s="75">
        <v>250</v>
      </c>
      <c r="S749" s="77">
        <f>SUM(H750:P750)</f>
        <v>0</v>
      </c>
      <c r="T749" s="64">
        <f>SUM(H750:P750)*Q749</f>
        <v>0</v>
      </c>
      <c r="U749" s="64">
        <f>SUM(H750:P750)*R749</f>
        <v>0</v>
      </c>
    </row>
    <row r="750" spans="1:21" ht="13.5" customHeight="1" thickBot="1" x14ac:dyDescent="0.25">
      <c r="A750" s="66"/>
      <c r="B750" s="68"/>
      <c r="C750" s="68"/>
      <c r="D750" s="52" t="s">
        <v>592</v>
      </c>
      <c r="E750" s="70"/>
      <c r="F750" s="70"/>
      <c r="G750" s="72"/>
      <c r="H750" s="57" t="s">
        <v>45</v>
      </c>
      <c r="I750" s="51" t="s">
        <v>4</v>
      </c>
      <c r="J750" s="51" t="s">
        <v>4</v>
      </c>
      <c r="K750" s="51" t="s">
        <v>4</v>
      </c>
      <c r="L750" s="51" t="s">
        <v>4</v>
      </c>
      <c r="M750" s="51" t="s">
        <v>4</v>
      </c>
      <c r="N750" s="51" t="s">
        <v>4</v>
      </c>
      <c r="O750" s="51" t="s">
        <v>4</v>
      </c>
      <c r="P750" s="51" t="s">
        <v>4</v>
      </c>
      <c r="Q750" s="74"/>
      <c r="R750" s="76"/>
      <c r="S750" s="78"/>
      <c r="T750" s="65"/>
      <c r="U750" s="65"/>
    </row>
    <row r="751" spans="1:21" ht="15.75" customHeight="1" x14ac:dyDescent="0.2">
      <c r="A751" s="66" t="s">
        <v>4</v>
      </c>
      <c r="B751" s="67">
        <v>366</v>
      </c>
      <c r="C751" s="67">
        <v>33255</v>
      </c>
      <c r="D751" s="55" t="s">
        <v>593</v>
      </c>
      <c r="E751" s="69" t="s">
        <v>352</v>
      </c>
      <c r="F751" s="69" t="s">
        <v>594</v>
      </c>
      <c r="G751" s="71" t="s">
        <v>508</v>
      </c>
      <c r="H751" s="50" t="s">
        <v>248</v>
      </c>
      <c r="I751" s="56" t="s">
        <v>4</v>
      </c>
      <c r="J751" s="56" t="s">
        <v>4</v>
      </c>
      <c r="K751" s="56" t="s">
        <v>4</v>
      </c>
      <c r="L751" s="56" t="s">
        <v>4</v>
      </c>
      <c r="M751" s="56" t="s">
        <v>4</v>
      </c>
      <c r="N751" s="56" t="s">
        <v>4</v>
      </c>
      <c r="O751" s="56" t="s">
        <v>4</v>
      </c>
      <c r="P751" s="56" t="s">
        <v>4</v>
      </c>
      <c r="Q751" s="73">
        <v>480</v>
      </c>
      <c r="R751" s="75">
        <v>250</v>
      </c>
      <c r="S751" s="77">
        <f>SUM(H752:P752)</f>
        <v>0</v>
      </c>
      <c r="T751" s="64">
        <f>SUM(H752:P752)*Q751</f>
        <v>0</v>
      </c>
      <c r="U751" s="64">
        <f>SUM(H752:P752)*R751</f>
        <v>0</v>
      </c>
    </row>
    <row r="752" spans="1:21" ht="13.5" customHeight="1" thickBot="1" x14ac:dyDescent="0.25">
      <c r="A752" s="66"/>
      <c r="B752" s="68"/>
      <c r="C752" s="68"/>
      <c r="D752" s="52" t="s">
        <v>593</v>
      </c>
      <c r="E752" s="70"/>
      <c r="F752" s="70"/>
      <c r="G752" s="72"/>
      <c r="H752" s="57" t="s">
        <v>45</v>
      </c>
      <c r="I752" s="51" t="s">
        <v>4</v>
      </c>
      <c r="J752" s="51" t="s">
        <v>4</v>
      </c>
      <c r="K752" s="51" t="s">
        <v>4</v>
      </c>
      <c r="L752" s="51" t="s">
        <v>4</v>
      </c>
      <c r="M752" s="51" t="s">
        <v>4</v>
      </c>
      <c r="N752" s="51" t="s">
        <v>4</v>
      </c>
      <c r="O752" s="51" t="s">
        <v>4</v>
      </c>
      <c r="P752" s="51" t="s">
        <v>4</v>
      </c>
      <c r="Q752" s="74"/>
      <c r="R752" s="76"/>
      <c r="S752" s="78"/>
      <c r="T752" s="65"/>
      <c r="U752" s="65"/>
    </row>
    <row r="753" spans="1:21" ht="15.75" customHeight="1" x14ac:dyDescent="0.2">
      <c r="A753" s="66" t="s">
        <v>4</v>
      </c>
      <c r="B753" s="67">
        <v>367</v>
      </c>
      <c r="C753" s="67">
        <v>33259</v>
      </c>
      <c r="D753" s="55" t="s">
        <v>595</v>
      </c>
      <c r="E753" s="69" t="s">
        <v>352</v>
      </c>
      <c r="F753" s="69" t="s">
        <v>113</v>
      </c>
      <c r="G753" s="71" t="s">
        <v>508</v>
      </c>
      <c r="H753" s="50" t="s">
        <v>248</v>
      </c>
      <c r="I753" s="56" t="s">
        <v>4</v>
      </c>
      <c r="J753" s="56" t="s">
        <v>4</v>
      </c>
      <c r="K753" s="56" t="s">
        <v>4</v>
      </c>
      <c r="L753" s="56" t="s">
        <v>4</v>
      </c>
      <c r="M753" s="56" t="s">
        <v>4</v>
      </c>
      <c r="N753" s="56" t="s">
        <v>4</v>
      </c>
      <c r="O753" s="56" t="s">
        <v>4</v>
      </c>
      <c r="P753" s="56" t="s">
        <v>4</v>
      </c>
      <c r="Q753" s="73">
        <v>480</v>
      </c>
      <c r="R753" s="75">
        <v>250</v>
      </c>
      <c r="S753" s="77">
        <f>SUM(H754:P754)</f>
        <v>0</v>
      </c>
      <c r="T753" s="64">
        <f>SUM(H754:P754)*Q753</f>
        <v>0</v>
      </c>
      <c r="U753" s="64">
        <f>SUM(H754:P754)*R753</f>
        <v>0</v>
      </c>
    </row>
    <row r="754" spans="1:21" ht="13.5" customHeight="1" thickBot="1" x14ac:dyDescent="0.25">
      <c r="A754" s="66"/>
      <c r="B754" s="68"/>
      <c r="C754" s="68"/>
      <c r="D754" s="52" t="s">
        <v>595</v>
      </c>
      <c r="E754" s="70"/>
      <c r="F754" s="70"/>
      <c r="G754" s="72"/>
      <c r="H754" s="57" t="s">
        <v>45</v>
      </c>
      <c r="I754" s="51" t="s">
        <v>4</v>
      </c>
      <c r="J754" s="51" t="s">
        <v>4</v>
      </c>
      <c r="K754" s="51" t="s">
        <v>4</v>
      </c>
      <c r="L754" s="51" t="s">
        <v>4</v>
      </c>
      <c r="M754" s="51" t="s">
        <v>4</v>
      </c>
      <c r="N754" s="51" t="s">
        <v>4</v>
      </c>
      <c r="O754" s="51" t="s">
        <v>4</v>
      </c>
      <c r="P754" s="51" t="s">
        <v>4</v>
      </c>
      <c r="Q754" s="74"/>
      <c r="R754" s="76"/>
      <c r="S754" s="78"/>
      <c r="T754" s="65"/>
      <c r="U754" s="65"/>
    </row>
    <row r="755" spans="1:21" ht="15.75" customHeight="1" x14ac:dyDescent="0.2">
      <c r="A755" s="66" t="s">
        <v>4</v>
      </c>
      <c r="B755" s="67">
        <v>368</v>
      </c>
      <c r="C755" s="67">
        <v>33261</v>
      </c>
      <c r="D755" s="55" t="s">
        <v>596</v>
      </c>
      <c r="E755" s="69" t="s">
        <v>352</v>
      </c>
      <c r="F755" s="69" t="s">
        <v>70</v>
      </c>
      <c r="G755" s="71" t="s">
        <v>508</v>
      </c>
      <c r="H755" s="50" t="s">
        <v>248</v>
      </c>
      <c r="I755" s="56" t="s">
        <v>4</v>
      </c>
      <c r="J755" s="56" t="s">
        <v>4</v>
      </c>
      <c r="K755" s="56" t="s">
        <v>4</v>
      </c>
      <c r="L755" s="56" t="s">
        <v>4</v>
      </c>
      <c r="M755" s="56" t="s">
        <v>4</v>
      </c>
      <c r="N755" s="56" t="s">
        <v>4</v>
      </c>
      <c r="O755" s="56" t="s">
        <v>4</v>
      </c>
      <c r="P755" s="56" t="s">
        <v>4</v>
      </c>
      <c r="Q755" s="73">
        <v>480</v>
      </c>
      <c r="R755" s="75">
        <v>250</v>
      </c>
      <c r="S755" s="77">
        <f>SUM(H756:P756)</f>
        <v>0</v>
      </c>
      <c r="T755" s="64">
        <f>SUM(H756:P756)*Q755</f>
        <v>0</v>
      </c>
      <c r="U755" s="64">
        <f>SUM(H756:P756)*R755</f>
        <v>0</v>
      </c>
    </row>
    <row r="756" spans="1:21" ht="13.5" customHeight="1" thickBot="1" x14ac:dyDescent="0.25">
      <c r="A756" s="66"/>
      <c r="B756" s="68"/>
      <c r="C756" s="68"/>
      <c r="D756" s="52" t="s">
        <v>596</v>
      </c>
      <c r="E756" s="70"/>
      <c r="F756" s="70"/>
      <c r="G756" s="72"/>
      <c r="H756" s="57" t="s">
        <v>45</v>
      </c>
      <c r="I756" s="51" t="s">
        <v>4</v>
      </c>
      <c r="J756" s="51" t="s">
        <v>4</v>
      </c>
      <c r="K756" s="51" t="s">
        <v>4</v>
      </c>
      <c r="L756" s="51" t="s">
        <v>4</v>
      </c>
      <c r="M756" s="51" t="s">
        <v>4</v>
      </c>
      <c r="N756" s="51" t="s">
        <v>4</v>
      </c>
      <c r="O756" s="51" t="s">
        <v>4</v>
      </c>
      <c r="P756" s="51" t="s">
        <v>4</v>
      </c>
      <c r="Q756" s="74"/>
      <c r="R756" s="76"/>
      <c r="S756" s="78"/>
      <c r="T756" s="65"/>
      <c r="U756" s="65"/>
    </row>
    <row r="757" spans="1:21" ht="15.75" customHeight="1" x14ac:dyDescent="0.2">
      <c r="A757" s="66" t="s">
        <v>4</v>
      </c>
      <c r="B757" s="67">
        <v>369</v>
      </c>
      <c r="C757" s="67">
        <v>33260</v>
      </c>
      <c r="D757" s="55" t="s">
        <v>597</v>
      </c>
      <c r="E757" s="69" t="s">
        <v>352</v>
      </c>
      <c r="F757" s="69" t="s">
        <v>75</v>
      </c>
      <c r="G757" s="71" t="s">
        <v>508</v>
      </c>
      <c r="H757" s="50" t="s">
        <v>248</v>
      </c>
      <c r="I757" s="56" t="s">
        <v>4</v>
      </c>
      <c r="J757" s="56" t="s">
        <v>4</v>
      </c>
      <c r="K757" s="56" t="s">
        <v>4</v>
      </c>
      <c r="L757" s="56" t="s">
        <v>4</v>
      </c>
      <c r="M757" s="56" t="s">
        <v>4</v>
      </c>
      <c r="N757" s="56" t="s">
        <v>4</v>
      </c>
      <c r="O757" s="56" t="s">
        <v>4</v>
      </c>
      <c r="P757" s="56" t="s">
        <v>4</v>
      </c>
      <c r="Q757" s="73">
        <v>480</v>
      </c>
      <c r="R757" s="75">
        <v>250</v>
      </c>
      <c r="S757" s="77">
        <f>SUM(H758:P758)</f>
        <v>0</v>
      </c>
      <c r="T757" s="64">
        <f>SUM(H758:P758)*Q757</f>
        <v>0</v>
      </c>
      <c r="U757" s="64">
        <f>SUM(H758:P758)*R757</f>
        <v>0</v>
      </c>
    </row>
    <row r="758" spans="1:21" ht="13.5" customHeight="1" thickBot="1" x14ac:dyDescent="0.25">
      <c r="A758" s="66"/>
      <c r="B758" s="68"/>
      <c r="C758" s="68"/>
      <c r="D758" s="52" t="s">
        <v>597</v>
      </c>
      <c r="E758" s="70"/>
      <c r="F758" s="70"/>
      <c r="G758" s="72"/>
      <c r="H758" s="57" t="s">
        <v>45</v>
      </c>
      <c r="I758" s="51" t="s">
        <v>4</v>
      </c>
      <c r="J758" s="51" t="s">
        <v>4</v>
      </c>
      <c r="K758" s="51" t="s">
        <v>4</v>
      </c>
      <c r="L758" s="51" t="s">
        <v>4</v>
      </c>
      <c r="M758" s="51" t="s">
        <v>4</v>
      </c>
      <c r="N758" s="51" t="s">
        <v>4</v>
      </c>
      <c r="O758" s="51" t="s">
        <v>4</v>
      </c>
      <c r="P758" s="51" t="s">
        <v>4</v>
      </c>
      <c r="Q758" s="74"/>
      <c r="R758" s="76"/>
      <c r="S758" s="78"/>
      <c r="T758" s="65"/>
      <c r="U758" s="65"/>
    </row>
    <row r="759" spans="1:21" ht="15.75" customHeight="1" x14ac:dyDescent="0.2">
      <c r="A759" s="66" t="s">
        <v>4</v>
      </c>
      <c r="B759" s="67">
        <v>370</v>
      </c>
      <c r="C759" s="67">
        <v>33262</v>
      </c>
      <c r="D759" s="55" t="s">
        <v>598</v>
      </c>
      <c r="E759" s="69" t="s">
        <v>352</v>
      </c>
      <c r="F759" s="69" t="s">
        <v>110</v>
      </c>
      <c r="G759" s="71" t="s">
        <v>508</v>
      </c>
      <c r="H759" s="50" t="s">
        <v>248</v>
      </c>
      <c r="I759" s="56" t="s">
        <v>4</v>
      </c>
      <c r="J759" s="56" t="s">
        <v>4</v>
      </c>
      <c r="K759" s="56" t="s">
        <v>4</v>
      </c>
      <c r="L759" s="56" t="s">
        <v>4</v>
      </c>
      <c r="M759" s="56" t="s">
        <v>4</v>
      </c>
      <c r="N759" s="56" t="s">
        <v>4</v>
      </c>
      <c r="O759" s="56" t="s">
        <v>4</v>
      </c>
      <c r="P759" s="56" t="s">
        <v>4</v>
      </c>
      <c r="Q759" s="73">
        <v>480</v>
      </c>
      <c r="R759" s="75">
        <v>250</v>
      </c>
      <c r="S759" s="77">
        <f>SUM(H760:P760)</f>
        <v>0</v>
      </c>
      <c r="T759" s="64">
        <f>SUM(H760:P760)*Q759</f>
        <v>0</v>
      </c>
      <c r="U759" s="64">
        <f>SUM(H760:P760)*R759</f>
        <v>0</v>
      </c>
    </row>
    <row r="760" spans="1:21" ht="13.5" customHeight="1" thickBot="1" x14ac:dyDescent="0.25">
      <c r="A760" s="66"/>
      <c r="B760" s="68"/>
      <c r="C760" s="68"/>
      <c r="D760" s="52" t="s">
        <v>598</v>
      </c>
      <c r="E760" s="70"/>
      <c r="F760" s="70"/>
      <c r="G760" s="72"/>
      <c r="H760" s="57" t="s">
        <v>45</v>
      </c>
      <c r="I760" s="51" t="s">
        <v>4</v>
      </c>
      <c r="J760" s="51" t="s">
        <v>4</v>
      </c>
      <c r="K760" s="51" t="s">
        <v>4</v>
      </c>
      <c r="L760" s="51" t="s">
        <v>4</v>
      </c>
      <c r="M760" s="51" t="s">
        <v>4</v>
      </c>
      <c r="N760" s="51" t="s">
        <v>4</v>
      </c>
      <c r="O760" s="51" t="s">
        <v>4</v>
      </c>
      <c r="P760" s="51" t="s">
        <v>4</v>
      </c>
      <c r="Q760" s="74"/>
      <c r="R760" s="76"/>
      <c r="S760" s="78"/>
      <c r="T760" s="65"/>
      <c r="U760" s="65"/>
    </row>
    <row r="761" spans="1:21" ht="15.75" customHeight="1" x14ac:dyDescent="0.2">
      <c r="A761" s="66" t="s">
        <v>4</v>
      </c>
      <c r="B761" s="67">
        <v>371</v>
      </c>
      <c r="C761" s="67">
        <v>33265</v>
      </c>
      <c r="D761" s="55" t="s">
        <v>599</v>
      </c>
      <c r="E761" s="69" t="s">
        <v>352</v>
      </c>
      <c r="F761" s="69" t="s">
        <v>600</v>
      </c>
      <c r="G761" s="71" t="s">
        <v>508</v>
      </c>
      <c r="H761" s="50" t="s">
        <v>248</v>
      </c>
      <c r="I761" s="56" t="s">
        <v>4</v>
      </c>
      <c r="J761" s="56" t="s">
        <v>4</v>
      </c>
      <c r="K761" s="56" t="s">
        <v>4</v>
      </c>
      <c r="L761" s="56" t="s">
        <v>4</v>
      </c>
      <c r="M761" s="56" t="s">
        <v>4</v>
      </c>
      <c r="N761" s="56" t="s">
        <v>4</v>
      </c>
      <c r="O761" s="56" t="s">
        <v>4</v>
      </c>
      <c r="P761" s="56" t="s">
        <v>4</v>
      </c>
      <c r="Q761" s="73">
        <v>480</v>
      </c>
      <c r="R761" s="75">
        <v>250</v>
      </c>
      <c r="S761" s="77">
        <f>SUM(H762:P762)</f>
        <v>0</v>
      </c>
      <c r="T761" s="64">
        <f>SUM(H762:P762)*Q761</f>
        <v>0</v>
      </c>
      <c r="U761" s="64">
        <f>SUM(H762:P762)*R761</f>
        <v>0</v>
      </c>
    </row>
    <row r="762" spans="1:21" ht="13.5" customHeight="1" thickBot="1" x14ac:dyDescent="0.25">
      <c r="A762" s="66"/>
      <c r="B762" s="68"/>
      <c r="C762" s="68"/>
      <c r="D762" s="52" t="s">
        <v>599</v>
      </c>
      <c r="E762" s="70"/>
      <c r="F762" s="70"/>
      <c r="G762" s="72"/>
      <c r="H762" s="57" t="s">
        <v>45</v>
      </c>
      <c r="I762" s="51" t="s">
        <v>4</v>
      </c>
      <c r="J762" s="51" t="s">
        <v>4</v>
      </c>
      <c r="K762" s="51" t="s">
        <v>4</v>
      </c>
      <c r="L762" s="51" t="s">
        <v>4</v>
      </c>
      <c r="M762" s="51" t="s">
        <v>4</v>
      </c>
      <c r="N762" s="51" t="s">
        <v>4</v>
      </c>
      <c r="O762" s="51" t="s">
        <v>4</v>
      </c>
      <c r="P762" s="51" t="s">
        <v>4</v>
      </c>
      <c r="Q762" s="74"/>
      <c r="R762" s="76"/>
      <c r="S762" s="78"/>
      <c r="T762" s="65"/>
      <c r="U762" s="65"/>
    </row>
    <row r="763" spans="1:21" ht="15.75" customHeight="1" x14ac:dyDescent="0.2">
      <c r="A763" s="66" t="s">
        <v>4</v>
      </c>
      <c r="B763" s="67">
        <v>372</v>
      </c>
      <c r="C763" s="67">
        <v>33266</v>
      </c>
      <c r="D763" s="55" t="s">
        <v>601</v>
      </c>
      <c r="E763" s="69" t="s">
        <v>352</v>
      </c>
      <c r="F763" s="69" t="s">
        <v>602</v>
      </c>
      <c r="G763" s="71" t="s">
        <v>508</v>
      </c>
      <c r="H763" s="50" t="s">
        <v>248</v>
      </c>
      <c r="I763" s="56" t="s">
        <v>4</v>
      </c>
      <c r="J763" s="56" t="s">
        <v>4</v>
      </c>
      <c r="K763" s="56" t="s">
        <v>4</v>
      </c>
      <c r="L763" s="56" t="s">
        <v>4</v>
      </c>
      <c r="M763" s="56" t="s">
        <v>4</v>
      </c>
      <c r="N763" s="56" t="s">
        <v>4</v>
      </c>
      <c r="O763" s="56" t="s">
        <v>4</v>
      </c>
      <c r="P763" s="56" t="s">
        <v>4</v>
      </c>
      <c r="Q763" s="73">
        <v>480</v>
      </c>
      <c r="R763" s="75">
        <v>250</v>
      </c>
      <c r="S763" s="77">
        <f>SUM(H764:P764)</f>
        <v>0</v>
      </c>
      <c r="T763" s="64">
        <f>SUM(H764:P764)*Q763</f>
        <v>0</v>
      </c>
      <c r="U763" s="64">
        <f>SUM(H764:P764)*R763</f>
        <v>0</v>
      </c>
    </row>
    <row r="764" spans="1:21" ht="13.5" customHeight="1" thickBot="1" x14ac:dyDescent="0.25">
      <c r="A764" s="66"/>
      <c r="B764" s="68"/>
      <c r="C764" s="68"/>
      <c r="D764" s="52" t="s">
        <v>601</v>
      </c>
      <c r="E764" s="70"/>
      <c r="F764" s="70"/>
      <c r="G764" s="72"/>
      <c r="H764" s="57" t="s">
        <v>45</v>
      </c>
      <c r="I764" s="51" t="s">
        <v>4</v>
      </c>
      <c r="J764" s="51" t="s">
        <v>4</v>
      </c>
      <c r="K764" s="51" t="s">
        <v>4</v>
      </c>
      <c r="L764" s="51" t="s">
        <v>4</v>
      </c>
      <c r="M764" s="51" t="s">
        <v>4</v>
      </c>
      <c r="N764" s="51" t="s">
        <v>4</v>
      </c>
      <c r="O764" s="51" t="s">
        <v>4</v>
      </c>
      <c r="P764" s="51" t="s">
        <v>4</v>
      </c>
      <c r="Q764" s="74"/>
      <c r="R764" s="76"/>
      <c r="S764" s="78"/>
      <c r="T764" s="65"/>
      <c r="U764" s="65"/>
    </row>
    <row r="765" spans="1:21" ht="15.75" customHeight="1" x14ac:dyDescent="0.2">
      <c r="A765" s="66" t="s">
        <v>4</v>
      </c>
      <c r="B765" s="67">
        <v>373</v>
      </c>
      <c r="C765" s="67">
        <v>33268</v>
      </c>
      <c r="D765" s="55" t="s">
        <v>603</v>
      </c>
      <c r="E765" s="69" t="s">
        <v>352</v>
      </c>
      <c r="F765" s="69" t="s">
        <v>552</v>
      </c>
      <c r="G765" s="71" t="s">
        <v>508</v>
      </c>
      <c r="H765" s="50" t="s">
        <v>248</v>
      </c>
      <c r="I765" s="56" t="s">
        <v>4</v>
      </c>
      <c r="J765" s="56" t="s">
        <v>4</v>
      </c>
      <c r="K765" s="56" t="s">
        <v>4</v>
      </c>
      <c r="L765" s="56" t="s">
        <v>4</v>
      </c>
      <c r="M765" s="56" t="s">
        <v>4</v>
      </c>
      <c r="N765" s="56" t="s">
        <v>4</v>
      </c>
      <c r="O765" s="56" t="s">
        <v>4</v>
      </c>
      <c r="P765" s="56" t="s">
        <v>4</v>
      </c>
      <c r="Q765" s="73">
        <v>480</v>
      </c>
      <c r="R765" s="75">
        <v>250</v>
      </c>
      <c r="S765" s="77">
        <f>SUM(H766:P766)</f>
        <v>0</v>
      </c>
      <c r="T765" s="64">
        <f>SUM(H766:P766)*Q765</f>
        <v>0</v>
      </c>
      <c r="U765" s="64">
        <f>SUM(H766:P766)*R765</f>
        <v>0</v>
      </c>
    </row>
    <row r="766" spans="1:21" ht="13.5" customHeight="1" thickBot="1" x14ac:dyDescent="0.25">
      <c r="A766" s="66"/>
      <c r="B766" s="68"/>
      <c r="C766" s="68"/>
      <c r="D766" s="52" t="s">
        <v>603</v>
      </c>
      <c r="E766" s="70"/>
      <c r="F766" s="70"/>
      <c r="G766" s="72"/>
      <c r="H766" s="57" t="s">
        <v>45</v>
      </c>
      <c r="I766" s="51" t="s">
        <v>4</v>
      </c>
      <c r="J766" s="51" t="s">
        <v>4</v>
      </c>
      <c r="K766" s="51" t="s">
        <v>4</v>
      </c>
      <c r="L766" s="51" t="s">
        <v>4</v>
      </c>
      <c r="M766" s="51" t="s">
        <v>4</v>
      </c>
      <c r="N766" s="51" t="s">
        <v>4</v>
      </c>
      <c r="O766" s="51" t="s">
        <v>4</v>
      </c>
      <c r="P766" s="51" t="s">
        <v>4</v>
      </c>
      <c r="Q766" s="74"/>
      <c r="R766" s="76"/>
      <c r="S766" s="78"/>
      <c r="T766" s="65"/>
      <c r="U766" s="65"/>
    </row>
    <row r="767" spans="1:21" ht="15.75" customHeight="1" x14ac:dyDescent="0.2">
      <c r="A767" s="66" t="s">
        <v>4</v>
      </c>
      <c r="B767" s="67">
        <v>374</v>
      </c>
      <c r="C767" s="67">
        <v>33267</v>
      </c>
      <c r="D767" s="55" t="s">
        <v>604</v>
      </c>
      <c r="E767" s="69" t="s">
        <v>352</v>
      </c>
      <c r="F767" s="69" t="s">
        <v>75</v>
      </c>
      <c r="G767" s="71" t="s">
        <v>508</v>
      </c>
      <c r="H767" s="50" t="s">
        <v>248</v>
      </c>
      <c r="I767" s="56" t="s">
        <v>4</v>
      </c>
      <c r="J767" s="56" t="s">
        <v>4</v>
      </c>
      <c r="K767" s="56" t="s">
        <v>4</v>
      </c>
      <c r="L767" s="56" t="s">
        <v>4</v>
      </c>
      <c r="M767" s="56" t="s">
        <v>4</v>
      </c>
      <c r="N767" s="56" t="s">
        <v>4</v>
      </c>
      <c r="O767" s="56" t="s">
        <v>4</v>
      </c>
      <c r="P767" s="56" t="s">
        <v>4</v>
      </c>
      <c r="Q767" s="73">
        <v>480</v>
      </c>
      <c r="R767" s="75">
        <v>250</v>
      </c>
      <c r="S767" s="77">
        <f>SUM(H768:P768)</f>
        <v>0</v>
      </c>
      <c r="T767" s="64">
        <f>SUM(H768:P768)*Q767</f>
        <v>0</v>
      </c>
      <c r="U767" s="64">
        <f>SUM(H768:P768)*R767</f>
        <v>0</v>
      </c>
    </row>
    <row r="768" spans="1:21" ht="13.5" customHeight="1" thickBot="1" x14ac:dyDescent="0.25">
      <c r="A768" s="66"/>
      <c r="B768" s="68"/>
      <c r="C768" s="68"/>
      <c r="D768" s="52" t="s">
        <v>604</v>
      </c>
      <c r="E768" s="70"/>
      <c r="F768" s="70"/>
      <c r="G768" s="72"/>
      <c r="H768" s="57" t="s">
        <v>45</v>
      </c>
      <c r="I768" s="51" t="s">
        <v>4</v>
      </c>
      <c r="J768" s="51" t="s">
        <v>4</v>
      </c>
      <c r="K768" s="51" t="s">
        <v>4</v>
      </c>
      <c r="L768" s="51" t="s">
        <v>4</v>
      </c>
      <c r="M768" s="51" t="s">
        <v>4</v>
      </c>
      <c r="N768" s="51" t="s">
        <v>4</v>
      </c>
      <c r="O768" s="51" t="s">
        <v>4</v>
      </c>
      <c r="P768" s="51" t="s">
        <v>4</v>
      </c>
      <c r="Q768" s="74"/>
      <c r="R768" s="76"/>
      <c r="S768" s="78"/>
      <c r="T768" s="65"/>
      <c r="U768" s="65"/>
    </row>
    <row r="769" spans="1:21" ht="15.75" customHeight="1" x14ac:dyDescent="0.2">
      <c r="A769" s="66" t="s">
        <v>4</v>
      </c>
      <c r="B769" s="67">
        <v>375</v>
      </c>
      <c r="C769" s="67">
        <v>33271</v>
      </c>
      <c r="D769" s="55" t="s">
        <v>605</v>
      </c>
      <c r="E769" s="69" t="s">
        <v>352</v>
      </c>
      <c r="F769" s="69" t="s">
        <v>118</v>
      </c>
      <c r="G769" s="71" t="s">
        <v>508</v>
      </c>
      <c r="H769" s="50" t="s">
        <v>248</v>
      </c>
      <c r="I769" s="56" t="s">
        <v>4</v>
      </c>
      <c r="J769" s="56" t="s">
        <v>4</v>
      </c>
      <c r="K769" s="56" t="s">
        <v>4</v>
      </c>
      <c r="L769" s="56" t="s">
        <v>4</v>
      </c>
      <c r="M769" s="56" t="s">
        <v>4</v>
      </c>
      <c r="N769" s="56" t="s">
        <v>4</v>
      </c>
      <c r="O769" s="56" t="s">
        <v>4</v>
      </c>
      <c r="P769" s="56" t="s">
        <v>4</v>
      </c>
      <c r="Q769" s="73">
        <v>480</v>
      </c>
      <c r="R769" s="75">
        <v>250</v>
      </c>
      <c r="S769" s="77">
        <f>SUM(H770:P770)</f>
        <v>0</v>
      </c>
      <c r="T769" s="64">
        <f>SUM(H770:P770)*Q769</f>
        <v>0</v>
      </c>
      <c r="U769" s="64">
        <f>SUM(H770:P770)*R769</f>
        <v>0</v>
      </c>
    </row>
    <row r="770" spans="1:21" ht="13.5" customHeight="1" thickBot="1" x14ac:dyDescent="0.25">
      <c r="A770" s="66"/>
      <c r="B770" s="68"/>
      <c r="C770" s="68"/>
      <c r="D770" s="52" t="s">
        <v>605</v>
      </c>
      <c r="E770" s="70"/>
      <c r="F770" s="70"/>
      <c r="G770" s="72"/>
      <c r="H770" s="57" t="s">
        <v>45</v>
      </c>
      <c r="I770" s="51" t="s">
        <v>4</v>
      </c>
      <c r="J770" s="51" t="s">
        <v>4</v>
      </c>
      <c r="K770" s="51" t="s">
        <v>4</v>
      </c>
      <c r="L770" s="51" t="s">
        <v>4</v>
      </c>
      <c r="M770" s="51" t="s">
        <v>4</v>
      </c>
      <c r="N770" s="51" t="s">
        <v>4</v>
      </c>
      <c r="O770" s="51" t="s">
        <v>4</v>
      </c>
      <c r="P770" s="51" t="s">
        <v>4</v>
      </c>
      <c r="Q770" s="74"/>
      <c r="R770" s="76"/>
      <c r="S770" s="78"/>
      <c r="T770" s="65"/>
      <c r="U770" s="65"/>
    </row>
    <row r="771" spans="1:21" ht="15.75" customHeight="1" x14ac:dyDescent="0.2">
      <c r="A771" s="66" t="s">
        <v>4</v>
      </c>
      <c r="B771" s="67">
        <v>376</v>
      </c>
      <c r="C771" s="67">
        <v>33270</v>
      </c>
      <c r="D771" s="55" t="s">
        <v>606</v>
      </c>
      <c r="E771" s="69" t="s">
        <v>352</v>
      </c>
      <c r="F771" s="69" t="s">
        <v>79</v>
      </c>
      <c r="G771" s="71" t="s">
        <v>508</v>
      </c>
      <c r="H771" s="50" t="s">
        <v>248</v>
      </c>
      <c r="I771" s="56" t="s">
        <v>4</v>
      </c>
      <c r="J771" s="56" t="s">
        <v>4</v>
      </c>
      <c r="K771" s="56" t="s">
        <v>4</v>
      </c>
      <c r="L771" s="56" t="s">
        <v>4</v>
      </c>
      <c r="M771" s="56" t="s">
        <v>4</v>
      </c>
      <c r="N771" s="56" t="s">
        <v>4</v>
      </c>
      <c r="O771" s="56" t="s">
        <v>4</v>
      </c>
      <c r="P771" s="56" t="s">
        <v>4</v>
      </c>
      <c r="Q771" s="73">
        <v>480</v>
      </c>
      <c r="R771" s="75">
        <v>250</v>
      </c>
      <c r="S771" s="77">
        <f>SUM(H772:P772)</f>
        <v>0</v>
      </c>
      <c r="T771" s="64">
        <f>SUM(H772:P772)*Q771</f>
        <v>0</v>
      </c>
      <c r="U771" s="64">
        <f>SUM(H772:P772)*R771</f>
        <v>0</v>
      </c>
    </row>
    <row r="772" spans="1:21" ht="13.5" customHeight="1" thickBot="1" x14ac:dyDescent="0.25">
      <c r="A772" s="66"/>
      <c r="B772" s="68"/>
      <c r="C772" s="68"/>
      <c r="D772" s="52" t="s">
        <v>606</v>
      </c>
      <c r="E772" s="70"/>
      <c r="F772" s="70"/>
      <c r="G772" s="72"/>
      <c r="H772" s="57" t="s">
        <v>45</v>
      </c>
      <c r="I772" s="51" t="s">
        <v>4</v>
      </c>
      <c r="J772" s="51" t="s">
        <v>4</v>
      </c>
      <c r="K772" s="51" t="s">
        <v>4</v>
      </c>
      <c r="L772" s="51" t="s">
        <v>4</v>
      </c>
      <c r="M772" s="51" t="s">
        <v>4</v>
      </c>
      <c r="N772" s="51" t="s">
        <v>4</v>
      </c>
      <c r="O772" s="51" t="s">
        <v>4</v>
      </c>
      <c r="P772" s="51" t="s">
        <v>4</v>
      </c>
      <c r="Q772" s="74"/>
      <c r="R772" s="76"/>
      <c r="S772" s="78"/>
      <c r="T772" s="65"/>
      <c r="U772" s="65"/>
    </row>
    <row r="773" spans="1:21" ht="15.75" customHeight="1" x14ac:dyDescent="0.2">
      <c r="A773" s="66" t="s">
        <v>4</v>
      </c>
      <c r="B773" s="67">
        <v>377</v>
      </c>
      <c r="C773" s="67">
        <v>33269</v>
      </c>
      <c r="D773" s="55" t="s">
        <v>607</v>
      </c>
      <c r="E773" s="69" t="s">
        <v>352</v>
      </c>
      <c r="F773" s="69" t="s">
        <v>406</v>
      </c>
      <c r="G773" s="71" t="s">
        <v>508</v>
      </c>
      <c r="H773" s="50" t="s">
        <v>248</v>
      </c>
      <c r="I773" s="56" t="s">
        <v>4</v>
      </c>
      <c r="J773" s="56" t="s">
        <v>4</v>
      </c>
      <c r="K773" s="56" t="s">
        <v>4</v>
      </c>
      <c r="L773" s="56" t="s">
        <v>4</v>
      </c>
      <c r="M773" s="56" t="s">
        <v>4</v>
      </c>
      <c r="N773" s="56" t="s">
        <v>4</v>
      </c>
      <c r="O773" s="56" t="s">
        <v>4</v>
      </c>
      <c r="P773" s="56" t="s">
        <v>4</v>
      </c>
      <c r="Q773" s="73">
        <v>480</v>
      </c>
      <c r="R773" s="75">
        <v>250</v>
      </c>
      <c r="S773" s="77">
        <f>SUM(H774:P774)</f>
        <v>0</v>
      </c>
      <c r="T773" s="64">
        <f>SUM(H774:P774)*Q773</f>
        <v>0</v>
      </c>
      <c r="U773" s="64">
        <f>SUM(H774:P774)*R773</f>
        <v>0</v>
      </c>
    </row>
    <row r="774" spans="1:21" ht="13.5" customHeight="1" thickBot="1" x14ac:dyDescent="0.25">
      <c r="A774" s="66"/>
      <c r="B774" s="68"/>
      <c r="C774" s="68"/>
      <c r="D774" s="52" t="s">
        <v>607</v>
      </c>
      <c r="E774" s="70"/>
      <c r="F774" s="70"/>
      <c r="G774" s="72"/>
      <c r="H774" s="57" t="s">
        <v>45</v>
      </c>
      <c r="I774" s="51" t="s">
        <v>4</v>
      </c>
      <c r="J774" s="51" t="s">
        <v>4</v>
      </c>
      <c r="K774" s="51" t="s">
        <v>4</v>
      </c>
      <c r="L774" s="51" t="s">
        <v>4</v>
      </c>
      <c r="M774" s="51" t="s">
        <v>4</v>
      </c>
      <c r="N774" s="51" t="s">
        <v>4</v>
      </c>
      <c r="O774" s="51" t="s">
        <v>4</v>
      </c>
      <c r="P774" s="51" t="s">
        <v>4</v>
      </c>
      <c r="Q774" s="74"/>
      <c r="R774" s="76"/>
      <c r="S774" s="78"/>
      <c r="T774" s="65"/>
      <c r="U774" s="65"/>
    </row>
    <row r="775" spans="1:21" ht="15.75" customHeight="1" x14ac:dyDescent="0.2">
      <c r="A775" s="66" t="s">
        <v>4</v>
      </c>
      <c r="B775" s="67">
        <v>378</v>
      </c>
      <c r="C775" s="67">
        <v>33272</v>
      </c>
      <c r="D775" s="55" t="s">
        <v>608</v>
      </c>
      <c r="E775" s="69" t="s">
        <v>352</v>
      </c>
      <c r="F775" s="69" t="s">
        <v>54</v>
      </c>
      <c r="G775" s="71" t="s">
        <v>508</v>
      </c>
      <c r="H775" s="50" t="s">
        <v>248</v>
      </c>
      <c r="I775" s="56" t="s">
        <v>4</v>
      </c>
      <c r="J775" s="56" t="s">
        <v>4</v>
      </c>
      <c r="K775" s="56" t="s">
        <v>4</v>
      </c>
      <c r="L775" s="56" t="s">
        <v>4</v>
      </c>
      <c r="M775" s="56" t="s">
        <v>4</v>
      </c>
      <c r="N775" s="56" t="s">
        <v>4</v>
      </c>
      <c r="O775" s="56" t="s">
        <v>4</v>
      </c>
      <c r="P775" s="56" t="s">
        <v>4</v>
      </c>
      <c r="Q775" s="73">
        <v>480</v>
      </c>
      <c r="R775" s="75">
        <v>250</v>
      </c>
      <c r="S775" s="77">
        <f>SUM(H776:P776)</f>
        <v>0</v>
      </c>
      <c r="T775" s="64">
        <f>SUM(H776:P776)*Q775</f>
        <v>0</v>
      </c>
      <c r="U775" s="64">
        <f>SUM(H776:P776)*R775</f>
        <v>0</v>
      </c>
    </row>
    <row r="776" spans="1:21" ht="13.5" customHeight="1" thickBot="1" x14ac:dyDescent="0.25">
      <c r="A776" s="66"/>
      <c r="B776" s="68"/>
      <c r="C776" s="68"/>
      <c r="D776" s="52" t="s">
        <v>608</v>
      </c>
      <c r="E776" s="70"/>
      <c r="F776" s="70"/>
      <c r="G776" s="72"/>
      <c r="H776" s="57" t="s">
        <v>45</v>
      </c>
      <c r="I776" s="51" t="s">
        <v>4</v>
      </c>
      <c r="J776" s="51" t="s">
        <v>4</v>
      </c>
      <c r="K776" s="51" t="s">
        <v>4</v>
      </c>
      <c r="L776" s="51" t="s">
        <v>4</v>
      </c>
      <c r="M776" s="51" t="s">
        <v>4</v>
      </c>
      <c r="N776" s="51" t="s">
        <v>4</v>
      </c>
      <c r="O776" s="51" t="s">
        <v>4</v>
      </c>
      <c r="P776" s="51" t="s">
        <v>4</v>
      </c>
      <c r="Q776" s="74"/>
      <c r="R776" s="76"/>
      <c r="S776" s="78"/>
      <c r="T776" s="65"/>
      <c r="U776" s="65"/>
    </row>
    <row r="777" spans="1:21" ht="15.75" customHeight="1" x14ac:dyDescent="0.2">
      <c r="A777" s="66" t="s">
        <v>4</v>
      </c>
      <c r="B777" s="67">
        <v>379</v>
      </c>
      <c r="C777" s="67">
        <v>33275</v>
      </c>
      <c r="D777" s="55" t="s">
        <v>609</v>
      </c>
      <c r="E777" s="69" t="s">
        <v>352</v>
      </c>
      <c r="F777" s="69" t="s">
        <v>594</v>
      </c>
      <c r="G777" s="71" t="s">
        <v>508</v>
      </c>
      <c r="H777" s="50" t="s">
        <v>248</v>
      </c>
      <c r="I777" s="56" t="s">
        <v>4</v>
      </c>
      <c r="J777" s="56" t="s">
        <v>4</v>
      </c>
      <c r="K777" s="56" t="s">
        <v>4</v>
      </c>
      <c r="L777" s="56" t="s">
        <v>4</v>
      </c>
      <c r="M777" s="56" t="s">
        <v>4</v>
      </c>
      <c r="N777" s="56" t="s">
        <v>4</v>
      </c>
      <c r="O777" s="56" t="s">
        <v>4</v>
      </c>
      <c r="P777" s="56" t="s">
        <v>4</v>
      </c>
      <c r="Q777" s="73">
        <v>480</v>
      </c>
      <c r="R777" s="75">
        <v>250</v>
      </c>
      <c r="S777" s="77">
        <f>SUM(H778:P778)</f>
        <v>0</v>
      </c>
      <c r="T777" s="64">
        <f>SUM(H778:P778)*Q777</f>
        <v>0</v>
      </c>
      <c r="U777" s="64">
        <f>SUM(H778:P778)*R777</f>
        <v>0</v>
      </c>
    </row>
    <row r="778" spans="1:21" ht="13.5" customHeight="1" thickBot="1" x14ac:dyDescent="0.25">
      <c r="A778" s="66"/>
      <c r="B778" s="68"/>
      <c r="C778" s="68"/>
      <c r="D778" s="52" t="s">
        <v>609</v>
      </c>
      <c r="E778" s="70"/>
      <c r="F778" s="70"/>
      <c r="G778" s="72"/>
      <c r="H778" s="57" t="s">
        <v>45</v>
      </c>
      <c r="I778" s="51" t="s">
        <v>4</v>
      </c>
      <c r="J778" s="51" t="s">
        <v>4</v>
      </c>
      <c r="K778" s="51" t="s">
        <v>4</v>
      </c>
      <c r="L778" s="51" t="s">
        <v>4</v>
      </c>
      <c r="M778" s="51" t="s">
        <v>4</v>
      </c>
      <c r="N778" s="51" t="s">
        <v>4</v>
      </c>
      <c r="O778" s="51" t="s">
        <v>4</v>
      </c>
      <c r="P778" s="51" t="s">
        <v>4</v>
      </c>
      <c r="Q778" s="74"/>
      <c r="R778" s="76"/>
      <c r="S778" s="78"/>
      <c r="T778" s="65"/>
      <c r="U778" s="65"/>
    </row>
    <row r="779" spans="1:21" ht="15.75" customHeight="1" x14ac:dyDescent="0.2">
      <c r="A779" s="66" t="s">
        <v>4</v>
      </c>
      <c r="B779" s="67">
        <v>380</v>
      </c>
      <c r="C779" s="67">
        <v>33274</v>
      </c>
      <c r="D779" s="55" t="s">
        <v>610</v>
      </c>
      <c r="E779" s="69" t="s">
        <v>352</v>
      </c>
      <c r="F779" s="69" t="s">
        <v>611</v>
      </c>
      <c r="G779" s="71" t="s">
        <v>508</v>
      </c>
      <c r="H779" s="50" t="s">
        <v>248</v>
      </c>
      <c r="I779" s="56" t="s">
        <v>4</v>
      </c>
      <c r="J779" s="56" t="s">
        <v>4</v>
      </c>
      <c r="K779" s="56" t="s">
        <v>4</v>
      </c>
      <c r="L779" s="56" t="s">
        <v>4</v>
      </c>
      <c r="M779" s="56" t="s">
        <v>4</v>
      </c>
      <c r="N779" s="56" t="s">
        <v>4</v>
      </c>
      <c r="O779" s="56" t="s">
        <v>4</v>
      </c>
      <c r="P779" s="56" t="s">
        <v>4</v>
      </c>
      <c r="Q779" s="73">
        <v>480</v>
      </c>
      <c r="R779" s="75">
        <v>250</v>
      </c>
      <c r="S779" s="77">
        <f>SUM(H780:P780)</f>
        <v>0</v>
      </c>
      <c r="T779" s="64">
        <f>SUM(H780:P780)*Q779</f>
        <v>0</v>
      </c>
      <c r="U779" s="64">
        <f>SUM(H780:P780)*R779</f>
        <v>0</v>
      </c>
    </row>
    <row r="780" spans="1:21" ht="13.5" customHeight="1" thickBot="1" x14ac:dyDescent="0.25">
      <c r="A780" s="66"/>
      <c r="B780" s="68"/>
      <c r="C780" s="68"/>
      <c r="D780" s="52" t="s">
        <v>610</v>
      </c>
      <c r="E780" s="70"/>
      <c r="F780" s="70"/>
      <c r="G780" s="72"/>
      <c r="H780" s="57" t="s">
        <v>45</v>
      </c>
      <c r="I780" s="51" t="s">
        <v>4</v>
      </c>
      <c r="J780" s="51" t="s">
        <v>4</v>
      </c>
      <c r="K780" s="51" t="s">
        <v>4</v>
      </c>
      <c r="L780" s="51" t="s">
        <v>4</v>
      </c>
      <c r="M780" s="51" t="s">
        <v>4</v>
      </c>
      <c r="N780" s="51" t="s">
        <v>4</v>
      </c>
      <c r="O780" s="51" t="s">
        <v>4</v>
      </c>
      <c r="P780" s="51" t="s">
        <v>4</v>
      </c>
      <c r="Q780" s="74"/>
      <c r="R780" s="76"/>
      <c r="S780" s="78"/>
      <c r="T780" s="65"/>
      <c r="U780" s="65"/>
    </row>
    <row r="781" spans="1:21" ht="15.75" customHeight="1" x14ac:dyDescent="0.2">
      <c r="A781" s="66" t="s">
        <v>4</v>
      </c>
      <c r="B781" s="67">
        <v>381</v>
      </c>
      <c r="C781" s="67">
        <v>33273</v>
      </c>
      <c r="D781" s="55" t="s">
        <v>612</v>
      </c>
      <c r="E781" s="69" t="s">
        <v>352</v>
      </c>
      <c r="F781" s="69" t="s">
        <v>113</v>
      </c>
      <c r="G781" s="71" t="s">
        <v>508</v>
      </c>
      <c r="H781" s="50" t="s">
        <v>248</v>
      </c>
      <c r="I781" s="56" t="s">
        <v>4</v>
      </c>
      <c r="J781" s="56" t="s">
        <v>4</v>
      </c>
      <c r="K781" s="56" t="s">
        <v>4</v>
      </c>
      <c r="L781" s="56" t="s">
        <v>4</v>
      </c>
      <c r="M781" s="56" t="s">
        <v>4</v>
      </c>
      <c r="N781" s="56" t="s">
        <v>4</v>
      </c>
      <c r="O781" s="56" t="s">
        <v>4</v>
      </c>
      <c r="P781" s="56" t="s">
        <v>4</v>
      </c>
      <c r="Q781" s="73">
        <v>480</v>
      </c>
      <c r="R781" s="75">
        <v>250</v>
      </c>
      <c r="S781" s="77">
        <f>SUM(H782:P782)</f>
        <v>0</v>
      </c>
      <c r="T781" s="64">
        <f>SUM(H782:P782)*Q781</f>
        <v>0</v>
      </c>
      <c r="U781" s="64">
        <f>SUM(H782:P782)*R781</f>
        <v>0</v>
      </c>
    </row>
    <row r="782" spans="1:21" ht="13.5" customHeight="1" thickBot="1" x14ac:dyDescent="0.25">
      <c r="A782" s="66"/>
      <c r="B782" s="68"/>
      <c r="C782" s="68"/>
      <c r="D782" s="52" t="s">
        <v>612</v>
      </c>
      <c r="E782" s="70"/>
      <c r="F782" s="70"/>
      <c r="G782" s="72"/>
      <c r="H782" s="57" t="s">
        <v>45</v>
      </c>
      <c r="I782" s="51" t="s">
        <v>4</v>
      </c>
      <c r="J782" s="51" t="s">
        <v>4</v>
      </c>
      <c r="K782" s="51" t="s">
        <v>4</v>
      </c>
      <c r="L782" s="51" t="s">
        <v>4</v>
      </c>
      <c r="M782" s="51" t="s">
        <v>4</v>
      </c>
      <c r="N782" s="51" t="s">
        <v>4</v>
      </c>
      <c r="O782" s="51" t="s">
        <v>4</v>
      </c>
      <c r="P782" s="51" t="s">
        <v>4</v>
      </c>
      <c r="Q782" s="74"/>
      <c r="R782" s="76"/>
      <c r="S782" s="78"/>
      <c r="T782" s="65"/>
      <c r="U782" s="65"/>
    </row>
    <row r="783" spans="1:21" ht="15.75" customHeight="1" x14ac:dyDescent="0.2">
      <c r="A783" s="66" t="s">
        <v>4</v>
      </c>
      <c r="B783" s="67">
        <v>382</v>
      </c>
      <c r="C783" s="67">
        <v>33279</v>
      </c>
      <c r="D783" s="55" t="s">
        <v>613</v>
      </c>
      <c r="E783" s="69" t="s">
        <v>352</v>
      </c>
      <c r="F783" s="69" t="s">
        <v>557</v>
      </c>
      <c r="G783" s="71" t="s">
        <v>508</v>
      </c>
      <c r="H783" s="50" t="s">
        <v>248</v>
      </c>
      <c r="I783" s="56" t="s">
        <v>4</v>
      </c>
      <c r="J783" s="56" t="s">
        <v>4</v>
      </c>
      <c r="K783" s="56" t="s">
        <v>4</v>
      </c>
      <c r="L783" s="56" t="s">
        <v>4</v>
      </c>
      <c r="M783" s="56" t="s">
        <v>4</v>
      </c>
      <c r="N783" s="56" t="s">
        <v>4</v>
      </c>
      <c r="O783" s="56" t="s">
        <v>4</v>
      </c>
      <c r="P783" s="56" t="s">
        <v>4</v>
      </c>
      <c r="Q783" s="73">
        <v>480</v>
      </c>
      <c r="R783" s="75">
        <v>250</v>
      </c>
      <c r="S783" s="77">
        <f>SUM(H784:P784)</f>
        <v>0</v>
      </c>
      <c r="T783" s="64">
        <f>SUM(H784:P784)*Q783</f>
        <v>0</v>
      </c>
      <c r="U783" s="64">
        <f>SUM(H784:P784)*R783</f>
        <v>0</v>
      </c>
    </row>
    <row r="784" spans="1:21" ht="13.5" customHeight="1" thickBot="1" x14ac:dyDescent="0.25">
      <c r="A784" s="66"/>
      <c r="B784" s="68"/>
      <c r="C784" s="68"/>
      <c r="D784" s="52" t="s">
        <v>613</v>
      </c>
      <c r="E784" s="70"/>
      <c r="F784" s="70"/>
      <c r="G784" s="72"/>
      <c r="H784" s="57" t="s">
        <v>45</v>
      </c>
      <c r="I784" s="51" t="s">
        <v>4</v>
      </c>
      <c r="J784" s="51" t="s">
        <v>4</v>
      </c>
      <c r="K784" s="51" t="s">
        <v>4</v>
      </c>
      <c r="L784" s="51" t="s">
        <v>4</v>
      </c>
      <c r="M784" s="51" t="s">
        <v>4</v>
      </c>
      <c r="N784" s="51" t="s">
        <v>4</v>
      </c>
      <c r="O784" s="51" t="s">
        <v>4</v>
      </c>
      <c r="P784" s="51" t="s">
        <v>4</v>
      </c>
      <c r="Q784" s="74"/>
      <c r="R784" s="76"/>
      <c r="S784" s="78"/>
      <c r="T784" s="65"/>
      <c r="U784" s="65"/>
    </row>
    <row r="785" spans="1:21" ht="15.75" customHeight="1" x14ac:dyDescent="0.2">
      <c r="A785" s="66" t="s">
        <v>4</v>
      </c>
      <c r="B785" s="67">
        <v>383</v>
      </c>
      <c r="C785" s="67">
        <v>33276</v>
      </c>
      <c r="D785" s="55" t="s">
        <v>614</v>
      </c>
      <c r="E785" s="69" t="s">
        <v>352</v>
      </c>
      <c r="F785" s="69" t="s">
        <v>118</v>
      </c>
      <c r="G785" s="71" t="s">
        <v>508</v>
      </c>
      <c r="H785" s="50" t="s">
        <v>248</v>
      </c>
      <c r="I785" s="56" t="s">
        <v>4</v>
      </c>
      <c r="J785" s="56" t="s">
        <v>4</v>
      </c>
      <c r="K785" s="56" t="s">
        <v>4</v>
      </c>
      <c r="L785" s="56" t="s">
        <v>4</v>
      </c>
      <c r="M785" s="56" t="s">
        <v>4</v>
      </c>
      <c r="N785" s="56" t="s">
        <v>4</v>
      </c>
      <c r="O785" s="56" t="s">
        <v>4</v>
      </c>
      <c r="P785" s="56" t="s">
        <v>4</v>
      </c>
      <c r="Q785" s="73">
        <v>480</v>
      </c>
      <c r="R785" s="75">
        <v>250</v>
      </c>
      <c r="S785" s="77">
        <f>SUM(H786:P786)</f>
        <v>0</v>
      </c>
      <c r="T785" s="64">
        <f>SUM(H786:P786)*Q785</f>
        <v>0</v>
      </c>
      <c r="U785" s="64">
        <f>SUM(H786:P786)*R785</f>
        <v>0</v>
      </c>
    </row>
    <row r="786" spans="1:21" ht="13.5" customHeight="1" thickBot="1" x14ac:dyDescent="0.25">
      <c r="A786" s="66"/>
      <c r="B786" s="68"/>
      <c r="C786" s="68"/>
      <c r="D786" s="52" t="s">
        <v>614</v>
      </c>
      <c r="E786" s="70"/>
      <c r="F786" s="70"/>
      <c r="G786" s="72"/>
      <c r="H786" s="57" t="s">
        <v>45</v>
      </c>
      <c r="I786" s="51" t="s">
        <v>4</v>
      </c>
      <c r="J786" s="51" t="s">
        <v>4</v>
      </c>
      <c r="K786" s="51" t="s">
        <v>4</v>
      </c>
      <c r="L786" s="51" t="s">
        <v>4</v>
      </c>
      <c r="M786" s="51" t="s">
        <v>4</v>
      </c>
      <c r="N786" s="51" t="s">
        <v>4</v>
      </c>
      <c r="O786" s="51" t="s">
        <v>4</v>
      </c>
      <c r="P786" s="51" t="s">
        <v>4</v>
      </c>
      <c r="Q786" s="74"/>
      <c r="R786" s="76"/>
      <c r="S786" s="78"/>
      <c r="T786" s="65"/>
      <c r="U786" s="65"/>
    </row>
    <row r="787" spans="1:21" ht="15.75" customHeight="1" x14ac:dyDescent="0.2">
      <c r="A787" s="66" t="s">
        <v>4</v>
      </c>
      <c r="B787" s="67">
        <v>384</v>
      </c>
      <c r="C787" s="67">
        <v>33281</v>
      </c>
      <c r="D787" s="55" t="s">
        <v>615</v>
      </c>
      <c r="E787" s="69" t="s">
        <v>352</v>
      </c>
      <c r="F787" s="69" t="s">
        <v>616</v>
      </c>
      <c r="G787" s="71" t="s">
        <v>508</v>
      </c>
      <c r="H787" s="50" t="s">
        <v>248</v>
      </c>
      <c r="I787" s="56" t="s">
        <v>4</v>
      </c>
      <c r="J787" s="56" t="s">
        <v>4</v>
      </c>
      <c r="K787" s="56" t="s">
        <v>4</v>
      </c>
      <c r="L787" s="56" t="s">
        <v>4</v>
      </c>
      <c r="M787" s="56" t="s">
        <v>4</v>
      </c>
      <c r="N787" s="56" t="s">
        <v>4</v>
      </c>
      <c r="O787" s="56" t="s">
        <v>4</v>
      </c>
      <c r="P787" s="56" t="s">
        <v>4</v>
      </c>
      <c r="Q787" s="73">
        <v>480</v>
      </c>
      <c r="R787" s="75">
        <v>250</v>
      </c>
      <c r="S787" s="77">
        <f>SUM(H788:P788)</f>
        <v>0</v>
      </c>
      <c r="T787" s="64">
        <f>SUM(H788:P788)*Q787</f>
        <v>0</v>
      </c>
      <c r="U787" s="64">
        <f>SUM(H788:P788)*R787</f>
        <v>0</v>
      </c>
    </row>
    <row r="788" spans="1:21" ht="13.5" customHeight="1" thickBot="1" x14ac:dyDescent="0.25">
      <c r="A788" s="66"/>
      <c r="B788" s="68"/>
      <c r="C788" s="68"/>
      <c r="D788" s="52" t="s">
        <v>615</v>
      </c>
      <c r="E788" s="70"/>
      <c r="F788" s="70"/>
      <c r="G788" s="72"/>
      <c r="H788" s="57" t="s">
        <v>45</v>
      </c>
      <c r="I788" s="51" t="s">
        <v>4</v>
      </c>
      <c r="J788" s="51" t="s">
        <v>4</v>
      </c>
      <c r="K788" s="51" t="s">
        <v>4</v>
      </c>
      <c r="L788" s="51" t="s">
        <v>4</v>
      </c>
      <c r="M788" s="51" t="s">
        <v>4</v>
      </c>
      <c r="N788" s="51" t="s">
        <v>4</v>
      </c>
      <c r="O788" s="51" t="s">
        <v>4</v>
      </c>
      <c r="P788" s="51" t="s">
        <v>4</v>
      </c>
      <c r="Q788" s="74"/>
      <c r="R788" s="76"/>
      <c r="S788" s="78"/>
      <c r="T788" s="65"/>
      <c r="U788" s="65"/>
    </row>
    <row r="789" spans="1:21" ht="15.75" customHeight="1" x14ac:dyDescent="0.2">
      <c r="A789" s="66" t="s">
        <v>4</v>
      </c>
      <c r="B789" s="67">
        <v>385</v>
      </c>
      <c r="C789" s="67">
        <v>33284</v>
      </c>
      <c r="D789" s="55" t="s">
        <v>617</v>
      </c>
      <c r="E789" s="69" t="s">
        <v>352</v>
      </c>
      <c r="F789" s="69" t="s">
        <v>618</v>
      </c>
      <c r="G789" s="71" t="s">
        <v>508</v>
      </c>
      <c r="H789" s="50" t="s">
        <v>248</v>
      </c>
      <c r="I789" s="56" t="s">
        <v>4</v>
      </c>
      <c r="J789" s="56" t="s">
        <v>4</v>
      </c>
      <c r="K789" s="56" t="s">
        <v>4</v>
      </c>
      <c r="L789" s="56" t="s">
        <v>4</v>
      </c>
      <c r="M789" s="56" t="s">
        <v>4</v>
      </c>
      <c r="N789" s="56" t="s">
        <v>4</v>
      </c>
      <c r="O789" s="56" t="s">
        <v>4</v>
      </c>
      <c r="P789" s="56" t="s">
        <v>4</v>
      </c>
      <c r="Q789" s="73">
        <v>480</v>
      </c>
      <c r="R789" s="75">
        <v>250</v>
      </c>
      <c r="S789" s="77">
        <f>SUM(H790:P790)</f>
        <v>0</v>
      </c>
      <c r="T789" s="64">
        <f>SUM(H790:P790)*Q789</f>
        <v>0</v>
      </c>
      <c r="U789" s="64">
        <f>SUM(H790:P790)*R789</f>
        <v>0</v>
      </c>
    </row>
    <row r="790" spans="1:21" ht="13.5" customHeight="1" thickBot="1" x14ac:dyDescent="0.25">
      <c r="A790" s="66"/>
      <c r="B790" s="68"/>
      <c r="C790" s="68"/>
      <c r="D790" s="52" t="s">
        <v>617</v>
      </c>
      <c r="E790" s="70"/>
      <c r="F790" s="70"/>
      <c r="G790" s="72"/>
      <c r="H790" s="57" t="s">
        <v>45</v>
      </c>
      <c r="I790" s="51" t="s">
        <v>4</v>
      </c>
      <c r="J790" s="51" t="s">
        <v>4</v>
      </c>
      <c r="K790" s="51" t="s">
        <v>4</v>
      </c>
      <c r="L790" s="51" t="s">
        <v>4</v>
      </c>
      <c r="M790" s="51" t="s">
        <v>4</v>
      </c>
      <c r="N790" s="51" t="s">
        <v>4</v>
      </c>
      <c r="O790" s="51" t="s">
        <v>4</v>
      </c>
      <c r="P790" s="51" t="s">
        <v>4</v>
      </c>
      <c r="Q790" s="74"/>
      <c r="R790" s="76"/>
      <c r="S790" s="78"/>
      <c r="T790" s="65"/>
      <c r="U790" s="65"/>
    </row>
    <row r="791" spans="1:21" ht="15.75" customHeight="1" x14ac:dyDescent="0.2">
      <c r="A791" s="66" t="s">
        <v>4</v>
      </c>
      <c r="B791" s="67">
        <v>386</v>
      </c>
      <c r="C791" s="67">
        <v>33282</v>
      </c>
      <c r="D791" s="55" t="s">
        <v>619</v>
      </c>
      <c r="E791" s="69" t="s">
        <v>352</v>
      </c>
      <c r="F791" s="69" t="s">
        <v>620</v>
      </c>
      <c r="G791" s="71" t="s">
        <v>508</v>
      </c>
      <c r="H791" s="50" t="s">
        <v>248</v>
      </c>
      <c r="I791" s="56" t="s">
        <v>4</v>
      </c>
      <c r="J791" s="56" t="s">
        <v>4</v>
      </c>
      <c r="K791" s="56" t="s">
        <v>4</v>
      </c>
      <c r="L791" s="56" t="s">
        <v>4</v>
      </c>
      <c r="M791" s="56" t="s">
        <v>4</v>
      </c>
      <c r="N791" s="56" t="s">
        <v>4</v>
      </c>
      <c r="O791" s="56" t="s">
        <v>4</v>
      </c>
      <c r="P791" s="56" t="s">
        <v>4</v>
      </c>
      <c r="Q791" s="73">
        <v>480</v>
      </c>
      <c r="R791" s="75">
        <v>250</v>
      </c>
      <c r="S791" s="77">
        <f>SUM(H792:P792)</f>
        <v>0</v>
      </c>
      <c r="T791" s="64">
        <f>SUM(H792:P792)*Q791</f>
        <v>0</v>
      </c>
      <c r="U791" s="64">
        <f>SUM(H792:P792)*R791</f>
        <v>0</v>
      </c>
    </row>
    <row r="792" spans="1:21" ht="13.5" customHeight="1" thickBot="1" x14ac:dyDescent="0.25">
      <c r="A792" s="66"/>
      <c r="B792" s="68"/>
      <c r="C792" s="68"/>
      <c r="D792" s="52" t="s">
        <v>619</v>
      </c>
      <c r="E792" s="70"/>
      <c r="F792" s="70"/>
      <c r="G792" s="72"/>
      <c r="H792" s="57" t="s">
        <v>45</v>
      </c>
      <c r="I792" s="51" t="s">
        <v>4</v>
      </c>
      <c r="J792" s="51" t="s">
        <v>4</v>
      </c>
      <c r="K792" s="51" t="s">
        <v>4</v>
      </c>
      <c r="L792" s="51" t="s">
        <v>4</v>
      </c>
      <c r="M792" s="51" t="s">
        <v>4</v>
      </c>
      <c r="N792" s="51" t="s">
        <v>4</v>
      </c>
      <c r="O792" s="51" t="s">
        <v>4</v>
      </c>
      <c r="P792" s="51" t="s">
        <v>4</v>
      </c>
      <c r="Q792" s="74"/>
      <c r="R792" s="76"/>
      <c r="S792" s="78"/>
      <c r="T792" s="65"/>
      <c r="U792" s="65"/>
    </row>
    <row r="793" spans="1:21" ht="15.75" customHeight="1" x14ac:dyDescent="0.2">
      <c r="A793" s="66" t="s">
        <v>4</v>
      </c>
      <c r="B793" s="67">
        <v>387</v>
      </c>
      <c r="C793" s="67">
        <v>33280</v>
      </c>
      <c r="D793" s="55" t="s">
        <v>621</v>
      </c>
      <c r="E793" s="69" t="s">
        <v>352</v>
      </c>
      <c r="F793" s="69" t="s">
        <v>622</v>
      </c>
      <c r="G793" s="71" t="s">
        <v>508</v>
      </c>
      <c r="H793" s="50" t="s">
        <v>248</v>
      </c>
      <c r="I793" s="56" t="s">
        <v>4</v>
      </c>
      <c r="J793" s="56" t="s">
        <v>4</v>
      </c>
      <c r="K793" s="56" t="s">
        <v>4</v>
      </c>
      <c r="L793" s="56" t="s">
        <v>4</v>
      </c>
      <c r="M793" s="56" t="s">
        <v>4</v>
      </c>
      <c r="N793" s="56" t="s">
        <v>4</v>
      </c>
      <c r="O793" s="56" t="s">
        <v>4</v>
      </c>
      <c r="P793" s="56" t="s">
        <v>4</v>
      </c>
      <c r="Q793" s="73">
        <v>480</v>
      </c>
      <c r="R793" s="75">
        <v>250</v>
      </c>
      <c r="S793" s="77">
        <f>SUM(H794:P794)</f>
        <v>0</v>
      </c>
      <c r="T793" s="64">
        <f>SUM(H794:P794)*Q793</f>
        <v>0</v>
      </c>
      <c r="U793" s="64">
        <f>SUM(H794:P794)*R793</f>
        <v>0</v>
      </c>
    </row>
    <row r="794" spans="1:21" ht="13.5" customHeight="1" thickBot="1" x14ac:dyDescent="0.25">
      <c r="A794" s="66"/>
      <c r="B794" s="68"/>
      <c r="C794" s="68"/>
      <c r="D794" s="52" t="s">
        <v>621</v>
      </c>
      <c r="E794" s="70"/>
      <c r="F794" s="70"/>
      <c r="G794" s="72"/>
      <c r="H794" s="57" t="s">
        <v>45</v>
      </c>
      <c r="I794" s="51" t="s">
        <v>4</v>
      </c>
      <c r="J794" s="51" t="s">
        <v>4</v>
      </c>
      <c r="K794" s="51" t="s">
        <v>4</v>
      </c>
      <c r="L794" s="51" t="s">
        <v>4</v>
      </c>
      <c r="M794" s="51" t="s">
        <v>4</v>
      </c>
      <c r="N794" s="51" t="s">
        <v>4</v>
      </c>
      <c r="O794" s="51" t="s">
        <v>4</v>
      </c>
      <c r="P794" s="51" t="s">
        <v>4</v>
      </c>
      <c r="Q794" s="74"/>
      <c r="R794" s="76"/>
      <c r="S794" s="78"/>
      <c r="T794" s="65"/>
      <c r="U794" s="65"/>
    </row>
    <row r="795" spans="1:21" ht="15.75" customHeight="1" x14ac:dyDescent="0.2">
      <c r="A795" s="66" t="s">
        <v>4</v>
      </c>
      <c r="B795" s="67">
        <v>388</v>
      </c>
      <c r="C795" s="67">
        <v>33283</v>
      </c>
      <c r="D795" s="55" t="s">
        <v>623</v>
      </c>
      <c r="E795" s="69" t="s">
        <v>352</v>
      </c>
      <c r="F795" s="69" t="s">
        <v>624</v>
      </c>
      <c r="G795" s="71" t="s">
        <v>508</v>
      </c>
      <c r="H795" s="50" t="s">
        <v>248</v>
      </c>
      <c r="I795" s="56" t="s">
        <v>4</v>
      </c>
      <c r="J795" s="56" t="s">
        <v>4</v>
      </c>
      <c r="K795" s="56" t="s">
        <v>4</v>
      </c>
      <c r="L795" s="56" t="s">
        <v>4</v>
      </c>
      <c r="M795" s="56" t="s">
        <v>4</v>
      </c>
      <c r="N795" s="56" t="s">
        <v>4</v>
      </c>
      <c r="O795" s="56" t="s">
        <v>4</v>
      </c>
      <c r="P795" s="56" t="s">
        <v>4</v>
      </c>
      <c r="Q795" s="73">
        <v>480</v>
      </c>
      <c r="R795" s="75">
        <v>250</v>
      </c>
      <c r="S795" s="77">
        <f>SUM(H796:P796)</f>
        <v>0</v>
      </c>
      <c r="T795" s="64">
        <f>SUM(H796:P796)*Q795</f>
        <v>0</v>
      </c>
      <c r="U795" s="64">
        <f>SUM(H796:P796)*R795</f>
        <v>0</v>
      </c>
    </row>
    <row r="796" spans="1:21" ht="13.5" customHeight="1" thickBot="1" x14ac:dyDescent="0.25">
      <c r="A796" s="66"/>
      <c r="B796" s="68"/>
      <c r="C796" s="68"/>
      <c r="D796" s="52" t="s">
        <v>623</v>
      </c>
      <c r="E796" s="70"/>
      <c r="F796" s="70"/>
      <c r="G796" s="72"/>
      <c r="H796" s="57" t="s">
        <v>45</v>
      </c>
      <c r="I796" s="51" t="s">
        <v>4</v>
      </c>
      <c r="J796" s="51" t="s">
        <v>4</v>
      </c>
      <c r="K796" s="51" t="s">
        <v>4</v>
      </c>
      <c r="L796" s="51" t="s">
        <v>4</v>
      </c>
      <c r="M796" s="51" t="s">
        <v>4</v>
      </c>
      <c r="N796" s="51" t="s">
        <v>4</v>
      </c>
      <c r="O796" s="51" t="s">
        <v>4</v>
      </c>
      <c r="P796" s="51" t="s">
        <v>4</v>
      </c>
      <c r="Q796" s="74"/>
      <c r="R796" s="76"/>
      <c r="S796" s="78"/>
      <c r="T796" s="65"/>
      <c r="U796" s="65"/>
    </row>
    <row r="797" spans="1:21" ht="15.75" customHeight="1" x14ac:dyDescent="0.2">
      <c r="A797" s="66" t="s">
        <v>4</v>
      </c>
      <c r="B797" s="67">
        <v>389</v>
      </c>
      <c r="C797" s="67">
        <v>33285</v>
      </c>
      <c r="D797" s="55" t="s">
        <v>625</v>
      </c>
      <c r="E797" s="69" t="s">
        <v>352</v>
      </c>
      <c r="F797" s="69" t="s">
        <v>626</v>
      </c>
      <c r="G797" s="71" t="s">
        <v>508</v>
      </c>
      <c r="H797" s="50" t="s">
        <v>248</v>
      </c>
      <c r="I797" s="56" t="s">
        <v>4</v>
      </c>
      <c r="J797" s="56" t="s">
        <v>4</v>
      </c>
      <c r="K797" s="56" t="s">
        <v>4</v>
      </c>
      <c r="L797" s="56" t="s">
        <v>4</v>
      </c>
      <c r="M797" s="56" t="s">
        <v>4</v>
      </c>
      <c r="N797" s="56" t="s">
        <v>4</v>
      </c>
      <c r="O797" s="56" t="s">
        <v>4</v>
      </c>
      <c r="P797" s="56" t="s">
        <v>4</v>
      </c>
      <c r="Q797" s="73">
        <v>480</v>
      </c>
      <c r="R797" s="75">
        <v>250</v>
      </c>
      <c r="S797" s="77">
        <f>SUM(H798:P798)</f>
        <v>0</v>
      </c>
      <c r="T797" s="64">
        <f>SUM(H798:P798)*Q797</f>
        <v>0</v>
      </c>
      <c r="U797" s="64">
        <f>SUM(H798:P798)*R797</f>
        <v>0</v>
      </c>
    </row>
    <row r="798" spans="1:21" ht="13.5" customHeight="1" thickBot="1" x14ac:dyDescent="0.25">
      <c r="A798" s="66"/>
      <c r="B798" s="68"/>
      <c r="C798" s="68"/>
      <c r="D798" s="52" t="s">
        <v>625</v>
      </c>
      <c r="E798" s="70"/>
      <c r="F798" s="70"/>
      <c r="G798" s="72"/>
      <c r="H798" s="57" t="s">
        <v>45</v>
      </c>
      <c r="I798" s="51" t="s">
        <v>4</v>
      </c>
      <c r="J798" s="51" t="s">
        <v>4</v>
      </c>
      <c r="K798" s="51" t="s">
        <v>4</v>
      </c>
      <c r="L798" s="51" t="s">
        <v>4</v>
      </c>
      <c r="M798" s="51" t="s">
        <v>4</v>
      </c>
      <c r="N798" s="51" t="s">
        <v>4</v>
      </c>
      <c r="O798" s="51" t="s">
        <v>4</v>
      </c>
      <c r="P798" s="51" t="s">
        <v>4</v>
      </c>
      <c r="Q798" s="74"/>
      <c r="R798" s="76"/>
      <c r="S798" s="78"/>
      <c r="T798" s="65"/>
      <c r="U798" s="65"/>
    </row>
    <row r="799" spans="1:21" ht="15.75" customHeight="1" x14ac:dyDescent="0.2">
      <c r="A799" s="66" t="s">
        <v>4</v>
      </c>
      <c r="B799" s="67">
        <v>390</v>
      </c>
      <c r="C799" s="67">
        <v>33288</v>
      </c>
      <c r="D799" s="55" t="s">
        <v>627</v>
      </c>
      <c r="E799" s="69" t="s">
        <v>352</v>
      </c>
      <c r="F799" s="69" t="s">
        <v>628</v>
      </c>
      <c r="G799" s="71" t="s">
        <v>508</v>
      </c>
      <c r="H799" s="50" t="s">
        <v>248</v>
      </c>
      <c r="I799" s="56" t="s">
        <v>4</v>
      </c>
      <c r="J799" s="56" t="s">
        <v>4</v>
      </c>
      <c r="K799" s="56" t="s">
        <v>4</v>
      </c>
      <c r="L799" s="56" t="s">
        <v>4</v>
      </c>
      <c r="M799" s="56" t="s">
        <v>4</v>
      </c>
      <c r="N799" s="56" t="s">
        <v>4</v>
      </c>
      <c r="O799" s="56" t="s">
        <v>4</v>
      </c>
      <c r="P799" s="56" t="s">
        <v>4</v>
      </c>
      <c r="Q799" s="73">
        <v>480</v>
      </c>
      <c r="R799" s="75">
        <v>250</v>
      </c>
      <c r="S799" s="77">
        <f>SUM(H800:P800)</f>
        <v>0</v>
      </c>
      <c r="T799" s="64">
        <f>SUM(H800:P800)*Q799</f>
        <v>0</v>
      </c>
      <c r="U799" s="64">
        <f>SUM(H800:P800)*R799</f>
        <v>0</v>
      </c>
    </row>
    <row r="800" spans="1:21" ht="13.5" customHeight="1" thickBot="1" x14ac:dyDescent="0.25">
      <c r="A800" s="66"/>
      <c r="B800" s="68"/>
      <c r="C800" s="68"/>
      <c r="D800" s="52" t="s">
        <v>627</v>
      </c>
      <c r="E800" s="70"/>
      <c r="F800" s="70"/>
      <c r="G800" s="72"/>
      <c r="H800" s="57" t="s">
        <v>45</v>
      </c>
      <c r="I800" s="51" t="s">
        <v>4</v>
      </c>
      <c r="J800" s="51" t="s">
        <v>4</v>
      </c>
      <c r="K800" s="51" t="s">
        <v>4</v>
      </c>
      <c r="L800" s="51" t="s">
        <v>4</v>
      </c>
      <c r="M800" s="51" t="s">
        <v>4</v>
      </c>
      <c r="N800" s="51" t="s">
        <v>4</v>
      </c>
      <c r="O800" s="51" t="s">
        <v>4</v>
      </c>
      <c r="P800" s="51" t="s">
        <v>4</v>
      </c>
      <c r="Q800" s="74"/>
      <c r="R800" s="76"/>
      <c r="S800" s="78"/>
      <c r="T800" s="65"/>
      <c r="U800" s="65"/>
    </row>
    <row r="801" spans="1:21" ht="15.75" customHeight="1" x14ac:dyDescent="0.2">
      <c r="A801" s="66" t="s">
        <v>4</v>
      </c>
      <c r="B801" s="67">
        <v>391</v>
      </c>
      <c r="C801" s="67">
        <v>33286</v>
      </c>
      <c r="D801" s="55" t="s">
        <v>629</v>
      </c>
      <c r="E801" s="69" t="s">
        <v>352</v>
      </c>
      <c r="F801" s="69" t="s">
        <v>620</v>
      </c>
      <c r="G801" s="71" t="s">
        <v>508</v>
      </c>
      <c r="H801" s="50" t="s">
        <v>248</v>
      </c>
      <c r="I801" s="56" t="s">
        <v>4</v>
      </c>
      <c r="J801" s="56" t="s">
        <v>4</v>
      </c>
      <c r="K801" s="56" t="s">
        <v>4</v>
      </c>
      <c r="L801" s="56" t="s">
        <v>4</v>
      </c>
      <c r="M801" s="56" t="s">
        <v>4</v>
      </c>
      <c r="N801" s="56" t="s">
        <v>4</v>
      </c>
      <c r="O801" s="56" t="s">
        <v>4</v>
      </c>
      <c r="P801" s="56" t="s">
        <v>4</v>
      </c>
      <c r="Q801" s="73">
        <v>480</v>
      </c>
      <c r="R801" s="75">
        <v>250</v>
      </c>
      <c r="S801" s="77">
        <f>SUM(H802:P802)</f>
        <v>0</v>
      </c>
      <c r="T801" s="64">
        <f>SUM(H802:P802)*Q801</f>
        <v>0</v>
      </c>
      <c r="U801" s="64">
        <f>SUM(H802:P802)*R801</f>
        <v>0</v>
      </c>
    </row>
    <row r="802" spans="1:21" ht="13.5" customHeight="1" thickBot="1" x14ac:dyDescent="0.25">
      <c r="A802" s="66"/>
      <c r="B802" s="68"/>
      <c r="C802" s="68"/>
      <c r="D802" s="52" t="s">
        <v>629</v>
      </c>
      <c r="E802" s="70"/>
      <c r="F802" s="70"/>
      <c r="G802" s="72"/>
      <c r="H802" s="57" t="s">
        <v>45</v>
      </c>
      <c r="I802" s="51" t="s">
        <v>4</v>
      </c>
      <c r="J802" s="51" t="s">
        <v>4</v>
      </c>
      <c r="K802" s="51" t="s">
        <v>4</v>
      </c>
      <c r="L802" s="51" t="s">
        <v>4</v>
      </c>
      <c r="M802" s="51" t="s">
        <v>4</v>
      </c>
      <c r="N802" s="51" t="s">
        <v>4</v>
      </c>
      <c r="O802" s="51" t="s">
        <v>4</v>
      </c>
      <c r="P802" s="51" t="s">
        <v>4</v>
      </c>
      <c r="Q802" s="74"/>
      <c r="R802" s="76"/>
      <c r="S802" s="78"/>
      <c r="T802" s="65"/>
      <c r="U802" s="65"/>
    </row>
    <row r="803" spans="1:21" ht="15.75" customHeight="1" x14ac:dyDescent="0.2">
      <c r="A803" s="66" t="s">
        <v>4</v>
      </c>
      <c r="B803" s="67">
        <v>392</v>
      </c>
      <c r="C803" s="67">
        <v>33464</v>
      </c>
      <c r="D803" s="55" t="s">
        <v>630</v>
      </c>
      <c r="E803" s="69" t="s">
        <v>39</v>
      </c>
      <c r="F803" s="69" t="s">
        <v>242</v>
      </c>
      <c r="G803" s="71" t="s">
        <v>508</v>
      </c>
      <c r="H803" s="56" t="s">
        <v>4</v>
      </c>
      <c r="I803" s="56" t="s">
        <v>4</v>
      </c>
      <c r="J803" s="50" t="s">
        <v>49</v>
      </c>
      <c r="K803" s="50" t="s">
        <v>50</v>
      </c>
      <c r="L803" s="50" t="s">
        <v>99</v>
      </c>
      <c r="M803" s="56" t="s">
        <v>4</v>
      </c>
      <c r="N803" s="56" t="s">
        <v>4</v>
      </c>
      <c r="O803" s="56" t="s">
        <v>4</v>
      </c>
      <c r="P803" s="56" t="s">
        <v>4</v>
      </c>
      <c r="Q803" s="73">
        <v>2320</v>
      </c>
      <c r="R803" s="75">
        <v>1350</v>
      </c>
      <c r="S803" s="77">
        <f>SUM(J804:P804)</f>
        <v>0</v>
      </c>
      <c r="T803" s="64">
        <f>SUM(J804:P804)*Q803</f>
        <v>0</v>
      </c>
      <c r="U803" s="64">
        <f>SUM(J804:P804)*R803</f>
        <v>0</v>
      </c>
    </row>
    <row r="804" spans="1:21" ht="13.5" customHeight="1" thickBot="1" x14ac:dyDescent="0.25">
      <c r="A804" s="66"/>
      <c r="B804" s="68"/>
      <c r="C804" s="68"/>
      <c r="D804" s="52" t="s">
        <v>630</v>
      </c>
      <c r="E804" s="70"/>
      <c r="F804" s="70"/>
      <c r="G804" s="72"/>
      <c r="H804" s="51" t="s">
        <v>4</v>
      </c>
      <c r="I804" s="51" t="s">
        <v>4</v>
      </c>
      <c r="J804" s="57" t="s">
        <v>45</v>
      </c>
      <c r="K804" s="57" t="s">
        <v>45</v>
      </c>
      <c r="L804" s="57" t="s">
        <v>45</v>
      </c>
      <c r="M804" s="51" t="s">
        <v>4</v>
      </c>
      <c r="N804" s="51" t="s">
        <v>4</v>
      </c>
      <c r="O804" s="51" t="s">
        <v>4</v>
      </c>
      <c r="P804" s="51" t="s">
        <v>4</v>
      </c>
      <c r="Q804" s="74"/>
      <c r="R804" s="76"/>
      <c r="S804" s="78"/>
      <c r="T804" s="65"/>
      <c r="U804" s="65"/>
    </row>
    <row r="805" spans="1:21" ht="15.75" customHeight="1" x14ac:dyDescent="0.2">
      <c r="A805" s="66" t="s">
        <v>4</v>
      </c>
      <c r="B805" s="67">
        <v>393</v>
      </c>
      <c r="C805" s="67">
        <v>33497</v>
      </c>
      <c r="D805" s="55" t="s">
        <v>631</v>
      </c>
      <c r="E805" s="69" t="s">
        <v>39</v>
      </c>
      <c r="F805" s="69" t="s">
        <v>242</v>
      </c>
      <c r="G805" s="71" t="s">
        <v>508</v>
      </c>
      <c r="H805" s="56" t="s">
        <v>4</v>
      </c>
      <c r="I805" s="56" t="s">
        <v>4</v>
      </c>
      <c r="J805" s="50" t="s">
        <v>121</v>
      </c>
      <c r="K805" s="50" t="s">
        <v>122</v>
      </c>
      <c r="L805" s="50" t="s">
        <v>123</v>
      </c>
      <c r="M805" s="56" t="s">
        <v>4</v>
      </c>
      <c r="N805" s="56" t="s">
        <v>4</v>
      </c>
      <c r="O805" s="56" t="s">
        <v>4</v>
      </c>
      <c r="P805" s="56" t="s">
        <v>4</v>
      </c>
      <c r="Q805" s="73">
        <v>2320</v>
      </c>
      <c r="R805" s="75">
        <v>1350</v>
      </c>
      <c r="S805" s="77">
        <f>SUM(J806:P806)</f>
        <v>0</v>
      </c>
      <c r="T805" s="64">
        <f>SUM(J806:P806)*Q805</f>
        <v>0</v>
      </c>
      <c r="U805" s="64">
        <f>SUM(J806:P806)*R805</f>
        <v>0</v>
      </c>
    </row>
    <row r="806" spans="1:21" ht="13.5" customHeight="1" thickBot="1" x14ac:dyDescent="0.25">
      <c r="A806" s="66"/>
      <c r="B806" s="68"/>
      <c r="C806" s="68"/>
      <c r="D806" s="52" t="s">
        <v>631</v>
      </c>
      <c r="E806" s="70"/>
      <c r="F806" s="70"/>
      <c r="G806" s="72"/>
      <c r="H806" s="51" t="s">
        <v>4</v>
      </c>
      <c r="I806" s="51" t="s">
        <v>4</v>
      </c>
      <c r="J806" s="57" t="s">
        <v>45</v>
      </c>
      <c r="K806" s="57" t="s">
        <v>45</v>
      </c>
      <c r="L806" s="57" t="s">
        <v>45</v>
      </c>
      <c r="M806" s="51" t="s">
        <v>4</v>
      </c>
      <c r="N806" s="51" t="s">
        <v>4</v>
      </c>
      <c r="O806" s="51" t="s">
        <v>4</v>
      </c>
      <c r="P806" s="51" t="s">
        <v>4</v>
      </c>
      <c r="Q806" s="74"/>
      <c r="R806" s="76"/>
      <c r="S806" s="78"/>
      <c r="T806" s="65"/>
      <c r="U806" s="65"/>
    </row>
    <row r="807" spans="1:21" ht="15.75" customHeight="1" x14ac:dyDescent="0.2">
      <c r="A807" s="66" t="s">
        <v>4</v>
      </c>
      <c r="B807" s="67">
        <v>394</v>
      </c>
      <c r="C807" s="67">
        <v>33517</v>
      </c>
      <c r="D807" s="55" t="s">
        <v>632</v>
      </c>
      <c r="E807" s="69" t="s">
        <v>39</v>
      </c>
      <c r="F807" s="69" t="s">
        <v>242</v>
      </c>
      <c r="G807" s="71" t="s">
        <v>508</v>
      </c>
      <c r="H807" s="56" t="s">
        <v>4</v>
      </c>
      <c r="I807" s="56" t="s">
        <v>4</v>
      </c>
      <c r="J807" s="50" t="s">
        <v>49</v>
      </c>
      <c r="K807" s="50" t="s">
        <v>50</v>
      </c>
      <c r="L807" s="50" t="s">
        <v>99</v>
      </c>
      <c r="M807" s="56" t="s">
        <v>4</v>
      </c>
      <c r="N807" s="56" t="s">
        <v>4</v>
      </c>
      <c r="O807" s="56" t="s">
        <v>4</v>
      </c>
      <c r="P807" s="56" t="s">
        <v>4</v>
      </c>
      <c r="Q807" s="73">
        <v>2760</v>
      </c>
      <c r="R807" s="75">
        <v>1350</v>
      </c>
      <c r="S807" s="77">
        <f>SUM(J808:P808)</f>
        <v>0</v>
      </c>
      <c r="T807" s="64">
        <f>SUM(J808:P808)*Q807</f>
        <v>0</v>
      </c>
      <c r="U807" s="64">
        <f>SUM(J808:P808)*R807</f>
        <v>0</v>
      </c>
    </row>
    <row r="808" spans="1:21" ht="13.5" customHeight="1" thickBot="1" x14ac:dyDescent="0.25">
      <c r="A808" s="66"/>
      <c r="B808" s="68"/>
      <c r="C808" s="68"/>
      <c r="D808" s="52" t="s">
        <v>632</v>
      </c>
      <c r="E808" s="70"/>
      <c r="F808" s="70"/>
      <c r="G808" s="72"/>
      <c r="H808" s="51" t="s">
        <v>4</v>
      </c>
      <c r="I808" s="51" t="s">
        <v>4</v>
      </c>
      <c r="J808" s="57" t="s">
        <v>45</v>
      </c>
      <c r="K808" s="57" t="s">
        <v>45</v>
      </c>
      <c r="L808" s="57" t="s">
        <v>45</v>
      </c>
      <c r="M808" s="51" t="s">
        <v>4</v>
      </c>
      <c r="N808" s="51" t="s">
        <v>4</v>
      </c>
      <c r="O808" s="51" t="s">
        <v>4</v>
      </c>
      <c r="P808" s="51" t="s">
        <v>4</v>
      </c>
      <c r="Q808" s="74"/>
      <c r="R808" s="76"/>
      <c r="S808" s="78"/>
      <c r="T808" s="65"/>
      <c r="U808" s="65"/>
    </row>
    <row r="809" spans="1:21" ht="15.75" customHeight="1" x14ac:dyDescent="0.2">
      <c r="A809" s="66" t="s">
        <v>4</v>
      </c>
      <c r="B809" s="67">
        <v>395</v>
      </c>
      <c r="C809" s="67">
        <v>33527</v>
      </c>
      <c r="D809" s="55" t="s">
        <v>633</v>
      </c>
      <c r="E809" s="69" t="s">
        <v>39</v>
      </c>
      <c r="F809" s="69" t="s">
        <v>242</v>
      </c>
      <c r="G809" s="71" t="s">
        <v>508</v>
      </c>
      <c r="H809" s="56" t="s">
        <v>4</v>
      </c>
      <c r="I809" s="50" t="s">
        <v>48</v>
      </c>
      <c r="J809" s="50" t="s">
        <v>49</v>
      </c>
      <c r="K809" s="50" t="s">
        <v>50</v>
      </c>
      <c r="L809" s="50" t="s">
        <v>123</v>
      </c>
      <c r="M809" s="56" t="s">
        <v>4</v>
      </c>
      <c r="N809" s="56" t="s">
        <v>4</v>
      </c>
      <c r="O809" s="56" t="s">
        <v>4</v>
      </c>
      <c r="P809" s="56" t="s">
        <v>4</v>
      </c>
      <c r="Q809" s="73">
        <v>2120</v>
      </c>
      <c r="R809" s="75">
        <v>1350</v>
      </c>
      <c r="S809" s="77">
        <f>SUM(K810:P810)</f>
        <v>0</v>
      </c>
      <c r="T809" s="64">
        <f>SUM(K810:P810)*Q809</f>
        <v>0</v>
      </c>
      <c r="U809" s="64">
        <f>SUM(K810:P810)*R809</f>
        <v>0</v>
      </c>
    </row>
    <row r="810" spans="1:21" ht="13.5" customHeight="1" thickBot="1" x14ac:dyDescent="0.25">
      <c r="A810" s="66"/>
      <c r="B810" s="68"/>
      <c r="C810" s="68"/>
      <c r="D810" s="52" t="s">
        <v>633</v>
      </c>
      <c r="E810" s="70"/>
      <c r="F810" s="70"/>
      <c r="G810" s="72"/>
      <c r="H810" s="51" t="s">
        <v>4</v>
      </c>
      <c r="I810" s="51" t="s">
        <v>4</v>
      </c>
      <c r="J810" s="51" t="s">
        <v>4</v>
      </c>
      <c r="K810" s="57" t="s">
        <v>45</v>
      </c>
      <c r="L810" s="57" t="s">
        <v>45</v>
      </c>
      <c r="M810" s="51" t="s">
        <v>4</v>
      </c>
      <c r="N810" s="51" t="s">
        <v>4</v>
      </c>
      <c r="O810" s="51" t="s">
        <v>4</v>
      </c>
      <c r="P810" s="51" t="s">
        <v>4</v>
      </c>
      <c r="Q810" s="74"/>
      <c r="R810" s="76"/>
      <c r="S810" s="78"/>
      <c r="T810" s="65"/>
      <c r="U810" s="65"/>
    </row>
    <row r="811" spans="1:21" ht="15.75" customHeight="1" x14ac:dyDescent="0.2">
      <c r="A811" s="66" t="s">
        <v>4</v>
      </c>
      <c r="B811" s="67">
        <v>396</v>
      </c>
      <c r="C811" s="67">
        <v>33574</v>
      </c>
      <c r="D811" s="55" t="s">
        <v>634</v>
      </c>
      <c r="E811" s="69" t="s">
        <v>39</v>
      </c>
      <c r="F811" s="69" t="s">
        <v>242</v>
      </c>
      <c r="G811" s="71" t="s">
        <v>508</v>
      </c>
      <c r="H811" s="56" t="s">
        <v>4</v>
      </c>
      <c r="I811" s="56" t="s">
        <v>4</v>
      </c>
      <c r="J811" s="50" t="s">
        <v>121</v>
      </c>
      <c r="K811" s="50" t="s">
        <v>122</v>
      </c>
      <c r="L811" s="50" t="s">
        <v>123</v>
      </c>
      <c r="M811" s="56" t="s">
        <v>4</v>
      </c>
      <c r="N811" s="56" t="s">
        <v>4</v>
      </c>
      <c r="O811" s="56" t="s">
        <v>4</v>
      </c>
      <c r="P811" s="56" t="s">
        <v>4</v>
      </c>
      <c r="Q811" s="73">
        <v>2320</v>
      </c>
      <c r="R811" s="75">
        <v>1150</v>
      </c>
      <c r="S811" s="77">
        <f>SUM(J812:P812)</f>
        <v>0</v>
      </c>
      <c r="T811" s="64">
        <f>SUM(J812:P812)*Q811</f>
        <v>0</v>
      </c>
      <c r="U811" s="64">
        <f>SUM(J812:P812)*R811</f>
        <v>0</v>
      </c>
    </row>
    <row r="812" spans="1:21" ht="13.5" customHeight="1" thickBot="1" x14ac:dyDescent="0.25">
      <c r="A812" s="66"/>
      <c r="B812" s="68"/>
      <c r="C812" s="68"/>
      <c r="D812" s="52" t="s">
        <v>634</v>
      </c>
      <c r="E812" s="70"/>
      <c r="F812" s="70"/>
      <c r="G812" s="72"/>
      <c r="H812" s="51" t="s">
        <v>4</v>
      </c>
      <c r="I812" s="51" t="s">
        <v>4</v>
      </c>
      <c r="J812" s="57" t="s">
        <v>45</v>
      </c>
      <c r="K812" s="57" t="s">
        <v>45</v>
      </c>
      <c r="L812" s="57" t="s">
        <v>45</v>
      </c>
      <c r="M812" s="51" t="s">
        <v>4</v>
      </c>
      <c r="N812" s="51" t="s">
        <v>4</v>
      </c>
      <c r="O812" s="51" t="s">
        <v>4</v>
      </c>
      <c r="P812" s="51" t="s">
        <v>4</v>
      </c>
      <c r="Q812" s="74"/>
      <c r="R812" s="76"/>
      <c r="S812" s="78"/>
      <c r="T812" s="65"/>
      <c r="U812" s="65"/>
    </row>
    <row r="813" spans="1:21" ht="15.75" customHeight="1" x14ac:dyDescent="0.2">
      <c r="A813" s="66" t="s">
        <v>4</v>
      </c>
      <c r="B813" s="67">
        <v>397</v>
      </c>
      <c r="C813" s="67">
        <v>33583</v>
      </c>
      <c r="D813" s="55" t="s">
        <v>635</v>
      </c>
      <c r="E813" s="69" t="s">
        <v>39</v>
      </c>
      <c r="F813" s="69" t="s">
        <v>242</v>
      </c>
      <c r="G813" s="71" t="s">
        <v>508</v>
      </c>
      <c r="H813" s="56" t="s">
        <v>4</v>
      </c>
      <c r="I813" s="56" t="s">
        <v>4</v>
      </c>
      <c r="J813" s="50" t="s">
        <v>49</v>
      </c>
      <c r="K813" s="50" t="s">
        <v>50</v>
      </c>
      <c r="L813" s="50" t="s">
        <v>123</v>
      </c>
      <c r="M813" s="56" t="s">
        <v>4</v>
      </c>
      <c r="N813" s="56" t="s">
        <v>4</v>
      </c>
      <c r="O813" s="56" t="s">
        <v>4</v>
      </c>
      <c r="P813" s="56" t="s">
        <v>4</v>
      </c>
      <c r="Q813" s="73">
        <v>2320</v>
      </c>
      <c r="R813" s="75">
        <v>1200</v>
      </c>
      <c r="S813" s="77">
        <f>SUM(J814:P814)</f>
        <v>0</v>
      </c>
      <c r="T813" s="64">
        <f>SUM(J814:P814)*Q813</f>
        <v>0</v>
      </c>
      <c r="U813" s="64">
        <f>SUM(J814:P814)*R813</f>
        <v>0</v>
      </c>
    </row>
    <row r="814" spans="1:21" ht="13.5" customHeight="1" thickBot="1" x14ac:dyDescent="0.25">
      <c r="A814" s="66"/>
      <c r="B814" s="68"/>
      <c r="C814" s="68"/>
      <c r="D814" s="52" t="s">
        <v>635</v>
      </c>
      <c r="E814" s="70"/>
      <c r="F814" s="70"/>
      <c r="G814" s="72"/>
      <c r="H814" s="51" t="s">
        <v>4</v>
      </c>
      <c r="I814" s="51" t="s">
        <v>4</v>
      </c>
      <c r="J814" s="57" t="s">
        <v>45</v>
      </c>
      <c r="K814" s="57" t="s">
        <v>45</v>
      </c>
      <c r="L814" s="57" t="s">
        <v>45</v>
      </c>
      <c r="M814" s="51" t="s">
        <v>4</v>
      </c>
      <c r="N814" s="51" t="s">
        <v>4</v>
      </c>
      <c r="O814" s="51" t="s">
        <v>4</v>
      </c>
      <c r="P814" s="51" t="s">
        <v>4</v>
      </c>
      <c r="Q814" s="74"/>
      <c r="R814" s="76"/>
      <c r="S814" s="78"/>
      <c r="T814" s="65"/>
      <c r="U814" s="65"/>
    </row>
    <row r="815" spans="1:21" ht="15.75" customHeight="1" x14ac:dyDescent="0.2">
      <c r="A815" s="66" t="s">
        <v>4</v>
      </c>
      <c r="B815" s="67">
        <v>398</v>
      </c>
      <c r="C815" s="67">
        <v>33584</v>
      </c>
      <c r="D815" s="55" t="s">
        <v>636</v>
      </c>
      <c r="E815" s="69" t="s">
        <v>261</v>
      </c>
      <c r="F815" s="69" t="s">
        <v>242</v>
      </c>
      <c r="G815" s="71" t="s">
        <v>508</v>
      </c>
      <c r="H815" s="56" t="s">
        <v>4</v>
      </c>
      <c r="I815" s="56" t="s">
        <v>4</v>
      </c>
      <c r="J815" s="50" t="s">
        <v>49</v>
      </c>
      <c r="K815" s="50" t="s">
        <v>50</v>
      </c>
      <c r="L815" s="50" t="s">
        <v>123</v>
      </c>
      <c r="M815" s="56" t="s">
        <v>4</v>
      </c>
      <c r="N815" s="56" t="s">
        <v>4</v>
      </c>
      <c r="O815" s="56" t="s">
        <v>4</v>
      </c>
      <c r="P815" s="56" t="s">
        <v>4</v>
      </c>
      <c r="Q815" s="73">
        <v>2320</v>
      </c>
      <c r="R815" s="75">
        <v>1350</v>
      </c>
      <c r="S815" s="77">
        <f>SUM(J816:P816)</f>
        <v>0</v>
      </c>
      <c r="T815" s="64">
        <f>SUM(J816:P816)*Q815</f>
        <v>0</v>
      </c>
      <c r="U815" s="64">
        <f>SUM(J816:P816)*R815</f>
        <v>0</v>
      </c>
    </row>
    <row r="816" spans="1:21" ht="13.5" customHeight="1" thickBot="1" x14ac:dyDescent="0.25">
      <c r="A816" s="66"/>
      <c r="B816" s="68"/>
      <c r="C816" s="68"/>
      <c r="D816" s="52" t="s">
        <v>636</v>
      </c>
      <c r="E816" s="70"/>
      <c r="F816" s="70"/>
      <c r="G816" s="72"/>
      <c r="H816" s="51" t="s">
        <v>4</v>
      </c>
      <c r="I816" s="51" t="s">
        <v>4</v>
      </c>
      <c r="J816" s="57" t="s">
        <v>45</v>
      </c>
      <c r="K816" s="57" t="s">
        <v>45</v>
      </c>
      <c r="L816" s="57" t="s">
        <v>45</v>
      </c>
      <c r="M816" s="51" t="s">
        <v>4</v>
      </c>
      <c r="N816" s="51" t="s">
        <v>4</v>
      </c>
      <c r="O816" s="51" t="s">
        <v>4</v>
      </c>
      <c r="P816" s="51" t="s">
        <v>4</v>
      </c>
      <c r="Q816" s="74"/>
      <c r="R816" s="76"/>
      <c r="S816" s="78"/>
      <c r="T816" s="65"/>
      <c r="U816" s="65"/>
    </row>
    <row r="817" spans="1:21" ht="15.75" customHeight="1" x14ac:dyDescent="0.2">
      <c r="A817" s="66" t="s">
        <v>4</v>
      </c>
      <c r="B817" s="67">
        <v>399</v>
      </c>
      <c r="C817" s="67">
        <v>33575</v>
      </c>
      <c r="D817" s="55" t="s">
        <v>637</v>
      </c>
      <c r="E817" s="69" t="s">
        <v>638</v>
      </c>
      <c r="F817" s="69" t="s">
        <v>242</v>
      </c>
      <c r="G817" s="71" t="s">
        <v>508</v>
      </c>
      <c r="H817" s="56" t="s">
        <v>4</v>
      </c>
      <c r="I817" s="56" t="s">
        <v>4</v>
      </c>
      <c r="J817" s="50" t="s">
        <v>121</v>
      </c>
      <c r="K817" s="50" t="s">
        <v>122</v>
      </c>
      <c r="L817" s="50" t="s">
        <v>123</v>
      </c>
      <c r="M817" s="56" t="s">
        <v>4</v>
      </c>
      <c r="N817" s="56" t="s">
        <v>4</v>
      </c>
      <c r="O817" s="56" t="s">
        <v>4</v>
      </c>
      <c r="P817" s="56" t="s">
        <v>4</v>
      </c>
      <c r="Q817" s="73">
        <v>3610</v>
      </c>
      <c r="R817" s="75">
        <v>1750</v>
      </c>
      <c r="S817" s="77">
        <f>SUM(J818:P818)</f>
        <v>0</v>
      </c>
      <c r="T817" s="64">
        <f>SUM(J818:P818)*Q817</f>
        <v>0</v>
      </c>
      <c r="U817" s="64">
        <f>SUM(J818:P818)*R817</f>
        <v>0</v>
      </c>
    </row>
    <row r="818" spans="1:21" ht="13.5" customHeight="1" thickBot="1" x14ac:dyDescent="0.25">
      <c r="A818" s="66"/>
      <c r="B818" s="68"/>
      <c r="C818" s="68"/>
      <c r="D818" s="52" t="s">
        <v>637</v>
      </c>
      <c r="E818" s="70"/>
      <c r="F818" s="70"/>
      <c r="G818" s="72"/>
      <c r="H818" s="51" t="s">
        <v>4</v>
      </c>
      <c r="I818" s="51" t="s">
        <v>4</v>
      </c>
      <c r="J818" s="57" t="s">
        <v>45</v>
      </c>
      <c r="K818" s="57" t="s">
        <v>45</v>
      </c>
      <c r="L818" s="57" t="s">
        <v>45</v>
      </c>
      <c r="M818" s="51" t="s">
        <v>4</v>
      </c>
      <c r="N818" s="51" t="s">
        <v>4</v>
      </c>
      <c r="O818" s="51" t="s">
        <v>4</v>
      </c>
      <c r="P818" s="51" t="s">
        <v>4</v>
      </c>
      <c r="Q818" s="74"/>
      <c r="R818" s="76"/>
      <c r="S818" s="78"/>
      <c r="T818" s="65"/>
      <c r="U818" s="65"/>
    </row>
    <row r="819" spans="1:21" ht="15.75" customHeight="1" x14ac:dyDescent="0.2">
      <c r="A819" s="66" t="s">
        <v>4</v>
      </c>
      <c r="B819" s="67">
        <v>400</v>
      </c>
      <c r="C819" s="67">
        <v>33513</v>
      </c>
      <c r="D819" s="55" t="s">
        <v>639</v>
      </c>
      <c r="E819" s="69" t="s">
        <v>39</v>
      </c>
      <c r="F819" s="69" t="s">
        <v>242</v>
      </c>
      <c r="G819" s="71" t="s">
        <v>508</v>
      </c>
      <c r="H819" s="56" t="s">
        <v>4</v>
      </c>
      <c r="I819" s="56" t="s">
        <v>4</v>
      </c>
      <c r="J819" s="50" t="s">
        <v>121</v>
      </c>
      <c r="K819" s="50" t="s">
        <v>122</v>
      </c>
      <c r="L819" s="50" t="s">
        <v>123</v>
      </c>
      <c r="M819" s="56" t="s">
        <v>4</v>
      </c>
      <c r="N819" s="56" t="s">
        <v>4</v>
      </c>
      <c r="O819" s="56" t="s">
        <v>4</v>
      </c>
      <c r="P819" s="56" t="s">
        <v>4</v>
      </c>
      <c r="Q819" s="73">
        <v>2320</v>
      </c>
      <c r="R819" s="75">
        <v>1350</v>
      </c>
      <c r="S819" s="77">
        <f>SUM(J820:P820)</f>
        <v>0</v>
      </c>
      <c r="T819" s="64">
        <f>SUM(J820:P820)*Q819</f>
        <v>0</v>
      </c>
      <c r="U819" s="64">
        <f>SUM(J820:P820)*R819</f>
        <v>0</v>
      </c>
    </row>
    <row r="820" spans="1:21" ht="13.5" customHeight="1" thickBot="1" x14ac:dyDescent="0.25">
      <c r="A820" s="66"/>
      <c r="B820" s="68"/>
      <c r="C820" s="68"/>
      <c r="D820" s="52" t="s">
        <v>639</v>
      </c>
      <c r="E820" s="70"/>
      <c r="F820" s="70"/>
      <c r="G820" s="72"/>
      <c r="H820" s="51" t="s">
        <v>4</v>
      </c>
      <c r="I820" s="51" t="s">
        <v>4</v>
      </c>
      <c r="J820" s="57" t="s">
        <v>45</v>
      </c>
      <c r="K820" s="57" t="s">
        <v>45</v>
      </c>
      <c r="L820" s="57" t="s">
        <v>45</v>
      </c>
      <c r="M820" s="51" t="s">
        <v>4</v>
      </c>
      <c r="N820" s="51" t="s">
        <v>4</v>
      </c>
      <c r="O820" s="51" t="s">
        <v>4</v>
      </c>
      <c r="P820" s="51" t="s">
        <v>4</v>
      </c>
      <c r="Q820" s="74"/>
      <c r="R820" s="76"/>
      <c r="S820" s="78"/>
      <c r="T820" s="65"/>
      <c r="U820" s="65"/>
    </row>
    <row r="821" spans="1:21" ht="15.75" customHeight="1" x14ac:dyDescent="0.2">
      <c r="A821" s="66" t="s">
        <v>4</v>
      </c>
      <c r="B821" s="67">
        <v>401</v>
      </c>
      <c r="C821" s="67">
        <v>33544</v>
      </c>
      <c r="D821" s="55" t="s">
        <v>640</v>
      </c>
      <c r="E821" s="69" t="s">
        <v>39</v>
      </c>
      <c r="F821" s="69" t="s">
        <v>242</v>
      </c>
      <c r="G821" s="71" t="s">
        <v>508</v>
      </c>
      <c r="H821" s="56" t="s">
        <v>4</v>
      </c>
      <c r="I821" s="50" t="s">
        <v>48</v>
      </c>
      <c r="J821" s="50" t="s">
        <v>49</v>
      </c>
      <c r="K821" s="50" t="s">
        <v>50</v>
      </c>
      <c r="L821" s="56" t="s">
        <v>4</v>
      </c>
      <c r="M821" s="56" t="s">
        <v>4</v>
      </c>
      <c r="N821" s="56" t="s">
        <v>4</v>
      </c>
      <c r="O821" s="56" t="s">
        <v>4</v>
      </c>
      <c r="P821" s="56" t="s">
        <v>4</v>
      </c>
      <c r="Q821" s="73">
        <v>1980</v>
      </c>
      <c r="R821" s="75">
        <v>1100</v>
      </c>
      <c r="S821" s="77">
        <f>SUM(I822:P822)</f>
        <v>0</v>
      </c>
      <c r="T821" s="64">
        <f>SUM(I822:P822)*Q821</f>
        <v>0</v>
      </c>
      <c r="U821" s="64">
        <f>SUM(I822:P822)*R821</f>
        <v>0</v>
      </c>
    </row>
    <row r="822" spans="1:21" ht="13.5" customHeight="1" thickBot="1" x14ac:dyDescent="0.25">
      <c r="A822" s="66"/>
      <c r="B822" s="68"/>
      <c r="C822" s="68"/>
      <c r="D822" s="52" t="s">
        <v>640</v>
      </c>
      <c r="E822" s="70"/>
      <c r="F822" s="70"/>
      <c r="G822" s="72"/>
      <c r="H822" s="51" t="s">
        <v>4</v>
      </c>
      <c r="I822" s="57" t="s">
        <v>45</v>
      </c>
      <c r="J822" s="57" t="s">
        <v>45</v>
      </c>
      <c r="K822" s="57" t="s">
        <v>45</v>
      </c>
      <c r="L822" s="51" t="s">
        <v>4</v>
      </c>
      <c r="M822" s="51" t="s">
        <v>4</v>
      </c>
      <c r="N822" s="51" t="s">
        <v>4</v>
      </c>
      <c r="O822" s="51" t="s">
        <v>4</v>
      </c>
      <c r="P822" s="51" t="s">
        <v>4</v>
      </c>
      <c r="Q822" s="74"/>
      <c r="R822" s="76"/>
      <c r="S822" s="78"/>
      <c r="T822" s="65"/>
      <c r="U822" s="65"/>
    </row>
    <row r="823" spans="1:21" ht="15.75" customHeight="1" x14ac:dyDescent="0.2">
      <c r="A823" s="66" t="s">
        <v>4</v>
      </c>
      <c r="B823" s="67">
        <v>402</v>
      </c>
      <c r="C823" s="67">
        <v>33621</v>
      </c>
      <c r="D823" s="55" t="s">
        <v>641</v>
      </c>
      <c r="E823" s="69" t="s">
        <v>39</v>
      </c>
      <c r="F823" s="69" t="s">
        <v>242</v>
      </c>
      <c r="G823" s="71" t="s">
        <v>508</v>
      </c>
      <c r="H823" s="56" t="s">
        <v>4</v>
      </c>
      <c r="I823" s="50" t="s">
        <v>48</v>
      </c>
      <c r="J823" s="50" t="s">
        <v>49</v>
      </c>
      <c r="K823" s="50" t="s">
        <v>50</v>
      </c>
      <c r="L823" s="56" t="s">
        <v>4</v>
      </c>
      <c r="M823" s="56" t="s">
        <v>4</v>
      </c>
      <c r="N823" s="56" t="s">
        <v>4</v>
      </c>
      <c r="O823" s="56" t="s">
        <v>4</v>
      </c>
      <c r="P823" s="56" t="s">
        <v>4</v>
      </c>
      <c r="Q823" s="73">
        <v>1910</v>
      </c>
      <c r="R823" s="75">
        <v>1200</v>
      </c>
      <c r="S823" s="77">
        <f>SUM(I824:P824)</f>
        <v>0</v>
      </c>
      <c r="T823" s="64">
        <f>SUM(I824:P824)*Q823</f>
        <v>0</v>
      </c>
      <c r="U823" s="64">
        <f>SUM(I824:P824)*R823</f>
        <v>0</v>
      </c>
    </row>
    <row r="824" spans="1:21" ht="13.5" customHeight="1" thickBot="1" x14ac:dyDescent="0.25">
      <c r="A824" s="66"/>
      <c r="B824" s="68"/>
      <c r="C824" s="68"/>
      <c r="D824" s="52" t="s">
        <v>641</v>
      </c>
      <c r="E824" s="70"/>
      <c r="F824" s="70"/>
      <c r="G824" s="72"/>
      <c r="H824" s="51" t="s">
        <v>4</v>
      </c>
      <c r="I824" s="57" t="s">
        <v>45</v>
      </c>
      <c r="J824" s="57" t="s">
        <v>45</v>
      </c>
      <c r="K824" s="57" t="s">
        <v>45</v>
      </c>
      <c r="L824" s="51" t="s">
        <v>4</v>
      </c>
      <c r="M824" s="51" t="s">
        <v>4</v>
      </c>
      <c r="N824" s="51" t="s">
        <v>4</v>
      </c>
      <c r="O824" s="51" t="s">
        <v>4</v>
      </c>
      <c r="P824" s="51" t="s">
        <v>4</v>
      </c>
      <c r="Q824" s="74"/>
      <c r="R824" s="76"/>
      <c r="S824" s="78"/>
      <c r="T824" s="65"/>
      <c r="U824" s="65"/>
    </row>
    <row r="825" spans="1:21" ht="15.75" customHeight="1" x14ac:dyDescent="0.2">
      <c r="A825" s="66" t="s">
        <v>4</v>
      </c>
      <c r="B825" s="67">
        <v>403</v>
      </c>
      <c r="C825" s="67">
        <v>33456</v>
      </c>
      <c r="D825" s="55" t="s">
        <v>642</v>
      </c>
      <c r="E825" s="69" t="s">
        <v>39</v>
      </c>
      <c r="F825" s="69" t="s">
        <v>242</v>
      </c>
      <c r="G825" s="71" t="s">
        <v>508</v>
      </c>
      <c r="H825" s="56" t="s">
        <v>4</v>
      </c>
      <c r="I825" s="56" t="s">
        <v>4</v>
      </c>
      <c r="J825" s="50" t="s">
        <v>49</v>
      </c>
      <c r="K825" s="50" t="s">
        <v>50</v>
      </c>
      <c r="L825" s="50" t="s">
        <v>123</v>
      </c>
      <c r="M825" s="50" t="s">
        <v>255</v>
      </c>
      <c r="N825" s="56" t="s">
        <v>4</v>
      </c>
      <c r="O825" s="56" t="s">
        <v>4</v>
      </c>
      <c r="P825" s="56" t="s">
        <v>4</v>
      </c>
      <c r="Q825" s="73">
        <v>2620</v>
      </c>
      <c r="R825" s="75">
        <v>1550</v>
      </c>
      <c r="S825" s="77">
        <f>SUM(J826:P826)</f>
        <v>0</v>
      </c>
      <c r="T825" s="64">
        <f>SUM(J826:P826)*Q825</f>
        <v>0</v>
      </c>
      <c r="U825" s="64">
        <f>SUM(J826:P826)*R825</f>
        <v>0</v>
      </c>
    </row>
    <row r="826" spans="1:21" ht="13.5" customHeight="1" thickBot="1" x14ac:dyDescent="0.25">
      <c r="A826" s="66"/>
      <c r="B826" s="68"/>
      <c r="C826" s="68"/>
      <c r="D826" s="52" t="s">
        <v>642</v>
      </c>
      <c r="E826" s="70"/>
      <c r="F826" s="70"/>
      <c r="G826" s="72"/>
      <c r="H826" s="51" t="s">
        <v>4</v>
      </c>
      <c r="I826" s="51" t="s">
        <v>4</v>
      </c>
      <c r="J826" s="57" t="s">
        <v>45</v>
      </c>
      <c r="K826" s="57" t="s">
        <v>45</v>
      </c>
      <c r="L826" s="57" t="s">
        <v>45</v>
      </c>
      <c r="M826" s="57" t="s">
        <v>45</v>
      </c>
      <c r="N826" s="51" t="s">
        <v>4</v>
      </c>
      <c r="O826" s="51" t="s">
        <v>4</v>
      </c>
      <c r="P826" s="51" t="s">
        <v>4</v>
      </c>
      <c r="Q826" s="74"/>
      <c r="R826" s="76"/>
      <c r="S826" s="78"/>
      <c r="T826" s="65"/>
      <c r="U826" s="65"/>
    </row>
    <row r="827" spans="1:21" ht="15.75" customHeight="1" x14ac:dyDescent="0.2">
      <c r="A827" s="66" t="s">
        <v>4</v>
      </c>
      <c r="B827" s="67">
        <v>404</v>
      </c>
      <c r="C827" s="67">
        <v>33457</v>
      </c>
      <c r="D827" s="55" t="s">
        <v>643</v>
      </c>
      <c r="E827" s="69" t="s">
        <v>39</v>
      </c>
      <c r="F827" s="69" t="s">
        <v>242</v>
      </c>
      <c r="G827" s="71" t="s">
        <v>508</v>
      </c>
      <c r="H827" s="56" t="s">
        <v>4</v>
      </c>
      <c r="I827" s="56" t="s">
        <v>4</v>
      </c>
      <c r="J827" s="50" t="s">
        <v>121</v>
      </c>
      <c r="K827" s="50" t="s">
        <v>122</v>
      </c>
      <c r="L827" s="50" t="s">
        <v>123</v>
      </c>
      <c r="M827" s="56" t="s">
        <v>4</v>
      </c>
      <c r="N827" s="56" t="s">
        <v>4</v>
      </c>
      <c r="O827" s="56" t="s">
        <v>4</v>
      </c>
      <c r="P827" s="56" t="s">
        <v>4</v>
      </c>
      <c r="Q827" s="73">
        <v>2820</v>
      </c>
      <c r="R827" s="75">
        <v>1650</v>
      </c>
      <c r="S827" s="77">
        <f>SUM(J828:P828)</f>
        <v>0</v>
      </c>
      <c r="T827" s="64">
        <f>SUM(J828:P828)*Q827</f>
        <v>0</v>
      </c>
      <c r="U827" s="64">
        <f>SUM(J828:P828)*R827</f>
        <v>0</v>
      </c>
    </row>
    <row r="828" spans="1:21" ht="13.5" customHeight="1" thickBot="1" x14ac:dyDescent="0.25">
      <c r="A828" s="66"/>
      <c r="B828" s="68"/>
      <c r="C828" s="68"/>
      <c r="D828" s="52" t="s">
        <v>643</v>
      </c>
      <c r="E828" s="70"/>
      <c r="F828" s="70"/>
      <c r="G828" s="72"/>
      <c r="H828" s="51" t="s">
        <v>4</v>
      </c>
      <c r="I828" s="51" t="s">
        <v>4</v>
      </c>
      <c r="J828" s="57" t="s">
        <v>45</v>
      </c>
      <c r="K828" s="57" t="s">
        <v>45</v>
      </c>
      <c r="L828" s="57" t="s">
        <v>45</v>
      </c>
      <c r="M828" s="51" t="s">
        <v>4</v>
      </c>
      <c r="N828" s="51" t="s">
        <v>4</v>
      </c>
      <c r="O828" s="51" t="s">
        <v>4</v>
      </c>
      <c r="P828" s="51" t="s">
        <v>4</v>
      </c>
      <c r="Q828" s="74"/>
      <c r="R828" s="76"/>
      <c r="S828" s="78"/>
      <c r="T828" s="65"/>
      <c r="U828" s="65"/>
    </row>
    <row r="829" spans="1:21" ht="15.75" customHeight="1" x14ac:dyDescent="0.2">
      <c r="A829" s="66" t="s">
        <v>4</v>
      </c>
      <c r="B829" s="67">
        <v>405</v>
      </c>
      <c r="C829" s="67">
        <v>33469</v>
      </c>
      <c r="D829" s="55" t="s">
        <v>644</v>
      </c>
      <c r="E829" s="69" t="s">
        <v>39</v>
      </c>
      <c r="F829" s="69" t="s">
        <v>242</v>
      </c>
      <c r="G829" s="71" t="s">
        <v>508</v>
      </c>
      <c r="H829" s="56" t="s">
        <v>4</v>
      </c>
      <c r="I829" s="50" t="s">
        <v>48</v>
      </c>
      <c r="J829" s="50" t="s">
        <v>49</v>
      </c>
      <c r="K829" s="50" t="s">
        <v>50</v>
      </c>
      <c r="L829" s="56" t="s">
        <v>4</v>
      </c>
      <c r="M829" s="56" t="s">
        <v>4</v>
      </c>
      <c r="N829" s="56" t="s">
        <v>4</v>
      </c>
      <c r="O829" s="56" t="s">
        <v>4</v>
      </c>
      <c r="P829" s="56" t="s">
        <v>4</v>
      </c>
      <c r="Q829" s="73">
        <v>2710</v>
      </c>
      <c r="R829" s="75">
        <v>1350</v>
      </c>
      <c r="S829" s="77">
        <f>SUM(I830:P830)</f>
        <v>0</v>
      </c>
      <c r="T829" s="64">
        <f>SUM(I830:P830)*Q829</f>
        <v>0</v>
      </c>
      <c r="U829" s="64">
        <f>SUM(I830:P830)*R829</f>
        <v>0</v>
      </c>
    </row>
    <row r="830" spans="1:21" ht="13.5" customHeight="1" thickBot="1" x14ac:dyDescent="0.25">
      <c r="A830" s="66"/>
      <c r="B830" s="68"/>
      <c r="C830" s="68"/>
      <c r="D830" s="52" t="s">
        <v>644</v>
      </c>
      <c r="E830" s="70"/>
      <c r="F830" s="70"/>
      <c r="G830" s="72"/>
      <c r="H830" s="51" t="s">
        <v>4</v>
      </c>
      <c r="I830" s="57" t="s">
        <v>45</v>
      </c>
      <c r="J830" s="51" t="s">
        <v>4</v>
      </c>
      <c r="K830" s="51" t="s">
        <v>4</v>
      </c>
      <c r="L830" s="51" t="s">
        <v>4</v>
      </c>
      <c r="M830" s="51" t="s">
        <v>4</v>
      </c>
      <c r="N830" s="51" t="s">
        <v>4</v>
      </c>
      <c r="O830" s="51" t="s">
        <v>4</v>
      </c>
      <c r="P830" s="51" t="s">
        <v>4</v>
      </c>
      <c r="Q830" s="74"/>
      <c r="R830" s="76"/>
      <c r="S830" s="78"/>
      <c r="T830" s="65"/>
      <c r="U830" s="65"/>
    </row>
    <row r="831" spans="1:21" ht="15.75" customHeight="1" x14ac:dyDescent="0.2">
      <c r="A831" s="66" t="s">
        <v>4</v>
      </c>
      <c r="B831" s="67">
        <v>406</v>
      </c>
      <c r="C831" s="67">
        <v>33478</v>
      </c>
      <c r="D831" s="55" t="s">
        <v>645</v>
      </c>
      <c r="E831" s="69" t="s">
        <v>39</v>
      </c>
      <c r="F831" s="69" t="s">
        <v>242</v>
      </c>
      <c r="G831" s="71" t="s">
        <v>508</v>
      </c>
      <c r="H831" s="56" t="s">
        <v>4</v>
      </c>
      <c r="I831" s="50" t="s">
        <v>48</v>
      </c>
      <c r="J831" s="50" t="s">
        <v>49</v>
      </c>
      <c r="K831" s="50" t="s">
        <v>50</v>
      </c>
      <c r="L831" s="50" t="s">
        <v>99</v>
      </c>
      <c r="M831" s="56" t="s">
        <v>4</v>
      </c>
      <c r="N831" s="56" t="s">
        <v>4</v>
      </c>
      <c r="O831" s="56" t="s">
        <v>4</v>
      </c>
      <c r="P831" s="56" t="s">
        <v>4</v>
      </c>
      <c r="Q831" s="73">
        <v>2520</v>
      </c>
      <c r="R831" s="75">
        <v>1500</v>
      </c>
      <c r="S831" s="77">
        <f>SUM(I832:P832)</f>
        <v>0</v>
      </c>
      <c r="T831" s="64">
        <f>SUM(I832:P832)*Q831</f>
        <v>0</v>
      </c>
      <c r="U831" s="64">
        <f>SUM(I832:P832)*R831</f>
        <v>0</v>
      </c>
    </row>
    <row r="832" spans="1:21" ht="13.5" customHeight="1" thickBot="1" x14ac:dyDescent="0.25">
      <c r="A832" s="66"/>
      <c r="B832" s="68"/>
      <c r="C832" s="68"/>
      <c r="D832" s="52" t="s">
        <v>645</v>
      </c>
      <c r="E832" s="70"/>
      <c r="F832" s="70"/>
      <c r="G832" s="72"/>
      <c r="H832" s="51" t="s">
        <v>4</v>
      </c>
      <c r="I832" s="57" t="s">
        <v>45</v>
      </c>
      <c r="J832" s="57" t="s">
        <v>45</v>
      </c>
      <c r="K832" s="57" t="s">
        <v>45</v>
      </c>
      <c r="L832" s="57" t="s">
        <v>45</v>
      </c>
      <c r="M832" s="51" t="s">
        <v>4</v>
      </c>
      <c r="N832" s="51" t="s">
        <v>4</v>
      </c>
      <c r="O832" s="51" t="s">
        <v>4</v>
      </c>
      <c r="P832" s="51" t="s">
        <v>4</v>
      </c>
      <c r="Q832" s="74"/>
      <c r="R832" s="76"/>
      <c r="S832" s="78"/>
      <c r="T832" s="65"/>
      <c r="U832" s="65"/>
    </row>
    <row r="833" spans="1:21" ht="15.75" customHeight="1" x14ac:dyDescent="0.2">
      <c r="A833" s="66" t="s">
        <v>4</v>
      </c>
      <c r="B833" s="67">
        <v>407</v>
      </c>
      <c r="C833" s="67">
        <v>33487</v>
      </c>
      <c r="D833" s="55" t="s">
        <v>646</v>
      </c>
      <c r="E833" s="69" t="s">
        <v>39</v>
      </c>
      <c r="F833" s="69" t="s">
        <v>242</v>
      </c>
      <c r="G833" s="71" t="s">
        <v>508</v>
      </c>
      <c r="H833" s="56" t="s">
        <v>4</v>
      </c>
      <c r="I833" s="50" t="s">
        <v>48</v>
      </c>
      <c r="J833" s="50" t="s">
        <v>49</v>
      </c>
      <c r="K833" s="50" t="s">
        <v>50</v>
      </c>
      <c r="L833" s="56" t="s">
        <v>4</v>
      </c>
      <c r="M833" s="56" t="s">
        <v>4</v>
      </c>
      <c r="N833" s="56" t="s">
        <v>4</v>
      </c>
      <c r="O833" s="56" t="s">
        <v>4</v>
      </c>
      <c r="P833" s="56" t="s">
        <v>4</v>
      </c>
      <c r="Q833" s="73">
        <v>2520</v>
      </c>
      <c r="R833" s="75">
        <v>1250</v>
      </c>
      <c r="S833" s="77">
        <f>SUM(I834:P834)</f>
        <v>0</v>
      </c>
      <c r="T833" s="64">
        <f>SUM(I834:P834)*Q833</f>
        <v>0</v>
      </c>
      <c r="U833" s="64">
        <f>SUM(I834:P834)*R833</f>
        <v>0</v>
      </c>
    </row>
    <row r="834" spans="1:21" ht="13.5" customHeight="1" thickBot="1" x14ac:dyDescent="0.25">
      <c r="A834" s="66"/>
      <c r="B834" s="68"/>
      <c r="C834" s="68"/>
      <c r="D834" s="52" t="s">
        <v>646</v>
      </c>
      <c r="E834" s="70"/>
      <c r="F834" s="70"/>
      <c r="G834" s="72"/>
      <c r="H834" s="51" t="s">
        <v>4</v>
      </c>
      <c r="I834" s="57" t="s">
        <v>45</v>
      </c>
      <c r="J834" s="57" t="s">
        <v>45</v>
      </c>
      <c r="K834" s="57" t="s">
        <v>45</v>
      </c>
      <c r="L834" s="51" t="s">
        <v>4</v>
      </c>
      <c r="M834" s="51" t="s">
        <v>4</v>
      </c>
      <c r="N834" s="51" t="s">
        <v>4</v>
      </c>
      <c r="O834" s="51" t="s">
        <v>4</v>
      </c>
      <c r="P834" s="51" t="s">
        <v>4</v>
      </c>
      <c r="Q834" s="74"/>
      <c r="R834" s="76"/>
      <c r="S834" s="78"/>
      <c r="T834" s="65"/>
      <c r="U834" s="65"/>
    </row>
    <row r="835" spans="1:21" ht="15.75" customHeight="1" x14ac:dyDescent="0.2">
      <c r="A835" s="66" t="s">
        <v>4</v>
      </c>
      <c r="B835" s="67">
        <v>408</v>
      </c>
      <c r="C835" s="67">
        <v>33490</v>
      </c>
      <c r="D835" s="55" t="s">
        <v>647</v>
      </c>
      <c r="E835" s="69" t="s">
        <v>39</v>
      </c>
      <c r="F835" s="69" t="s">
        <v>242</v>
      </c>
      <c r="G835" s="71" t="s">
        <v>508</v>
      </c>
      <c r="H835" s="56" t="s">
        <v>4</v>
      </c>
      <c r="I835" s="56" t="s">
        <v>4</v>
      </c>
      <c r="J835" s="50" t="s">
        <v>121</v>
      </c>
      <c r="K835" s="50" t="s">
        <v>122</v>
      </c>
      <c r="L835" s="50" t="s">
        <v>123</v>
      </c>
      <c r="M835" s="50" t="s">
        <v>255</v>
      </c>
      <c r="N835" s="56" t="s">
        <v>4</v>
      </c>
      <c r="O835" s="56" t="s">
        <v>4</v>
      </c>
      <c r="P835" s="56" t="s">
        <v>4</v>
      </c>
      <c r="Q835" s="73">
        <v>2820</v>
      </c>
      <c r="R835" s="75">
        <v>1650</v>
      </c>
      <c r="S835" s="77">
        <f>SUM(J836:P836)</f>
        <v>0</v>
      </c>
      <c r="T835" s="64">
        <f>SUM(J836:P836)*Q835</f>
        <v>0</v>
      </c>
      <c r="U835" s="64">
        <f>SUM(J836:P836)*R835</f>
        <v>0</v>
      </c>
    </row>
    <row r="836" spans="1:21" ht="13.5" customHeight="1" thickBot="1" x14ac:dyDescent="0.25">
      <c r="A836" s="66"/>
      <c r="B836" s="68"/>
      <c r="C836" s="68"/>
      <c r="D836" s="52" t="s">
        <v>647</v>
      </c>
      <c r="E836" s="70"/>
      <c r="F836" s="70"/>
      <c r="G836" s="72"/>
      <c r="H836" s="51" t="s">
        <v>4</v>
      </c>
      <c r="I836" s="51" t="s">
        <v>4</v>
      </c>
      <c r="J836" s="57" t="s">
        <v>45</v>
      </c>
      <c r="K836" s="57" t="s">
        <v>45</v>
      </c>
      <c r="L836" s="51" t="s">
        <v>4</v>
      </c>
      <c r="M836" s="57" t="s">
        <v>45</v>
      </c>
      <c r="N836" s="51" t="s">
        <v>4</v>
      </c>
      <c r="O836" s="51" t="s">
        <v>4</v>
      </c>
      <c r="P836" s="51" t="s">
        <v>4</v>
      </c>
      <c r="Q836" s="74"/>
      <c r="R836" s="76"/>
      <c r="S836" s="78"/>
      <c r="T836" s="65"/>
      <c r="U836" s="65"/>
    </row>
    <row r="837" spans="1:21" ht="15.75" customHeight="1" x14ac:dyDescent="0.2">
      <c r="A837" s="66" t="s">
        <v>4</v>
      </c>
      <c r="B837" s="67">
        <v>409</v>
      </c>
      <c r="C837" s="67">
        <v>33494</v>
      </c>
      <c r="D837" s="55" t="s">
        <v>648</v>
      </c>
      <c r="E837" s="69" t="s">
        <v>39</v>
      </c>
      <c r="F837" s="69" t="s">
        <v>242</v>
      </c>
      <c r="G837" s="71" t="s">
        <v>508</v>
      </c>
      <c r="H837" s="56" t="s">
        <v>4</v>
      </c>
      <c r="I837" s="50" t="s">
        <v>48</v>
      </c>
      <c r="J837" s="50" t="s">
        <v>49</v>
      </c>
      <c r="K837" s="50" t="s">
        <v>50</v>
      </c>
      <c r="L837" s="50" t="s">
        <v>123</v>
      </c>
      <c r="M837" s="56" t="s">
        <v>4</v>
      </c>
      <c r="N837" s="56" t="s">
        <v>4</v>
      </c>
      <c r="O837" s="56" t="s">
        <v>4</v>
      </c>
      <c r="P837" s="56" t="s">
        <v>4</v>
      </c>
      <c r="Q837" s="73">
        <v>2520</v>
      </c>
      <c r="R837" s="75">
        <v>1500</v>
      </c>
      <c r="S837" s="77">
        <f>SUM(I838:P838)</f>
        <v>0</v>
      </c>
      <c r="T837" s="64">
        <f>SUM(I838:P838)*Q837</f>
        <v>0</v>
      </c>
      <c r="U837" s="64">
        <f>SUM(I838:P838)*R837</f>
        <v>0</v>
      </c>
    </row>
    <row r="838" spans="1:21" ht="13.5" customHeight="1" thickBot="1" x14ac:dyDescent="0.25">
      <c r="A838" s="66"/>
      <c r="B838" s="68"/>
      <c r="C838" s="68"/>
      <c r="D838" s="52" t="s">
        <v>648</v>
      </c>
      <c r="E838" s="70"/>
      <c r="F838" s="70"/>
      <c r="G838" s="72"/>
      <c r="H838" s="51" t="s">
        <v>4</v>
      </c>
      <c r="I838" s="57" t="s">
        <v>45</v>
      </c>
      <c r="J838" s="51" t="s">
        <v>4</v>
      </c>
      <c r="K838" s="57" t="s">
        <v>45</v>
      </c>
      <c r="L838" s="57" t="s">
        <v>45</v>
      </c>
      <c r="M838" s="51" t="s">
        <v>4</v>
      </c>
      <c r="N838" s="51" t="s">
        <v>4</v>
      </c>
      <c r="O838" s="51" t="s">
        <v>4</v>
      </c>
      <c r="P838" s="51" t="s">
        <v>4</v>
      </c>
      <c r="Q838" s="74"/>
      <c r="R838" s="76"/>
      <c r="S838" s="78"/>
      <c r="T838" s="65"/>
      <c r="U838" s="65"/>
    </row>
    <row r="839" spans="1:21" ht="15.75" customHeight="1" x14ac:dyDescent="0.2">
      <c r="A839" s="66" t="s">
        <v>4</v>
      </c>
      <c r="B839" s="67">
        <v>410</v>
      </c>
      <c r="C839" s="67">
        <v>33511</v>
      </c>
      <c r="D839" s="55" t="s">
        <v>649</v>
      </c>
      <c r="E839" s="69" t="s">
        <v>39</v>
      </c>
      <c r="F839" s="69" t="s">
        <v>242</v>
      </c>
      <c r="G839" s="71" t="s">
        <v>508</v>
      </c>
      <c r="H839" s="56" t="s">
        <v>4</v>
      </c>
      <c r="I839" s="56" t="s">
        <v>4</v>
      </c>
      <c r="J839" s="50" t="s">
        <v>49</v>
      </c>
      <c r="K839" s="50" t="s">
        <v>50</v>
      </c>
      <c r="L839" s="50" t="s">
        <v>99</v>
      </c>
      <c r="M839" s="56" t="s">
        <v>4</v>
      </c>
      <c r="N839" s="56" t="s">
        <v>4</v>
      </c>
      <c r="O839" s="56" t="s">
        <v>4</v>
      </c>
      <c r="P839" s="56" t="s">
        <v>4</v>
      </c>
      <c r="Q839" s="73">
        <v>2520</v>
      </c>
      <c r="R839" s="75">
        <v>1200</v>
      </c>
      <c r="S839" s="77">
        <f>SUM(J840:P840)</f>
        <v>0</v>
      </c>
      <c r="T839" s="64">
        <f>SUM(J840:P840)*Q839</f>
        <v>0</v>
      </c>
      <c r="U839" s="64">
        <f>SUM(J840:P840)*R839</f>
        <v>0</v>
      </c>
    </row>
    <row r="840" spans="1:21" ht="13.5" customHeight="1" thickBot="1" x14ac:dyDescent="0.25">
      <c r="A840" s="66"/>
      <c r="B840" s="68"/>
      <c r="C840" s="68"/>
      <c r="D840" s="52" t="s">
        <v>649</v>
      </c>
      <c r="E840" s="70"/>
      <c r="F840" s="70"/>
      <c r="G840" s="72"/>
      <c r="H840" s="51" t="s">
        <v>4</v>
      </c>
      <c r="I840" s="51" t="s">
        <v>4</v>
      </c>
      <c r="J840" s="57" t="s">
        <v>45</v>
      </c>
      <c r="K840" s="57" t="s">
        <v>45</v>
      </c>
      <c r="L840" s="57" t="s">
        <v>45</v>
      </c>
      <c r="M840" s="51" t="s">
        <v>4</v>
      </c>
      <c r="N840" s="51" t="s">
        <v>4</v>
      </c>
      <c r="O840" s="51" t="s">
        <v>4</v>
      </c>
      <c r="P840" s="51" t="s">
        <v>4</v>
      </c>
      <c r="Q840" s="74"/>
      <c r="R840" s="76"/>
      <c r="S840" s="78"/>
      <c r="T840" s="65"/>
      <c r="U840" s="65"/>
    </row>
    <row r="841" spans="1:21" ht="15.75" customHeight="1" x14ac:dyDescent="0.2">
      <c r="A841" s="66" t="s">
        <v>4</v>
      </c>
      <c r="B841" s="67">
        <v>411</v>
      </c>
      <c r="C841" s="67">
        <v>33555</v>
      </c>
      <c r="D841" s="55" t="s">
        <v>650</v>
      </c>
      <c r="E841" s="69" t="s">
        <v>39</v>
      </c>
      <c r="F841" s="69" t="s">
        <v>242</v>
      </c>
      <c r="G841" s="71" t="s">
        <v>508</v>
      </c>
      <c r="H841" s="56" t="s">
        <v>4</v>
      </c>
      <c r="I841" s="50" t="s">
        <v>48</v>
      </c>
      <c r="J841" s="50" t="s">
        <v>49</v>
      </c>
      <c r="K841" s="50" t="s">
        <v>50</v>
      </c>
      <c r="L841" s="50" t="s">
        <v>99</v>
      </c>
      <c r="M841" s="56" t="s">
        <v>4</v>
      </c>
      <c r="N841" s="56" t="s">
        <v>4</v>
      </c>
      <c r="O841" s="56" t="s">
        <v>4</v>
      </c>
      <c r="P841" s="56" t="s">
        <v>4</v>
      </c>
      <c r="Q841" s="73">
        <v>2520</v>
      </c>
      <c r="R841" s="75">
        <v>1450</v>
      </c>
      <c r="S841" s="77">
        <f>SUM(I842:P842)</f>
        <v>0</v>
      </c>
      <c r="T841" s="64">
        <f>SUM(I842:P842)*Q841</f>
        <v>0</v>
      </c>
      <c r="U841" s="64">
        <f>SUM(I842:P842)*R841</f>
        <v>0</v>
      </c>
    </row>
    <row r="842" spans="1:21" ht="13.5" customHeight="1" thickBot="1" x14ac:dyDescent="0.25">
      <c r="A842" s="66"/>
      <c r="B842" s="68"/>
      <c r="C842" s="68"/>
      <c r="D842" s="52" t="s">
        <v>650</v>
      </c>
      <c r="E842" s="70"/>
      <c r="F842" s="70"/>
      <c r="G842" s="72"/>
      <c r="H842" s="51" t="s">
        <v>4</v>
      </c>
      <c r="I842" s="57" t="s">
        <v>45</v>
      </c>
      <c r="J842" s="57" t="s">
        <v>45</v>
      </c>
      <c r="K842" s="57" t="s">
        <v>45</v>
      </c>
      <c r="L842" s="57" t="s">
        <v>45</v>
      </c>
      <c r="M842" s="51" t="s">
        <v>4</v>
      </c>
      <c r="N842" s="51" t="s">
        <v>4</v>
      </c>
      <c r="O842" s="51" t="s">
        <v>4</v>
      </c>
      <c r="P842" s="51" t="s">
        <v>4</v>
      </c>
      <c r="Q842" s="74"/>
      <c r="R842" s="76"/>
      <c r="S842" s="78"/>
      <c r="T842" s="65"/>
      <c r="U842" s="65"/>
    </row>
    <row r="843" spans="1:21" ht="15.75" customHeight="1" x14ac:dyDescent="0.2">
      <c r="A843" s="66" t="s">
        <v>4</v>
      </c>
      <c r="B843" s="67">
        <v>412</v>
      </c>
      <c r="C843" s="67">
        <v>33556</v>
      </c>
      <c r="D843" s="55" t="s">
        <v>651</v>
      </c>
      <c r="E843" s="69" t="s">
        <v>39</v>
      </c>
      <c r="F843" s="69" t="s">
        <v>242</v>
      </c>
      <c r="G843" s="71" t="s">
        <v>508</v>
      </c>
      <c r="H843" s="56" t="s">
        <v>4</v>
      </c>
      <c r="I843" s="50" t="s">
        <v>324</v>
      </c>
      <c r="J843" s="50" t="s">
        <v>121</v>
      </c>
      <c r="K843" s="50" t="s">
        <v>122</v>
      </c>
      <c r="L843" s="50" t="s">
        <v>123</v>
      </c>
      <c r="M843" s="56" t="s">
        <v>4</v>
      </c>
      <c r="N843" s="56" t="s">
        <v>4</v>
      </c>
      <c r="O843" s="56" t="s">
        <v>4</v>
      </c>
      <c r="P843" s="56" t="s">
        <v>4</v>
      </c>
      <c r="Q843" s="73">
        <v>2820</v>
      </c>
      <c r="R843" s="75">
        <v>1450</v>
      </c>
      <c r="S843" s="77">
        <f>SUM(I844:P844)</f>
        <v>0</v>
      </c>
      <c r="T843" s="64">
        <f>SUM(I844:P844)*Q843</f>
        <v>0</v>
      </c>
      <c r="U843" s="64">
        <f>SUM(I844:P844)*R843</f>
        <v>0</v>
      </c>
    </row>
    <row r="844" spans="1:21" ht="13.5" customHeight="1" thickBot="1" x14ac:dyDescent="0.25">
      <c r="A844" s="66"/>
      <c r="B844" s="68"/>
      <c r="C844" s="68"/>
      <c r="D844" s="52" t="s">
        <v>651</v>
      </c>
      <c r="E844" s="70"/>
      <c r="F844" s="70"/>
      <c r="G844" s="72"/>
      <c r="H844" s="51" t="s">
        <v>4</v>
      </c>
      <c r="I844" s="57" t="s">
        <v>45</v>
      </c>
      <c r="J844" s="51" t="s">
        <v>4</v>
      </c>
      <c r="K844" s="57" t="s">
        <v>45</v>
      </c>
      <c r="L844" s="57" t="s">
        <v>45</v>
      </c>
      <c r="M844" s="51" t="s">
        <v>4</v>
      </c>
      <c r="N844" s="51" t="s">
        <v>4</v>
      </c>
      <c r="O844" s="51" t="s">
        <v>4</v>
      </c>
      <c r="P844" s="51" t="s">
        <v>4</v>
      </c>
      <c r="Q844" s="74"/>
      <c r="R844" s="76"/>
      <c r="S844" s="78"/>
      <c r="T844" s="65"/>
      <c r="U844" s="65"/>
    </row>
    <row r="845" spans="1:21" ht="15.75" customHeight="1" x14ac:dyDescent="0.2">
      <c r="A845" s="66" t="s">
        <v>4</v>
      </c>
      <c r="B845" s="67">
        <v>413</v>
      </c>
      <c r="C845" s="67">
        <v>33560</v>
      </c>
      <c r="D845" s="55" t="s">
        <v>652</v>
      </c>
      <c r="E845" s="69" t="s">
        <v>39</v>
      </c>
      <c r="F845" s="69" t="s">
        <v>242</v>
      </c>
      <c r="G845" s="71" t="s">
        <v>508</v>
      </c>
      <c r="H845" s="56" t="s">
        <v>4</v>
      </c>
      <c r="I845" s="56" t="s">
        <v>4</v>
      </c>
      <c r="J845" s="50" t="s">
        <v>121</v>
      </c>
      <c r="K845" s="50" t="s">
        <v>122</v>
      </c>
      <c r="L845" s="50" t="s">
        <v>123</v>
      </c>
      <c r="M845" s="56" t="s">
        <v>4</v>
      </c>
      <c r="N845" s="56" t="s">
        <v>4</v>
      </c>
      <c r="O845" s="56" t="s">
        <v>4</v>
      </c>
      <c r="P845" s="56" t="s">
        <v>4</v>
      </c>
      <c r="Q845" s="73">
        <v>2520</v>
      </c>
      <c r="R845" s="75">
        <v>1250</v>
      </c>
      <c r="S845" s="77">
        <f>SUM(J846:P846)</f>
        <v>0</v>
      </c>
      <c r="T845" s="64">
        <f>SUM(J846:P846)*Q845</f>
        <v>0</v>
      </c>
      <c r="U845" s="64">
        <f>SUM(J846:P846)*R845</f>
        <v>0</v>
      </c>
    </row>
    <row r="846" spans="1:21" ht="13.5" customHeight="1" thickBot="1" x14ac:dyDescent="0.25">
      <c r="A846" s="66"/>
      <c r="B846" s="68"/>
      <c r="C846" s="68"/>
      <c r="D846" s="52" t="s">
        <v>652</v>
      </c>
      <c r="E846" s="70"/>
      <c r="F846" s="70"/>
      <c r="G846" s="72"/>
      <c r="H846" s="51" t="s">
        <v>4</v>
      </c>
      <c r="I846" s="51" t="s">
        <v>4</v>
      </c>
      <c r="J846" s="57" t="s">
        <v>45</v>
      </c>
      <c r="K846" s="57" t="s">
        <v>45</v>
      </c>
      <c r="L846" s="57" t="s">
        <v>45</v>
      </c>
      <c r="M846" s="51" t="s">
        <v>4</v>
      </c>
      <c r="N846" s="51" t="s">
        <v>4</v>
      </c>
      <c r="O846" s="51" t="s">
        <v>4</v>
      </c>
      <c r="P846" s="51" t="s">
        <v>4</v>
      </c>
      <c r="Q846" s="74"/>
      <c r="R846" s="76"/>
      <c r="S846" s="78"/>
      <c r="T846" s="65"/>
      <c r="U846" s="65"/>
    </row>
    <row r="847" spans="1:21" ht="15.75" customHeight="1" x14ac:dyDescent="0.2">
      <c r="A847" s="66" t="s">
        <v>4</v>
      </c>
      <c r="B847" s="67">
        <v>414</v>
      </c>
      <c r="C847" s="67">
        <v>33562</v>
      </c>
      <c r="D847" s="55" t="s">
        <v>653</v>
      </c>
      <c r="E847" s="69" t="s">
        <v>39</v>
      </c>
      <c r="F847" s="69" t="s">
        <v>242</v>
      </c>
      <c r="G847" s="71" t="s">
        <v>508</v>
      </c>
      <c r="H847" s="56" t="s">
        <v>4</v>
      </c>
      <c r="I847" s="50" t="s">
        <v>48</v>
      </c>
      <c r="J847" s="50" t="s">
        <v>49</v>
      </c>
      <c r="K847" s="50" t="s">
        <v>50</v>
      </c>
      <c r="L847" s="56" t="s">
        <v>4</v>
      </c>
      <c r="M847" s="56" t="s">
        <v>4</v>
      </c>
      <c r="N847" s="56" t="s">
        <v>4</v>
      </c>
      <c r="O847" s="56" t="s">
        <v>4</v>
      </c>
      <c r="P847" s="56" t="s">
        <v>4</v>
      </c>
      <c r="Q847" s="73">
        <v>2520</v>
      </c>
      <c r="R847" s="75">
        <v>1350</v>
      </c>
      <c r="S847" s="77">
        <f>SUM(I848:P848)</f>
        <v>0</v>
      </c>
      <c r="T847" s="64">
        <f>SUM(I848:P848)*Q847</f>
        <v>0</v>
      </c>
      <c r="U847" s="64">
        <f>SUM(I848:P848)*R847</f>
        <v>0</v>
      </c>
    </row>
    <row r="848" spans="1:21" ht="13.5" customHeight="1" thickBot="1" x14ac:dyDescent="0.25">
      <c r="A848" s="66"/>
      <c r="B848" s="68"/>
      <c r="C848" s="68"/>
      <c r="D848" s="52" t="s">
        <v>653</v>
      </c>
      <c r="E848" s="70"/>
      <c r="F848" s="70"/>
      <c r="G848" s="72"/>
      <c r="H848" s="51" t="s">
        <v>4</v>
      </c>
      <c r="I848" s="57" t="s">
        <v>45</v>
      </c>
      <c r="J848" s="57" t="s">
        <v>45</v>
      </c>
      <c r="K848" s="57" t="s">
        <v>45</v>
      </c>
      <c r="L848" s="51" t="s">
        <v>4</v>
      </c>
      <c r="M848" s="51" t="s">
        <v>4</v>
      </c>
      <c r="N848" s="51" t="s">
        <v>4</v>
      </c>
      <c r="O848" s="51" t="s">
        <v>4</v>
      </c>
      <c r="P848" s="51" t="s">
        <v>4</v>
      </c>
      <c r="Q848" s="74"/>
      <c r="R848" s="76"/>
      <c r="S848" s="78"/>
      <c r="T848" s="65"/>
      <c r="U848" s="65"/>
    </row>
    <row r="849" spans="1:21" ht="15.75" customHeight="1" x14ac:dyDescent="0.2">
      <c r="A849" s="66" t="s">
        <v>4</v>
      </c>
      <c r="B849" s="67">
        <v>415</v>
      </c>
      <c r="C849" s="67">
        <v>33573</v>
      </c>
      <c r="D849" s="55" t="s">
        <v>654</v>
      </c>
      <c r="E849" s="69" t="s">
        <v>39</v>
      </c>
      <c r="F849" s="69" t="s">
        <v>242</v>
      </c>
      <c r="G849" s="71" t="s">
        <v>508</v>
      </c>
      <c r="H849" s="56" t="s">
        <v>4</v>
      </c>
      <c r="I849" s="50" t="s">
        <v>48</v>
      </c>
      <c r="J849" s="50" t="s">
        <v>49</v>
      </c>
      <c r="K849" s="50" t="s">
        <v>50</v>
      </c>
      <c r="L849" s="50" t="s">
        <v>99</v>
      </c>
      <c r="M849" s="56" t="s">
        <v>4</v>
      </c>
      <c r="N849" s="56" t="s">
        <v>4</v>
      </c>
      <c r="O849" s="56" t="s">
        <v>4</v>
      </c>
      <c r="P849" s="56" t="s">
        <v>4</v>
      </c>
      <c r="Q849" s="73">
        <v>2520</v>
      </c>
      <c r="R849" s="75">
        <v>1450</v>
      </c>
      <c r="S849" s="77">
        <f>SUM(I850:P850)</f>
        <v>0</v>
      </c>
      <c r="T849" s="64">
        <f>SUM(I850:P850)*Q849</f>
        <v>0</v>
      </c>
      <c r="U849" s="64">
        <f>SUM(I850:P850)*R849</f>
        <v>0</v>
      </c>
    </row>
    <row r="850" spans="1:21" ht="13.5" customHeight="1" thickBot="1" x14ac:dyDescent="0.25">
      <c r="A850" s="66"/>
      <c r="B850" s="68"/>
      <c r="C850" s="68"/>
      <c r="D850" s="52" t="s">
        <v>654</v>
      </c>
      <c r="E850" s="70"/>
      <c r="F850" s="70"/>
      <c r="G850" s="72"/>
      <c r="H850" s="51" t="s">
        <v>4</v>
      </c>
      <c r="I850" s="57" t="s">
        <v>45</v>
      </c>
      <c r="J850" s="57" t="s">
        <v>45</v>
      </c>
      <c r="K850" s="57" t="s">
        <v>45</v>
      </c>
      <c r="L850" s="57" t="s">
        <v>45</v>
      </c>
      <c r="M850" s="51" t="s">
        <v>4</v>
      </c>
      <c r="N850" s="51" t="s">
        <v>4</v>
      </c>
      <c r="O850" s="51" t="s">
        <v>4</v>
      </c>
      <c r="P850" s="51" t="s">
        <v>4</v>
      </c>
      <c r="Q850" s="74"/>
      <c r="R850" s="76"/>
      <c r="S850" s="78"/>
      <c r="T850" s="65"/>
      <c r="U850" s="65"/>
    </row>
    <row r="851" spans="1:21" ht="15.75" customHeight="1" x14ac:dyDescent="0.2">
      <c r="A851" s="66" t="s">
        <v>4</v>
      </c>
      <c r="B851" s="67">
        <v>416</v>
      </c>
      <c r="C851" s="67">
        <v>33582</v>
      </c>
      <c r="D851" s="55" t="s">
        <v>655</v>
      </c>
      <c r="E851" s="69" t="s">
        <v>39</v>
      </c>
      <c r="F851" s="69" t="s">
        <v>242</v>
      </c>
      <c r="G851" s="71" t="s">
        <v>508</v>
      </c>
      <c r="H851" s="56" t="s">
        <v>4</v>
      </c>
      <c r="I851" s="56" t="s">
        <v>4</v>
      </c>
      <c r="J851" s="50" t="s">
        <v>49</v>
      </c>
      <c r="K851" s="50" t="s">
        <v>50</v>
      </c>
      <c r="L851" s="50" t="s">
        <v>123</v>
      </c>
      <c r="M851" s="50" t="s">
        <v>255</v>
      </c>
      <c r="N851" s="56" t="s">
        <v>4</v>
      </c>
      <c r="O851" s="56" t="s">
        <v>4</v>
      </c>
      <c r="P851" s="56" t="s">
        <v>4</v>
      </c>
      <c r="Q851" s="73">
        <v>2520</v>
      </c>
      <c r="R851" s="75">
        <v>1350</v>
      </c>
      <c r="S851" s="77">
        <f>SUM(J852:P852)</f>
        <v>0</v>
      </c>
      <c r="T851" s="64">
        <f>SUM(J852:P852)*Q851</f>
        <v>0</v>
      </c>
      <c r="U851" s="64">
        <f>SUM(J852:P852)*R851</f>
        <v>0</v>
      </c>
    </row>
    <row r="852" spans="1:21" ht="13.5" customHeight="1" thickBot="1" x14ac:dyDescent="0.25">
      <c r="A852" s="66"/>
      <c r="B852" s="68"/>
      <c r="C852" s="68"/>
      <c r="D852" s="52" t="s">
        <v>655</v>
      </c>
      <c r="E852" s="70"/>
      <c r="F852" s="70"/>
      <c r="G852" s="72"/>
      <c r="H852" s="51" t="s">
        <v>4</v>
      </c>
      <c r="I852" s="51" t="s">
        <v>4</v>
      </c>
      <c r="J852" s="57" t="s">
        <v>45</v>
      </c>
      <c r="K852" s="51" t="s">
        <v>4</v>
      </c>
      <c r="L852" s="57" t="s">
        <v>45</v>
      </c>
      <c r="M852" s="57" t="s">
        <v>45</v>
      </c>
      <c r="N852" s="51" t="s">
        <v>4</v>
      </c>
      <c r="O852" s="51" t="s">
        <v>4</v>
      </c>
      <c r="P852" s="51" t="s">
        <v>4</v>
      </c>
      <c r="Q852" s="74"/>
      <c r="R852" s="76"/>
      <c r="S852" s="78"/>
      <c r="T852" s="65"/>
      <c r="U852" s="65"/>
    </row>
    <row r="853" spans="1:21" ht="15.75" customHeight="1" x14ac:dyDescent="0.2">
      <c r="A853" s="66" t="s">
        <v>4</v>
      </c>
      <c r="B853" s="67">
        <v>417</v>
      </c>
      <c r="C853" s="67">
        <v>33639</v>
      </c>
      <c r="D853" s="55" t="s">
        <v>656</v>
      </c>
      <c r="E853" s="69" t="s">
        <v>39</v>
      </c>
      <c r="F853" s="69" t="s">
        <v>657</v>
      </c>
      <c r="G853" s="71" t="s">
        <v>508</v>
      </c>
      <c r="H853" s="56" t="s">
        <v>4</v>
      </c>
      <c r="I853" s="50" t="s">
        <v>48</v>
      </c>
      <c r="J853" s="50" t="s">
        <v>49</v>
      </c>
      <c r="K853" s="50" t="s">
        <v>50</v>
      </c>
      <c r="L853" s="56" t="s">
        <v>4</v>
      </c>
      <c r="M853" s="56" t="s">
        <v>4</v>
      </c>
      <c r="N853" s="56" t="s">
        <v>4</v>
      </c>
      <c r="O853" s="56" t="s">
        <v>4</v>
      </c>
      <c r="P853" s="56" t="s">
        <v>4</v>
      </c>
      <c r="Q853" s="73">
        <v>2520</v>
      </c>
      <c r="R853" s="75">
        <v>1450</v>
      </c>
      <c r="S853" s="77">
        <f>SUM(I854:P854)</f>
        <v>0</v>
      </c>
      <c r="T853" s="64">
        <f>SUM(I854:P854)*Q853</f>
        <v>0</v>
      </c>
      <c r="U853" s="64">
        <f>SUM(I854:P854)*R853</f>
        <v>0</v>
      </c>
    </row>
    <row r="854" spans="1:21" ht="13.5" customHeight="1" thickBot="1" x14ac:dyDescent="0.25">
      <c r="A854" s="66"/>
      <c r="B854" s="68"/>
      <c r="C854" s="68"/>
      <c r="D854" s="52" t="s">
        <v>656</v>
      </c>
      <c r="E854" s="70"/>
      <c r="F854" s="70"/>
      <c r="G854" s="72"/>
      <c r="H854" s="51" t="s">
        <v>4</v>
      </c>
      <c r="I854" s="57" t="s">
        <v>45</v>
      </c>
      <c r="J854" s="51" t="s">
        <v>4</v>
      </c>
      <c r="K854" s="51" t="s">
        <v>4</v>
      </c>
      <c r="L854" s="51" t="s">
        <v>4</v>
      </c>
      <c r="M854" s="51" t="s">
        <v>4</v>
      </c>
      <c r="N854" s="51" t="s">
        <v>4</v>
      </c>
      <c r="O854" s="51" t="s">
        <v>4</v>
      </c>
      <c r="P854" s="51" t="s">
        <v>4</v>
      </c>
      <c r="Q854" s="74"/>
      <c r="R854" s="76"/>
      <c r="S854" s="78"/>
      <c r="T854" s="65"/>
      <c r="U854" s="65"/>
    </row>
    <row r="855" spans="1:21" ht="15.75" customHeight="1" x14ac:dyDescent="0.2">
      <c r="A855" s="66" t="s">
        <v>4</v>
      </c>
      <c r="B855" s="67">
        <v>418</v>
      </c>
      <c r="C855" s="67">
        <v>33505</v>
      </c>
      <c r="D855" s="55" t="s">
        <v>658</v>
      </c>
      <c r="E855" s="69" t="s">
        <v>39</v>
      </c>
      <c r="F855" s="69" t="s">
        <v>242</v>
      </c>
      <c r="G855" s="71" t="s">
        <v>508</v>
      </c>
      <c r="H855" s="56" t="s">
        <v>4</v>
      </c>
      <c r="I855" s="56" t="s">
        <v>4</v>
      </c>
      <c r="J855" s="56" t="s">
        <v>4</v>
      </c>
      <c r="K855" s="56" t="s">
        <v>4</v>
      </c>
      <c r="L855" s="50" t="s">
        <v>123</v>
      </c>
      <c r="M855" s="50" t="s">
        <v>255</v>
      </c>
      <c r="N855" s="50" t="s">
        <v>277</v>
      </c>
      <c r="O855" s="56" t="s">
        <v>4</v>
      </c>
      <c r="P855" s="56" t="s">
        <v>4</v>
      </c>
      <c r="Q855" s="73">
        <v>2910</v>
      </c>
      <c r="R855" s="75">
        <v>1750</v>
      </c>
      <c r="S855" s="77">
        <f>SUM(M856:P856)</f>
        <v>0</v>
      </c>
      <c r="T855" s="64">
        <f>SUM(M856:P856)*Q855</f>
        <v>0</v>
      </c>
      <c r="U855" s="64">
        <f>SUM(M856:P856)*R855</f>
        <v>0</v>
      </c>
    </row>
    <row r="856" spans="1:21" ht="13.5" customHeight="1" thickBot="1" x14ac:dyDescent="0.25">
      <c r="A856" s="66"/>
      <c r="B856" s="68"/>
      <c r="C856" s="68"/>
      <c r="D856" s="52" t="s">
        <v>658</v>
      </c>
      <c r="E856" s="70"/>
      <c r="F856" s="70"/>
      <c r="G856" s="72"/>
      <c r="H856" s="51" t="s">
        <v>4</v>
      </c>
      <c r="I856" s="51" t="s">
        <v>4</v>
      </c>
      <c r="J856" s="51" t="s">
        <v>4</v>
      </c>
      <c r="K856" s="51" t="s">
        <v>4</v>
      </c>
      <c r="L856" s="51" t="s">
        <v>4</v>
      </c>
      <c r="M856" s="57" t="s">
        <v>45</v>
      </c>
      <c r="N856" s="57" t="s">
        <v>45</v>
      </c>
      <c r="O856" s="51" t="s">
        <v>4</v>
      </c>
      <c r="P856" s="51" t="s">
        <v>4</v>
      </c>
      <c r="Q856" s="74"/>
      <c r="R856" s="76"/>
      <c r="S856" s="78"/>
      <c r="T856" s="65"/>
      <c r="U856" s="65"/>
    </row>
    <row r="857" spans="1:21" ht="15.75" customHeight="1" x14ac:dyDescent="0.2">
      <c r="A857" s="66" t="s">
        <v>4</v>
      </c>
      <c r="B857" s="67">
        <v>419</v>
      </c>
      <c r="C857" s="67">
        <v>33512</v>
      </c>
      <c r="D857" s="55" t="s">
        <v>659</v>
      </c>
      <c r="E857" s="69" t="s">
        <v>39</v>
      </c>
      <c r="F857" s="69" t="s">
        <v>242</v>
      </c>
      <c r="G857" s="71" t="s">
        <v>508</v>
      </c>
      <c r="H857" s="56" t="s">
        <v>4</v>
      </c>
      <c r="I857" s="56" t="s">
        <v>4</v>
      </c>
      <c r="J857" s="56" t="s">
        <v>4</v>
      </c>
      <c r="K857" s="50" t="s">
        <v>122</v>
      </c>
      <c r="L857" s="50" t="s">
        <v>123</v>
      </c>
      <c r="M857" s="50" t="s">
        <v>255</v>
      </c>
      <c r="N857" s="50" t="s">
        <v>277</v>
      </c>
      <c r="O857" s="56" t="s">
        <v>4</v>
      </c>
      <c r="P857" s="56" t="s">
        <v>4</v>
      </c>
      <c r="Q857" s="73">
        <v>2980</v>
      </c>
      <c r="R857" s="75">
        <v>1750</v>
      </c>
      <c r="S857" s="77">
        <f>SUM(L858:P858)</f>
        <v>0</v>
      </c>
      <c r="T857" s="64">
        <f>SUM(L858:P858)*Q857</f>
        <v>0</v>
      </c>
      <c r="U857" s="64">
        <f>SUM(L858:P858)*R857</f>
        <v>0</v>
      </c>
    </row>
    <row r="858" spans="1:21" ht="13.5" customHeight="1" thickBot="1" x14ac:dyDescent="0.25">
      <c r="A858" s="66"/>
      <c r="B858" s="68"/>
      <c r="C858" s="68"/>
      <c r="D858" s="52" t="s">
        <v>659</v>
      </c>
      <c r="E858" s="70"/>
      <c r="F858" s="70"/>
      <c r="G858" s="72"/>
      <c r="H858" s="51" t="s">
        <v>4</v>
      </c>
      <c r="I858" s="51" t="s">
        <v>4</v>
      </c>
      <c r="J858" s="51" t="s">
        <v>4</v>
      </c>
      <c r="K858" s="51" t="s">
        <v>4</v>
      </c>
      <c r="L858" s="57" t="s">
        <v>45</v>
      </c>
      <c r="M858" s="51" t="s">
        <v>4</v>
      </c>
      <c r="N858" s="57" t="s">
        <v>45</v>
      </c>
      <c r="O858" s="51" t="s">
        <v>4</v>
      </c>
      <c r="P858" s="51" t="s">
        <v>4</v>
      </c>
      <c r="Q858" s="74"/>
      <c r="R858" s="76"/>
      <c r="S858" s="78"/>
      <c r="T858" s="65"/>
      <c r="U858" s="65"/>
    </row>
    <row r="859" spans="1:21" ht="15.75" customHeight="1" x14ac:dyDescent="0.2">
      <c r="A859" s="66" t="s">
        <v>4</v>
      </c>
      <c r="B859" s="67">
        <v>420</v>
      </c>
      <c r="C859" s="67">
        <v>33581</v>
      </c>
      <c r="D859" s="55" t="s">
        <v>660</v>
      </c>
      <c r="E859" s="69" t="s">
        <v>39</v>
      </c>
      <c r="F859" s="69" t="s">
        <v>242</v>
      </c>
      <c r="G859" s="71" t="s">
        <v>508</v>
      </c>
      <c r="H859" s="56" t="s">
        <v>4</v>
      </c>
      <c r="I859" s="56" t="s">
        <v>4</v>
      </c>
      <c r="J859" s="50" t="s">
        <v>121</v>
      </c>
      <c r="K859" s="50" t="s">
        <v>122</v>
      </c>
      <c r="L859" s="50" t="s">
        <v>123</v>
      </c>
      <c r="M859" s="50" t="s">
        <v>255</v>
      </c>
      <c r="N859" s="56" t="s">
        <v>4</v>
      </c>
      <c r="O859" s="56" t="s">
        <v>4</v>
      </c>
      <c r="P859" s="56" t="s">
        <v>4</v>
      </c>
      <c r="Q859" s="73">
        <v>2410</v>
      </c>
      <c r="R859" s="75">
        <v>1200</v>
      </c>
      <c r="S859" s="77">
        <f>SUM(J860:P860)</f>
        <v>0</v>
      </c>
      <c r="T859" s="64">
        <f>SUM(J860:P860)*Q859</f>
        <v>0</v>
      </c>
      <c r="U859" s="64">
        <f>SUM(J860:P860)*R859</f>
        <v>0</v>
      </c>
    </row>
    <row r="860" spans="1:21" ht="13.5" customHeight="1" thickBot="1" x14ac:dyDescent="0.25">
      <c r="A860" s="66"/>
      <c r="B860" s="68"/>
      <c r="C860" s="68"/>
      <c r="D860" s="52" t="s">
        <v>660</v>
      </c>
      <c r="E860" s="70"/>
      <c r="F860" s="70"/>
      <c r="G860" s="72"/>
      <c r="H860" s="51" t="s">
        <v>4</v>
      </c>
      <c r="I860" s="51" t="s">
        <v>4</v>
      </c>
      <c r="J860" s="57" t="s">
        <v>45</v>
      </c>
      <c r="K860" s="57" t="s">
        <v>45</v>
      </c>
      <c r="L860" s="57" t="s">
        <v>45</v>
      </c>
      <c r="M860" s="57" t="s">
        <v>45</v>
      </c>
      <c r="N860" s="51" t="s">
        <v>4</v>
      </c>
      <c r="O860" s="51" t="s">
        <v>4</v>
      </c>
      <c r="P860" s="51" t="s">
        <v>4</v>
      </c>
      <c r="Q860" s="74"/>
      <c r="R860" s="76"/>
      <c r="S860" s="78"/>
      <c r="T860" s="65"/>
      <c r="U860" s="65"/>
    </row>
    <row r="861" spans="1:21" ht="15.75" customHeight="1" x14ac:dyDescent="0.2">
      <c r="A861" s="66" t="s">
        <v>4</v>
      </c>
      <c r="B861" s="67">
        <v>421</v>
      </c>
      <c r="C861" s="67">
        <v>33458</v>
      </c>
      <c r="D861" s="55" t="s">
        <v>661</v>
      </c>
      <c r="E861" s="69" t="s">
        <v>39</v>
      </c>
      <c r="F861" s="69" t="s">
        <v>242</v>
      </c>
      <c r="G861" s="71" t="s">
        <v>508</v>
      </c>
      <c r="H861" s="56" t="s">
        <v>4</v>
      </c>
      <c r="I861" s="56" t="s">
        <v>4</v>
      </c>
      <c r="J861" s="56" t="s">
        <v>4</v>
      </c>
      <c r="K861" s="50" t="s">
        <v>284</v>
      </c>
      <c r="L861" s="50" t="s">
        <v>285</v>
      </c>
      <c r="M861" s="50" t="s">
        <v>662</v>
      </c>
      <c r="N861" s="50" t="s">
        <v>663</v>
      </c>
      <c r="O861" s="56" t="s">
        <v>4</v>
      </c>
      <c r="P861" s="56" t="s">
        <v>4</v>
      </c>
      <c r="Q861" s="73">
        <v>2520</v>
      </c>
      <c r="R861" s="75">
        <v>1500</v>
      </c>
      <c r="S861" s="77">
        <f>SUM(K862:P862)</f>
        <v>0</v>
      </c>
      <c r="T861" s="64">
        <f>SUM(K862:P862)*Q861</f>
        <v>0</v>
      </c>
      <c r="U861" s="64">
        <f>SUM(K862:P862)*R861</f>
        <v>0</v>
      </c>
    </row>
    <row r="862" spans="1:21" ht="13.5" customHeight="1" thickBot="1" x14ac:dyDescent="0.25">
      <c r="A862" s="66"/>
      <c r="B862" s="68"/>
      <c r="C862" s="68"/>
      <c r="D862" s="52" t="s">
        <v>661</v>
      </c>
      <c r="E862" s="70"/>
      <c r="F862" s="70"/>
      <c r="G862" s="72"/>
      <c r="H862" s="51" t="s">
        <v>4</v>
      </c>
      <c r="I862" s="51" t="s">
        <v>4</v>
      </c>
      <c r="J862" s="51" t="s">
        <v>4</v>
      </c>
      <c r="K862" s="57" t="s">
        <v>45</v>
      </c>
      <c r="L862" s="57" t="s">
        <v>45</v>
      </c>
      <c r="M862" s="57" t="s">
        <v>45</v>
      </c>
      <c r="N862" s="57" t="s">
        <v>45</v>
      </c>
      <c r="O862" s="51" t="s">
        <v>4</v>
      </c>
      <c r="P862" s="51" t="s">
        <v>4</v>
      </c>
      <c r="Q862" s="74"/>
      <c r="R862" s="76"/>
      <c r="S862" s="78"/>
      <c r="T862" s="65"/>
      <c r="U862" s="65"/>
    </row>
    <row r="863" spans="1:21" ht="15.75" customHeight="1" x14ac:dyDescent="0.2">
      <c r="A863" s="66" t="s">
        <v>4</v>
      </c>
      <c r="B863" s="67">
        <v>422</v>
      </c>
      <c r="C863" s="67">
        <v>33589</v>
      </c>
      <c r="D863" s="55" t="s">
        <v>664</v>
      </c>
      <c r="E863" s="69" t="s">
        <v>39</v>
      </c>
      <c r="F863" s="69" t="s">
        <v>242</v>
      </c>
      <c r="G863" s="71" t="s">
        <v>508</v>
      </c>
      <c r="H863" s="56" t="s">
        <v>4</v>
      </c>
      <c r="I863" s="56" t="s">
        <v>4</v>
      </c>
      <c r="J863" s="56" t="s">
        <v>4</v>
      </c>
      <c r="K863" s="50" t="s">
        <v>122</v>
      </c>
      <c r="L863" s="50" t="s">
        <v>123</v>
      </c>
      <c r="M863" s="50" t="s">
        <v>255</v>
      </c>
      <c r="N863" s="50" t="s">
        <v>277</v>
      </c>
      <c r="O863" s="56" t="s">
        <v>4</v>
      </c>
      <c r="P863" s="56" t="s">
        <v>4</v>
      </c>
      <c r="Q863" s="73">
        <v>2520</v>
      </c>
      <c r="R863" s="75">
        <v>1350</v>
      </c>
      <c r="S863" s="77">
        <f>SUM(K864:P864)</f>
        <v>0</v>
      </c>
      <c r="T863" s="64">
        <f>SUM(K864:P864)*Q863</f>
        <v>0</v>
      </c>
      <c r="U863" s="64">
        <f>SUM(K864:P864)*R863</f>
        <v>0</v>
      </c>
    </row>
    <row r="864" spans="1:21" ht="13.5" customHeight="1" thickBot="1" x14ac:dyDescent="0.25">
      <c r="A864" s="66"/>
      <c r="B864" s="68"/>
      <c r="C864" s="68"/>
      <c r="D864" s="52" t="s">
        <v>664</v>
      </c>
      <c r="E864" s="70"/>
      <c r="F864" s="70"/>
      <c r="G864" s="72"/>
      <c r="H864" s="51" t="s">
        <v>4</v>
      </c>
      <c r="I864" s="51" t="s">
        <v>4</v>
      </c>
      <c r="J864" s="51" t="s">
        <v>4</v>
      </c>
      <c r="K864" s="57" t="s">
        <v>45</v>
      </c>
      <c r="L864" s="57" t="s">
        <v>45</v>
      </c>
      <c r="M864" s="57" t="s">
        <v>45</v>
      </c>
      <c r="N864" s="57" t="s">
        <v>45</v>
      </c>
      <c r="O864" s="51" t="s">
        <v>4</v>
      </c>
      <c r="P864" s="51" t="s">
        <v>4</v>
      </c>
      <c r="Q864" s="74"/>
      <c r="R864" s="76"/>
      <c r="S864" s="78"/>
      <c r="T864" s="65"/>
      <c r="U864" s="65"/>
    </row>
    <row r="865" spans="1:21" ht="15.75" customHeight="1" x14ac:dyDescent="0.2">
      <c r="A865" s="66" t="s">
        <v>4</v>
      </c>
      <c r="B865" s="67">
        <v>423</v>
      </c>
      <c r="C865" s="67">
        <v>33480</v>
      </c>
      <c r="D865" s="55" t="s">
        <v>665</v>
      </c>
      <c r="E865" s="69" t="s">
        <v>39</v>
      </c>
      <c r="F865" s="69" t="s">
        <v>242</v>
      </c>
      <c r="G865" s="71" t="s">
        <v>508</v>
      </c>
      <c r="H865" s="56" t="s">
        <v>4</v>
      </c>
      <c r="I865" s="50" t="s">
        <v>48</v>
      </c>
      <c r="J865" s="50" t="s">
        <v>49</v>
      </c>
      <c r="K865" s="50" t="s">
        <v>50</v>
      </c>
      <c r="L865" s="50" t="s">
        <v>99</v>
      </c>
      <c r="M865" s="56" t="s">
        <v>4</v>
      </c>
      <c r="N865" s="56" t="s">
        <v>4</v>
      </c>
      <c r="O865" s="56" t="s">
        <v>4</v>
      </c>
      <c r="P865" s="56" t="s">
        <v>4</v>
      </c>
      <c r="Q865" s="73">
        <v>1910</v>
      </c>
      <c r="R865" s="75">
        <v>1350</v>
      </c>
      <c r="S865" s="77">
        <f>SUM(I866:P866)</f>
        <v>0</v>
      </c>
      <c r="T865" s="64">
        <f>SUM(I866:P866)*Q865</f>
        <v>0</v>
      </c>
      <c r="U865" s="64">
        <f>SUM(I866:P866)*R865</f>
        <v>0</v>
      </c>
    </row>
    <row r="866" spans="1:21" ht="13.5" customHeight="1" thickBot="1" x14ac:dyDescent="0.25">
      <c r="A866" s="66"/>
      <c r="B866" s="68"/>
      <c r="C866" s="68"/>
      <c r="D866" s="52" t="s">
        <v>665</v>
      </c>
      <c r="E866" s="70"/>
      <c r="F866" s="70"/>
      <c r="G866" s="72"/>
      <c r="H866" s="51" t="s">
        <v>4</v>
      </c>
      <c r="I866" s="57" t="s">
        <v>45</v>
      </c>
      <c r="J866" s="57" t="s">
        <v>45</v>
      </c>
      <c r="K866" s="57" t="s">
        <v>45</v>
      </c>
      <c r="L866" s="57" t="s">
        <v>45</v>
      </c>
      <c r="M866" s="51" t="s">
        <v>4</v>
      </c>
      <c r="N866" s="51" t="s">
        <v>4</v>
      </c>
      <c r="O866" s="51" t="s">
        <v>4</v>
      </c>
      <c r="P866" s="51" t="s">
        <v>4</v>
      </c>
      <c r="Q866" s="74"/>
      <c r="R866" s="76"/>
      <c r="S866" s="78"/>
      <c r="T866" s="65"/>
      <c r="U866" s="65"/>
    </row>
    <row r="867" spans="1:21" ht="15.75" customHeight="1" x14ac:dyDescent="0.2">
      <c r="A867" s="66" t="s">
        <v>4</v>
      </c>
      <c r="B867" s="67">
        <v>424</v>
      </c>
      <c r="C867" s="67">
        <v>33488</v>
      </c>
      <c r="D867" s="55" t="s">
        <v>666</v>
      </c>
      <c r="E867" s="69" t="s">
        <v>39</v>
      </c>
      <c r="F867" s="69" t="s">
        <v>242</v>
      </c>
      <c r="G867" s="71" t="s">
        <v>508</v>
      </c>
      <c r="H867" s="56" t="s">
        <v>4</v>
      </c>
      <c r="I867" s="50" t="s">
        <v>48</v>
      </c>
      <c r="J867" s="50" t="s">
        <v>49</v>
      </c>
      <c r="K867" s="50" t="s">
        <v>50</v>
      </c>
      <c r="L867" s="56" t="s">
        <v>4</v>
      </c>
      <c r="M867" s="56" t="s">
        <v>4</v>
      </c>
      <c r="N867" s="56" t="s">
        <v>4</v>
      </c>
      <c r="O867" s="56" t="s">
        <v>4</v>
      </c>
      <c r="P867" s="56" t="s">
        <v>4</v>
      </c>
      <c r="Q867" s="73">
        <v>1910</v>
      </c>
      <c r="R867" s="75">
        <v>950</v>
      </c>
      <c r="S867" s="77">
        <f>SUM(I868:P868)</f>
        <v>0</v>
      </c>
      <c r="T867" s="64">
        <f>SUM(I868:P868)*Q867</f>
        <v>0</v>
      </c>
      <c r="U867" s="64">
        <f>SUM(I868:P868)*R867</f>
        <v>0</v>
      </c>
    </row>
    <row r="868" spans="1:21" ht="13.5" customHeight="1" thickBot="1" x14ac:dyDescent="0.25">
      <c r="A868" s="66"/>
      <c r="B868" s="68"/>
      <c r="C868" s="68"/>
      <c r="D868" s="52" t="s">
        <v>666</v>
      </c>
      <c r="E868" s="70"/>
      <c r="F868" s="70"/>
      <c r="G868" s="72"/>
      <c r="H868" s="51" t="s">
        <v>4</v>
      </c>
      <c r="I868" s="57" t="s">
        <v>45</v>
      </c>
      <c r="J868" s="57" t="s">
        <v>45</v>
      </c>
      <c r="K868" s="57" t="s">
        <v>45</v>
      </c>
      <c r="L868" s="51" t="s">
        <v>4</v>
      </c>
      <c r="M868" s="51" t="s">
        <v>4</v>
      </c>
      <c r="N868" s="51" t="s">
        <v>4</v>
      </c>
      <c r="O868" s="51" t="s">
        <v>4</v>
      </c>
      <c r="P868" s="51" t="s">
        <v>4</v>
      </c>
      <c r="Q868" s="74"/>
      <c r="R868" s="76"/>
      <c r="S868" s="78"/>
      <c r="T868" s="65"/>
      <c r="U868" s="65"/>
    </row>
    <row r="869" spans="1:21" ht="15.75" customHeight="1" x14ac:dyDescent="0.2">
      <c r="A869" s="66" t="s">
        <v>4</v>
      </c>
      <c r="B869" s="67">
        <v>425</v>
      </c>
      <c r="C869" s="67">
        <v>33491</v>
      </c>
      <c r="D869" s="55" t="s">
        <v>667</v>
      </c>
      <c r="E869" s="69" t="s">
        <v>39</v>
      </c>
      <c r="F869" s="69" t="s">
        <v>242</v>
      </c>
      <c r="G869" s="71" t="s">
        <v>508</v>
      </c>
      <c r="H869" s="56" t="s">
        <v>4</v>
      </c>
      <c r="I869" s="56" t="s">
        <v>4</v>
      </c>
      <c r="J869" s="50" t="s">
        <v>121</v>
      </c>
      <c r="K869" s="50" t="s">
        <v>122</v>
      </c>
      <c r="L869" s="50" t="s">
        <v>123</v>
      </c>
      <c r="M869" s="50" t="s">
        <v>255</v>
      </c>
      <c r="N869" s="56" t="s">
        <v>4</v>
      </c>
      <c r="O869" s="56" t="s">
        <v>4</v>
      </c>
      <c r="P869" s="56" t="s">
        <v>4</v>
      </c>
      <c r="Q869" s="73">
        <v>2610</v>
      </c>
      <c r="R869" s="75">
        <v>1550</v>
      </c>
      <c r="S869" s="77">
        <f>SUM(J870:P870)</f>
        <v>0</v>
      </c>
      <c r="T869" s="64">
        <f>SUM(J870:P870)*Q869</f>
        <v>0</v>
      </c>
      <c r="U869" s="64">
        <f>SUM(J870:P870)*R869</f>
        <v>0</v>
      </c>
    </row>
    <row r="870" spans="1:21" ht="13.5" customHeight="1" thickBot="1" x14ac:dyDescent="0.25">
      <c r="A870" s="66"/>
      <c r="B870" s="68"/>
      <c r="C870" s="68"/>
      <c r="D870" s="52" t="s">
        <v>667</v>
      </c>
      <c r="E870" s="70"/>
      <c r="F870" s="70"/>
      <c r="G870" s="72"/>
      <c r="H870" s="51" t="s">
        <v>4</v>
      </c>
      <c r="I870" s="51" t="s">
        <v>4</v>
      </c>
      <c r="J870" s="57" t="s">
        <v>45</v>
      </c>
      <c r="K870" s="57" t="s">
        <v>45</v>
      </c>
      <c r="L870" s="57" t="s">
        <v>45</v>
      </c>
      <c r="M870" s="57" t="s">
        <v>45</v>
      </c>
      <c r="N870" s="51" t="s">
        <v>4</v>
      </c>
      <c r="O870" s="51" t="s">
        <v>4</v>
      </c>
      <c r="P870" s="51" t="s">
        <v>4</v>
      </c>
      <c r="Q870" s="74"/>
      <c r="R870" s="76"/>
      <c r="S870" s="78"/>
      <c r="T870" s="65"/>
      <c r="U870" s="65"/>
    </row>
    <row r="871" spans="1:21" ht="15.75" customHeight="1" x14ac:dyDescent="0.2">
      <c r="A871" s="66" t="s">
        <v>4</v>
      </c>
      <c r="B871" s="67">
        <v>426</v>
      </c>
      <c r="C871" s="67">
        <v>33532</v>
      </c>
      <c r="D871" s="55" t="s">
        <v>668</v>
      </c>
      <c r="E871" s="69" t="s">
        <v>39</v>
      </c>
      <c r="F871" s="69" t="s">
        <v>242</v>
      </c>
      <c r="G871" s="71" t="s">
        <v>508</v>
      </c>
      <c r="H871" s="56" t="s">
        <v>4</v>
      </c>
      <c r="I871" s="56" t="s">
        <v>4</v>
      </c>
      <c r="J871" s="50" t="s">
        <v>49</v>
      </c>
      <c r="K871" s="50" t="s">
        <v>50</v>
      </c>
      <c r="L871" s="50" t="s">
        <v>99</v>
      </c>
      <c r="M871" s="56" t="s">
        <v>4</v>
      </c>
      <c r="N871" s="56" t="s">
        <v>4</v>
      </c>
      <c r="O871" s="56" t="s">
        <v>4</v>
      </c>
      <c r="P871" s="56" t="s">
        <v>4</v>
      </c>
      <c r="Q871" s="73">
        <v>2580</v>
      </c>
      <c r="R871" s="75">
        <v>1550</v>
      </c>
      <c r="S871" s="77">
        <f>SUM(J872:P872)</f>
        <v>0</v>
      </c>
      <c r="T871" s="64">
        <f>SUM(J872:P872)*Q871</f>
        <v>0</v>
      </c>
      <c r="U871" s="64">
        <f>SUM(J872:P872)*R871</f>
        <v>0</v>
      </c>
    </row>
    <row r="872" spans="1:21" ht="13.5" customHeight="1" thickBot="1" x14ac:dyDescent="0.25">
      <c r="A872" s="66"/>
      <c r="B872" s="68"/>
      <c r="C872" s="68"/>
      <c r="D872" s="52" t="s">
        <v>668</v>
      </c>
      <c r="E872" s="70"/>
      <c r="F872" s="70"/>
      <c r="G872" s="72"/>
      <c r="H872" s="51" t="s">
        <v>4</v>
      </c>
      <c r="I872" s="51" t="s">
        <v>4</v>
      </c>
      <c r="J872" s="57" t="s">
        <v>45</v>
      </c>
      <c r="K872" s="51" t="s">
        <v>4</v>
      </c>
      <c r="L872" s="51" t="s">
        <v>4</v>
      </c>
      <c r="M872" s="51" t="s">
        <v>4</v>
      </c>
      <c r="N872" s="51" t="s">
        <v>4</v>
      </c>
      <c r="O872" s="51" t="s">
        <v>4</v>
      </c>
      <c r="P872" s="51" t="s">
        <v>4</v>
      </c>
      <c r="Q872" s="74"/>
      <c r="R872" s="76"/>
      <c r="S872" s="78"/>
      <c r="T872" s="65"/>
      <c r="U872" s="65"/>
    </row>
    <row r="873" spans="1:21" ht="15.75" customHeight="1" x14ac:dyDescent="0.2">
      <c r="A873" s="66" t="s">
        <v>4</v>
      </c>
      <c r="B873" s="67">
        <v>427</v>
      </c>
      <c r="C873" s="67">
        <v>33545</v>
      </c>
      <c r="D873" s="55" t="s">
        <v>669</v>
      </c>
      <c r="E873" s="69" t="s">
        <v>39</v>
      </c>
      <c r="F873" s="69" t="s">
        <v>242</v>
      </c>
      <c r="G873" s="71" t="s">
        <v>508</v>
      </c>
      <c r="H873" s="56" t="s">
        <v>4</v>
      </c>
      <c r="I873" s="56" t="s">
        <v>4</v>
      </c>
      <c r="J873" s="50" t="s">
        <v>121</v>
      </c>
      <c r="K873" s="50" t="s">
        <v>122</v>
      </c>
      <c r="L873" s="50" t="s">
        <v>123</v>
      </c>
      <c r="M873" s="50" t="s">
        <v>255</v>
      </c>
      <c r="N873" s="56" t="s">
        <v>4</v>
      </c>
      <c r="O873" s="56" t="s">
        <v>4</v>
      </c>
      <c r="P873" s="56" t="s">
        <v>4</v>
      </c>
      <c r="Q873" s="73">
        <v>2520</v>
      </c>
      <c r="R873" s="75">
        <v>1550</v>
      </c>
      <c r="S873" s="77">
        <f>SUM(J874:P874)</f>
        <v>0</v>
      </c>
      <c r="T873" s="64">
        <f>SUM(J874:P874)*Q873</f>
        <v>0</v>
      </c>
      <c r="U873" s="64">
        <f>SUM(J874:P874)*R873</f>
        <v>0</v>
      </c>
    </row>
    <row r="874" spans="1:21" ht="13.5" customHeight="1" thickBot="1" x14ac:dyDescent="0.25">
      <c r="A874" s="66"/>
      <c r="B874" s="68"/>
      <c r="C874" s="68"/>
      <c r="D874" s="52" t="s">
        <v>669</v>
      </c>
      <c r="E874" s="70"/>
      <c r="F874" s="70"/>
      <c r="G874" s="72"/>
      <c r="H874" s="51" t="s">
        <v>4</v>
      </c>
      <c r="I874" s="51" t="s">
        <v>4</v>
      </c>
      <c r="J874" s="57" t="s">
        <v>45</v>
      </c>
      <c r="K874" s="51" t="s">
        <v>4</v>
      </c>
      <c r="L874" s="51" t="s">
        <v>4</v>
      </c>
      <c r="M874" s="57" t="s">
        <v>45</v>
      </c>
      <c r="N874" s="51" t="s">
        <v>4</v>
      </c>
      <c r="O874" s="51" t="s">
        <v>4</v>
      </c>
      <c r="P874" s="51" t="s">
        <v>4</v>
      </c>
      <c r="Q874" s="74"/>
      <c r="R874" s="76"/>
      <c r="S874" s="78"/>
      <c r="T874" s="65"/>
      <c r="U874" s="65"/>
    </row>
    <row r="875" spans="1:21" ht="15.75" customHeight="1" x14ac:dyDescent="0.2">
      <c r="A875" s="66" t="s">
        <v>4</v>
      </c>
      <c r="B875" s="67">
        <v>428</v>
      </c>
      <c r="C875" s="67">
        <v>33559</v>
      </c>
      <c r="D875" s="55" t="s">
        <v>670</v>
      </c>
      <c r="E875" s="69" t="s">
        <v>39</v>
      </c>
      <c r="F875" s="69" t="s">
        <v>242</v>
      </c>
      <c r="G875" s="71" t="s">
        <v>508</v>
      </c>
      <c r="H875" s="56" t="s">
        <v>4</v>
      </c>
      <c r="I875" s="50" t="s">
        <v>48</v>
      </c>
      <c r="J875" s="50" t="s">
        <v>49</v>
      </c>
      <c r="K875" s="50" t="s">
        <v>50</v>
      </c>
      <c r="L875" s="56" t="s">
        <v>4</v>
      </c>
      <c r="M875" s="56" t="s">
        <v>4</v>
      </c>
      <c r="N875" s="56" t="s">
        <v>4</v>
      </c>
      <c r="O875" s="56" t="s">
        <v>4</v>
      </c>
      <c r="P875" s="56" t="s">
        <v>4</v>
      </c>
      <c r="Q875" s="73">
        <v>1910</v>
      </c>
      <c r="R875" s="75">
        <v>1150</v>
      </c>
      <c r="S875" s="77">
        <f>SUM(I876:P876)</f>
        <v>0</v>
      </c>
      <c r="T875" s="64">
        <f>SUM(I876:P876)*Q875</f>
        <v>0</v>
      </c>
      <c r="U875" s="64">
        <f>SUM(I876:P876)*R875</f>
        <v>0</v>
      </c>
    </row>
    <row r="876" spans="1:21" ht="13.5" customHeight="1" thickBot="1" x14ac:dyDescent="0.25">
      <c r="A876" s="66"/>
      <c r="B876" s="68"/>
      <c r="C876" s="68"/>
      <c r="D876" s="52" t="s">
        <v>670</v>
      </c>
      <c r="E876" s="70"/>
      <c r="F876" s="70"/>
      <c r="G876" s="72"/>
      <c r="H876" s="51" t="s">
        <v>4</v>
      </c>
      <c r="I876" s="57" t="s">
        <v>45</v>
      </c>
      <c r="J876" s="57" t="s">
        <v>45</v>
      </c>
      <c r="K876" s="57" t="s">
        <v>45</v>
      </c>
      <c r="L876" s="51" t="s">
        <v>4</v>
      </c>
      <c r="M876" s="51" t="s">
        <v>4</v>
      </c>
      <c r="N876" s="51" t="s">
        <v>4</v>
      </c>
      <c r="O876" s="51" t="s">
        <v>4</v>
      </c>
      <c r="P876" s="51" t="s">
        <v>4</v>
      </c>
      <c r="Q876" s="74"/>
      <c r="R876" s="76"/>
      <c r="S876" s="78"/>
      <c r="T876" s="65"/>
      <c r="U876" s="65"/>
    </row>
    <row r="877" spans="1:21" ht="15.75" customHeight="1" x14ac:dyDescent="0.2">
      <c r="A877" s="66" t="s">
        <v>4</v>
      </c>
      <c r="B877" s="67">
        <v>429</v>
      </c>
      <c r="C877" s="67">
        <v>33607</v>
      </c>
      <c r="D877" s="55" t="s">
        <v>671</v>
      </c>
      <c r="E877" s="69" t="s">
        <v>39</v>
      </c>
      <c r="F877" s="69" t="s">
        <v>242</v>
      </c>
      <c r="G877" s="71" t="s">
        <v>508</v>
      </c>
      <c r="H877" s="56" t="s">
        <v>4</v>
      </c>
      <c r="I877" s="50" t="s">
        <v>48</v>
      </c>
      <c r="J877" s="50" t="s">
        <v>121</v>
      </c>
      <c r="K877" s="50" t="s">
        <v>122</v>
      </c>
      <c r="L877" s="56" t="s">
        <v>4</v>
      </c>
      <c r="M877" s="56" t="s">
        <v>4</v>
      </c>
      <c r="N877" s="56" t="s">
        <v>4</v>
      </c>
      <c r="O877" s="56" t="s">
        <v>4</v>
      </c>
      <c r="P877" s="56" t="s">
        <v>4</v>
      </c>
      <c r="Q877" s="73">
        <v>1910</v>
      </c>
      <c r="R877" s="75">
        <v>1200</v>
      </c>
      <c r="S877" s="77">
        <f>SUM(I878:P878)</f>
        <v>0</v>
      </c>
      <c r="T877" s="64">
        <f>SUM(I878:P878)*Q877</f>
        <v>0</v>
      </c>
      <c r="U877" s="64">
        <f>SUM(I878:P878)*R877</f>
        <v>0</v>
      </c>
    </row>
    <row r="878" spans="1:21" ht="13.5" customHeight="1" thickBot="1" x14ac:dyDescent="0.25">
      <c r="A878" s="66"/>
      <c r="B878" s="68"/>
      <c r="C878" s="68"/>
      <c r="D878" s="52" t="s">
        <v>671</v>
      </c>
      <c r="E878" s="70"/>
      <c r="F878" s="70"/>
      <c r="G878" s="72"/>
      <c r="H878" s="51" t="s">
        <v>4</v>
      </c>
      <c r="I878" s="57" t="s">
        <v>45</v>
      </c>
      <c r="J878" s="51" t="s">
        <v>4</v>
      </c>
      <c r="K878" s="51" t="s">
        <v>4</v>
      </c>
      <c r="L878" s="51" t="s">
        <v>4</v>
      </c>
      <c r="M878" s="51" t="s">
        <v>4</v>
      </c>
      <c r="N878" s="51" t="s">
        <v>4</v>
      </c>
      <c r="O878" s="51" t="s">
        <v>4</v>
      </c>
      <c r="P878" s="51" t="s">
        <v>4</v>
      </c>
      <c r="Q878" s="74"/>
      <c r="R878" s="76"/>
      <c r="S878" s="78"/>
      <c r="T878" s="65"/>
      <c r="U878" s="65"/>
    </row>
    <row r="879" spans="1:21" ht="15.75" customHeight="1" x14ac:dyDescent="0.2">
      <c r="A879" s="66" t="s">
        <v>4</v>
      </c>
      <c r="B879" s="67">
        <v>430</v>
      </c>
      <c r="C879" s="67">
        <v>33610</v>
      </c>
      <c r="D879" s="55" t="s">
        <v>672</v>
      </c>
      <c r="E879" s="69" t="s">
        <v>39</v>
      </c>
      <c r="F879" s="69" t="s">
        <v>242</v>
      </c>
      <c r="G879" s="71" t="s">
        <v>508</v>
      </c>
      <c r="H879" s="56" t="s">
        <v>4</v>
      </c>
      <c r="I879" s="56" t="s">
        <v>4</v>
      </c>
      <c r="J879" s="50" t="s">
        <v>121</v>
      </c>
      <c r="K879" s="50" t="s">
        <v>122</v>
      </c>
      <c r="L879" s="50" t="s">
        <v>123</v>
      </c>
      <c r="M879" s="50" t="s">
        <v>255</v>
      </c>
      <c r="N879" s="56" t="s">
        <v>4</v>
      </c>
      <c r="O879" s="56" t="s">
        <v>4</v>
      </c>
      <c r="P879" s="56" t="s">
        <v>4</v>
      </c>
      <c r="Q879" s="73">
        <v>2610</v>
      </c>
      <c r="R879" s="75">
        <v>1300</v>
      </c>
      <c r="S879" s="77">
        <f>SUM(J880:P880)</f>
        <v>0</v>
      </c>
      <c r="T879" s="64">
        <f>SUM(J880:P880)*Q879</f>
        <v>0</v>
      </c>
      <c r="U879" s="64">
        <f>SUM(J880:P880)*R879</f>
        <v>0</v>
      </c>
    </row>
    <row r="880" spans="1:21" ht="13.5" customHeight="1" thickBot="1" x14ac:dyDescent="0.25">
      <c r="A880" s="66"/>
      <c r="B880" s="68"/>
      <c r="C880" s="68"/>
      <c r="D880" s="52" t="s">
        <v>672</v>
      </c>
      <c r="E880" s="70"/>
      <c r="F880" s="70"/>
      <c r="G880" s="72"/>
      <c r="H880" s="51" t="s">
        <v>4</v>
      </c>
      <c r="I880" s="51" t="s">
        <v>4</v>
      </c>
      <c r="J880" s="57" t="s">
        <v>45</v>
      </c>
      <c r="K880" s="57" t="s">
        <v>45</v>
      </c>
      <c r="L880" s="57" t="s">
        <v>45</v>
      </c>
      <c r="M880" s="57" t="s">
        <v>45</v>
      </c>
      <c r="N880" s="51" t="s">
        <v>4</v>
      </c>
      <c r="O880" s="51" t="s">
        <v>4</v>
      </c>
      <c r="P880" s="51" t="s">
        <v>4</v>
      </c>
      <c r="Q880" s="74"/>
      <c r="R880" s="76"/>
      <c r="S880" s="78"/>
      <c r="T880" s="65"/>
      <c r="U880" s="65"/>
    </row>
    <row r="881" spans="1:21" ht="15.75" customHeight="1" x14ac:dyDescent="0.2">
      <c r="A881" s="66" t="s">
        <v>4</v>
      </c>
      <c r="B881" s="67">
        <v>431</v>
      </c>
      <c r="C881" s="67">
        <v>33644</v>
      </c>
      <c r="D881" s="55" t="s">
        <v>673</v>
      </c>
      <c r="E881" s="69" t="s">
        <v>39</v>
      </c>
      <c r="F881" s="69" t="s">
        <v>242</v>
      </c>
      <c r="G881" s="71" t="s">
        <v>508</v>
      </c>
      <c r="H881" s="56" t="s">
        <v>4</v>
      </c>
      <c r="I881" s="50" t="s">
        <v>48</v>
      </c>
      <c r="J881" s="50" t="s">
        <v>49</v>
      </c>
      <c r="K881" s="50" t="s">
        <v>50</v>
      </c>
      <c r="L881" s="56" t="s">
        <v>4</v>
      </c>
      <c r="M881" s="56" t="s">
        <v>4</v>
      </c>
      <c r="N881" s="56" t="s">
        <v>4</v>
      </c>
      <c r="O881" s="56" t="s">
        <v>4</v>
      </c>
      <c r="P881" s="56" t="s">
        <v>4</v>
      </c>
      <c r="Q881" s="73">
        <v>2120</v>
      </c>
      <c r="R881" s="75">
        <v>1350</v>
      </c>
      <c r="S881" s="77">
        <f>SUM(I882:P882)</f>
        <v>0</v>
      </c>
      <c r="T881" s="64">
        <f>SUM(I882:P882)*Q881</f>
        <v>0</v>
      </c>
      <c r="U881" s="64">
        <f>SUM(I882:P882)*R881</f>
        <v>0</v>
      </c>
    </row>
    <row r="882" spans="1:21" ht="13.5" customHeight="1" thickBot="1" x14ac:dyDescent="0.25">
      <c r="A882" s="66"/>
      <c r="B882" s="68"/>
      <c r="C882" s="68"/>
      <c r="D882" s="52" t="s">
        <v>673</v>
      </c>
      <c r="E882" s="70"/>
      <c r="F882" s="70"/>
      <c r="G882" s="72"/>
      <c r="H882" s="51" t="s">
        <v>4</v>
      </c>
      <c r="I882" s="57" t="s">
        <v>45</v>
      </c>
      <c r="J882" s="57" t="s">
        <v>45</v>
      </c>
      <c r="K882" s="51" t="s">
        <v>4</v>
      </c>
      <c r="L882" s="51" t="s">
        <v>4</v>
      </c>
      <c r="M882" s="51" t="s">
        <v>4</v>
      </c>
      <c r="N882" s="51" t="s">
        <v>4</v>
      </c>
      <c r="O882" s="51" t="s">
        <v>4</v>
      </c>
      <c r="P882" s="51" t="s">
        <v>4</v>
      </c>
      <c r="Q882" s="74"/>
      <c r="R882" s="76"/>
      <c r="S882" s="78"/>
      <c r="T882" s="65"/>
      <c r="U882" s="65"/>
    </row>
    <row r="883" spans="1:21" ht="15.75" customHeight="1" x14ac:dyDescent="0.2">
      <c r="A883" s="66" t="s">
        <v>4</v>
      </c>
      <c r="B883" s="67">
        <v>432</v>
      </c>
      <c r="C883" s="67">
        <v>33463</v>
      </c>
      <c r="D883" s="55" t="s">
        <v>674</v>
      </c>
      <c r="E883" s="69" t="s">
        <v>39</v>
      </c>
      <c r="F883" s="69" t="s">
        <v>242</v>
      </c>
      <c r="G883" s="71" t="s">
        <v>508</v>
      </c>
      <c r="H883" s="56" t="s">
        <v>4</v>
      </c>
      <c r="I883" s="56" t="s">
        <v>4</v>
      </c>
      <c r="J883" s="56" t="s">
        <v>4</v>
      </c>
      <c r="K883" s="50" t="s">
        <v>122</v>
      </c>
      <c r="L883" s="50" t="s">
        <v>123</v>
      </c>
      <c r="M883" s="50" t="s">
        <v>255</v>
      </c>
      <c r="N883" s="50" t="s">
        <v>277</v>
      </c>
      <c r="O883" s="56" t="s">
        <v>4</v>
      </c>
      <c r="P883" s="56" t="s">
        <v>4</v>
      </c>
      <c r="Q883" s="73">
        <v>2610</v>
      </c>
      <c r="R883" s="75">
        <v>1550</v>
      </c>
      <c r="S883" s="77">
        <f>SUM(K884:P884)</f>
        <v>0</v>
      </c>
      <c r="T883" s="64">
        <f>SUM(K884:P884)*Q883</f>
        <v>0</v>
      </c>
      <c r="U883" s="64">
        <f>SUM(K884:P884)*R883</f>
        <v>0</v>
      </c>
    </row>
    <row r="884" spans="1:21" ht="13.5" customHeight="1" thickBot="1" x14ac:dyDescent="0.25">
      <c r="A884" s="66"/>
      <c r="B884" s="68"/>
      <c r="C884" s="68"/>
      <c r="D884" s="52" t="s">
        <v>674</v>
      </c>
      <c r="E884" s="70"/>
      <c r="F884" s="70"/>
      <c r="G884" s="72"/>
      <c r="H884" s="51" t="s">
        <v>4</v>
      </c>
      <c r="I884" s="51" t="s">
        <v>4</v>
      </c>
      <c r="J884" s="51" t="s">
        <v>4</v>
      </c>
      <c r="K884" s="57" t="s">
        <v>45</v>
      </c>
      <c r="L884" s="57" t="s">
        <v>45</v>
      </c>
      <c r="M884" s="57" t="s">
        <v>45</v>
      </c>
      <c r="N884" s="57" t="s">
        <v>45</v>
      </c>
      <c r="O884" s="51" t="s">
        <v>4</v>
      </c>
      <c r="P884" s="51" t="s">
        <v>4</v>
      </c>
      <c r="Q884" s="74"/>
      <c r="R884" s="76"/>
      <c r="S884" s="78"/>
      <c r="T884" s="65"/>
      <c r="U884" s="65"/>
    </row>
    <row r="885" spans="1:21" ht="15.75" customHeight="1" x14ac:dyDescent="0.2">
      <c r="A885" s="66" t="s">
        <v>4</v>
      </c>
      <c r="B885" s="67">
        <v>433</v>
      </c>
      <c r="C885" s="67">
        <v>33492</v>
      </c>
      <c r="D885" s="55" t="s">
        <v>675</v>
      </c>
      <c r="E885" s="69" t="s">
        <v>347</v>
      </c>
      <c r="F885" s="69" t="s">
        <v>242</v>
      </c>
      <c r="G885" s="71" t="s">
        <v>508</v>
      </c>
      <c r="H885" s="56" t="s">
        <v>4</v>
      </c>
      <c r="I885" s="50" t="s">
        <v>48</v>
      </c>
      <c r="J885" s="50" t="s">
        <v>49</v>
      </c>
      <c r="K885" s="50" t="s">
        <v>50</v>
      </c>
      <c r="L885" s="50" t="s">
        <v>123</v>
      </c>
      <c r="M885" s="50" t="s">
        <v>255</v>
      </c>
      <c r="N885" s="56" t="s">
        <v>4</v>
      </c>
      <c r="O885" s="56" t="s">
        <v>4</v>
      </c>
      <c r="P885" s="56" t="s">
        <v>4</v>
      </c>
      <c r="Q885" s="73">
        <v>2810</v>
      </c>
      <c r="R885" s="75">
        <v>1650</v>
      </c>
      <c r="S885" s="77">
        <f>SUM(I886:P886)</f>
        <v>0</v>
      </c>
      <c r="T885" s="64">
        <f>SUM(I886:P886)*Q885</f>
        <v>0</v>
      </c>
      <c r="U885" s="64">
        <f>SUM(I886:P886)*R885</f>
        <v>0</v>
      </c>
    </row>
    <row r="886" spans="1:21" ht="13.5" customHeight="1" thickBot="1" x14ac:dyDescent="0.25">
      <c r="A886" s="66"/>
      <c r="B886" s="68"/>
      <c r="C886" s="68"/>
      <c r="D886" s="52" t="s">
        <v>675</v>
      </c>
      <c r="E886" s="70"/>
      <c r="F886" s="70"/>
      <c r="G886" s="72"/>
      <c r="H886" s="51" t="s">
        <v>4</v>
      </c>
      <c r="I886" s="57" t="s">
        <v>45</v>
      </c>
      <c r="J886" s="51" t="s">
        <v>4</v>
      </c>
      <c r="K886" s="51" t="s">
        <v>4</v>
      </c>
      <c r="L886" s="51" t="s">
        <v>4</v>
      </c>
      <c r="M886" s="51" t="s">
        <v>4</v>
      </c>
      <c r="N886" s="51" t="s">
        <v>4</v>
      </c>
      <c r="O886" s="51" t="s">
        <v>4</v>
      </c>
      <c r="P886" s="51" t="s">
        <v>4</v>
      </c>
      <c r="Q886" s="74"/>
      <c r="R886" s="76"/>
      <c r="S886" s="78"/>
      <c r="T886" s="65"/>
      <c r="U886" s="65"/>
    </row>
    <row r="887" spans="1:21" ht="15.75" customHeight="1" x14ac:dyDescent="0.2">
      <c r="A887" s="66" t="s">
        <v>4</v>
      </c>
      <c r="B887" s="67">
        <v>434</v>
      </c>
      <c r="C887" s="67">
        <v>33533</v>
      </c>
      <c r="D887" s="55" t="s">
        <v>676</v>
      </c>
      <c r="E887" s="69" t="s">
        <v>347</v>
      </c>
      <c r="F887" s="69" t="s">
        <v>242</v>
      </c>
      <c r="G887" s="71" t="s">
        <v>508</v>
      </c>
      <c r="H887" s="56" t="s">
        <v>4</v>
      </c>
      <c r="I887" s="50" t="s">
        <v>48</v>
      </c>
      <c r="J887" s="50" t="s">
        <v>49</v>
      </c>
      <c r="K887" s="50" t="s">
        <v>50</v>
      </c>
      <c r="L887" s="50" t="s">
        <v>99</v>
      </c>
      <c r="M887" s="56" t="s">
        <v>4</v>
      </c>
      <c r="N887" s="56" t="s">
        <v>4</v>
      </c>
      <c r="O887" s="56" t="s">
        <v>4</v>
      </c>
      <c r="P887" s="56" t="s">
        <v>4</v>
      </c>
      <c r="Q887" s="73">
        <v>2980</v>
      </c>
      <c r="R887" s="75">
        <v>1750</v>
      </c>
      <c r="S887" s="77">
        <f>SUM(K888:P888)</f>
        <v>0</v>
      </c>
      <c r="T887" s="64">
        <f>SUM(K888:P888)*Q887</f>
        <v>0</v>
      </c>
      <c r="U887" s="64">
        <f>SUM(K888:P888)*R887</f>
        <v>0</v>
      </c>
    </row>
    <row r="888" spans="1:21" ht="13.5" customHeight="1" thickBot="1" x14ac:dyDescent="0.25">
      <c r="A888" s="66"/>
      <c r="B888" s="68"/>
      <c r="C888" s="68"/>
      <c r="D888" s="52" t="s">
        <v>676</v>
      </c>
      <c r="E888" s="70"/>
      <c r="F888" s="70"/>
      <c r="G888" s="72"/>
      <c r="H888" s="51" t="s">
        <v>4</v>
      </c>
      <c r="I888" s="51" t="s">
        <v>4</v>
      </c>
      <c r="J888" s="51" t="s">
        <v>4</v>
      </c>
      <c r="K888" s="57" t="s">
        <v>45</v>
      </c>
      <c r="L888" s="51" t="s">
        <v>4</v>
      </c>
      <c r="M888" s="51" t="s">
        <v>4</v>
      </c>
      <c r="N888" s="51" t="s">
        <v>4</v>
      </c>
      <c r="O888" s="51" t="s">
        <v>4</v>
      </c>
      <c r="P888" s="51" t="s">
        <v>4</v>
      </c>
      <c r="Q888" s="74"/>
      <c r="R888" s="76"/>
      <c r="S888" s="78"/>
      <c r="T888" s="65"/>
      <c r="U888" s="65"/>
    </row>
    <row r="889" spans="1:21" ht="15.75" customHeight="1" x14ac:dyDescent="0.2">
      <c r="A889" s="66" t="s">
        <v>4</v>
      </c>
      <c r="B889" s="67">
        <v>435</v>
      </c>
      <c r="C889" s="67">
        <v>33563</v>
      </c>
      <c r="D889" s="55" t="s">
        <v>677</v>
      </c>
      <c r="E889" s="69" t="s">
        <v>347</v>
      </c>
      <c r="F889" s="69" t="s">
        <v>242</v>
      </c>
      <c r="G889" s="71" t="s">
        <v>508</v>
      </c>
      <c r="H889" s="56" t="s">
        <v>4</v>
      </c>
      <c r="I889" s="50" t="s">
        <v>48</v>
      </c>
      <c r="J889" s="50" t="s">
        <v>49</v>
      </c>
      <c r="K889" s="50" t="s">
        <v>122</v>
      </c>
      <c r="L889" s="50" t="s">
        <v>123</v>
      </c>
      <c r="M889" s="56" t="s">
        <v>4</v>
      </c>
      <c r="N889" s="56" t="s">
        <v>4</v>
      </c>
      <c r="O889" s="56" t="s">
        <v>4</v>
      </c>
      <c r="P889" s="56" t="s">
        <v>4</v>
      </c>
      <c r="Q889" s="73">
        <v>2810</v>
      </c>
      <c r="R889" s="75">
        <v>1550</v>
      </c>
      <c r="S889" s="77">
        <f>SUM(I890:P890)</f>
        <v>0</v>
      </c>
      <c r="T889" s="64">
        <f>SUM(I890:P890)*Q889</f>
        <v>0</v>
      </c>
      <c r="U889" s="64">
        <f>SUM(I890:P890)*R889</f>
        <v>0</v>
      </c>
    </row>
    <row r="890" spans="1:21" ht="13.5" customHeight="1" thickBot="1" x14ac:dyDescent="0.25">
      <c r="A890" s="66"/>
      <c r="B890" s="68"/>
      <c r="C890" s="68"/>
      <c r="D890" s="52" t="s">
        <v>677</v>
      </c>
      <c r="E890" s="70"/>
      <c r="F890" s="70"/>
      <c r="G890" s="72"/>
      <c r="H890" s="51" t="s">
        <v>4</v>
      </c>
      <c r="I890" s="57" t="s">
        <v>45</v>
      </c>
      <c r="J890" s="51" t="s">
        <v>4</v>
      </c>
      <c r="K890" s="51" t="s">
        <v>4</v>
      </c>
      <c r="L890" s="51" t="s">
        <v>4</v>
      </c>
      <c r="M890" s="51" t="s">
        <v>4</v>
      </c>
      <c r="N890" s="51" t="s">
        <v>4</v>
      </c>
      <c r="O890" s="51" t="s">
        <v>4</v>
      </c>
      <c r="P890" s="51" t="s">
        <v>4</v>
      </c>
      <c r="Q890" s="74"/>
      <c r="R890" s="76"/>
      <c r="S890" s="78"/>
      <c r="T890" s="65"/>
      <c r="U890" s="65"/>
    </row>
    <row r="891" spans="1:21" ht="15.75" customHeight="1" x14ac:dyDescent="0.2">
      <c r="A891" s="66" t="s">
        <v>4</v>
      </c>
      <c r="B891" s="67">
        <v>436</v>
      </c>
      <c r="C891" s="67">
        <v>33470</v>
      </c>
      <c r="D891" s="55" t="s">
        <v>678</v>
      </c>
      <c r="E891" s="69" t="s">
        <v>39</v>
      </c>
      <c r="F891" s="69" t="s">
        <v>679</v>
      </c>
      <c r="G891" s="71" t="s">
        <v>508</v>
      </c>
      <c r="H891" s="56" t="s">
        <v>4</v>
      </c>
      <c r="I891" s="50" t="s">
        <v>48</v>
      </c>
      <c r="J891" s="50" t="s">
        <v>49</v>
      </c>
      <c r="K891" s="50" t="s">
        <v>50</v>
      </c>
      <c r="L891" s="56" t="s">
        <v>4</v>
      </c>
      <c r="M891" s="56" t="s">
        <v>4</v>
      </c>
      <c r="N891" s="56" t="s">
        <v>4</v>
      </c>
      <c r="O891" s="56" t="s">
        <v>4</v>
      </c>
      <c r="P891" s="56" t="s">
        <v>4</v>
      </c>
      <c r="Q891" s="73">
        <v>2890</v>
      </c>
      <c r="R891" s="75">
        <v>1700</v>
      </c>
      <c r="S891" s="77">
        <f>SUM(I892:P892)</f>
        <v>0</v>
      </c>
      <c r="T891" s="64">
        <f>SUM(I892:P892)*Q891</f>
        <v>0</v>
      </c>
      <c r="U891" s="64">
        <f>SUM(I892:P892)*R891</f>
        <v>0</v>
      </c>
    </row>
    <row r="892" spans="1:21" ht="13.5" customHeight="1" thickBot="1" x14ac:dyDescent="0.25">
      <c r="A892" s="66"/>
      <c r="B892" s="68"/>
      <c r="C892" s="68"/>
      <c r="D892" s="52" t="s">
        <v>678</v>
      </c>
      <c r="E892" s="70"/>
      <c r="F892" s="70"/>
      <c r="G892" s="72"/>
      <c r="H892" s="51" t="s">
        <v>4</v>
      </c>
      <c r="I892" s="57" t="s">
        <v>45</v>
      </c>
      <c r="J892" s="57" t="s">
        <v>45</v>
      </c>
      <c r="K892" s="57" t="s">
        <v>45</v>
      </c>
      <c r="L892" s="51" t="s">
        <v>4</v>
      </c>
      <c r="M892" s="51" t="s">
        <v>4</v>
      </c>
      <c r="N892" s="51" t="s">
        <v>4</v>
      </c>
      <c r="O892" s="51" t="s">
        <v>4</v>
      </c>
      <c r="P892" s="51" t="s">
        <v>4</v>
      </c>
      <c r="Q892" s="74"/>
      <c r="R892" s="76"/>
      <c r="S892" s="78"/>
      <c r="T892" s="65"/>
      <c r="U892" s="65"/>
    </row>
    <row r="893" spans="1:21" ht="15.75" customHeight="1" x14ac:dyDescent="0.2">
      <c r="A893" s="66" t="s">
        <v>4</v>
      </c>
      <c r="B893" s="67">
        <v>437</v>
      </c>
      <c r="C893" s="67">
        <v>33483</v>
      </c>
      <c r="D893" s="55" t="s">
        <v>680</v>
      </c>
      <c r="E893" s="69" t="s">
        <v>39</v>
      </c>
      <c r="F893" s="69" t="s">
        <v>242</v>
      </c>
      <c r="G893" s="71" t="s">
        <v>508</v>
      </c>
      <c r="H893" s="56" t="s">
        <v>4</v>
      </c>
      <c r="I893" s="50" t="s">
        <v>48</v>
      </c>
      <c r="J893" s="50" t="s">
        <v>49</v>
      </c>
      <c r="K893" s="50" t="s">
        <v>50</v>
      </c>
      <c r="L893" s="50" t="s">
        <v>99</v>
      </c>
      <c r="M893" s="56" t="s">
        <v>4</v>
      </c>
      <c r="N893" s="56" t="s">
        <v>4</v>
      </c>
      <c r="O893" s="56" t="s">
        <v>4</v>
      </c>
      <c r="P893" s="56" t="s">
        <v>4</v>
      </c>
      <c r="Q893" s="73">
        <v>2120</v>
      </c>
      <c r="R893" s="75">
        <v>1250</v>
      </c>
      <c r="S893" s="77">
        <f>SUM(I894:P894)</f>
        <v>0</v>
      </c>
      <c r="T893" s="64">
        <f>SUM(I894:P894)*Q893</f>
        <v>0</v>
      </c>
      <c r="U893" s="64">
        <f>SUM(I894:P894)*R893</f>
        <v>0</v>
      </c>
    </row>
    <row r="894" spans="1:21" ht="13.5" customHeight="1" thickBot="1" x14ac:dyDescent="0.25">
      <c r="A894" s="66"/>
      <c r="B894" s="68"/>
      <c r="C894" s="68"/>
      <c r="D894" s="52" t="s">
        <v>680</v>
      </c>
      <c r="E894" s="70"/>
      <c r="F894" s="70"/>
      <c r="G894" s="72"/>
      <c r="H894" s="51" t="s">
        <v>4</v>
      </c>
      <c r="I894" s="57" t="s">
        <v>45</v>
      </c>
      <c r="J894" s="57" t="s">
        <v>45</v>
      </c>
      <c r="K894" s="57" t="s">
        <v>45</v>
      </c>
      <c r="L894" s="57" t="s">
        <v>45</v>
      </c>
      <c r="M894" s="51" t="s">
        <v>4</v>
      </c>
      <c r="N894" s="51" t="s">
        <v>4</v>
      </c>
      <c r="O894" s="51" t="s">
        <v>4</v>
      </c>
      <c r="P894" s="51" t="s">
        <v>4</v>
      </c>
      <c r="Q894" s="74"/>
      <c r="R894" s="76"/>
      <c r="S894" s="78"/>
      <c r="T894" s="65"/>
      <c r="U894" s="65"/>
    </row>
    <row r="895" spans="1:21" ht="15.75" customHeight="1" x14ac:dyDescent="0.2">
      <c r="A895" s="66" t="s">
        <v>4</v>
      </c>
      <c r="B895" s="67">
        <v>438</v>
      </c>
      <c r="C895" s="67">
        <v>33553</v>
      </c>
      <c r="D895" s="55" t="s">
        <v>681</v>
      </c>
      <c r="E895" s="69" t="s">
        <v>39</v>
      </c>
      <c r="F895" s="69" t="s">
        <v>242</v>
      </c>
      <c r="G895" s="71" t="s">
        <v>508</v>
      </c>
      <c r="H895" s="56" t="s">
        <v>4</v>
      </c>
      <c r="I895" s="56" t="s">
        <v>4</v>
      </c>
      <c r="J895" s="50" t="s">
        <v>49</v>
      </c>
      <c r="K895" s="50" t="s">
        <v>122</v>
      </c>
      <c r="L895" s="50" t="s">
        <v>123</v>
      </c>
      <c r="M895" s="56" t="s">
        <v>4</v>
      </c>
      <c r="N895" s="56" t="s">
        <v>4</v>
      </c>
      <c r="O895" s="56" t="s">
        <v>4</v>
      </c>
      <c r="P895" s="56" t="s">
        <v>4</v>
      </c>
      <c r="Q895" s="73">
        <v>2320</v>
      </c>
      <c r="R895" s="75">
        <v>1350</v>
      </c>
      <c r="S895" s="77">
        <f>SUM(J896:P896)</f>
        <v>0</v>
      </c>
      <c r="T895" s="64">
        <f>SUM(J896:P896)*Q895</f>
        <v>0</v>
      </c>
      <c r="U895" s="64">
        <f>SUM(J896:P896)*R895</f>
        <v>0</v>
      </c>
    </row>
    <row r="896" spans="1:21" ht="13.5" customHeight="1" thickBot="1" x14ac:dyDescent="0.25">
      <c r="A896" s="66"/>
      <c r="B896" s="68"/>
      <c r="C896" s="68"/>
      <c r="D896" s="52" t="s">
        <v>681</v>
      </c>
      <c r="E896" s="70"/>
      <c r="F896" s="70"/>
      <c r="G896" s="72"/>
      <c r="H896" s="51" t="s">
        <v>4</v>
      </c>
      <c r="I896" s="51" t="s">
        <v>4</v>
      </c>
      <c r="J896" s="57" t="s">
        <v>45</v>
      </c>
      <c r="K896" s="57" t="s">
        <v>45</v>
      </c>
      <c r="L896" s="57" t="s">
        <v>45</v>
      </c>
      <c r="M896" s="51" t="s">
        <v>4</v>
      </c>
      <c r="N896" s="51" t="s">
        <v>4</v>
      </c>
      <c r="O896" s="51" t="s">
        <v>4</v>
      </c>
      <c r="P896" s="51" t="s">
        <v>4</v>
      </c>
      <c r="Q896" s="74"/>
      <c r="R896" s="76"/>
      <c r="S896" s="78"/>
      <c r="T896" s="65"/>
      <c r="U896" s="65"/>
    </row>
    <row r="897" spans="1:21" ht="15.75" customHeight="1" x14ac:dyDescent="0.2">
      <c r="A897" s="66" t="s">
        <v>4</v>
      </c>
      <c r="B897" s="67">
        <v>439</v>
      </c>
      <c r="C897" s="67">
        <v>33591</v>
      </c>
      <c r="D897" s="55" t="s">
        <v>682</v>
      </c>
      <c r="E897" s="69" t="s">
        <v>39</v>
      </c>
      <c r="F897" s="69" t="s">
        <v>242</v>
      </c>
      <c r="G897" s="71" t="s">
        <v>508</v>
      </c>
      <c r="H897" s="56" t="s">
        <v>4</v>
      </c>
      <c r="I897" s="56" t="s">
        <v>4</v>
      </c>
      <c r="J897" s="50" t="s">
        <v>121</v>
      </c>
      <c r="K897" s="50" t="s">
        <v>122</v>
      </c>
      <c r="L897" s="50" t="s">
        <v>123</v>
      </c>
      <c r="M897" s="50" t="s">
        <v>255</v>
      </c>
      <c r="N897" s="56" t="s">
        <v>4</v>
      </c>
      <c r="O897" s="56" t="s">
        <v>4</v>
      </c>
      <c r="P897" s="56" t="s">
        <v>4</v>
      </c>
      <c r="Q897" s="73">
        <v>2520</v>
      </c>
      <c r="R897" s="75">
        <v>1450</v>
      </c>
      <c r="S897" s="77">
        <f>SUM(J898:P898)</f>
        <v>0</v>
      </c>
      <c r="T897" s="64">
        <f>SUM(J898:P898)*Q897</f>
        <v>0</v>
      </c>
      <c r="U897" s="64">
        <f>SUM(J898:P898)*R897</f>
        <v>0</v>
      </c>
    </row>
    <row r="898" spans="1:21" ht="13.5" customHeight="1" thickBot="1" x14ac:dyDescent="0.25">
      <c r="A898" s="66"/>
      <c r="B898" s="68"/>
      <c r="C898" s="68"/>
      <c r="D898" s="52" t="s">
        <v>682</v>
      </c>
      <c r="E898" s="70"/>
      <c r="F898" s="70"/>
      <c r="G898" s="72"/>
      <c r="H898" s="51" t="s">
        <v>4</v>
      </c>
      <c r="I898" s="51" t="s">
        <v>4</v>
      </c>
      <c r="J898" s="57" t="s">
        <v>45</v>
      </c>
      <c r="K898" s="57" t="s">
        <v>45</v>
      </c>
      <c r="L898" s="57" t="s">
        <v>45</v>
      </c>
      <c r="M898" s="57" t="s">
        <v>45</v>
      </c>
      <c r="N898" s="51" t="s">
        <v>4</v>
      </c>
      <c r="O898" s="51" t="s">
        <v>4</v>
      </c>
      <c r="P898" s="51" t="s">
        <v>4</v>
      </c>
      <c r="Q898" s="74"/>
      <c r="R898" s="76"/>
      <c r="S898" s="78"/>
      <c r="T898" s="65"/>
      <c r="U898" s="65"/>
    </row>
    <row r="899" spans="1:21" ht="15.75" customHeight="1" x14ac:dyDescent="0.2">
      <c r="A899" s="66" t="s">
        <v>4</v>
      </c>
      <c r="B899" s="67">
        <v>440</v>
      </c>
      <c r="C899" s="67">
        <v>33623</v>
      </c>
      <c r="D899" s="55" t="s">
        <v>683</v>
      </c>
      <c r="E899" s="69" t="s">
        <v>39</v>
      </c>
      <c r="F899" s="69" t="s">
        <v>242</v>
      </c>
      <c r="G899" s="71" t="s">
        <v>508</v>
      </c>
      <c r="H899" s="56" t="s">
        <v>4</v>
      </c>
      <c r="I899" s="50" t="s">
        <v>48</v>
      </c>
      <c r="J899" s="50" t="s">
        <v>49</v>
      </c>
      <c r="K899" s="50" t="s">
        <v>50</v>
      </c>
      <c r="L899" s="50" t="s">
        <v>99</v>
      </c>
      <c r="M899" s="56" t="s">
        <v>4</v>
      </c>
      <c r="N899" s="56" t="s">
        <v>4</v>
      </c>
      <c r="O899" s="56" t="s">
        <v>4</v>
      </c>
      <c r="P899" s="56" t="s">
        <v>4</v>
      </c>
      <c r="Q899" s="73">
        <v>2520</v>
      </c>
      <c r="R899" s="75">
        <v>1350</v>
      </c>
      <c r="S899" s="77">
        <f>SUM(I900:P900)</f>
        <v>0</v>
      </c>
      <c r="T899" s="64">
        <f>SUM(I900:P900)*Q899</f>
        <v>0</v>
      </c>
      <c r="U899" s="64">
        <f>SUM(I900:P900)*R899</f>
        <v>0</v>
      </c>
    </row>
    <row r="900" spans="1:21" ht="13.5" customHeight="1" thickBot="1" x14ac:dyDescent="0.25">
      <c r="A900" s="66"/>
      <c r="B900" s="68"/>
      <c r="C900" s="68"/>
      <c r="D900" s="52" t="s">
        <v>683</v>
      </c>
      <c r="E900" s="70"/>
      <c r="F900" s="70"/>
      <c r="G900" s="72"/>
      <c r="H900" s="51" t="s">
        <v>4</v>
      </c>
      <c r="I900" s="57" t="s">
        <v>45</v>
      </c>
      <c r="J900" s="57" t="s">
        <v>45</v>
      </c>
      <c r="K900" s="57" t="s">
        <v>45</v>
      </c>
      <c r="L900" s="57" t="s">
        <v>45</v>
      </c>
      <c r="M900" s="51" t="s">
        <v>4</v>
      </c>
      <c r="N900" s="51" t="s">
        <v>4</v>
      </c>
      <c r="O900" s="51" t="s">
        <v>4</v>
      </c>
      <c r="P900" s="51" t="s">
        <v>4</v>
      </c>
      <c r="Q900" s="74"/>
      <c r="R900" s="76"/>
      <c r="S900" s="78"/>
      <c r="T900" s="65"/>
      <c r="U900" s="65"/>
    </row>
    <row r="901" spans="1:21" ht="15.75" customHeight="1" x14ac:dyDescent="0.2">
      <c r="A901" s="66" t="s">
        <v>4</v>
      </c>
      <c r="B901" s="67">
        <v>441</v>
      </c>
      <c r="C901" s="67">
        <v>33633</v>
      </c>
      <c r="D901" s="55" t="s">
        <v>684</v>
      </c>
      <c r="E901" s="69" t="s">
        <v>39</v>
      </c>
      <c r="F901" s="69" t="s">
        <v>242</v>
      </c>
      <c r="G901" s="71" t="s">
        <v>508</v>
      </c>
      <c r="H901" s="56" t="s">
        <v>4</v>
      </c>
      <c r="I901" s="56" t="s">
        <v>4</v>
      </c>
      <c r="J901" s="50" t="s">
        <v>49</v>
      </c>
      <c r="K901" s="50" t="s">
        <v>50</v>
      </c>
      <c r="L901" s="50" t="s">
        <v>123</v>
      </c>
      <c r="M901" s="50" t="s">
        <v>255</v>
      </c>
      <c r="N901" s="56" t="s">
        <v>4</v>
      </c>
      <c r="O901" s="56" t="s">
        <v>4</v>
      </c>
      <c r="P901" s="56" t="s">
        <v>4</v>
      </c>
      <c r="Q901" s="73">
        <v>2520</v>
      </c>
      <c r="R901" s="75">
        <v>1450</v>
      </c>
      <c r="S901" s="77">
        <f>SUM(J902:P902)</f>
        <v>0</v>
      </c>
      <c r="T901" s="64">
        <f>SUM(J902:P902)*Q901</f>
        <v>0</v>
      </c>
      <c r="U901" s="64">
        <f>SUM(J902:P902)*R901</f>
        <v>0</v>
      </c>
    </row>
    <row r="902" spans="1:21" ht="13.5" customHeight="1" thickBot="1" x14ac:dyDescent="0.25">
      <c r="A902" s="66"/>
      <c r="B902" s="68"/>
      <c r="C902" s="68"/>
      <c r="D902" s="52" t="s">
        <v>684</v>
      </c>
      <c r="E902" s="70"/>
      <c r="F902" s="70"/>
      <c r="G902" s="72"/>
      <c r="H902" s="51" t="s">
        <v>4</v>
      </c>
      <c r="I902" s="51" t="s">
        <v>4</v>
      </c>
      <c r="J902" s="57" t="s">
        <v>45</v>
      </c>
      <c r="K902" s="57" t="s">
        <v>45</v>
      </c>
      <c r="L902" s="57" t="s">
        <v>45</v>
      </c>
      <c r="M902" s="51" t="s">
        <v>4</v>
      </c>
      <c r="N902" s="51" t="s">
        <v>4</v>
      </c>
      <c r="O902" s="51" t="s">
        <v>4</v>
      </c>
      <c r="P902" s="51" t="s">
        <v>4</v>
      </c>
      <c r="Q902" s="74"/>
      <c r="R902" s="76"/>
      <c r="S902" s="78"/>
      <c r="T902" s="65"/>
      <c r="U902" s="65"/>
    </row>
    <row r="903" spans="1:21" ht="15.75" customHeight="1" x14ac:dyDescent="0.2">
      <c r="A903" s="66" t="s">
        <v>4</v>
      </c>
      <c r="B903" s="67">
        <v>442</v>
      </c>
      <c r="C903" s="67">
        <v>33590</v>
      </c>
      <c r="D903" s="55" t="s">
        <v>685</v>
      </c>
      <c r="E903" s="69" t="s">
        <v>39</v>
      </c>
      <c r="F903" s="69" t="s">
        <v>242</v>
      </c>
      <c r="G903" s="71" t="s">
        <v>508</v>
      </c>
      <c r="H903" s="56" t="s">
        <v>4</v>
      </c>
      <c r="I903" s="56" t="s">
        <v>4</v>
      </c>
      <c r="J903" s="50" t="s">
        <v>121</v>
      </c>
      <c r="K903" s="50" t="s">
        <v>122</v>
      </c>
      <c r="L903" s="50" t="s">
        <v>123</v>
      </c>
      <c r="M903" s="50" t="s">
        <v>255</v>
      </c>
      <c r="N903" s="50" t="s">
        <v>277</v>
      </c>
      <c r="O903" s="56" t="s">
        <v>4</v>
      </c>
      <c r="P903" s="56" t="s">
        <v>4</v>
      </c>
      <c r="Q903" s="73">
        <v>2520</v>
      </c>
      <c r="R903" s="75">
        <v>1450</v>
      </c>
      <c r="S903" s="77">
        <f>SUM(J904:P904)</f>
        <v>0</v>
      </c>
      <c r="T903" s="64">
        <f>SUM(J904:P904)*Q903</f>
        <v>0</v>
      </c>
      <c r="U903" s="64">
        <f>SUM(J904:P904)*R903</f>
        <v>0</v>
      </c>
    </row>
    <row r="904" spans="1:21" ht="13.5" customHeight="1" thickBot="1" x14ac:dyDescent="0.25">
      <c r="A904" s="66"/>
      <c r="B904" s="68"/>
      <c r="C904" s="68"/>
      <c r="D904" s="52" t="s">
        <v>685</v>
      </c>
      <c r="E904" s="70"/>
      <c r="F904" s="70"/>
      <c r="G904" s="72"/>
      <c r="H904" s="51" t="s">
        <v>4</v>
      </c>
      <c r="I904" s="51" t="s">
        <v>4</v>
      </c>
      <c r="J904" s="57" t="s">
        <v>45</v>
      </c>
      <c r="K904" s="57" t="s">
        <v>45</v>
      </c>
      <c r="L904" s="51" t="s">
        <v>4</v>
      </c>
      <c r="M904" s="57" t="s">
        <v>45</v>
      </c>
      <c r="N904" s="57" t="s">
        <v>45</v>
      </c>
      <c r="O904" s="51" t="s">
        <v>4</v>
      </c>
      <c r="P904" s="51" t="s">
        <v>4</v>
      </c>
      <c r="Q904" s="74"/>
      <c r="R904" s="76"/>
      <c r="S904" s="78"/>
      <c r="T904" s="65"/>
      <c r="U904" s="65"/>
    </row>
    <row r="905" spans="1:21" ht="15.75" customHeight="1" x14ac:dyDescent="0.2">
      <c r="A905" s="66" t="s">
        <v>4</v>
      </c>
      <c r="B905" s="67">
        <v>443</v>
      </c>
      <c r="C905" s="67">
        <v>33460</v>
      </c>
      <c r="D905" s="55" t="s">
        <v>686</v>
      </c>
      <c r="E905" s="69" t="s">
        <v>347</v>
      </c>
      <c r="F905" s="69" t="s">
        <v>242</v>
      </c>
      <c r="G905" s="71" t="s">
        <v>508</v>
      </c>
      <c r="H905" s="56" t="s">
        <v>4</v>
      </c>
      <c r="I905" s="56" t="s">
        <v>4</v>
      </c>
      <c r="J905" s="50" t="s">
        <v>121</v>
      </c>
      <c r="K905" s="50" t="s">
        <v>122</v>
      </c>
      <c r="L905" s="50" t="s">
        <v>123</v>
      </c>
      <c r="M905" s="50" t="s">
        <v>255</v>
      </c>
      <c r="N905" s="56" t="s">
        <v>4</v>
      </c>
      <c r="O905" s="56" t="s">
        <v>4</v>
      </c>
      <c r="P905" s="56" t="s">
        <v>4</v>
      </c>
      <c r="Q905" s="73">
        <v>3210</v>
      </c>
      <c r="R905" s="75">
        <v>1490</v>
      </c>
      <c r="S905" s="77">
        <f>SUM(K906:P906)</f>
        <v>0</v>
      </c>
      <c r="T905" s="64">
        <f>SUM(K906:P906)*Q905</f>
        <v>0</v>
      </c>
      <c r="U905" s="64">
        <f>SUM(K906:P906)*R905</f>
        <v>0</v>
      </c>
    </row>
    <row r="906" spans="1:21" ht="13.5" customHeight="1" thickBot="1" x14ac:dyDescent="0.25">
      <c r="A906" s="66"/>
      <c r="B906" s="68"/>
      <c r="C906" s="68"/>
      <c r="D906" s="52" t="s">
        <v>686</v>
      </c>
      <c r="E906" s="70"/>
      <c r="F906" s="70"/>
      <c r="G906" s="72"/>
      <c r="H906" s="51" t="s">
        <v>4</v>
      </c>
      <c r="I906" s="51" t="s">
        <v>4</v>
      </c>
      <c r="J906" s="51" t="s">
        <v>4</v>
      </c>
      <c r="K906" s="57" t="s">
        <v>45</v>
      </c>
      <c r="L906" s="57" t="s">
        <v>45</v>
      </c>
      <c r="M906" s="57" t="s">
        <v>45</v>
      </c>
      <c r="N906" s="51" t="s">
        <v>4</v>
      </c>
      <c r="O906" s="51" t="s">
        <v>4</v>
      </c>
      <c r="P906" s="51" t="s">
        <v>4</v>
      </c>
      <c r="Q906" s="74"/>
      <c r="R906" s="76"/>
      <c r="S906" s="78"/>
      <c r="T906" s="65"/>
      <c r="U906" s="65"/>
    </row>
    <row r="907" spans="1:21" ht="15.75" customHeight="1" x14ac:dyDescent="0.2">
      <c r="A907" s="66" t="s">
        <v>4</v>
      </c>
      <c r="B907" s="67">
        <v>444</v>
      </c>
      <c r="C907" s="67">
        <v>33455</v>
      </c>
      <c r="D907" s="55" t="s">
        <v>687</v>
      </c>
      <c r="E907" s="69" t="s">
        <v>39</v>
      </c>
      <c r="F907" s="69" t="s">
        <v>242</v>
      </c>
      <c r="G907" s="71" t="s">
        <v>508</v>
      </c>
      <c r="H907" s="56" t="s">
        <v>4</v>
      </c>
      <c r="I907" s="56" t="s">
        <v>4</v>
      </c>
      <c r="J907" s="50" t="s">
        <v>121</v>
      </c>
      <c r="K907" s="50" t="s">
        <v>122</v>
      </c>
      <c r="L907" s="50" t="s">
        <v>123</v>
      </c>
      <c r="M907" s="56" t="s">
        <v>4</v>
      </c>
      <c r="N907" s="56" t="s">
        <v>4</v>
      </c>
      <c r="O907" s="56" t="s">
        <v>4</v>
      </c>
      <c r="P907" s="56" t="s">
        <v>4</v>
      </c>
      <c r="Q907" s="73">
        <v>2510</v>
      </c>
      <c r="R907" s="75">
        <v>1450</v>
      </c>
      <c r="S907" s="77">
        <f>SUM(J908:P908)</f>
        <v>0</v>
      </c>
      <c r="T907" s="64">
        <f>SUM(J908:P908)*Q907</f>
        <v>0</v>
      </c>
      <c r="U907" s="64">
        <f>SUM(J908:P908)*R907</f>
        <v>0</v>
      </c>
    </row>
    <row r="908" spans="1:21" ht="13.5" customHeight="1" thickBot="1" x14ac:dyDescent="0.25">
      <c r="A908" s="66"/>
      <c r="B908" s="68"/>
      <c r="C908" s="68"/>
      <c r="D908" s="52" t="s">
        <v>687</v>
      </c>
      <c r="E908" s="70"/>
      <c r="F908" s="70"/>
      <c r="G908" s="72"/>
      <c r="H908" s="51" t="s">
        <v>4</v>
      </c>
      <c r="I908" s="51" t="s">
        <v>4</v>
      </c>
      <c r="J908" s="57" t="s">
        <v>45</v>
      </c>
      <c r="K908" s="57" t="s">
        <v>45</v>
      </c>
      <c r="L908" s="57" t="s">
        <v>45</v>
      </c>
      <c r="M908" s="51" t="s">
        <v>4</v>
      </c>
      <c r="N908" s="51" t="s">
        <v>4</v>
      </c>
      <c r="O908" s="51" t="s">
        <v>4</v>
      </c>
      <c r="P908" s="51" t="s">
        <v>4</v>
      </c>
      <c r="Q908" s="74"/>
      <c r="R908" s="76"/>
      <c r="S908" s="78"/>
      <c r="T908" s="65"/>
      <c r="U908" s="65"/>
    </row>
    <row r="909" spans="1:21" ht="15.75" customHeight="1" x14ac:dyDescent="0.2">
      <c r="A909" s="66" t="s">
        <v>4</v>
      </c>
      <c r="B909" s="67">
        <v>445</v>
      </c>
      <c r="C909" s="67">
        <v>33641</v>
      </c>
      <c r="D909" s="55" t="s">
        <v>688</v>
      </c>
      <c r="E909" s="69" t="s">
        <v>39</v>
      </c>
      <c r="F909" s="69" t="s">
        <v>689</v>
      </c>
      <c r="G909" s="71" t="s">
        <v>508</v>
      </c>
      <c r="H909" s="56" t="s">
        <v>4</v>
      </c>
      <c r="I909" s="50" t="s">
        <v>48</v>
      </c>
      <c r="J909" s="50" t="s">
        <v>49</v>
      </c>
      <c r="K909" s="50" t="s">
        <v>50</v>
      </c>
      <c r="L909" s="56" t="s">
        <v>4</v>
      </c>
      <c r="M909" s="56" t="s">
        <v>4</v>
      </c>
      <c r="N909" s="56" t="s">
        <v>4</v>
      </c>
      <c r="O909" s="56" t="s">
        <v>4</v>
      </c>
      <c r="P909" s="56" t="s">
        <v>4</v>
      </c>
      <c r="Q909" s="73">
        <v>2890</v>
      </c>
      <c r="R909" s="75">
        <v>1750</v>
      </c>
      <c r="S909" s="77">
        <f>SUM(I910:P910)</f>
        <v>0</v>
      </c>
      <c r="T909" s="64">
        <f>SUM(I910:P910)*Q909</f>
        <v>0</v>
      </c>
      <c r="U909" s="64">
        <f>SUM(I910:P910)*R909</f>
        <v>0</v>
      </c>
    </row>
    <row r="910" spans="1:21" ht="13.5" customHeight="1" thickBot="1" x14ac:dyDescent="0.25">
      <c r="A910" s="66"/>
      <c r="B910" s="68"/>
      <c r="C910" s="68"/>
      <c r="D910" s="52" t="s">
        <v>688</v>
      </c>
      <c r="E910" s="70"/>
      <c r="F910" s="70"/>
      <c r="G910" s="72"/>
      <c r="H910" s="51" t="s">
        <v>4</v>
      </c>
      <c r="I910" s="57" t="s">
        <v>45</v>
      </c>
      <c r="J910" s="51" t="s">
        <v>4</v>
      </c>
      <c r="K910" s="57" t="s">
        <v>45</v>
      </c>
      <c r="L910" s="51" t="s">
        <v>4</v>
      </c>
      <c r="M910" s="51" t="s">
        <v>4</v>
      </c>
      <c r="N910" s="51" t="s">
        <v>4</v>
      </c>
      <c r="O910" s="51" t="s">
        <v>4</v>
      </c>
      <c r="P910" s="51" t="s">
        <v>4</v>
      </c>
      <c r="Q910" s="74"/>
      <c r="R910" s="76"/>
      <c r="S910" s="78"/>
      <c r="T910" s="65"/>
      <c r="U910" s="65"/>
    </row>
    <row r="911" spans="1:21" ht="15.75" customHeight="1" x14ac:dyDescent="0.2">
      <c r="A911" s="66" t="s">
        <v>4</v>
      </c>
      <c r="B911" s="67">
        <v>446</v>
      </c>
      <c r="C911" s="67">
        <v>33481</v>
      </c>
      <c r="D911" s="55" t="s">
        <v>690</v>
      </c>
      <c r="E911" s="69" t="s">
        <v>39</v>
      </c>
      <c r="F911" s="69" t="s">
        <v>242</v>
      </c>
      <c r="G911" s="71" t="s">
        <v>508</v>
      </c>
      <c r="H911" s="56" t="s">
        <v>4</v>
      </c>
      <c r="I911" s="50" t="s">
        <v>48</v>
      </c>
      <c r="J911" s="50" t="s">
        <v>49</v>
      </c>
      <c r="K911" s="50" t="s">
        <v>50</v>
      </c>
      <c r="L911" s="56" t="s">
        <v>4</v>
      </c>
      <c r="M911" s="56" t="s">
        <v>4</v>
      </c>
      <c r="N911" s="56" t="s">
        <v>4</v>
      </c>
      <c r="O911" s="56" t="s">
        <v>4</v>
      </c>
      <c r="P911" s="56" t="s">
        <v>4</v>
      </c>
      <c r="Q911" s="73">
        <v>1890</v>
      </c>
      <c r="R911" s="75">
        <v>1150</v>
      </c>
      <c r="S911" s="77">
        <f>SUM(I912:P912)</f>
        <v>0</v>
      </c>
      <c r="T911" s="64">
        <f>SUM(I912:P912)*Q911</f>
        <v>0</v>
      </c>
      <c r="U911" s="64">
        <f>SUM(I912:P912)*R911</f>
        <v>0</v>
      </c>
    </row>
    <row r="912" spans="1:21" ht="13.5" customHeight="1" thickBot="1" x14ac:dyDescent="0.25">
      <c r="A912" s="66"/>
      <c r="B912" s="68"/>
      <c r="C912" s="68"/>
      <c r="D912" s="52" t="s">
        <v>690</v>
      </c>
      <c r="E912" s="70"/>
      <c r="F912" s="70"/>
      <c r="G912" s="72"/>
      <c r="H912" s="51" t="s">
        <v>4</v>
      </c>
      <c r="I912" s="57" t="s">
        <v>45</v>
      </c>
      <c r="J912" s="57" t="s">
        <v>45</v>
      </c>
      <c r="K912" s="57" t="s">
        <v>45</v>
      </c>
      <c r="L912" s="51" t="s">
        <v>4</v>
      </c>
      <c r="M912" s="51" t="s">
        <v>4</v>
      </c>
      <c r="N912" s="51" t="s">
        <v>4</v>
      </c>
      <c r="O912" s="51" t="s">
        <v>4</v>
      </c>
      <c r="P912" s="51" t="s">
        <v>4</v>
      </c>
      <c r="Q912" s="74"/>
      <c r="R912" s="76"/>
      <c r="S912" s="78"/>
      <c r="T912" s="65"/>
      <c r="U912" s="65"/>
    </row>
    <row r="913" spans="1:21" ht="15.75" customHeight="1" x14ac:dyDescent="0.2">
      <c r="A913" s="66" t="s">
        <v>4</v>
      </c>
      <c r="B913" s="67">
        <v>447</v>
      </c>
      <c r="C913" s="67">
        <v>33486</v>
      </c>
      <c r="D913" s="55" t="s">
        <v>691</v>
      </c>
      <c r="E913" s="69" t="s">
        <v>39</v>
      </c>
      <c r="F913" s="69" t="s">
        <v>242</v>
      </c>
      <c r="G913" s="71" t="s">
        <v>508</v>
      </c>
      <c r="H913" s="56" t="s">
        <v>4</v>
      </c>
      <c r="I913" s="50" t="s">
        <v>48</v>
      </c>
      <c r="J913" s="50" t="s">
        <v>49</v>
      </c>
      <c r="K913" s="50" t="s">
        <v>50</v>
      </c>
      <c r="L913" s="56" t="s">
        <v>4</v>
      </c>
      <c r="M913" s="56" t="s">
        <v>4</v>
      </c>
      <c r="N913" s="56" t="s">
        <v>4</v>
      </c>
      <c r="O913" s="56" t="s">
        <v>4</v>
      </c>
      <c r="P913" s="56" t="s">
        <v>4</v>
      </c>
      <c r="Q913" s="73">
        <v>1890</v>
      </c>
      <c r="R913" s="75">
        <v>950</v>
      </c>
      <c r="S913" s="77">
        <f>SUM(I914:P914)</f>
        <v>0</v>
      </c>
      <c r="T913" s="64">
        <f>SUM(I914:P914)*Q913</f>
        <v>0</v>
      </c>
      <c r="U913" s="64">
        <f>SUM(I914:P914)*R913</f>
        <v>0</v>
      </c>
    </row>
    <row r="914" spans="1:21" ht="13.5" customHeight="1" thickBot="1" x14ac:dyDescent="0.25">
      <c r="A914" s="66"/>
      <c r="B914" s="68"/>
      <c r="C914" s="68"/>
      <c r="D914" s="52" t="s">
        <v>691</v>
      </c>
      <c r="E914" s="70"/>
      <c r="F914" s="70"/>
      <c r="G914" s="72"/>
      <c r="H914" s="51" t="s">
        <v>4</v>
      </c>
      <c r="I914" s="57" t="s">
        <v>45</v>
      </c>
      <c r="J914" s="57" t="s">
        <v>45</v>
      </c>
      <c r="K914" s="57" t="s">
        <v>45</v>
      </c>
      <c r="L914" s="51" t="s">
        <v>4</v>
      </c>
      <c r="M914" s="51" t="s">
        <v>4</v>
      </c>
      <c r="N914" s="51" t="s">
        <v>4</v>
      </c>
      <c r="O914" s="51" t="s">
        <v>4</v>
      </c>
      <c r="P914" s="51" t="s">
        <v>4</v>
      </c>
      <c r="Q914" s="74"/>
      <c r="R914" s="76"/>
      <c r="S914" s="78"/>
      <c r="T914" s="65"/>
      <c r="U914" s="65"/>
    </row>
    <row r="915" spans="1:21" ht="15.75" customHeight="1" x14ac:dyDescent="0.2">
      <c r="A915" s="66" t="s">
        <v>4</v>
      </c>
      <c r="B915" s="67">
        <v>448</v>
      </c>
      <c r="C915" s="67">
        <v>33529</v>
      </c>
      <c r="D915" s="55" t="s">
        <v>692</v>
      </c>
      <c r="E915" s="69" t="s">
        <v>39</v>
      </c>
      <c r="F915" s="69" t="s">
        <v>242</v>
      </c>
      <c r="G915" s="71" t="s">
        <v>508</v>
      </c>
      <c r="H915" s="56" t="s">
        <v>4</v>
      </c>
      <c r="I915" s="50" t="s">
        <v>48</v>
      </c>
      <c r="J915" s="50" t="s">
        <v>49</v>
      </c>
      <c r="K915" s="50" t="s">
        <v>50</v>
      </c>
      <c r="L915" s="56" t="s">
        <v>4</v>
      </c>
      <c r="M915" s="56" t="s">
        <v>4</v>
      </c>
      <c r="N915" s="56" t="s">
        <v>4</v>
      </c>
      <c r="O915" s="56" t="s">
        <v>4</v>
      </c>
      <c r="P915" s="56" t="s">
        <v>4</v>
      </c>
      <c r="Q915" s="73">
        <v>1890</v>
      </c>
      <c r="R915" s="75">
        <v>1200</v>
      </c>
      <c r="S915" s="77">
        <f>SUM(I916:P916)</f>
        <v>0</v>
      </c>
      <c r="T915" s="64">
        <f>SUM(I916:P916)*Q915</f>
        <v>0</v>
      </c>
      <c r="U915" s="64">
        <f>SUM(I916:P916)*R915</f>
        <v>0</v>
      </c>
    </row>
    <row r="916" spans="1:21" ht="13.5" customHeight="1" thickBot="1" x14ac:dyDescent="0.25">
      <c r="A916" s="66"/>
      <c r="B916" s="68"/>
      <c r="C916" s="68"/>
      <c r="D916" s="52" t="s">
        <v>692</v>
      </c>
      <c r="E916" s="70"/>
      <c r="F916" s="70"/>
      <c r="G916" s="72"/>
      <c r="H916" s="51" t="s">
        <v>4</v>
      </c>
      <c r="I916" s="57" t="s">
        <v>45</v>
      </c>
      <c r="J916" s="57" t="s">
        <v>45</v>
      </c>
      <c r="K916" s="57" t="s">
        <v>45</v>
      </c>
      <c r="L916" s="51" t="s">
        <v>4</v>
      </c>
      <c r="M916" s="51" t="s">
        <v>4</v>
      </c>
      <c r="N916" s="51" t="s">
        <v>4</v>
      </c>
      <c r="O916" s="51" t="s">
        <v>4</v>
      </c>
      <c r="P916" s="51" t="s">
        <v>4</v>
      </c>
      <c r="Q916" s="74"/>
      <c r="R916" s="76"/>
      <c r="S916" s="78"/>
      <c r="T916" s="65"/>
      <c r="U916" s="65"/>
    </row>
    <row r="917" spans="1:21" ht="15.75" customHeight="1" x14ac:dyDescent="0.2">
      <c r="A917" s="66" t="s">
        <v>4</v>
      </c>
      <c r="B917" s="67">
        <v>449</v>
      </c>
      <c r="C917" s="67">
        <v>33534</v>
      </c>
      <c r="D917" s="55" t="s">
        <v>693</v>
      </c>
      <c r="E917" s="69" t="s">
        <v>39</v>
      </c>
      <c r="F917" s="69" t="s">
        <v>242</v>
      </c>
      <c r="G917" s="71" t="s">
        <v>508</v>
      </c>
      <c r="H917" s="56" t="s">
        <v>4</v>
      </c>
      <c r="I917" s="50" t="s">
        <v>48</v>
      </c>
      <c r="J917" s="50" t="s">
        <v>49</v>
      </c>
      <c r="K917" s="50" t="s">
        <v>50</v>
      </c>
      <c r="L917" s="56" t="s">
        <v>4</v>
      </c>
      <c r="M917" s="56" t="s">
        <v>4</v>
      </c>
      <c r="N917" s="56" t="s">
        <v>4</v>
      </c>
      <c r="O917" s="56" t="s">
        <v>4</v>
      </c>
      <c r="P917" s="56" t="s">
        <v>4</v>
      </c>
      <c r="Q917" s="73">
        <v>1890</v>
      </c>
      <c r="R917" s="75">
        <v>1100</v>
      </c>
      <c r="S917" s="77">
        <f>SUM(I918:P918)</f>
        <v>0</v>
      </c>
      <c r="T917" s="64">
        <f>SUM(I918:P918)*Q917</f>
        <v>0</v>
      </c>
      <c r="U917" s="64">
        <f>SUM(I918:P918)*R917</f>
        <v>0</v>
      </c>
    </row>
    <row r="918" spans="1:21" ht="13.5" customHeight="1" thickBot="1" x14ac:dyDescent="0.25">
      <c r="A918" s="66"/>
      <c r="B918" s="68"/>
      <c r="C918" s="68"/>
      <c r="D918" s="52" t="s">
        <v>693</v>
      </c>
      <c r="E918" s="70"/>
      <c r="F918" s="70"/>
      <c r="G918" s="72"/>
      <c r="H918" s="51" t="s">
        <v>4</v>
      </c>
      <c r="I918" s="57" t="s">
        <v>45</v>
      </c>
      <c r="J918" s="57" t="s">
        <v>45</v>
      </c>
      <c r="K918" s="57" t="s">
        <v>45</v>
      </c>
      <c r="L918" s="51" t="s">
        <v>4</v>
      </c>
      <c r="M918" s="51" t="s">
        <v>4</v>
      </c>
      <c r="N918" s="51" t="s">
        <v>4</v>
      </c>
      <c r="O918" s="51" t="s">
        <v>4</v>
      </c>
      <c r="P918" s="51" t="s">
        <v>4</v>
      </c>
      <c r="Q918" s="74"/>
      <c r="R918" s="76"/>
      <c r="S918" s="78"/>
      <c r="T918" s="65"/>
      <c r="U918" s="65"/>
    </row>
    <row r="919" spans="1:21" ht="15.75" customHeight="1" x14ac:dyDescent="0.2">
      <c r="A919" s="66" t="s">
        <v>4</v>
      </c>
      <c r="B919" s="67">
        <v>450</v>
      </c>
      <c r="C919" s="67">
        <v>33645</v>
      </c>
      <c r="D919" s="55" t="s">
        <v>694</v>
      </c>
      <c r="E919" s="69" t="s">
        <v>39</v>
      </c>
      <c r="F919" s="69" t="s">
        <v>242</v>
      </c>
      <c r="G919" s="71" t="s">
        <v>508</v>
      </c>
      <c r="H919" s="56" t="s">
        <v>4</v>
      </c>
      <c r="I919" s="50" t="s">
        <v>48</v>
      </c>
      <c r="J919" s="50" t="s">
        <v>49</v>
      </c>
      <c r="K919" s="50" t="s">
        <v>50</v>
      </c>
      <c r="L919" s="56" t="s">
        <v>4</v>
      </c>
      <c r="M919" s="56" t="s">
        <v>4</v>
      </c>
      <c r="N919" s="56" t="s">
        <v>4</v>
      </c>
      <c r="O919" s="56" t="s">
        <v>4</v>
      </c>
      <c r="P919" s="56" t="s">
        <v>4</v>
      </c>
      <c r="Q919" s="73">
        <v>1980</v>
      </c>
      <c r="R919" s="75">
        <v>950</v>
      </c>
      <c r="S919" s="77">
        <f>SUM(I920:P920)</f>
        <v>0</v>
      </c>
      <c r="T919" s="64">
        <f>SUM(I920:P920)*Q919</f>
        <v>0</v>
      </c>
      <c r="U919" s="64">
        <f>SUM(I920:P920)*R919</f>
        <v>0</v>
      </c>
    </row>
    <row r="920" spans="1:21" ht="13.5" customHeight="1" thickBot="1" x14ac:dyDescent="0.25">
      <c r="A920" s="66"/>
      <c r="B920" s="68"/>
      <c r="C920" s="68"/>
      <c r="D920" s="52" t="s">
        <v>694</v>
      </c>
      <c r="E920" s="70"/>
      <c r="F920" s="70"/>
      <c r="G920" s="72"/>
      <c r="H920" s="51" t="s">
        <v>4</v>
      </c>
      <c r="I920" s="57" t="s">
        <v>45</v>
      </c>
      <c r="J920" s="57" t="s">
        <v>45</v>
      </c>
      <c r="K920" s="57" t="s">
        <v>45</v>
      </c>
      <c r="L920" s="51" t="s">
        <v>4</v>
      </c>
      <c r="M920" s="51" t="s">
        <v>4</v>
      </c>
      <c r="N920" s="51" t="s">
        <v>4</v>
      </c>
      <c r="O920" s="51" t="s">
        <v>4</v>
      </c>
      <c r="P920" s="51" t="s">
        <v>4</v>
      </c>
      <c r="Q920" s="74"/>
      <c r="R920" s="76"/>
      <c r="S920" s="78"/>
      <c r="T920" s="65"/>
      <c r="U920" s="65"/>
    </row>
    <row r="921" spans="1:21" ht="15.75" customHeight="1" x14ac:dyDescent="0.2">
      <c r="A921" s="66" t="s">
        <v>4</v>
      </c>
      <c r="B921" s="67">
        <v>451</v>
      </c>
      <c r="C921" s="67">
        <v>33579</v>
      </c>
      <c r="D921" s="55" t="s">
        <v>695</v>
      </c>
      <c r="E921" s="69" t="s">
        <v>696</v>
      </c>
      <c r="F921" s="69" t="s">
        <v>242</v>
      </c>
      <c r="G921" s="71" t="s">
        <v>508</v>
      </c>
      <c r="H921" s="56" t="s">
        <v>4</v>
      </c>
      <c r="I921" s="50" t="s">
        <v>48</v>
      </c>
      <c r="J921" s="50" t="s">
        <v>49</v>
      </c>
      <c r="K921" s="50" t="s">
        <v>50</v>
      </c>
      <c r="L921" s="56" t="s">
        <v>4</v>
      </c>
      <c r="M921" s="56" t="s">
        <v>4</v>
      </c>
      <c r="N921" s="56" t="s">
        <v>4</v>
      </c>
      <c r="O921" s="56" t="s">
        <v>4</v>
      </c>
      <c r="P921" s="56" t="s">
        <v>4</v>
      </c>
      <c r="Q921" s="73">
        <v>2520</v>
      </c>
      <c r="R921" s="75">
        <v>1250</v>
      </c>
      <c r="S921" s="77">
        <f>SUM(I922:P922)</f>
        <v>0</v>
      </c>
      <c r="T921" s="64">
        <f>SUM(I922:P922)*Q921</f>
        <v>0</v>
      </c>
      <c r="U921" s="64">
        <f>SUM(I922:P922)*R921</f>
        <v>0</v>
      </c>
    </row>
    <row r="922" spans="1:21" ht="13.5" customHeight="1" thickBot="1" x14ac:dyDescent="0.25">
      <c r="A922" s="66"/>
      <c r="B922" s="68"/>
      <c r="C922" s="68"/>
      <c r="D922" s="52" t="s">
        <v>695</v>
      </c>
      <c r="E922" s="70"/>
      <c r="F922" s="70"/>
      <c r="G922" s="72"/>
      <c r="H922" s="51" t="s">
        <v>4</v>
      </c>
      <c r="I922" s="57" t="s">
        <v>45</v>
      </c>
      <c r="J922" s="57" t="s">
        <v>45</v>
      </c>
      <c r="K922" s="57" t="s">
        <v>45</v>
      </c>
      <c r="L922" s="51" t="s">
        <v>4</v>
      </c>
      <c r="M922" s="51" t="s">
        <v>4</v>
      </c>
      <c r="N922" s="51" t="s">
        <v>4</v>
      </c>
      <c r="O922" s="51" t="s">
        <v>4</v>
      </c>
      <c r="P922" s="51" t="s">
        <v>4</v>
      </c>
      <c r="Q922" s="74"/>
      <c r="R922" s="76"/>
      <c r="S922" s="78"/>
      <c r="T922" s="65"/>
      <c r="U922" s="65"/>
    </row>
    <row r="923" spans="1:21" ht="15.75" customHeight="1" x14ac:dyDescent="0.2">
      <c r="A923" s="66" t="s">
        <v>4</v>
      </c>
      <c r="B923" s="67">
        <v>452</v>
      </c>
      <c r="C923" s="67">
        <v>33473</v>
      </c>
      <c r="D923" s="55" t="s">
        <v>697</v>
      </c>
      <c r="E923" s="69" t="s">
        <v>261</v>
      </c>
      <c r="F923" s="69" t="s">
        <v>242</v>
      </c>
      <c r="G923" s="71" t="s">
        <v>508</v>
      </c>
      <c r="H923" s="56" t="s">
        <v>4</v>
      </c>
      <c r="I923" s="50" t="s">
        <v>48</v>
      </c>
      <c r="J923" s="50" t="s">
        <v>49</v>
      </c>
      <c r="K923" s="50" t="s">
        <v>50</v>
      </c>
      <c r="L923" s="56" t="s">
        <v>4</v>
      </c>
      <c r="M923" s="56" t="s">
        <v>4</v>
      </c>
      <c r="N923" s="56" t="s">
        <v>4</v>
      </c>
      <c r="O923" s="56" t="s">
        <v>4</v>
      </c>
      <c r="P923" s="56" t="s">
        <v>4</v>
      </c>
      <c r="Q923" s="73">
        <v>2710</v>
      </c>
      <c r="R923" s="75">
        <v>1350</v>
      </c>
      <c r="S923" s="77">
        <f>SUM(I924:P924)</f>
        <v>0</v>
      </c>
      <c r="T923" s="64">
        <f>SUM(I924:P924)*Q923</f>
        <v>0</v>
      </c>
      <c r="U923" s="64">
        <f>SUM(I924:P924)*R923</f>
        <v>0</v>
      </c>
    </row>
    <row r="924" spans="1:21" ht="13.5" customHeight="1" thickBot="1" x14ac:dyDescent="0.25">
      <c r="A924" s="66"/>
      <c r="B924" s="68"/>
      <c r="C924" s="68"/>
      <c r="D924" s="52" t="s">
        <v>697</v>
      </c>
      <c r="E924" s="70"/>
      <c r="F924" s="70"/>
      <c r="G924" s="72"/>
      <c r="H924" s="51" t="s">
        <v>4</v>
      </c>
      <c r="I924" s="57" t="s">
        <v>45</v>
      </c>
      <c r="J924" s="51" t="s">
        <v>4</v>
      </c>
      <c r="K924" s="51" t="s">
        <v>4</v>
      </c>
      <c r="L924" s="51" t="s">
        <v>4</v>
      </c>
      <c r="M924" s="51" t="s">
        <v>4</v>
      </c>
      <c r="N924" s="51" t="s">
        <v>4</v>
      </c>
      <c r="O924" s="51" t="s">
        <v>4</v>
      </c>
      <c r="P924" s="51" t="s">
        <v>4</v>
      </c>
      <c r="Q924" s="74"/>
      <c r="R924" s="76"/>
      <c r="S924" s="78"/>
      <c r="T924" s="65"/>
      <c r="U924" s="65"/>
    </row>
    <row r="925" spans="1:21" ht="15.75" customHeight="1" x14ac:dyDescent="0.2">
      <c r="A925" s="66" t="s">
        <v>4</v>
      </c>
      <c r="B925" s="67">
        <v>453</v>
      </c>
      <c r="C925" s="67">
        <v>33482</v>
      </c>
      <c r="D925" s="55" t="s">
        <v>698</v>
      </c>
      <c r="E925" s="69" t="s">
        <v>39</v>
      </c>
      <c r="F925" s="69" t="s">
        <v>242</v>
      </c>
      <c r="G925" s="71" t="s">
        <v>508</v>
      </c>
      <c r="H925" s="56" t="s">
        <v>4</v>
      </c>
      <c r="I925" s="56" t="s">
        <v>4</v>
      </c>
      <c r="J925" s="50" t="s">
        <v>121</v>
      </c>
      <c r="K925" s="50" t="s">
        <v>122</v>
      </c>
      <c r="L925" s="50" t="s">
        <v>123</v>
      </c>
      <c r="M925" s="50" t="s">
        <v>255</v>
      </c>
      <c r="N925" s="56" t="s">
        <v>4</v>
      </c>
      <c r="O925" s="56" t="s">
        <v>4</v>
      </c>
      <c r="P925" s="56" t="s">
        <v>4</v>
      </c>
      <c r="Q925" s="73">
        <v>2320</v>
      </c>
      <c r="R925" s="75">
        <v>1350</v>
      </c>
      <c r="S925" s="77">
        <f>SUM(J926:P926)</f>
        <v>0</v>
      </c>
      <c r="T925" s="64">
        <f>SUM(J926:P926)*Q925</f>
        <v>0</v>
      </c>
      <c r="U925" s="64">
        <f>SUM(J926:P926)*R925</f>
        <v>0</v>
      </c>
    </row>
    <row r="926" spans="1:21" ht="13.5" customHeight="1" thickBot="1" x14ac:dyDescent="0.25">
      <c r="A926" s="66"/>
      <c r="B926" s="68"/>
      <c r="C926" s="68"/>
      <c r="D926" s="52" t="s">
        <v>698</v>
      </c>
      <c r="E926" s="70"/>
      <c r="F926" s="70"/>
      <c r="G926" s="72"/>
      <c r="H926" s="51" t="s">
        <v>4</v>
      </c>
      <c r="I926" s="51" t="s">
        <v>4</v>
      </c>
      <c r="J926" s="57" t="s">
        <v>45</v>
      </c>
      <c r="K926" s="57" t="s">
        <v>45</v>
      </c>
      <c r="L926" s="57" t="s">
        <v>45</v>
      </c>
      <c r="M926" s="57" t="s">
        <v>45</v>
      </c>
      <c r="N926" s="51" t="s">
        <v>4</v>
      </c>
      <c r="O926" s="51" t="s">
        <v>4</v>
      </c>
      <c r="P926" s="51" t="s">
        <v>4</v>
      </c>
      <c r="Q926" s="74"/>
      <c r="R926" s="76"/>
      <c r="S926" s="78"/>
      <c r="T926" s="65"/>
      <c r="U926" s="65"/>
    </row>
    <row r="927" spans="1:21" ht="15.75" customHeight="1" x14ac:dyDescent="0.2">
      <c r="A927" s="66" t="s">
        <v>4</v>
      </c>
      <c r="B927" s="67">
        <v>454</v>
      </c>
      <c r="C927" s="67">
        <v>33495</v>
      </c>
      <c r="D927" s="55" t="s">
        <v>699</v>
      </c>
      <c r="E927" s="69" t="s">
        <v>39</v>
      </c>
      <c r="F927" s="69" t="s">
        <v>242</v>
      </c>
      <c r="G927" s="71" t="s">
        <v>508</v>
      </c>
      <c r="H927" s="56" t="s">
        <v>4</v>
      </c>
      <c r="I927" s="56" t="s">
        <v>4</v>
      </c>
      <c r="J927" s="50" t="s">
        <v>121</v>
      </c>
      <c r="K927" s="50" t="s">
        <v>122</v>
      </c>
      <c r="L927" s="50" t="s">
        <v>123</v>
      </c>
      <c r="M927" s="56" t="s">
        <v>4</v>
      </c>
      <c r="N927" s="56" t="s">
        <v>4</v>
      </c>
      <c r="O927" s="56" t="s">
        <v>4</v>
      </c>
      <c r="P927" s="56" t="s">
        <v>4</v>
      </c>
      <c r="Q927" s="73">
        <v>2320</v>
      </c>
      <c r="R927" s="75">
        <v>1350</v>
      </c>
      <c r="S927" s="77">
        <f>SUM(J928:P928)</f>
        <v>0</v>
      </c>
      <c r="T927" s="64">
        <f>SUM(J928:P928)*Q927</f>
        <v>0</v>
      </c>
      <c r="U927" s="64">
        <f>SUM(J928:P928)*R927</f>
        <v>0</v>
      </c>
    </row>
    <row r="928" spans="1:21" ht="13.5" customHeight="1" thickBot="1" x14ac:dyDescent="0.25">
      <c r="A928" s="66"/>
      <c r="B928" s="68"/>
      <c r="C928" s="68"/>
      <c r="D928" s="52" t="s">
        <v>699</v>
      </c>
      <c r="E928" s="70"/>
      <c r="F928" s="70"/>
      <c r="G928" s="72"/>
      <c r="H928" s="51" t="s">
        <v>4</v>
      </c>
      <c r="I928" s="51" t="s">
        <v>4</v>
      </c>
      <c r="J928" s="57" t="s">
        <v>45</v>
      </c>
      <c r="K928" s="57" t="s">
        <v>45</v>
      </c>
      <c r="L928" s="57" t="s">
        <v>45</v>
      </c>
      <c r="M928" s="51" t="s">
        <v>4</v>
      </c>
      <c r="N928" s="51" t="s">
        <v>4</v>
      </c>
      <c r="O928" s="51" t="s">
        <v>4</v>
      </c>
      <c r="P928" s="51" t="s">
        <v>4</v>
      </c>
      <c r="Q928" s="74"/>
      <c r="R928" s="76"/>
      <c r="S928" s="78"/>
      <c r="T928" s="65"/>
      <c r="U928" s="65"/>
    </row>
    <row r="929" spans="1:21" ht="15.75" customHeight="1" x14ac:dyDescent="0.2">
      <c r="A929" s="66" t="s">
        <v>4</v>
      </c>
      <c r="B929" s="67">
        <v>455</v>
      </c>
      <c r="C929" s="67">
        <v>33510</v>
      </c>
      <c r="D929" s="55" t="s">
        <v>700</v>
      </c>
      <c r="E929" s="69" t="s">
        <v>39</v>
      </c>
      <c r="F929" s="69" t="s">
        <v>242</v>
      </c>
      <c r="G929" s="71" t="s">
        <v>508</v>
      </c>
      <c r="H929" s="56" t="s">
        <v>4</v>
      </c>
      <c r="I929" s="56" t="s">
        <v>4</v>
      </c>
      <c r="J929" s="50" t="s">
        <v>121</v>
      </c>
      <c r="K929" s="50" t="s">
        <v>122</v>
      </c>
      <c r="L929" s="50" t="s">
        <v>123</v>
      </c>
      <c r="M929" s="56" t="s">
        <v>4</v>
      </c>
      <c r="N929" s="56" t="s">
        <v>4</v>
      </c>
      <c r="O929" s="56" t="s">
        <v>4</v>
      </c>
      <c r="P929" s="56" t="s">
        <v>4</v>
      </c>
      <c r="Q929" s="73">
        <v>2320</v>
      </c>
      <c r="R929" s="75">
        <v>1100</v>
      </c>
      <c r="S929" s="77">
        <f>SUM(J930:P930)</f>
        <v>0</v>
      </c>
      <c r="T929" s="64">
        <f>SUM(J930:P930)*Q929</f>
        <v>0</v>
      </c>
      <c r="U929" s="64">
        <f>SUM(J930:P930)*R929</f>
        <v>0</v>
      </c>
    </row>
    <row r="930" spans="1:21" ht="13.5" customHeight="1" thickBot="1" x14ac:dyDescent="0.25">
      <c r="A930" s="66"/>
      <c r="B930" s="68"/>
      <c r="C930" s="68"/>
      <c r="D930" s="52" t="s">
        <v>700</v>
      </c>
      <c r="E930" s="70"/>
      <c r="F930" s="70"/>
      <c r="G930" s="72"/>
      <c r="H930" s="51" t="s">
        <v>4</v>
      </c>
      <c r="I930" s="51" t="s">
        <v>4</v>
      </c>
      <c r="J930" s="57" t="s">
        <v>45</v>
      </c>
      <c r="K930" s="57" t="s">
        <v>45</v>
      </c>
      <c r="L930" s="57" t="s">
        <v>45</v>
      </c>
      <c r="M930" s="51" t="s">
        <v>4</v>
      </c>
      <c r="N930" s="51" t="s">
        <v>4</v>
      </c>
      <c r="O930" s="51" t="s">
        <v>4</v>
      </c>
      <c r="P930" s="51" t="s">
        <v>4</v>
      </c>
      <c r="Q930" s="74"/>
      <c r="R930" s="76"/>
      <c r="S930" s="78"/>
      <c r="T930" s="65"/>
      <c r="U930" s="65"/>
    </row>
    <row r="931" spans="1:21" ht="15.75" customHeight="1" x14ac:dyDescent="0.2">
      <c r="A931" s="66" t="s">
        <v>4</v>
      </c>
      <c r="B931" s="67">
        <v>456</v>
      </c>
      <c r="C931" s="67">
        <v>33554</v>
      </c>
      <c r="D931" s="55" t="s">
        <v>701</v>
      </c>
      <c r="E931" s="69" t="s">
        <v>39</v>
      </c>
      <c r="F931" s="69" t="s">
        <v>242</v>
      </c>
      <c r="G931" s="71" t="s">
        <v>508</v>
      </c>
      <c r="H931" s="56" t="s">
        <v>4</v>
      </c>
      <c r="I931" s="56" t="s">
        <v>4</v>
      </c>
      <c r="J931" s="50" t="s">
        <v>121</v>
      </c>
      <c r="K931" s="50" t="s">
        <v>122</v>
      </c>
      <c r="L931" s="50" t="s">
        <v>123</v>
      </c>
      <c r="M931" s="50" t="s">
        <v>255</v>
      </c>
      <c r="N931" s="56" t="s">
        <v>4</v>
      </c>
      <c r="O931" s="56" t="s">
        <v>4</v>
      </c>
      <c r="P931" s="56" t="s">
        <v>4</v>
      </c>
      <c r="Q931" s="73">
        <v>2320</v>
      </c>
      <c r="R931" s="75">
        <v>1350</v>
      </c>
      <c r="S931" s="77">
        <f>SUM(J932:P932)</f>
        <v>0</v>
      </c>
      <c r="T931" s="64">
        <f>SUM(J932:P932)*Q931</f>
        <v>0</v>
      </c>
      <c r="U931" s="64">
        <f>SUM(J932:P932)*R931</f>
        <v>0</v>
      </c>
    </row>
    <row r="932" spans="1:21" ht="13.5" customHeight="1" thickBot="1" x14ac:dyDescent="0.25">
      <c r="A932" s="66"/>
      <c r="B932" s="68"/>
      <c r="C932" s="68"/>
      <c r="D932" s="52" t="s">
        <v>701</v>
      </c>
      <c r="E932" s="70"/>
      <c r="F932" s="70"/>
      <c r="G932" s="72"/>
      <c r="H932" s="51" t="s">
        <v>4</v>
      </c>
      <c r="I932" s="51" t="s">
        <v>4</v>
      </c>
      <c r="J932" s="57" t="s">
        <v>45</v>
      </c>
      <c r="K932" s="51" t="s">
        <v>4</v>
      </c>
      <c r="L932" s="51" t="s">
        <v>4</v>
      </c>
      <c r="M932" s="57" t="s">
        <v>45</v>
      </c>
      <c r="N932" s="51" t="s">
        <v>4</v>
      </c>
      <c r="O932" s="51" t="s">
        <v>4</v>
      </c>
      <c r="P932" s="51" t="s">
        <v>4</v>
      </c>
      <c r="Q932" s="74"/>
      <c r="R932" s="76"/>
      <c r="S932" s="78"/>
      <c r="T932" s="65"/>
      <c r="U932" s="65"/>
    </row>
    <row r="933" spans="1:21" ht="15.75" customHeight="1" x14ac:dyDescent="0.2">
      <c r="A933" s="66" t="s">
        <v>4</v>
      </c>
      <c r="B933" s="67">
        <v>457</v>
      </c>
      <c r="C933" s="67">
        <v>33561</v>
      </c>
      <c r="D933" s="55" t="s">
        <v>702</v>
      </c>
      <c r="E933" s="69" t="s">
        <v>39</v>
      </c>
      <c r="F933" s="69" t="s">
        <v>242</v>
      </c>
      <c r="G933" s="71" t="s">
        <v>508</v>
      </c>
      <c r="H933" s="56" t="s">
        <v>4</v>
      </c>
      <c r="I933" s="56" t="s">
        <v>4</v>
      </c>
      <c r="J933" s="50" t="s">
        <v>121</v>
      </c>
      <c r="K933" s="50" t="s">
        <v>122</v>
      </c>
      <c r="L933" s="50" t="s">
        <v>123</v>
      </c>
      <c r="M933" s="56" t="s">
        <v>4</v>
      </c>
      <c r="N933" s="56" t="s">
        <v>4</v>
      </c>
      <c r="O933" s="56" t="s">
        <v>4</v>
      </c>
      <c r="P933" s="56" t="s">
        <v>4</v>
      </c>
      <c r="Q933" s="73">
        <v>2320</v>
      </c>
      <c r="R933" s="75">
        <v>1100</v>
      </c>
      <c r="S933" s="77">
        <f>SUM(J934:P934)</f>
        <v>0</v>
      </c>
      <c r="T933" s="64">
        <f>SUM(J934:P934)*Q933</f>
        <v>0</v>
      </c>
      <c r="U933" s="64">
        <f>SUM(J934:P934)*R933</f>
        <v>0</v>
      </c>
    </row>
    <row r="934" spans="1:21" ht="13.5" customHeight="1" thickBot="1" x14ac:dyDescent="0.25">
      <c r="A934" s="66"/>
      <c r="B934" s="68"/>
      <c r="C934" s="68"/>
      <c r="D934" s="52" t="s">
        <v>702</v>
      </c>
      <c r="E934" s="70"/>
      <c r="F934" s="70"/>
      <c r="G934" s="72"/>
      <c r="H934" s="51" t="s">
        <v>4</v>
      </c>
      <c r="I934" s="51" t="s">
        <v>4</v>
      </c>
      <c r="J934" s="57" t="s">
        <v>45</v>
      </c>
      <c r="K934" s="57" t="s">
        <v>45</v>
      </c>
      <c r="L934" s="57" t="s">
        <v>45</v>
      </c>
      <c r="M934" s="51" t="s">
        <v>4</v>
      </c>
      <c r="N934" s="51" t="s">
        <v>4</v>
      </c>
      <c r="O934" s="51" t="s">
        <v>4</v>
      </c>
      <c r="P934" s="51" t="s">
        <v>4</v>
      </c>
      <c r="Q934" s="74"/>
      <c r="R934" s="76"/>
      <c r="S934" s="78"/>
      <c r="T934" s="65"/>
      <c r="U934" s="65"/>
    </row>
    <row r="935" spans="1:21" ht="15.75" customHeight="1" x14ac:dyDescent="0.2">
      <c r="A935" s="66" t="s">
        <v>4</v>
      </c>
      <c r="B935" s="67">
        <v>458</v>
      </c>
      <c r="C935" s="67">
        <v>33646</v>
      </c>
      <c r="D935" s="55" t="s">
        <v>703</v>
      </c>
      <c r="E935" s="69" t="s">
        <v>39</v>
      </c>
      <c r="F935" s="69" t="s">
        <v>242</v>
      </c>
      <c r="G935" s="71" t="s">
        <v>508</v>
      </c>
      <c r="H935" s="56" t="s">
        <v>4</v>
      </c>
      <c r="I935" s="56" t="s">
        <v>4</v>
      </c>
      <c r="J935" s="50" t="s">
        <v>121</v>
      </c>
      <c r="K935" s="50" t="s">
        <v>122</v>
      </c>
      <c r="L935" s="50" t="s">
        <v>123</v>
      </c>
      <c r="M935" s="56" t="s">
        <v>4</v>
      </c>
      <c r="N935" s="56" t="s">
        <v>4</v>
      </c>
      <c r="O935" s="56" t="s">
        <v>4</v>
      </c>
      <c r="P935" s="56" t="s">
        <v>4</v>
      </c>
      <c r="Q935" s="73">
        <v>2610</v>
      </c>
      <c r="R935" s="75">
        <v>1350</v>
      </c>
      <c r="S935" s="77">
        <f>SUM(J936:P936)</f>
        <v>0</v>
      </c>
      <c r="T935" s="64">
        <f>SUM(J936:P936)*Q935</f>
        <v>0</v>
      </c>
      <c r="U935" s="64">
        <f>SUM(J936:P936)*R935</f>
        <v>0</v>
      </c>
    </row>
    <row r="936" spans="1:21" ht="13.5" customHeight="1" thickBot="1" x14ac:dyDescent="0.25">
      <c r="A936" s="66"/>
      <c r="B936" s="68"/>
      <c r="C936" s="68"/>
      <c r="D936" s="52" t="s">
        <v>703</v>
      </c>
      <c r="E936" s="70"/>
      <c r="F936" s="70"/>
      <c r="G936" s="72"/>
      <c r="H936" s="51" t="s">
        <v>4</v>
      </c>
      <c r="I936" s="51" t="s">
        <v>4</v>
      </c>
      <c r="J936" s="57" t="s">
        <v>45</v>
      </c>
      <c r="K936" s="57" t="s">
        <v>45</v>
      </c>
      <c r="L936" s="57" t="s">
        <v>45</v>
      </c>
      <c r="M936" s="51" t="s">
        <v>4</v>
      </c>
      <c r="N936" s="51" t="s">
        <v>4</v>
      </c>
      <c r="O936" s="51" t="s">
        <v>4</v>
      </c>
      <c r="P936" s="51" t="s">
        <v>4</v>
      </c>
      <c r="Q936" s="74"/>
      <c r="R936" s="76"/>
      <c r="S936" s="78"/>
      <c r="T936" s="65"/>
      <c r="U936" s="65"/>
    </row>
    <row r="937" spans="1:21" ht="15.75" customHeight="1" x14ac:dyDescent="0.2">
      <c r="A937" s="66" t="s">
        <v>4</v>
      </c>
      <c r="B937" s="67">
        <v>459</v>
      </c>
      <c r="C937" s="67">
        <v>33459</v>
      </c>
      <c r="D937" s="55" t="s">
        <v>704</v>
      </c>
      <c r="E937" s="69" t="s">
        <v>39</v>
      </c>
      <c r="F937" s="69" t="s">
        <v>242</v>
      </c>
      <c r="G937" s="71" t="s">
        <v>508</v>
      </c>
      <c r="H937" s="56" t="s">
        <v>4</v>
      </c>
      <c r="I937" s="56" t="s">
        <v>4</v>
      </c>
      <c r="J937" s="56" t="s">
        <v>4</v>
      </c>
      <c r="K937" s="50" t="s">
        <v>122</v>
      </c>
      <c r="L937" s="50" t="s">
        <v>285</v>
      </c>
      <c r="M937" s="50" t="s">
        <v>274</v>
      </c>
      <c r="N937" s="50" t="s">
        <v>275</v>
      </c>
      <c r="O937" s="56" t="s">
        <v>4</v>
      </c>
      <c r="P937" s="56" t="s">
        <v>4</v>
      </c>
      <c r="Q937" s="73">
        <v>2610</v>
      </c>
      <c r="R937" s="75">
        <v>1550</v>
      </c>
      <c r="S937" s="77">
        <f>SUM(K938:P938)</f>
        <v>0</v>
      </c>
      <c r="T937" s="64">
        <f>SUM(K938:P938)*Q937</f>
        <v>0</v>
      </c>
      <c r="U937" s="64">
        <f>SUM(K938:P938)*R937</f>
        <v>0</v>
      </c>
    </row>
    <row r="938" spans="1:21" ht="13.5" customHeight="1" thickBot="1" x14ac:dyDescent="0.25">
      <c r="A938" s="66"/>
      <c r="B938" s="68"/>
      <c r="C938" s="68"/>
      <c r="D938" s="52" t="s">
        <v>704</v>
      </c>
      <c r="E938" s="70"/>
      <c r="F938" s="70"/>
      <c r="G938" s="72"/>
      <c r="H938" s="51" t="s">
        <v>4</v>
      </c>
      <c r="I938" s="51" t="s">
        <v>4</v>
      </c>
      <c r="J938" s="51" t="s">
        <v>4</v>
      </c>
      <c r="K938" s="57" t="s">
        <v>45</v>
      </c>
      <c r="L938" s="57" t="s">
        <v>45</v>
      </c>
      <c r="M938" s="57" t="s">
        <v>45</v>
      </c>
      <c r="N938" s="57" t="s">
        <v>45</v>
      </c>
      <c r="O938" s="51" t="s">
        <v>4</v>
      </c>
      <c r="P938" s="51" t="s">
        <v>4</v>
      </c>
      <c r="Q938" s="74"/>
      <c r="R938" s="76"/>
      <c r="S938" s="78"/>
      <c r="T938" s="65"/>
      <c r="U938" s="65"/>
    </row>
    <row r="939" spans="1:21" ht="15.75" customHeight="1" x14ac:dyDescent="0.2">
      <c r="A939" s="66" t="s">
        <v>4</v>
      </c>
      <c r="B939" s="67">
        <v>460</v>
      </c>
      <c r="C939" s="67">
        <v>33462</v>
      </c>
      <c r="D939" s="55" t="s">
        <v>705</v>
      </c>
      <c r="E939" s="69" t="s">
        <v>39</v>
      </c>
      <c r="F939" s="69" t="s">
        <v>242</v>
      </c>
      <c r="G939" s="71" t="s">
        <v>508</v>
      </c>
      <c r="H939" s="56" t="s">
        <v>4</v>
      </c>
      <c r="I939" s="56" t="s">
        <v>4</v>
      </c>
      <c r="J939" s="56" t="s">
        <v>4</v>
      </c>
      <c r="K939" s="50" t="s">
        <v>122</v>
      </c>
      <c r="L939" s="50" t="s">
        <v>123</v>
      </c>
      <c r="M939" s="50" t="s">
        <v>274</v>
      </c>
      <c r="N939" s="50" t="s">
        <v>275</v>
      </c>
      <c r="O939" s="50" t="s">
        <v>293</v>
      </c>
      <c r="P939" s="56" t="s">
        <v>4</v>
      </c>
      <c r="Q939" s="73">
        <v>2610</v>
      </c>
      <c r="R939" s="75">
        <v>1550</v>
      </c>
      <c r="S939" s="77">
        <f>SUM(K940:P940)</f>
        <v>0</v>
      </c>
      <c r="T939" s="64">
        <f>SUM(K940:P940)*Q939</f>
        <v>0</v>
      </c>
      <c r="U939" s="64">
        <f>SUM(K940:P940)*R939</f>
        <v>0</v>
      </c>
    </row>
    <row r="940" spans="1:21" ht="13.5" customHeight="1" thickBot="1" x14ac:dyDescent="0.25">
      <c r="A940" s="66"/>
      <c r="B940" s="68"/>
      <c r="C940" s="68"/>
      <c r="D940" s="52" t="s">
        <v>705</v>
      </c>
      <c r="E940" s="70"/>
      <c r="F940" s="70"/>
      <c r="G940" s="72"/>
      <c r="H940" s="51" t="s">
        <v>4</v>
      </c>
      <c r="I940" s="51" t="s">
        <v>4</v>
      </c>
      <c r="J940" s="51" t="s">
        <v>4</v>
      </c>
      <c r="K940" s="57" t="s">
        <v>45</v>
      </c>
      <c r="L940" s="57" t="s">
        <v>45</v>
      </c>
      <c r="M940" s="57" t="s">
        <v>45</v>
      </c>
      <c r="N940" s="57" t="s">
        <v>45</v>
      </c>
      <c r="O940" s="57" t="s">
        <v>45</v>
      </c>
      <c r="P940" s="51" t="s">
        <v>4</v>
      </c>
      <c r="Q940" s="74"/>
      <c r="R940" s="76"/>
      <c r="S940" s="78"/>
      <c r="T940" s="65"/>
      <c r="U940" s="65"/>
    </row>
    <row r="941" spans="1:21" ht="15.75" customHeight="1" x14ac:dyDescent="0.2">
      <c r="A941" s="66" t="s">
        <v>4</v>
      </c>
      <c r="B941" s="67">
        <v>461</v>
      </c>
      <c r="C941" s="67">
        <v>33506</v>
      </c>
      <c r="D941" s="55" t="s">
        <v>706</v>
      </c>
      <c r="E941" s="69" t="s">
        <v>39</v>
      </c>
      <c r="F941" s="69" t="s">
        <v>242</v>
      </c>
      <c r="G941" s="71" t="s">
        <v>508</v>
      </c>
      <c r="H941" s="56" t="s">
        <v>4</v>
      </c>
      <c r="I941" s="56" t="s">
        <v>4</v>
      </c>
      <c r="J941" s="56" t="s">
        <v>4</v>
      </c>
      <c r="K941" s="56" t="s">
        <v>4</v>
      </c>
      <c r="L941" s="50" t="s">
        <v>123</v>
      </c>
      <c r="M941" s="50" t="s">
        <v>255</v>
      </c>
      <c r="N941" s="50" t="s">
        <v>275</v>
      </c>
      <c r="O941" s="50" t="s">
        <v>293</v>
      </c>
      <c r="P941" s="56" t="s">
        <v>4</v>
      </c>
      <c r="Q941" s="73">
        <v>2610</v>
      </c>
      <c r="R941" s="75">
        <v>1550</v>
      </c>
      <c r="S941" s="77">
        <f>SUM(L942:P942)</f>
        <v>0</v>
      </c>
      <c r="T941" s="64">
        <f>SUM(L942:P942)*Q941</f>
        <v>0</v>
      </c>
      <c r="U941" s="64">
        <f>SUM(L942:P942)*R941</f>
        <v>0</v>
      </c>
    </row>
    <row r="942" spans="1:21" ht="13.5" customHeight="1" thickBot="1" x14ac:dyDescent="0.25">
      <c r="A942" s="66"/>
      <c r="B942" s="68"/>
      <c r="C942" s="68"/>
      <c r="D942" s="52" t="s">
        <v>706</v>
      </c>
      <c r="E942" s="70"/>
      <c r="F942" s="70"/>
      <c r="G942" s="72"/>
      <c r="H942" s="51" t="s">
        <v>4</v>
      </c>
      <c r="I942" s="51" t="s">
        <v>4</v>
      </c>
      <c r="J942" s="51" t="s">
        <v>4</v>
      </c>
      <c r="K942" s="51" t="s">
        <v>4</v>
      </c>
      <c r="L942" s="57" t="s">
        <v>45</v>
      </c>
      <c r="M942" s="51" t="s">
        <v>4</v>
      </c>
      <c r="N942" s="51" t="s">
        <v>4</v>
      </c>
      <c r="O942" s="51" t="s">
        <v>4</v>
      </c>
      <c r="P942" s="51" t="s">
        <v>4</v>
      </c>
      <c r="Q942" s="74"/>
      <c r="R942" s="76"/>
      <c r="S942" s="78"/>
      <c r="T942" s="65"/>
      <c r="U942" s="65"/>
    </row>
    <row r="943" spans="1:21" ht="15.75" customHeight="1" x14ac:dyDescent="0.2">
      <c r="A943" s="66" t="s">
        <v>4</v>
      </c>
      <c r="B943" s="67">
        <v>462</v>
      </c>
      <c r="C943" s="67">
        <v>33546</v>
      </c>
      <c r="D943" s="55" t="s">
        <v>707</v>
      </c>
      <c r="E943" s="69" t="s">
        <v>39</v>
      </c>
      <c r="F943" s="69" t="s">
        <v>242</v>
      </c>
      <c r="G943" s="71" t="s">
        <v>508</v>
      </c>
      <c r="H943" s="56" t="s">
        <v>4</v>
      </c>
      <c r="I943" s="56" t="s">
        <v>4</v>
      </c>
      <c r="J943" s="56" t="s">
        <v>4</v>
      </c>
      <c r="K943" s="56" t="s">
        <v>4</v>
      </c>
      <c r="L943" s="50" t="s">
        <v>123</v>
      </c>
      <c r="M943" s="50" t="s">
        <v>255</v>
      </c>
      <c r="N943" s="50" t="s">
        <v>275</v>
      </c>
      <c r="O943" s="50" t="s">
        <v>293</v>
      </c>
      <c r="P943" s="50" t="s">
        <v>318</v>
      </c>
      <c r="Q943" s="73">
        <v>2610</v>
      </c>
      <c r="R943" s="75">
        <v>1550</v>
      </c>
      <c r="S943" s="77">
        <f>SUM(L944:P944)</f>
        <v>0</v>
      </c>
      <c r="T943" s="64">
        <f>SUM(L944:P944)*Q943</f>
        <v>0</v>
      </c>
      <c r="U943" s="64">
        <f>SUM(L944:P944)*R943</f>
        <v>0</v>
      </c>
    </row>
    <row r="944" spans="1:21" ht="13.5" customHeight="1" thickBot="1" x14ac:dyDescent="0.25">
      <c r="A944" s="66"/>
      <c r="B944" s="68"/>
      <c r="C944" s="68"/>
      <c r="D944" s="52" t="s">
        <v>707</v>
      </c>
      <c r="E944" s="70"/>
      <c r="F944" s="70"/>
      <c r="G944" s="72"/>
      <c r="H944" s="51" t="s">
        <v>4</v>
      </c>
      <c r="I944" s="51" t="s">
        <v>4</v>
      </c>
      <c r="J944" s="51" t="s">
        <v>4</v>
      </c>
      <c r="K944" s="51" t="s">
        <v>4</v>
      </c>
      <c r="L944" s="57" t="s">
        <v>45</v>
      </c>
      <c r="M944" s="51" t="s">
        <v>4</v>
      </c>
      <c r="N944" s="51" t="s">
        <v>4</v>
      </c>
      <c r="O944" s="57" t="s">
        <v>45</v>
      </c>
      <c r="P944" s="57" t="s">
        <v>45</v>
      </c>
      <c r="Q944" s="74"/>
      <c r="R944" s="76"/>
      <c r="S944" s="78"/>
      <c r="T944" s="65"/>
      <c r="U944" s="65"/>
    </row>
    <row r="945" spans="1:21" ht="15.75" customHeight="1" x14ac:dyDescent="0.2">
      <c r="A945" s="66" t="s">
        <v>4</v>
      </c>
      <c r="B945" s="67">
        <v>463</v>
      </c>
      <c r="C945" s="67">
        <v>33616</v>
      </c>
      <c r="D945" s="55" t="s">
        <v>708</v>
      </c>
      <c r="E945" s="69" t="s">
        <v>39</v>
      </c>
      <c r="F945" s="69" t="s">
        <v>242</v>
      </c>
      <c r="G945" s="71" t="s">
        <v>508</v>
      </c>
      <c r="H945" s="56" t="s">
        <v>4</v>
      </c>
      <c r="I945" s="56" t="s">
        <v>4</v>
      </c>
      <c r="J945" s="56" t="s">
        <v>4</v>
      </c>
      <c r="K945" s="56" t="s">
        <v>4</v>
      </c>
      <c r="L945" s="50" t="s">
        <v>123</v>
      </c>
      <c r="M945" s="50" t="s">
        <v>255</v>
      </c>
      <c r="N945" s="50" t="s">
        <v>275</v>
      </c>
      <c r="O945" s="50" t="s">
        <v>293</v>
      </c>
      <c r="P945" s="56" t="s">
        <v>4</v>
      </c>
      <c r="Q945" s="73">
        <v>2820</v>
      </c>
      <c r="R945" s="75">
        <v>1750</v>
      </c>
      <c r="S945" s="77">
        <f>SUM(O946:P946)</f>
        <v>0</v>
      </c>
      <c r="T945" s="64">
        <f>SUM(O946:P946)*Q945</f>
        <v>0</v>
      </c>
      <c r="U945" s="64">
        <f>SUM(O946:P946)*R945</f>
        <v>0</v>
      </c>
    </row>
    <row r="946" spans="1:21" ht="13.5" customHeight="1" thickBot="1" x14ac:dyDescent="0.25">
      <c r="A946" s="66"/>
      <c r="B946" s="68"/>
      <c r="C946" s="68"/>
      <c r="D946" s="52" t="s">
        <v>708</v>
      </c>
      <c r="E946" s="70"/>
      <c r="F946" s="70"/>
      <c r="G946" s="72"/>
      <c r="H946" s="51" t="s">
        <v>4</v>
      </c>
      <c r="I946" s="51" t="s">
        <v>4</v>
      </c>
      <c r="J946" s="51" t="s">
        <v>4</v>
      </c>
      <c r="K946" s="51" t="s">
        <v>4</v>
      </c>
      <c r="L946" s="51" t="s">
        <v>4</v>
      </c>
      <c r="M946" s="51" t="s">
        <v>4</v>
      </c>
      <c r="N946" s="51" t="s">
        <v>4</v>
      </c>
      <c r="O946" s="57" t="s">
        <v>45</v>
      </c>
      <c r="P946" s="51" t="s">
        <v>4</v>
      </c>
      <c r="Q946" s="74"/>
      <c r="R946" s="76"/>
      <c r="S946" s="78"/>
      <c r="T946" s="65"/>
      <c r="U946" s="65"/>
    </row>
    <row r="947" spans="1:21" ht="15.75" customHeight="1" x14ac:dyDescent="0.2">
      <c r="A947" s="66" t="s">
        <v>4</v>
      </c>
      <c r="B947" s="67">
        <v>464</v>
      </c>
      <c r="C947" s="67">
        <v>33617</v>
      </c>
      <c r="D947" s="55" t="s">
        <v>709</v>
      </c>
      <c r="E947" s="69" t="s">
        <v>39</v>
      </c>
      <c r="F947" s="69" t="s">
        <v>242</v>
      </c>
      <c r="G947" s="71" t="s">
        <v>508</v>
      </c>
      <c r="H947" s="56" t="s">
        <v>4</v>
      </c>
      <c r="I947" s="56" t="s">
        <v>4</v>
      </c>
      <c r="J947" s="56" t="s">
        <v>4</v>
      </c>
      <c r="K947" s="50" t="s">
        <v>122</v>
      </c>
      <c r="L947" s="50" t="s">
        <v>123</v>
      </c>
      <c r="M947" s="50" t="s">
        <v>255</v>
      </c>
      <c r="N947" s="50" t="s">
        <v>277</v>
      </c>
      <c r="O947" s="56" t="s">
        <v>4</v>
      </c>
      <c r="P947" s="56" t="s">
        <v>4</v>
      </c>
      <c r="Q947" s="73">
        <v>2520</v>
      </c>
      <c r="R947" s="75">
        <v>1450</v>
      </c>
      <c r="S947" s="77">
        <f>SUM(K948:P948)</f>
        <v>0</v>
      </c>
      <c r="T947" s="64">
        <f>SUM(K948:P948)*Q947</f>
        <v>0</v>
      </c>
      <c r="U947" s="64">
        <f>SUM(K948:P948)*R947</f>
        <v>0</v>
      </c>
    </row>
    <row r="948" spans="1:21" ht="13.5" customHeight="1" thickBot="1" x14ac:dyDescent="0.25">
      <c r="A948" s="66"/>
      <c r="B948" s="68"/>
      <c r="C948" s="68"/>
      <c r="D948" s="52" t="s">
        <v>709</v>
      </c>
      <c r="E948" s="70"/>
      <c r="F948" s="70"/>
      <c r="G948" s="72"/>
      <c r="H948" s="51" t="s">
        <v>4</v>
      </c>
      <c r="I948" s="51" t="s">
        <v>4</v>
      </c>
      <c r="J948" s="51" t="s">
        <v>4</v>
      </c>
      <c r="K948" s="57" t="s">
        <v>45</v>
      </c>
      <c r="L948" s="51" t="s">
        <v>4</v>
      </c>
      <c r="M948" s="57" t="s">
        <v>45</v>
      </c>
      <c r="N948" s="57" t="s">
        <v>45</v>
      </c>
      <c r="O948" s="51" t="s">
        <v>4</v>
      </c>
      <c r="P948" s="51" t="s">
        <v>4</v>
      </c>
      <c r="Q948" s="74"/>
      <c r="R948" s="76"/>
      <c r="S948" s="78"/>
      <c r="T948" s="65"/>
      <c r="U948" s="65"/>
    </row>
    <row r="949" spans="1:21" ht="15.75" customHeight="1" x14ac:dyDescent="0.2">
      <c r="A949" s="66" t="s">
        <v>4</v>
      </c>
      <c r="B949" s="67">
        <v>465</v>
      </c>
      <c r="C949" s="67">
        <v>33632</v>
      </c>
      <c r="D949" s="55" t="s">
        <v>710</v>
      </c>
      <c r="E949" s="69" t="s">
        <v>39</v>
      </c>
      <c r="F949" s="69" t="s">
        <v>242</v>
      </c>
      <c r="G949" s="71" t="s">
        <v>508</v>
      </c>
      <c r="H949" s="56" t="s">
        <v>4</v>
      </c>
      <c r="I949" s="56" t="s">
        <v>4</v>
      </c>
      <c r="J949" s="56" t="s">
        <v>4</v>
      </c>
      <c r="K949" s="56" t="s">
        <v>4</v>
      </c>
      <c r="L949" s="50" t="s">
        <v>123</v>
      </c>
      <c r="M949" s="50" t="s">
        <v>255</v>
      </c>
      <c r="N949" s="50" t="s">
        <v>275</v>
      </c>
      <c r="O949" s="50" t="s">
        <v>293</v>
      </c>
      <c r="P949" s="56" t="s">
        <v>4</v>
      </c>
      <c r="Q949" s="73">
        <v>2610</v>
      </c>
      <c r="R949" s="75">
        <v>1450</v>
      </c>
      <c r="S949" s="77">
        <f>SUM(L950:P950)</f>
        <v>0</v>
      </c>
      <c r="T949" s="64">
        <f>SUM(L950:P950)*Q949</f>
        <v>0</v>
      </c>
      <c r="U949" s="64">
        <f>SUM(L950:P950)*R949</f>
        <v>0</v>
      </c>
    </row>
    <row r="950" spans="1:21" ht="13.5" customHeight="1" thickBot="1" x14ac:dyDescent="0.25">
      <c r="A950" s="66"/>
      <c r="B950" s="68"/>
      <c r="C950" s="68"/>
      <c r="D950" s="52" t="s">
        <v>710</v>
      </c>
      <c r="E950" s="70"/>
      <c r="F950" s="70"/>
      <c r="G950" s="72"/>
      <c r="H950" s="51" t="s">
        <v>4</v>
      </c>
      <c r="I950" s="51" t="s">
        <v>4</v>
      </c>
      <c r="J950" s="51" t="s">
        <v>4</v>
      </c>
      <c r="K950" s="51" t="s">
        <v>4</v>
      </c>
      <c r="L950" s="57" t="s">
        <v>45</v>
      </c>
      <c r="M950" s="57" t="s">
        <v>45</v>
      </c>
      <c r="N950" s="57" t="s">
        <v>45</v>
      </c>
      <c r="O950" s="57" t="s">
        <v>45</v>
      </c>
      <c r="P950" s="51" t="s">
        <v>4</v>
      </c>
      <c r="Q950" s="74"/>
      <c r="R950" s="76"/>
      <c r="S950" s="78"/>
      <c r="T950" s="65"/>
      <c r="U950" s="65"/>
    </row>
    <row r="951" spans="1:21" ht="15.75" customHeight="1" x14ac:dyDescent="0.2">
      <c r="A951" s="66" t="s">
        <v>4</v>
      </c>
      <c r="B951" s="67">
        <v>466</v>
      </c>
      <c r="C951" s="67">
        <v>33465</v>
      </c>
      <c r="D951" s="55" t="s">
        <v>711</v>
      </c>
      <c r="E951" s="69" t="s">
        <v>712</v>
      </c>
      <c r="F951" s="69" t="s">
        <v>242</v>
      </c>
      <c r="G951" s="71" t="s">
        <v>508</v>
      </c>
      <c r="H951" s="56" t="s">
        <v>4</v>
      </c>
      <c r="I951" s="56" t="s">
        <v>4</v>
      </c>
      <c r="J951" s="56" t="s">
        <v>4</v>
      </c>
      <c r="K951" s="56" t="s">
        <v>4</v>
      </c>
      <c r="L951" s="50" t="s">
        <v>123</v>
      </c>
      <c r="M951" s="50" t="s">
        <v>255</v>
      </c>
      <c r="N951" s="50" t="s">
        <v>275</v>
      </c>
      <c r="O951" s="50" t="s">
        <v>293</v>
      </c>
      <c r="P951" s="56" t="s">
        <v>4</v>
      </c>
      <c r="Q951" s="73">
        <v>2910</v>
      </c>
      <c r="R951" s="75">
        <v>1750</v>
      </c>
      <c r="S951" s="77">
        <f>SUM(L952:P952)</f>
        <v>0</v>
      </c>
      <c r="T951" s="64">
        <f>SUM(L952:P952)*Q951</f>
        <v>0</v>
      </c>
      <c r="U951" s="64">
        <f>SUM(L952:P952)*R951</f>
        <v>0</v>
      </c>
    </row>
    <row r="952" spans="1:21" ht="13.5" customHeight="1" thickBot="1" x14ac:dyDescent="0.25">
      <c r="A952" s="66"/>
      <c r="B952" s="68"/>
      <c r="C952" s="68"/>
      <c r="D952" s="52" t="s">
        <v>711</v>
      </c>
      <c r="E952" s="70"/>
      <c r="F952" s="70"/>
      <c r="G952" s="72"/>
      <c r="H952" s="51" t="s">
        <v>4</v>
      </c>
      <c r="I952" s="51" t="s">
        <v>4</v>
      </c>
      <c r="J952" s="51" t="s">
        <v>4</v>
      </c>
      <c r="K952" s="51" t="s">
        <v>4</v>
      </c>
      <c r="L952" s="57" t="s">
        <v>45</v>
      </c>
      <c r="M952" s="57" t="s">
        <v>45</v>
      </c>
      <c r="N952" s="57" t="s">
        <v>45</v>
      </c>
      <c r="O952" s="57" t="s">
        <v>45</v>
      </c>
      <c r="P952" s="51" t="s">
        <v>4</v>
      </c>
      <c r="Q952" s="74"/>
      <c r="R952" s="76"/>
      <c r="S952" s="78"/>
      <c r="T952" s="65"/>
      <c r="U952" s="65"/>
    </row>
    <row r="953" spans="1:21" ht="15.75" customHeight="1" x14ac:dyDescent="0.2">
      <c r="A953" s="66" t="s">
        <v>4</v>
      </c>
      <c r="B953" s="67">
        <v>467</v>
      </c>
      <c r="C953" s="67">
        <v>33536</v>
      </c>
      <c r="D953" s="55" t="s">
        <v>713</v>
      </c>
      <c r="E953" s="69" t="s">
        <v>39</v>
      </c>
      <c r="F953" s="69" t="s">
        <v>242</v>
      </c>
      <c r="G953" s="71" t="s">
        <v>508</v>
      </c>
      <c r="H953" s="56" t="s">
        <v>4</v>
      </c>
      <c r="I953" s="50" t="s">
        <v>48</v>
      </c>
      <c r="J953" s="50" t="s">
        <v>49</v>
      </c>
      <c r="K953" s="50" t="s">
        <v>50</v>
      </c>
      <c r="L953" s="56" t="s">
        <v>4</v>
      </c>
      <c r="M953" s="56" t="s">
        <v>4</v>
      </c>
      <c r="N953" s="56" t="s">
        <v>4</v>
      </c>
      <c r="O953" s="56" t="s">
        <v>4</v>
      </c>
      <c r="P953" s="56" t="s">
        <v>4</v>
      </c>
      <c r="Q953" s="73">
        <v>2520</v>
      </c>
      <c r="R953" s="75">
        <v>1450</v>
      </c>
      <c r="S953" s="77">
        <f>SUM(I954:P954)</f>
        <v>0</v>
      </c>
      <c r="T953" s="64">
        <f>SUM(I954:P954)*Q953</f>
        <v>0</v>
      </c>
      <c r="U953" s="64">
        <f>SUM(I954:P954)*R953</f>
        <v>0</v>
      </c>
    </row>
    <row r="954" spans="1:21" ht="13.5" customHeight="1" thickBot="1" x14ac:dyDescent="0.25">
      <c r="A954" s="66"/>
      <c r="B954" s="68"/>
      <c r="C954" s="68"/>
      <c r="D954" s="52" t="s">
        <v>713</v>
      </c>
      <c r="E954" s="70"/>
      <c r="F954" s="70"/>
      <c r="G954" s="72"/>
      <c r="H954" s="51" t="s">
        <v>4</v>
      </c>
      <c r="I954" s="57" t="s">
        <v>45</v>
      </c>
      <c r="J954" s="57" t="s">
        <v>45</v>
      </c>
      <c r="K954" s="57" t="s">
        <v>45</v>
      </c>
      <c r="L954" s="51" t="s">
        <v>4</v>
      </c>
      <c r="M954" s="51" t="s">
        <v>4</v>
      </c>
      <c r="N954" s="51" t="s">
        <v>4</v>
      </c>
      <c r="O954" s="51" t="s">
        <v>4</v>
      </c>
      <c r="P954" s="51" t="s">
        <v>4</v>
      </c>
      <c r="Q954" s="74"/>
      <c r="R954" s="76"/>
      <c r="S954" s="78"/>
      <c r="T954" s="65"/>
      <c r="U954" s="65"/>
    </row>
    <row r="955" spans="1:21" ht="15.75" customHeight="1" x14ac:dyDescent="0.2">
      <c r="A955" s="66" t="s">
        <v>4</v>
      </c>
      <c r="B955" s="67">
        <v>468</v>
      </c>
      <c r="C955" s="67">
        <v>33477</v>
      </c>
      <c r="D955" s="55" t="s">
        <v>714</v>
      </c>
      <c r="E955" s="69" t="s">
        <v>39</v>
      </c>
      <c r="F955" s="69" t="s">
        <v>242</v>
      </c>
      <c r="G955" s="71" t="s">
        <v>508</v>
      </c>
      <c r="H955" s="56" t="s">
        <v>4</v>
      </c>
      <c r="I955" s="50" t="s">
        <v>48</v>
      </c>
      <c r="J955" s="50" t="s">
        <v>49</v>
      </c>
      <c r="K955" s="50" t="s">
        <v>50</v>
      </c>
      <c r="L955" s="56" t="s">
        <v>4</v>
      </c>
      <c r="M955" s="56" t="s">
        <v>4</v>
      </c>
      <c r="N955" s="56" t="s">
        <v>4</v>
      </c>
      <c r="O955" s="56" t="s">
        <v>4</v>
      </c>
      <c r="P955" s="56" t="s">
        <v>4</v>
      </c>
      <c r="Q955" s="73">
        <v>1980</v>
      </c>
      <c r="R955" s="75">
        <v>950</v>
      </c>
      <c r="S955" s="77">
        <f>SUM(I956:P956)</f>
        <v>0</v>
      </c>
      <c r="T955" s="64">
        <f>SUM(I956:P956)*Q955</f>
        <v>0</v>
      </c>
      <c r="U955" s="64">
        <f>SUM(I956:P956)*R955</f>
        <v>0</v>
      </c>
    </row>
    <row r="956" spans="1:21" ht="13.5" customHeight="1" thickBot="1" x14ac:dyDescent="0.25">
      <c r="A956" s="66"/>
      <c r="B956" s="68"/>
      <c r="C956" s="68"/>
      <c r="D956" s="52" t="s">
        <v>714</v>
      </c>
      <c r="E956" s="70"/>
      <c r="F956" s="70"/>
      <c r="G956" s="72"/>
      <c r="H956" s="51" t="s">
        <v>4</v>
      </c>
      <c r="I956" s="57" t="s">
        <v>45</v>
      </c>
      <c r="J956" s="57" t="s">
        <v>45</v>
      </c>
      <c r="K956" s="57" t="s">
        <v>45</v>
      </c>
      <c r="L956" s="51" t="s">
        <v>4</v>
      </c>
      <c r="M956" s="51" t="s">
        <v>4</v>
      </c>
      <c r="N956" s="51" t="s">
        <v>4</v>
      </c>
      <c r="O956" s="51" t="s">
        <v>4</v>
      </c>
      <c r="P956" s="51" t="s">
        <v>4</v>
      </c>
      <c r="Q956" s="74"/>
      <c r="R956" s="76"/>
      <c r="S956" s="78"/>
      <c r="T956" s="65"/>
      <c r="U956" s="65"/>
    </row>
    <row r="957" spans="1:21" ht="15.75" customHeight="1" x14ac:dyDescent="0.2">
      <c r="A957" s="66" t="s">
        <v>4</v>
      </c>
      <c r="B957" s="67">
        <v>469</v>
      </c>
      <c r="C957" s="67">
        <v>33496</v>
      </c>
      <c r="D957" s="55" t="s">
        <v>715</v>
      </c>
      <c r="E957" s="69" t="s">
        <v>39</v>
      </c>
      <c r="F957" s="69" t="s">
        <v>242</v>
      </c>
      <c r="G957" s="71" t="s">
        <v>508</v>
      </c>
      <c r="H957" s="56" t="s">
        <v>4</v>
      </c>
      <c r="I957" s="56" t="s">
        <v>4</v>
      </c>
      <c r="J957" s="50" t="s">
        <v>121</v>
      </c>
      <c r="K957" s="50" t="s">
        <v>122</v>
      </c>
      <c r="L957" s="50" t="s">
        <v>123</v>
      </c>
      <c r="M957" s="50" t="s">
        <v>255</v>
      </c>
      <c r="N957" s="56" t="s">
        <v>4</v>
      </c>
      <c r="O957" s="56" t="s">
        <v>4</v>
      </c>
      <c r="P957" s="56" t="s">
        <v>4</v>
      </c>
      <c r="Q957" s="73">
        <v>2320</v>
      </c>
      <c r="R957" s="75">
        <v>1350</v>
      </c>
      <c r="S957" s="77">
        <f>SUM(J958:P958)</f>
        <v>0</v>
      </c>
      <c r="T957" s="64">
        <f>SUM(J958:P958)*Q957</f>
        <v>0</v>
      </c>
      <c r="U957" s="64">
        <f>SUM(J958:P958)*R957</f>
        <v>0</v>
      </c>
    </row>
    <row r="958" spans="1:21" ht="13.5" customHeight="1" thickBot="1" x14ac:dyDescent="0.25">
      <c r="A958" s="66"/>
      <c r="B958" s="68"/>
      <c r="C958" s="68"/>
      <c r="D958" s="52" t="s">
        <v>715</v>
      </c>
      <c r="E958" s="70"/>
      <c r="F958" s="70"/>
      <c r="G958" s="72"/>
      <c r="H958" s="51" t="s">
        <v>4</v>
      </c>
      <c r="I958" s="51" t="s">
        <v>4</v>
      </c>
      <c r="J958" s="57" t="s">
        <v>45</v>
      </c>
      <c r="K958" s="57" t="s">
        <v>45</v>
      </c>
      <c r="L958" s="57" t="s">
        <v>45</v>
      </c>
      <c r="M958" s="57" t="s">
        <v>45</v>
      </c>
      <c r="N958" s="51" t="s">
        <v>4</v>
      </c>
      <c r="O958" s="51" t="s">
        <v>4</v>
      </c>
      <c r="P958" s="51" t="s">
        <v>4</v>
      </c>
      <c r="Q958" s="74"/>
      <c r="R958" s="76"/>
      <c r="S958" s="78"/>
      <c r="T958" s="65"/>
      <c r="U958" s="65"/>
    </row>
    <row r="959" spans="1:21" ht="15.75" customHeight="1" x14ac:dyDescent="0.2">
      <c r="A959" s="66" t="s">
        <v>4</v>
      </c>
      <c r="B959" s="67">
        <v>470</v>
      </c>
      <c r="C959" s="67">
        <v>33509</v>
      </c>
      <c r="D959" s="55" t="s">
        <v>716</v>
      </c>
      <c r="E959" s="69" t="s">
        <v>39</v>
      </c>
      <c r="F959" s="69" t="s">
        <v>242</v>
      </c>
      <c r="G959" s="71" t="s">
        <v>508</v>
      </c>
      <c r="H959" s="56" t="s">
        <v>4</v>
      </c>
      <c r="I959" s="50" t="s">
        <v>48</v>
      </c>
      <c r="J959" s="50" t="s">
        <v>49</v>
      </c>
      <c r="K959" s="50" t="s">
        <v>50</v>
      </c>
      <c r="L959" s="56" t="s">
        <v>4</v>
      </c>
      <c r="M959" s="56" t="s">
        <v>4</v>
      </c>
      <c r="N959" s="56" t="s">
        <v>4</v>
      </c>
      <c r="O959" s="56" t="s">
        <v>4</v>
      </c>
      <c r="P959" s="56" t="s">
        <v>4</v>
      </c>
      <c r="Q959" s="73">
        <v>1980</v>
      </c>
      <c r="R959" s="75">
        <v>950</v>
      </c>
      <c r="S959" s="77">
        <f>SUM(I960:P960)</f>
        <v>0</v>
      </c>
      <c r="T959" s="64">
        <f>SUM(I960:P960)*Q959</f>
        <v>0</v>
      </c>
      <c r="U959" s="64">
        <f>SUM(I960:P960)*R959</f>
        <v>0</v>
      </c>
    </row>
    <row r="960" spans="1:21" ht="13.5" customHeight="1" thickBot="1" x14ac:dyDescent="0.25">
      <c r="A960" s="66"/>
      <c r="B960" s="68"/>
      <c r="C960" s="68"/>
      <c r="D960" s="52" t="s">
        <v>716</v>
      </c>
      <c r="E960" s="70"/>
      <c r="F960" s="70"/>
      <c r="G960" s="72"/>
      <c r="H960" s="51" t="s">
        <v>4</v>
      </c>
      <c r="I960" s="57" t="s">
        <v>45</v>
      </c>
      <c r="J960" s="57" t="s">
        <v>45</v>
      </c>
      <c r="K960" s="57" t="s">
        <v>45</v>
      </c>
      <c r="L960" s="51" t="s">
        <v>4</v>
      </c>
      <c r="M960" s="51" t="s">
        <v>4</v>
      </c>
      <c r="N960" s="51" t="s">
        <v>4</v>
      </c>
      <c r="O960" s="51" t="s">
        <v>4</v>
      </c>
      <c r="P960" s="51" t="s">
        <v>4</v>
      </c>
      <c r="Q960" s="74"/>
      <c r="R960" s="76"/>
      <c r="S960" s="78"/>
      <c r="T960" s="65"/>
      <c r="U960" s="65"/>
    </row>
    <row r="961" spans="1:21" ht="15.75" customHeight="1" x14ac:dyDescent="0.2">
      <c r="A961" s="66" t="s">
        <v>4</v>
      </c>
      <c r="B961" s="67">
        <v>471</v>
      </c>
      <c r="C961" s="67">
        <v>33515</v>
      </c>
      <c r="D961" s="55" t="s">
        <v>717</v>
      </c>
      <c r="E961" s="69" t="s">
        <v>39</v>
      </c>
      <c r="F961" s="69" t="s">
        <v>242</v>
      </c>
      <c r="G961" s="71" t="s">
        <v>508</v>
      </c>
      <c r="H961" s="56" t="s">
        <v>4</v>
      </c>
      <c r="I961" s="50" t="s">
        <v>48</v>
      </c>
      <c r="J961" s="50" t="s">
        <v>49</v>
      </c>
      <c r="K961" s="50" t="s">
        <v>50</v>
      </c>
      <c r="L961" s="56" t="s">
        <v>4</v>
      </c>
      <c r="M961" s="56" t="s">
        <v>4</v>
      </c>
      <c r="N961" s="56" t="s">
        <v>4</v>
      </c>
      <c r="O961" s="56" t="s">
        <v>4</v>
      </c>
      <c r="P961" s="56" t="s">
        <v>4</v>
      </c>
      <c r="Q961" s="73">
        <v>2320</v>
      </c>
      <c r="R961" s="75">
        <v>1350</v>
      </c>
      <c r="S961" s="77">
        <f>SUM(I962:P962)</f>
        <v>0</v>
      </c>
      <c r="T961" s="64">
        <f>SUM(I962:P962)*Q961</f>
        <v>0</v>
      </c>
      <c r="U961" s="64">
        <f>SUM(I962:P962)*R961</f>
        <v>0</v>
      </c>
    </row>
    <row r="962" spans="1:21" ht="13.5" customHeight="1" thickBot="1" x14ac:dyDescent="0.25">
      <c r="A962" s="66"/>
      <c r="B962" s="68"/>
      <c r="C962" s="68"/>
      <c r="D962" s="52" t="s">
        <v>717</v>
      </c>
      <c r="E962" s="70"/>
      <c r="F962" s="70"/>
      <c r="G962" s="72"/>
      <c r="H962" s="51" t="s">
        <v>4</v>
      </c>
      <c r="I962" s="57" t="s">
        <v>45</v>
      </c>
      <c r="J962" s="57" t="s">
        <v>45</v>
      </c>
      <c r="K962" s="57" t="s">
        <v>45</v>
      </c>
      <c r="L962" s="51" t="s">
        <v>4</v>
      </c>
      <c r="M962" s="51" t="s">
        <v>4</v>
      </c>
      <c r="N962" s="51" t="s">
        <v>4</v>
      </c>
      <c r="O962" s="51" t="s">
        <v>4</v>
      </c>
      <c r="P962" s="51" t="s">
        <v>4</v>
      </c>
      <c r="Q962" s="74"/>
      <c r="R962" s="76"/>
      <c r="S962" s="78"/>
      <c r="T962" s="65"/>
      <c r="U962" s="65"/>
    </row>
    <row r="963" spans="1:21" ht="15.75" customHeight="1" x14ac:dyDescent="0.2">
      <c r="A963" s="66" t="s">
        <v>4</v>
      </c>
      <c r="B963" s="67">
        <v>472</v>
      </c>
      <c r="C963" s="67">
        <v>33518</v>
      </c>
      <c r="D963" s="55" t="s">
        <v>718</v>
      </c>
      <c r="E963" s="69" t="s">
        <v>39</v>
      </c>
      <c r="F963" s="69" t="s">
        <v>242</v>
      </c>
      <c r="G963" s="71" t="s">
        <v>508</v>
      </c>
      <c r="H963" s="56" t="s">
        <v>4</v>
      </c>
      <c r="I963" s="56" t="s">
        <v>4</v>
      </c>
      <c r="J963" s="50" t="s">
        <v>121</v>
      </c>
      <c r="K963" s="50" t="s">
        <v>122</v>
      </c>
      <c r="L963" s="50" t="s">
        <v>123</v>
      </c>
      <c r="M963" s="50" t="s">
        <v>255</v>
      </c>
      <c r="N963" s="56" t="s">
        <v>4</v>
      </c>
      <c r="O963" s="56" t="s">
        <v>4</v>
      </c>
      <c r="P963" s="56" t="s">
        <v>4</v>
      </c>
      <c r="Q963" s="73">
        <v>2980</v>
      </c>
      <c r="R963" s="75">
        <v>1750</v>
      </c>
      <c r="S963" s="77">
        <f>SUM(J964:P964)</f>
        <v>0</v>
      </c>
      <c r="T963" s="64">
        <f>SUM(J964:P964)*Q963</f>
        <v>0</v>
      </c>
      <c r="U963" s="64">
        <f>SUM(J964:P964)*R963</f>
        <v>0</v>
      </c>
    </row>
    <row r="964" spans="1:21" ht="13.5" customHeight="1" thickBot="1" x14ac:dyDescent="0.25">
      <c r="A964" s="66"/>
      <c r="B964" s="68"/>
      <c r="C964" s="68"/>
      <c r="D964" s="52" t="s">
        <v>718</v>
      </c>
      <c r="E964" s="70"/>
      <c r="F964" s="70"/>
      <c r="G964" s="72"/>
      <c r="H964" s="51" t="s">
        <v>4</v>
      </c>
      <c r="I964" s="51" t="s">
        <v>4</v>
      </c>
      <c r="J964" s="57" t="s">
        <v>45</v>
      </c>
      <c r="K964" s="57" t="s">
        <v>45</v>
      </c>
      <c r="L964" s="57" t="s">
        <v>45</v>
      </c>
      <c r="M964" s="57" t="s">
        <v>45</v>
      </c>
      <c r="N964" s="51" t="s">
        <v>4</v>
      </c>
      <c r="O964" s="51" t="s">
        <v>4</v>
      </c>
      <c r="P964" s="51" t="s">
        <v>4</v>
      </c>
      <c r="Q964" s="74"/>
      <c r="R964" s="76"/>
      <c r="S964" s="78"/>
      <c r="T964" s="65"/>
      <c r="U964" s="65"/>
    </row>
    <row r="965" spans="1:21" ht="15.75" customHeight="1" x14ac:dyDescent="0.2">
      <c r="A965" s="66" t="s">
        <v>4</v>
      </c>
      <c r="B965" s="67">
        <v>473</v>
      </c>
      <c r="C965" s="67">
        <v>33542</v>
      </c>
      <c r="D965" s="55" t="s">
        <v>719</v>
      </c>
      <c r="E965" s="69" t="s">
        <v>39</v>
      </c>
      <c r="F965" s="69" t="s">
        <v>242</v>
      </c>
      <c r="G965" s="71" t="s">
        <v>508</v>
      </c>
      <c r="H965" s="56" t="s">
        <v>4</v>
      </c>
      <c r="I965" s="50" t="s">
        <v>48</v>
      </c>
      <c r="J965" s="50" t="s">
        <v>49</v>
      </c>
      <c r="K965" s="50" t="s">
        <v>50</v>
      </c>
      <c r="L965" s="56" t="s">
        <v>4</v>
      </c>
      <c r="M965" s="56" t="s">
        <v>4</v>
      </c>
      <c r="N965" s="56" t="s">
        <v>4</v>
      </c>
      <c r="O965" s="56" t="s">
        <v>4</v>
      </c>
      <c r="P965" s="56" t="s">
        <v>4</v>
      </c>
      <c r="Q965" s="73">
        <v>1980</v>
      </c>
      <c r="R965" s="75">
        <v>950</v>
      </c>
      <c r="S965" s="77">
        <f>SUM(I966:P966)</f>
        <v>0</v>
      </c>
      <c r="T965" s="64">
        <f>SUM(I966:P966)*Q965</f>
        <v>0</v>
      </c>
      <c r="U965" s="64">
        <f>SUM(I966:P966)*R965</f>
        <v>0</v>
      </c>
    </row>
    <row r="966" spans="1:21" ht="13.5" customHeight="1" thickBot="1" x14ac:dyDescent="0.25">
      <c r="A966" s="66"/>
      <c r="B966" s="68"/>
      <c r="C966" s="68"/>
      <c r="D966" s="52" t="s">
        <v>719</v>
      </c>
      <c r="E966" s="70"/>
      <c r="F966" s="70"/>
      <c r="G966" s="72"/>
      <c r="H966" s="51" t="s">
        <v>4</v>
      </c>
      <c r="I966" s="57" t="s">
        <v>45</v>
      </c>
      <c r="J966" s="57" t="s">
        <v>45</v>
      </c>
      <c r="K966" s="57" t="s">
        <v>45</v>
      </c>
      <c r="L966" s="51" t="s">
        <v>4</v>
      </c>
      <c r="M966" s="51" t="s">
        <v>4</v>
      </c>
      <c r="N966" s="51" t="s">
        <v>4</v>
      </c>
      <c r="O966" s="51" t="s">
        <v>4</v>
      </c>
      <c r="P966" s="51" t="s">
        <v>4</v>
      </c>
      <c r="Q966" s="74"/>
      <c r="R966" s="76"/>
      <c r="S966" s="78"/>
      <c r="T966" s="65"/>
      <c r="U966" s="65"/>
    </row>
    <row r="967" spans="1:21" ht="15.75" customHeight="1" x14ac:dyDescent="0.2">
      <c r="A967" s="66" t="s">
        <v>4</v>
      </c>
      <c r="B967" s="67">
        <v>474</v>
      </c>
      <c r="C967" s="67">
        <v>33552</v>
      </c>
      <c r="D967" s="55" t="s">
        <v>720</v>
      </c>
      <c r="E967" s="69" t="s">
        <v>39</v>
      </c>
      <c r="F967" s="69" t="s">
        <v>242</v>
      </c>
      <c r="G967" s="71" t="s">
        <v>508</v>
      </c>
      <c r="H967" s="56" t="s">
        <v>4</v>
      </c>
      <c r="I967" s="50" t="s">
        <v>48</v>
      </c>
      <c r="J967" s="50" t="s">
        <v>49</v>
      </c>
      <c r="K967" s="50" t="s">
        <v>50</v>
      </c>
      <c r="L967" s="56" t="s">
        <v>4</v>
      </c>
      <c r="M967" s="56" t="s">
        <v>4</v>
      </c>
      <c r="N967" s="56" t="s">
        <v>4</v>
      </c>
      <c r="O967" s="56" t="s">
        <v>4</v>
      </c>
      <c r="P967" s="56" t="s">
        <v>4</v>
      </c>
      <c r="Q967" s="73">
        <v>1980</v>
      </c>
      <c r="R967" s="75">
        <v>950</v>
      </c>
      <c r="S967" s="77">
        <f>SUM(I968:P968)</f>
        <v>0</v>
      </c>
      <c r="T967" s="64">
        <f>SUM(I968:P968)*Q967</f>
        <v>0</v>
      </c>
      <c r="U967" s="64">
        <f>SUM(I968:P968)*R967</f>
        <v>0</v>
      </c>
    </row>
    <row r="968" spans="1:21" ht="13.5" customHeight="1" thickBot="1" x14ac:dyDescent="0.25">
      <c r="A968" s="66"/>
      <c r="B968" s="68"/>
      <c r="C968" s="68"/>
      <c r="D968" s="52" t="s">
        <v>720</v>
      </c>
      <c r="E968" s="70"/>
      <c r="F968" s="70"/>
      <c r="G968" s="72"/>
      <c r="H968" s="51" t="s">
        <v>4</v>
      </c>
      <c r="I968" s="57" t="s">
        <v>45</v>
      </c>
      <c r="J968" s="57" t="s">
        <v>45</v>
      </c>
      <c r="K968" s="57" t="s">
        <v>45</v>
      </c>
      <c r="L968" s="51" t="s">
        <v>4</v>
      </c>
      <c r="M968" s="51" t="s">
        <v>4</v>
      </c>
      <c r="N968" s="51" t="s">
        <v>4</v>
      </c>
      <c r="O968" s="51" t="s">
        <v>4</v>
      </c>
      <c r="P968" s="51" t="s">
        <v>4</v>
      </c>
      <c r="Q968" s="74"/>
      <c r="R968" s="76"/>
      <c r="S968" s="78"/>
      <c r="T968" s="65"/>
      <c r="U968" s="65"/>
    </row>
    <row r="969" spans="1:21" ht="15.75" customHeight="1" x14ac:dyDescent="0.2">
      <c r="A969" s="66" t="s">
        <v>4</v>
      </c>
      <c r="B969" s="67">
        <v>475</v>
      </c>
      <c r="C969" s="67">
        <v>33558</v>
      </c>
      <c r="D969" s="55" t="s">
        <v>721</v>
      </c>
      <c r="E969" s="69" t="s">
        <v>39</v>
      </c>
      <c r="F969" s="69" t="s">
        <v>242</v>
      </c>
      <c r="G969" s="71" t="s">
        <v>508</v>
      </c>
      <c r="H969" s="56" t="s">
        <v>4</v>
      </c>
      <c r="I969" s="50" t="s">
        <v>48</v>
      </c>
      <c r="J969" s="50" t="s">
        <v>49</v>
      </c>
      <c r="K969" s="50" t="s">
        <v>50</v>
      </c>
      <c r="L969" s="56" t="s">
        <v>4</v>
      </c>
      <c r="M969" s="56" t="s">
        <v>4</v>
      </c>
      <c r="N969" s="56" t="s">
        <v>4</v>
      </c>
      <c r="O969" s="56" t="s">
        <v>4</v>
      </c>
      <c r="P969" s="56" t="s">
        <v>4</v>
      </c>
      <c r="Q969" s="73">
        <v>1980</v>
      </c>
      <c r="R969" s="75">
        <v>1150</v>
      </c>
      <c r="S969" s="77">
        <f>SUM(I970:P970)</f>
        <v>0</v>
      </c>
      <c r="T969" s="64">
        <f>SUM(I970:P970)*Q969</f>
        <v>0</v>
      </c>
      <c r="U969" s="64">
        <f>SUM(I970:P970)*R969</f>
        <v>0</v>
      </c>
    </row>
    <row r="970" spans="1:21" ht="13.5" customHeight="1" thickBot="1" x14ac:dyDescent="0.25">
      <c r="A970" s="66"/>
      <c r="B970" s="68"/>
      <c r="C970" s="68"/>
      <c r="D970" s="52" t="s">
        <v>721</v>
      </c>
      <c r="E970" s="70"/>
      <c r="F970" s="70"/>
      <c r="G970" s="72"/>
      <c r="H970" s="51" t="s">
        <v>4</v>
      </c>
      <c r="I970" s="57" t="s">
        <v>45</v>
      </c>
      <c r="J970" s="57" t="s">
        <v>45</v>
      </c>
      <c r="K970" s="57" t="s">
        <v>45</v>
      </c>
      <c r="L970" s="51" t="s">
        <v>4</v>
      </c>
      <c r="M970" s="51" t="s">
        <v>4</v>
      </c>
      <c r="N970" s="51" t="s">
        <v>4</v>
      </c>
      <c r="O970" s="51" t="s">
        <v>4</v>
      </c>
      <c r="P970" s="51" t="s">
        <v>4</v>
      </c>
      <c r="Q970" s="74"/>
      <c r="R970" s="76"/>
      <c r="S970" s="78"/>
      <c r="T970" s="65"/>
      <c r="U970" s="65"/>
    </row>
    <row r="971" spans="1:21" ht="15.75" customHeight="1" x14ac:dyDescent="0.2">
      <c r="A971" s="66" t="s">
        <v>4</v>
      </c>
      <c r="B971" s="67">
        <v>476</v>
      </c>
      <c r="C971" s="67">
        <v>33614</v>
      </c>
      <c r="D971" s="55" t="s">
        <v>722</v>
      </c>
      <c r="E971" s="69" t="s">
        <v>39</v>
      </c>
      <c r="F971" s="69" t="s">
        <v>242</v>
      </c>
      <c r="G971" s="71" t="s">
        <v>508</v>
      </c>
      <c r="H971" s="56" t="s">
        <v>4</v>
      </c>
      <c r="I971" s="50" t="s">
        <v>48</v>
      </c>
      <c r="J971" s="50" t="s">
        <v>49</v>
      </c>
      <c r="K971" s="50" t="s">
        <v>50</v>
      </c>
      <c r="L971" s="56" t="s">
        <v>4</v>
      </c>
      <c r="M971" s="56" t="s">
        <v>4</v>
      </c>
      <c r="N971" s="56" t="s">
        <v>4</v>
      </c>
      <c r="O971" s="56" t="s">
        <v>4</v>
      </c>
      <c r="P971" s="56" t="s">
        <v>4</v>
      </c>
      <c r="Q971" s="73">
        <v>1980</v>
      </c>
      <c r="R971" s="75">
        <v>950</v>
      </c>
      <c r="S971" s="77">
        <f>SUM(I972:P972)</f>
        <v>0</v>
      </c>
      <c r="T971" s="64">
        <f>SUM(I972:P972)*Q971</f>
        <v>0</v>
      </c>
      <c r="U971" s="64">
        <f>SUM(I972:P972)*R971</f>
        <v>0</v>
      </c>
    </row>
    <row r="972" spans="1:21" ht="13.5" customHeight="1" thickBot="1" x14ac:dyDescent="0.25">
      <c r="A972" s="66"/>
      <c r="B972" s="68"/>
      <c r="C972" s="68"/>
      <c r="D972" s="52" t="s">
        <v>722</v>
      </c>
      <c r="E972" s="70"/>
      <c r="F972" s="70"/>
      <c r="G972" s="72"/>
      <c r="H972" s="51" t="s">
        <v>4</v>
      </c>
      <c r="I972" s="57" t="s">
        <v>45</v>
      </c>
      <c r="J972" s="57" t="s">
        <v>45</v>
      </c>
      <c r="K972" s="57" t="s">
        <v>45</v>
      </c>
      <c r="L972" s="51" t="s">
        <v>4</v>
      </c>
      <c r="M972" s="51" t="s">
        <v>4</v>
      </c>
      <c r="N972" s="51" t="s">
        <v>4</v>
      </c>
      <c r="O972" s="51" t="s">
        <v>4</v>
      </c>
      <c r="P972" s="51" t="s">
        <v>4</v>
      </c>
      <c r="Q972" s="74"/>
      <c r="R972" s="76"/>
      <c r="S972" s="78"/>
      <c r="T972" s="65"/>
      <c r="U972" s="65"/>
    </row>
    <row r="973" spans="1:21" ht="15.75" customHeight="1" x14ac:dyDescent="0.2">
      <c r="A973" s="66" t="s">
        <v>4</v>
      </c>
      <c r="B973" s="67">
        <v>477</v>
      </c>
      <c r="C973" s="67">
        <v>33620</v>
      </c>
      <c r="D973" s="55" t="s">
        <v>723</v>
      </c>
      <c r="E973" s="69" t="s">
        <v>39</v>
      </c>
      <c r="F973" s="69" t="s">
        <v>242</v>
      </c>
      <c r="G973" s="71" t="s">
        <v>508</v>
      </c>
      <c r="H973" s="56" t="s">
        <v>4</v>
      </c>
      <c r="I973" s="50" t="s">
        <v>48</v>
      </c>
      <c r="J973" s="50" t="s">
        <v>49</v>
      </c>
      <c r="K973" s="50" t="s">
        <v>50</v>
      </c>
      <c r="L973" s="56" t="s">
        <v>4</v>
      </c>
      <c r="M973" s="56" t="s">
        <v>4</v>
      </c>
      <c r="N973" s="56" t="s">
        <v>4</v>
      </c>
      <c r="O973" s="56" t="s">
        <v>4</v>
      </c>
      <c r="P973" s="56" t="s">
        <v>4</v>
      </c>
      <c r="Q973" s="73">
        <v>1980</v>
      </c>
      <c r="R973" s="75">
        <v>950</v>
      </c>
      <c r="S973" s="77">
        <f>SUM(J974:P974)</f>
        <v>0</v>
      </c>
      <c r="T973" s="64">
        <f>SUM(J974:P974)*Q973</f>
        <v>0</v>
      </c>
      <c r="U973" s="64">
        <f>SUM(J974:P974)*R973</f>
        <v>0</v>
      </c>
    </row>
    <row r="974" spans="1:21" ht="13.5" customHeight="1" thickBot="1" x14ac:dyDescent="0.25">
      <c r="A974" s="66"/>
      <c r="B974" s="68"/>
      <c r="C974" s="68"/>
      <c r="D974" s="52" t="s">
        <v>723</v>
      </c>
      <c r="E974" s="70"/>
      <c r="F974" s="70"/>
      <c r="G974" s="72"/>
      <c r="H974" s="51" t="s">
        <v>4</v>
      </c>
      <c r="I974" s="51" t="s">
        <v>4</v>
      </c>
      <c r="J974" s="57" t="s">
        <v>45</v>
      </c>
      <c r="K974" s="57" t="s">
        <v>45</v>
      </c>
      <c r="L974" s="51" t="s">
        <v>4</v>
      </c>
      <c r="M974" s="51" t="s">
        <v>4</v>
      </c>
      <c r="N974" s="51" t="s">
        <v>4</v>
      </c>
      <c r="O974" s="51" t="s">
        <v>4</v>
      </c>
      <c r="P974" s="51" t="s">
        <v>4</v>
      </c>
      <c r="Q974" s="74"/>
      <c r="R974" s="76"/>
      <c r="S974" s="78"/>
      <c r="T974" s="65"/>
      <c r="U974" s="65"/>
    </row>
    <row r="975" spans="1:21" ht="15.75" customHeight="1" x14ac:dyDescent="0.2">
      <c r="A975" s="66" t="s">
        <v>4</v>
      </c>
      <c r="B975" s="67">
        <v>478</v>
      </c>
      <c r="C975" s="67">
        <v>33624</v>
      </c>
      <c r="D975" s="55" t="s">
        <v>724</v>
      </c>
      <c r="E975" s="69" t="s">
        <v>39</v>
      </c>
      <c r="F975" s="69" t="s">
        <v>242</v>
      </c>
      <c r="G975" s="71" t="s">
        <v>508</v>
      </c>
      <c r="H975" s="56" t="s">
        <v>4</v>
      </c>
      <c r="I975" s="56" t="s">
        <v>4</v>
      </c>
      <c r="J975" s="50" t="s">
        <v>49</v>
      </c>
      <c r="K975" s="50" t="s">
        <v>50</v>
      </c>
      <c r="L975" s="50" t="s">
        <v>99</v>
      </c>
      <c r="M975" s="56" t="s">
        <v>4</v>
      </c>
      <c r="N975" s="56" t="s">
        <v>4</v>
      </c>
      <c r="O975" s="56" t="s">
        <v>4</v>
      </c>
      <c r="P975" s="56" t="s">
        <v>4</v>
      </c>
      <c r="Q975" s="73">
        <v>1980</v>
      </c>
      <c r="R975" s="75">
        <v>950</v>
      </c>
      <c r="S975" s="77">
        <f>SUM(J976:P976)</f>
        <v>0</v>
      </c>
      <c r="T975" s="64">
        <f>SUM(J976:P976)*Q975</f>
        <v>0</v>
      </c>
      <c r="U975" s="64">
        <f>SUM(J976:P976)*R975</f>
        <v>0</v>
      </c>
    </row>
    <row r="976" spans="1:21" ht="13.5" customHeight="1" thickBot="1" x14ac:dyDescent="0.25">
      <c r="A976" s="66"/>
      <c r="B976" s="68"/>
      <c r="C976" s="68"/>
      <c r="D976" s="52" t="s">
        <v>724</v>
      </c>
      <c r="E976" s="70"/>
      <c r="F976" s="70"/>
      <c r="G976" s="72"/>
      <c r="H976" s="51" t="s">
        <v>4</v>
      </c>
      <c r="I976" s="51" t="s">
        <v>4</v>
      </c>
      <c r="J976" s="57" t="s">
        <v>45</v>
      </c>
      <c r="K976" s="57" t="s">
        <v>45</v>
      </c>
      <c r="L976" s="57" t="s">
        <v>45</v>
      </c>
      <c r="M976" s="51" t="s">
        <v>4</v>
      </c>
      <c r="N976" s="51" t="s">
        <v>4</v>
      </c>
      <c r="O976" s="51" t="s">
        <v>4</v>
      </c>
      <c r="P976" s="51" t="s">
        <v>4</v>
      </c>
      <c r="Q976" s="74"/>
      <c r="R976" s="76"/>
      <c r="S976" s="78"/>
      <c r="T976" s="65"/>
      <c r="U976" s="65"/>
    </row>
    <row r="977" spans="1:21" ht="15.75" customHeight="1" x14ac:dyDescent="0.2">
      <c r="A977" s="66" t="s">
        <v>4</v>
      </c>
      <c r="B977" s="67">
        <v>479</v>
      </c>
      <c r="C977" s="67">
        <v>33634</v>
      </c>
      <c r="D977" s="55" t="s">
        <v>725</v>
      </c>
      <c r="E977" s="69" t="s">
        <v>39</v>
      </c>
      <c r="F977" s="69" t="s">
        <v>242</v>
      </c>
      <c r="G977" s="71" t="s">
        <v>508</v>
      </c>
      <c r="H977" s="56" t="s">
        <v>4</v>
      </c>
      <c r="I977" s="56" t="s">
        <v>4</v>
      </c>
      <c r="J977" s="56" t="s">
        <v>4</v>
      </c>
      <c r="K977" s="50" t="s">
        <v>122</v>
      </c>
      <c r="L977" s="50" t="s">
        <v>123</v>
      </c>
      <c r="M977" s="50" t="s">
        <v>255</v>
      </c>
      <c r="N977" s="50" t="s">
        <v>277</v>
      </c>
      <c r="O977" s="56" t="s">
        <v>4</v>
      </c>
      <c r="P977" s="56" t="s">
        <v>4</v>
      </c>
      <c r="Q977" s="73">
        <v>2920</v>
      </c>
      <c r="R977" s="75">
        <v>1750</v>
      </c>
      <c r="S977" s="77">
        <f>SUM(L978:P978)</f>
        <v>0</v>
      </c>
      <c r="T977" s="64">
        <f>SUM(L978:P978)*Q977</f>
        <v>0</v>
      </c>
      <c r="U977" s="64">
        <f>SUM(L978:P978)*R977</f>
        <v>0</v>
      </c>
    </row>
    <row r="978" spans="1:21" ht="13.5" customHeight="1" thickBot="1" x14ac:dyDescent="0.25">
      <c r="A978" s="66"/>
      <c r="B978" s="68"/>
      <c r="C978" s="68"/>
      <c r="D978" s="52" t="s">
        <v>725</v>
      </c>
      <c r="E978" s="70"/>
      <c r="F978" s="70"/>
      <c r="G978" s="72"/>
      <c r="H978" s="51" t="s">
        <v>4</v>
      </c>
      <c r="I978" s="51" t="s">
        <v>4</v>
      </c>
      <c r="J978" s="51" t="s">
        <v>4</v>
      </c>
      <c r="K978" s="51" t="s">
        <v>4</v>
      </c>
      <c r="L978" s="57" t="s">
        <v>45</v>
      </c>
      <c r="M978" s="51" t="s">
        <v>4</v>
      </c>
      <c r="N978" s="57" t="s">
        <v>45</v>
      </c>
      <c r="O978" s="51" t="s">
        <v>4</v>
      </c>
      <c r="P978" s="51" t="s">
        <v>4</v>
      </c>
      <c r="Q978" s="74"/>
      <c r="R978" s="76"/>
      <c r="S978" s="78"/>
      <c r="T978" s="65"/>
      <c r="U978" s="65"/>
    </row>
    <row r="979" spans="1:21" ht="15.75" customHeight="1" x14ac:dyDescent="0.2">
      <c r="A979" s="66" t="s">
        <v>4</v>
      </c>
      <c r="B979" s="67">
        <v>480</v>
      </c>
      <c r="C979" s="67">
        <v>33578</v>
      </c>
      <c r="D979" s="55" t="s">
        <v>726</v>
      </c>
      <c r="E979" s="69" t="s">
        <v>727</v>
      </c>
      <c r="F979" s="69" t="s">
        <v>242</v>
      </c>
      <c r="G979" s="71" t="s">
        <v>508</v>
      </c>
      <c r="H979" s="56" t="s">
        <v>4</v>
      </c>
      <c r="I979" s="50" t="s">
        <v>48</v>
      </c>
      <c r="J979" s="50" t="s">
        <v>49</v>
      </c>
      <c r="K979" s="50" t="s">
        <v>50</v>
      </c>
      <c r="L979" s="56" t="s">
        <v>4</v>
      </c>
      <c r="M979" s="56" t="s">
        <v>4</v>
      </c>
      <c r="N979" s="56" t="s">
        <v>4</v>
      </c>
      <c r="O979" s="56" t="s">
        <v>4</v>
      </c>
      <c r="P979" s="56" t="s">
        <v>4</v>
      </c>
      <c r="Q979" s="73">
        <v>2520</v>
      </c>
      <c r="R979" s="75">
        <v>1250</v>
      </c>
      <c r="S979" s="77">
        <f>SUM(I980:P980)</f>
        <v>0</v>
      </c>
      <c r="T979" s="64">
        <f>SUM(I980:P980)*Q979</f>
        <v>0</v>
      </c>
      <c r="U979" s="64">
        <f>SUM(I980:P980)*R979</f>
        <v>0</v>
      </c>
    </row>
    <row r="980" spans="1:21" ht="13.5" customHeight="1" thickBot="1" x14ac:dyDescent="0.25">
      <c r="A980" s="66"/>
      <c r="B980" s="68"/>
      <c r="C980" s="68"/>
      <c r="D980" s="52" t="s">
        <v>726</v>
      </c>
      <c r="E980" s="70"/>
      <c r="F980" s="70"/>
      <c r="G980" s="72"/>
      <c r="H980" s="51" t="s">
        <v>4</v>
      </c>
      <c r="I980" s="57" t="s">
        <v>45</v>
      </c>
      <c r="J980" s="57" t="s">
        <v>45</v>
      </c>
      <c r="K980" s="57" t="s">
        <v>45</v>
      </c>
      <c r="L980" s="51" t="s">
        <v>4</v>
      </c>
      <c r="M980" s="51" t="s">
        <v>4</v>
      </c>
      <c r="N980" s="51" t="s">
        <v>4</v>
      </c>
      <c r="O980" s="51" t="s">
        <v>4</v>
      </c>
      <c r="P980" s="51" t="s">
        <v>4</v>
      </c>
      <c r="Q980" s="74"/>
      <c r="R980" s="76"/>
      <c r="S980" s="78"/>
      <c r="T980" s="65"/>
      <c r="U980" s="65"/>
    </row>
    <row r="981" spans="1:21" ht="15.75" customHeight="1" x14ac:dyDescent="0.2">
      <c r="A981" s="66" t="s">
        <v>4</v>
      </c>
      <c r="B981" s="67">
        <v>481</v>
      </c>
      <c r="C981" s="67">
        <v>33571</v>
      </c>
      <c r="D981" s="55" t="s">
        <v>728</v>
      </c>
      <c r="E981" s="69" t="s">
        <v>696</v>
      </c>
      <c r="F981" s="69" t="s">
        <v>242</v>
      </c>
      <c r="G981" s="71" t="s">
        <v>508</v>
      </c>
      <c r="H981" s="56" t="s">
        <v>4</v>
      </c>
      <c r="I981" s="50" t="s">
        <v>48</v>
      </c>
      <c r="J981" s="50" t="s">
        <v>49</v>
      </c>
      <c r="K981" s="50" t="s">
        <v>50</v>
      </c>
      <c r="L981" s="56" t="s">
        <v>4</v>
      </c>
      <c r="M981" s="56" t="s">
        <v>4</v>
      </c>
      <c r="N981" s="56" t="s">
        <v>4</v>
      </c>
      <c r="O981" s="56" t="s">
        <v>4</v>
      </c>
      <c r="P981" s="56" t="s">
        <v>4</v>
      </c>
      <c r="Q981" s="73">
        <v>2880</v>
      </c>
      <c r="R981" s="75">
        <v>1550</v>
      </c>
      <c r="S981" s="77">
        <f>SUM(I982:P982)</f>
        <v>0</v>
      </c>
      <c r="T981" s="64">
        <f>SUM(I982:P982)*Q981</f>
        <v>0</v>
      </c>
      <c r="U981" s="64">
        <f>SUM(I982:P982)*R981</f>
        <v>0</v>
      </c>
    </row>
    <row r="982" spans="1:21" ht="13.5" customHeight="1" thickBot="1" x14ac:dyDescent="0.25">
      <c r="A982" s="66"/>
      <c r="B982" s="68"/>
      <c r="C982" s="68"/>
      <c r="D982" s="52" t="s">
        <v>728</v>
      </c>
      <c r="E982" s="70"/>
      <c r="F982" s="70"/>
      <c r="G982" s="72"/>
      <c r="H982" s="51" t="s">
        <v>4</v>
      </c>
      <c r="I982" s="57" t="s">
        <v>45</v>
      </c>
      <c r="J982" s="57" t="s">
        <v>45</v>
      </c>
      <c r="K982" s="57" t="s">
        <v>45</v>
      </c>
      <c r="L982" s="51" t="s">
        <v>4</v>
      </c>
      <c r="M982" s="51" t="s">
        <v>4</v>
      </c>
      <c r="N982" s="51" t="s">
        <v>4</v>
      </c>
      <c r="O982" s="51" t="s">
        <v>4</v>
      </c>
      <c r="P982" s="51" t="s">
        <v>4</v>
      </c>
      <c r="Q982" s="74"/>
      <c r="R982" s="76"/>
      <c r="S982" s="78"/>
      <c r="T982" s="65"/>
      <c r="U982" s="65"/>
    </row>
    <row r="983" spans="1:21" ht="15.75" customHeight="1" x14ac:dyDescent="0.2">
      <c r="A983" s="66" t="s">
        <v>4</v>
      </c>
      <c r="B983" s="67">
        <v>482</v>
      </c>
      <c r="C983" s="67">
        <v>33543</v>
      </c>
      <c r="D983" s="55" t="s">
        <v>729</v>
      </c>
      <c r="E983" s="69" t="s">
        <v>730</v>
      </c>
      <c r="F983" s="69" t="s">
        <v>242</v>
      </c>
      <c r="G983" s="71" t="s">
        <v>508</v>
      </c>
      <c r="H983" s="56" t="s">
        <v>4</v>
      </c>
      <c r="I983" s="50" t="s">
        <v>48</v>
      </c>
      <c r="J983" s="50" t="s">
        <v>49</v>
      </c>
      <c r="K983" s="50" t="s">
        <v>50</v>
      </c>
      <c r="L983" s="56" t="s">
        <v>4</v>
      </c>
      <c r="M983" s="56" t="s">
        <v>4</v>
      </c>
      <c r="N983" s="56" t="s">
        <v>4</v>
      </c>
      <c r="O983" s="56" t="s">
        <v>4</v>
      </c>
      <c r="P983" s="56" t="s">
        <v>4</v>
      </c>
      <c r="Q983" s="73">
        <v>2860</v>
      </c>
      <c r="R983" s="75">
        <v>1650</v>
      </c>
      <c r="S983" s="77">
        <f>SUM(I984:P984)</f>
        <v>0</v>
      </c>
      <c r="T983" s="64">
        <f>SUM(I984:P984)*Q983</f>
        <v>0</v>
      </c>
      <c r="U983" s="64">
        <f>SUM(I984:P984)*R983</f>
        <v>0</v>
      </c>
    </row>
    <row r="984" spans="1:21" ht="13.5" customHeight="1" thickBot="1" x14ac:dyDescent="0.25">
      <c r="A984" s="66"/>
      <c r="B984" s="68"/>
      <c r="C984" s="68"/>
      <c r="D984" s="52" t="s">
        <v>729</v>
      </c>
      <c r="E984" s="70"/>
      <c r="F984" s="70"/>
      <c r="G984" s="72"/>
      <c r="H984" s="51" t="s">
        <v>4</v>
      </c>
      <c r="I984" s="57" t="s">
        <v>45</v>
      </c>
      <c r="J984" s="57" t="s">
        <v>45</v>
      </c>
      <c r="K984" s="57" t="s">
        <v>45</v>
      </c>
      <c r="L984" s="51" t="s">
        <v>4</v>
      </c>
      <c r="M984" s="51" t="s">
        <v>4</v>
      </c>
      <c r="N984" s="51" t="s">
        <v>4</v>
      </c>
      <c r="O984" s="51" t="s">
        <v>4</v>
      </c>
      <c r="P984" s="51" t="s">
        <v>4</v>
      </c>
      <c r="Q984" s="74"/>
      <c r="R984" s="76"/>
      <c r="S984" s="78"/>
      <c r="T984" s="65"/>
      <c r="U984" s="65"/>
    </row>
    <row r="985" spans="1:21" ht="15.75" customHeight="1" x14ac:dyDescent="0.2">
      <c r="A985" s="66" t="s">
        <v>4</v>
      </c>
      <c r="B985" s="67">
        <v>483</v>
      </c>
      <c r="C985" s="67">
        <v>33606</v>
      </c>
      <c r="D985" s="55" t="s">
        <v>731</v>
      </c>
      <c r="E985" s="69" t="s">
        <v>730</v>
      </c>
      <c r="F985" s="69" t="s">
        <v>242</v>
      </c>
      <c r="G985" s="71" t="s">
        <v>508</v>
      </c>
      <c r="H985" s="56" t="s">
        <v>4</v>
      </c>
      <c r="I985" s="50" t="s">
        <v>48</v>
      </c>
      <c r="J985" s="50" t="s">
        <v>49</v>
      </c>
      <c r="K985" s="50" t="s">
        <v>50</v>
      </c>
      <c r="L985" s="56" t="s">
        <v>4</v>
      </c>
      <c r="M985" s="56" t="s">
        <v>4</v>
      </c>
      <c r="N985" s="56" t="s">
        <v>4</v>
      </c>
      <c r="O985" s="56" t="s">
        <v>4</v>
      </c>
      <c r="P985" s="56" t="s">
        <v>4</v>
      </c>
      <c r="Q985" s="73">
        <v>3420</v>
      </c>
      <c r="R985" s="75">
        <v>1900</v>
      </c>
      <c r="S985" s="77">
        <f>SUM(I986:P986)</f>
        <v>0</v>
      </c>
      <c r="T985" s="64">
        <f>SUM(I986:P986)*Q985</f>
        <v>0</v>
      </c>
      <c r="U985" s="64">
        <f>SUM(I986:P986)*R985</f>
        <v>0</v>
      </c>
    </row>
    <row r="986" spans="1:21" ht="13.5" customHeight="1" thickBot="1" x14ac:dyDescent="0.25">
      <c r="A986" s="66"/>
      <c r="B986" s="68"/>
      <c r="C986" s="68"/>
      <c r="D986" s="52" t="s">
        <v>731</v>
      </c>
      <c r="E986" s="70"/>
      <c r="F986" s="70"/>
      <c r="G986" s="72"/>
      <c r="H986" s="51" t="s">
        <v>4</v>
      </c>
      <c r="I986" s="57" t="s">
        <v>45</v>
      </c>
      <c r="J986" s="57" t="s">
        <v>45</v>
      </c>
      <c r="K986" s="57" t="s">
        <v>45</v>
      </c>
      <c r="L986" s="51" t="s">
        <v>4</v>
      </c>
      <c r="M986" s="51" t="s">
        <v>4</v>
      </c>
      <c r="N986" s="51" t="s">
        <v>4</v>
      </c>
      <c r="O986" s="51" t="s">
        <v>4</v>
      </c>
      <c r="P986" s="51" t="s">
        <v>4</v>
      </c>
      <c r="Q986" s="74"/>
      <c r="R986" s="76"/>
      <c r="S986" s="78"/>
      <c r="T986" s="65"/>
      <c r="U986" s="65"/>
    </row>
    <row r="987" spans="1:21" ht="15.75" customHeight="1" x14ac:dyDescent="0.2">
      <c r="A987" s="66" t="s">
        <v>4</v>
      </c>
      <c r="B987" s="67">
        <v>484</v>
      </c>
      <c r="C987" s="67">
        <v>33625</v>
      </c>
      <c r="D987" s="55" t="s">
        <v>732</v>
      </c>
      <c r="E987" s="69" t="s">
        <v>261</v>
      </c>
      <c r="F987" s="69" t="s">
        <v>242</v>
      </c>
      <c r="G987" s="71" t="s">
        <v>508</v>
      </c>
      <c r="H987" s="56" t="s">
        <v>4</v>
      </c>
      <c r="I987" s="50" t="s">
        <v>48</v>
      </c>
      <c r="J987" s="50" t="s">
        <v>49</v>
      </c>
      <c r="K987" s="50" t="s">
        <v>50</v>
      </c>
      <c r="L987" s="56" t="s">
        <v>4</v>
      </c>
      <c r="M987" s="56" t="s">
        <v>4</v>
      </c>
      <c r="N987" s="56" t="s">
        <v>4</v>
      </c>
      <c r="O987" s="56" t="s">
        <v>4</v>
      </c>
      <c r="P987" s="56" t="s">
        <v>4</v>
      </c>
      <c r="Q987" s="73">
        <v>2320</v>
      </c>
      <c r="R987" s="75">
        <v>1350</v>
      </c>
      <c r="S987" s="77">
        <f>SUM(I988:P988)</f>
        <v>0</v>
      </c>
      <c r="T987" s="64">
        <f>SUM(I988:P988)*Q987</f>
        <v>0</v>
      </c>
      <c r="U987" s="64">
        <f>SUM(I988:P988)*R987</f>
        <v>0</v>
      </c>
    </row>
    <row r="988" spans="1:21" ht="13.5" customHeight="1" thickBot="1" x14ac:dyDescent="0.25">
      <c r="A988" s="66"/>
      <c r="B988" s="68"/>
      <c r="C988" s="68"/>
      <c r="D988" s="52" t="s">
        <v>732</v>
      </c>
      <c r="E988" s="70"/>
      <c r="F988" s="70"/>
      <c r="G988" s="72"/>
      <c r="H988" s="51" t="s">
        <v>4</v>
      </c>
      <c r="I988" s="57" t="s">
        <v>45</v>
      </c>
      <c r="J988" s="51" t="s">
        <v>4</v>
      </c>
      <c r="K988" s="57" t="s">
        <v>45</v>
      </c>
      <c r="L988" s="51" t="s">
        <v>4</v>
      </c>
      <c r="M988" s="51" t="s">
        <v>4</v>
      </c>
      <c r="N988" s="51" t="s">
        <v>4</v>
      </c>
      <c r="O988" s="51" t="s">
        <v>4</v>
      </c>
      <c r="P988" s="51" t="s">
        <v>4</v>
      </c>
      <c r="Q988" s="74"/>
      <c r="R988" s="76"/>
      <c r="S988" s="78"/>
      <c r="T988" s="65"/>
      <c r="U988" s="65"/>
    </row>
    <row r="989" spans="1:21" ht="15.75" customHeight="1" x14ac:dyDescent="0.2">
      <c r="A989" s="66" t="s">
        <v>4</v>
      </c>
      <c r="B989" s="67">
        <v>485</v>
      </c>
      <c r="C989" s="67">
        <v>33479</v>
      </c>
      <c r="D989" s="55" t="s">
        <v>733</v>
      </c>
      <c r="E989" s="69" t="s">
        <v>39</v>
      </c>
      <c r="F989" s="69" t="s">
        <v>242</v>
      </c>
      <c r="G989" s="71" t="s">
        <v>508</v>
      </c>
      <c r="H989" s="56" t="s">
        <v>4</v>
      </c>
      <c r="I989" s="50" t="s">
        <v>48</v>
      </c>
      <c r="J989" s="50" t="s">
        <v>49</v>
      </c>
      <c r="K989" s="50" t="s">
        <v>122</v>
      </c>
      <c r="L989" s="50" t="s">
        <v>123</v>
      </c>
      <c r="M989" s="56" t="s">
        <v>4</v>
      </c>
      <c r="N989" s="56" t="s">
        <v>4</v>
      </c>
      <c r="O989" s="56" t="s">
        <v>4</v>
      </c>
      <c r="P989" s="56" t="s">
        <v>4</v>
      </c>
      <c r="Q989" s="73">
        <v>1980</v>
      </c>
      <c r="R989" s="75">
        <v>950</v>
      </c>
      <c r="S989" s="77">
        <f>SUM(I990:P990)</f>
        <v>0</v>
      </c>
      <c r="T989" s="64">
        <f>SUM(I990:P990)*Q989</f>
        <v>0</v>
      </c>
      <c r="U989" s="64">
        <f>SUM(I990:P990)*R989</f>
        <v>0</v>
      </c>
    </row>
    <row r="990" spans="1:21" ht="13.5" customHeight="1" thickBot="1" x14ac:dyDescent="0.25">
      <c r="A990" s="66"/>
      <c r="B990" s="68"/>
      <c r="C990" s="68"/>
      <c r="D990" s="52" t="s">
        <v>733</v>
      </c>
      <c r="E990" s="70"/>
      <c r="F990" s="70"/>
      <c r="G990" s="72"/>
      <c r="H990" s="51" t="s">
        <v>4</v>
      </c>
      <c r="I990" s="57" t="s">
        <v>45</v>
      </c>
      <c r="J990" s="57" t="s">
        <v>45</v>
      </c>
      <c r="K990" s="57" t="s">
        <v>45</v>
      </c>
      <c r="L990" s="57" t="s">
        <v>45</v>
      </c>
      <c r="M990" s="51" t="s">
        <v>4</v>
      </c>
      <c r="N990" s="51" t="s">
        <v>4</v>
      </c>
      <c r="O990" s="51" t="s">
        <v>4</v>
      </c>
      <c r="P990" s="51" t="s">
        <v>4</v>
      </c>
      <c r="Q990" s="74"/>
      <c r="R990" s="76"/>
      <c r="S990" s="78"/>
      <c r="T990" s="65"/>
      <c r="U990" s="65"/>
    </row>
    <row r="991" spans="1:21" ht="15.75" customHeight="1" x14ac:dyDescent="0.2">
      <c r="A991" s="66" t="s">
        <v>4</v>
      </c>
      <c r="B991" s="67">
        <v>486</v>
      </c>
      <c r="C991" s="67">
        <v>33580</v>
      </c>
      <c r="D991" s="55" t="s">
        <v>734</v>
      </c>
      <c r="E991" s="69" t="s">
        <v>39</v>
      </c>
      <c r="F991" s="69" t="s">
        <v>242</v>
      </c>
      <c r="G991" s="71" t="s">
        <v>508</v>
      </c>
      <c r="H991" s="56" t="s">
        <v>4</v>
      </c>
      <c r="I991" s="56" t="s">
        <v>4</v>
      </c>
      <c r="J991" s="50" t="s">
        <v>49</v>
      </c>
      <c r="K991" s="50" t="s">
        <v>122</v>
      </c>
      <c r="L991" s="50" t="s">
        <v>123</v>
      </c>
      <c r="M991" s="56" t="s">
        <v>4</v>
      </c>
      <c r="N991" s="56" t="s">
        <v>4</v>
      </c>
      <c r="O991" s="56" t="s">
        <v>4</v>
      </c>
      <c r="P991" s="56" t="s">
        <v>4</v>
      </c>
      <c r="Q991" s="73">
        <v>1980</v>
      </c>
      <c r="R991" s="75">
        <v>950</v>
      </c>
      <c r="S991" s="77">
        <f>SUM(J992:P992)</f>
        <v>0</v>
      </c>
      <c r="T991" s="64">
        <f>SUM(J992:P992)*Q991</f>
        <v>0</v>
      </c>
      <c r="U991" s="64">
        <f>SUM(J992:P992)*R991</f>
        <v>0</v>
      </c>
    </row>
    <row r="992" spans="1:21" ht="13.5" customHeight="1" thickBot="1" x14ac:dyDescent="0.25">
      <c r="A992" s="66"/>
      <c r="B992" s="68"/>
      <c r="C992" s="68"/>
      <c r="D992" s="52" t="s">
        <v>734</v>
      </c>
      <c r="E992" s="70"/>
      <c r="F992" s="70"/>
      <c r="G992" s="72"/>
      <c r="H992" s="51" t="s">
        <v>4</v>
      </c>
      <c r="I992" s="51" t="s">
        <v>4</v>
      </c>
      <c r="J992" s="57" t="s">
        <v>45</v>
      </c>
      <c r="K992" s="57" t="s">
        <v>45</v>
      </c>
      <c r="L992" s="57" t="s">
        <v>45</v>
      </c>
      <c r="M992" s="51" t="s">
        <v>4</v>
      </c>
      <c r="N992" s="51" t="s">
        <v>4</v>
      </c>
      <c r="O992" s="51" t="s">
        <v>4</v>
      </c>
      <c r="P992" s="51" t="s">
        <v>4</v>
      </c>
      <c r="Q992" s="74"/>
      <c r="R992" s="76"/>
      <c r="S992" s="78"/>
      <c r="T992" s="65"/>
      <c r="U992" s="65"/>
    </row>
    <row r="993" spans="1:21" ht="15.75" customHeight="1" x14ac:dyDescent="0.2">
      <c r="A993" s="66" t="s">
        <v>4</v>
      </c>
      <c r="B993" s="67">
        <v>487</v>
      </c>
      <c r="C993" s="67">
        <v>33530</v>
      </c>
      <c r="D993" s="55" t="s">
        <v>735</v>
      </c>
      <c r="E993" s="69" t="s">
        <v>736</v>
      </c>
      <c r="F993" s="69" t="s">
        <v>242</v>
      </c>
      <c r="G993" s="71" t="s">
        <v>508</v>
      </c>
      <c r="H993" s="56" t="s">
        <v>4</v>
      </c>
      <c r="I993" s="50" t="s">
        <v>324</v>
      </c>
      <c r="J993" s="50" t="s">
        <v>121</v>
      </c>
      <c r="K993" s="50" t="s">
        <v>122</v>
      </c>
      <c r="L993" s="50" t="s">
        <v>123</v>
      </c>
      <c r="M993" s="56" t="s">
        <v>4</v>
      </c>
      <c r="N993" s="56" t="s">
        <v>4</v>
      </c>
      <c r="O993" s="56" t="s">
        <v>4</v>
      </c>
      <c r="P993" s="56" t="s">
        <v>4</v>
      </c>
      <c r="Q993" s="73">
        <v>2780</v>
      </c>
      <c r="R993" s="75">
        <v>1650</v>
      </c>
      <c r="S993" s="77">
        <f>SUM(I994:P994)</f>
        <v>0</v>
      </c>
      <c r="T993" s="64">
        <f>SUM(I994:P994)*Q993</f>
        <v>0</v>
      </c>
      <c r="U993" s="64">
        <f>SUM(I994:P994)*R993</f>
        <v>0</v>
      </c>
    </row>
    <row r="994" spans="1:21" ht="13.5" customHeight="1" thickBot="1" x14ac:dyDescent="0.25">
      <c r="A994" s="66"/>
      <c r="B994" s="68"/>
      <c r="C994" s="68"/>
      <c r="D994" s="52" t="s">
        <v>735</v>
      </c>
      <c r="E994" s="70"/>
      <c r="F994" s="70"/>
      <c r="G994" s="72"/>
      <c r="H994" s="51" t="s">
        <v>4</v>
      </c>
      <c r="I994" s="57" t="s">
        <v>45</v>
      </c>
      <c r="J994" s="57" t="s">
        <v>45</v>
      </c>
      <c r="K994" s="57" t="s">
        <v>45</v>
      </c>
      <c r="L994" s="57" t="s">
        <v>45</v>
      </c>
      <c r="M994" s="51" t="s">
        <v>4</v>
      </c>
      <c r="N994" s="51" t="s">
        <v>4</v>
      </c>
      <c r="O994" s="51" t="s">
        <v>4</v>
      </c>
      <c r="P994" s="51" t="s">
        <v>4</v>
      </c>
      <c r="Q994" s="74"/>
      <c r="R994" s="76"/>
      <c r="S994" s="78"/>
      <c r="T994" s="65"/>
      <c r="U994" s="65"/>
    </row>
    <row r="995" spans="1:21" ht="15.75" customHeight="1" x14ac:dyDescent="0.2">
      <c r="A995" s="66" t="s">
        <v>4</v>
      </c>
      <c r="B995" s="67">
        <v>488</v>
      </c>
      <c r="C995" s="67">
        <v>33466</v>
      </c>
      <c r="D995" s="55" t="s">
        <v>737</v>
      </c>
      <c r="E995" s="69" t="s">
        <v>347</v>
      </c>
      <c r="F995" s="69" t="s">
        <v>242</v>
      </c>
      <c r="G995" s="71" t="s">
        <v>508</v>
      </c>
      <c r="H995" s="56" t="s">
        <v>4</v>
      </c>
      <c r="I995" s="56" t="s">
        <v>4</v>
      </c>
      <c r="J995" s="56" t="s">
        <v>4</v>
      </c>
      <c r="K995" s="56" t="s">
        <v>4</v>
      </c>
      <c r="L995" s="50" t="s">
        <v>123</v>
      </c>
      <c r="M995" s="50" t="s">
        <v>255</v>
      </c>
      <c r="N995" s="50" t="s">
        <v>275</v>
      </c>
      <c r="O995" s="50" t="s">
        <v>293</v>
      </c>
      <c r="P995" s="56" t="s">
        <v>4</v>
      </c>
      <c r="Q995" s="73">
        <v>2910</v>
      </c>
      <c r="R995" s="75">
        <v>1750</v>
      </c>
      <c r="S995" s="77">
        <f>SUM(L996:P996)</f>
        <v>0</v>
      </c>
      <c r="T995" s="64">
        <f>SUM(L996:P996)*Q995</f>
        <v>0</v>
      </c>
      <c r="U995" s="64">
        <f>SUM(L996:P996)*R995</f>
        <v>0</v>
      </c>
    </row>
    <row r="996" spans="1:21" ht="13.5" customHeight="1" thickBot="1" x14ac:dyDescent="0.25">
      <c r="A996" s="66"/>
      <c r="B996" s="68"/>
      <c r="C996" s="68"/>
      <c r="D996" s="52" t="s">
        <v>737</v>
      </c>
      <c r="E996" s="70"/>
      <c r="F996" s="70"/>
      <c r="G996" s="72"/>
      <c r="H996" s="51" t="s">
        <v>4</v>
      </c>
      <c r="I996" s="51" t="s">
        <v>4</v>
      </c>
      <c r="J996" s="51" t="s">
        <v>4</v>
      </c>
      <c r="K996" s="51" t="s">
        <v>4</v>
      </c>
      <c r="L996" s="57" t="s">
        <v>45</v>
      </c>
      <c r="M996" s="51" t="s">
        <v>4</v>
      </c>
      <c r="N996" s="57" t="s">
        <v>45</v>
      </c>
      <c r="O996" s="57" t="s">
        <v>45</v>
      </c>
      <c r="P996" s="51" t="s">
        <v>4</v>
      </c>
      <c r="Q996" s="74"/>
      <c r="R996" s="76"/>
      <c r="S996" s="78"/>
      <c r="T996" s="65"/>
      <c r="U996" s="65"/>
    </row>
    <row r="997" spans="1:21" ht="15.75" customHeight="1" x14ac:dyDescent="0.2">
      <c r="A997" s="66" t="s">
        <v>4</v>
      </c>
      <c r="B997" s="67">
        <v>489</v>
      </c>
      <c r="C997" s="67">
        <v>33498</v>
      </c>
      <c r="D997" s="55" t="s">
        <v>738</v>
      </c>
      <c r="E997" s="69" t="s">
        <v>347</v>
      </c>
      <c r="F997" s="69" t="s">
        <v>242</v>
      </c>
      <c r="G997" s="71" t="s">
        <v>508</v>
      </c>
      <c r="H997" s="56" t="s">
        <v>4</v>
      </c>
      <c r="I997" s="56" t="s">
        <v>4</v>
      </c>
      <c r="J997" s="56" t="s">
        <v>4</v>
      </c>
      <c r="K997" s="50" t="s">
        <v>122</v>
      </c>
      <c r="L997" s="50" t="s">
        <v>123</v>
      </c>
      <c r="M997" s="50" t="s">
        <v>255</v>
      </c>
      <c r="N997" s="50" t="s">
        <v>277</v>
      </c>
      <c r="O997" s="56" t="s">
        <v>4</v>
      </c>
      <c r="P997" s="56" t="s">
        <v>4</v>
      </c>
      <c r="Q997" s="73">
        <v>2910</v>
      </c>
      <c r="R997" s="75">
        <v>1750</v>
      </c>
      <c r="S997" s="77">
        <f>SUM(N998:P998)</f>
        <v>0</v>
      </c>
      <c r="T997" s="64">
        <f>SUM(N998:P998)*Q997</f>
        <v>0</v>
      </c>
      <c r="U997" s="64">
        <f>SUM(N998:P998)*R997</f>
        <v>0</v>
      </c>
    </row>
    <row r="998" spans="1:21" ht="13.5" customHeight="1" thickBot="1" x14ac:dyDescent="0.25">
      <c r="A998" s="66"/>
      <c r="B998" s="68"/>
      <c r="C998" s="68"/>
      <c r="D998" s="52" t="s">
        <v>738</v>
      </c>
      <c r="E998" s="70"/>
      <c r="F998" s="70"/>
      <c r="G998" s="72"/>
      <c r="H998" s="51" t="s">
        <v>4</v>
      </c>
      <c r="I998" s="51" t="s">
        <v>4</v>
      </c>
      <c r="J998" s="51" t="s">
        <v>4</v>
      </c>
      <c r="K998" s="51" t="s">
        <v>4</v>
      </c>
      <c r="L998" s="51" t="s">
        <v>4</v>
      </c>
      <c r="M998" s="51" t="s">
        <v>4</v>
      </c>
      <c r="N998" s="57" t="s">
        <v>45</v>
      </c>
      <c r="O998" s="51" t="s">
        <v>4</v>
      </c>
      <c r="P998" s="51" t="s">
        <v>4</v>
      </c>
      <c r="Q998" s="74"/>
      <c r="R998" s="76"/>
      <c r="S998" s="78"/>
      <c r="T998" s="65"/>
      <c r="U998" s="65"/>
    </row>
    <row r="999" spans="1:21" ht="15.75" customHeight="1" x14ac:dyDescent="0.2">
      <c r="A999" s="66" t="s">
        <v>4</v>
      </c>
      <c r="B999" s="67">
        <v>490</v>
      </c>
      <c r="C999" s="67">
        <v>33612</v>
      </c>
      <c r="D999" s="55" t="s">
        <v>739</v>
      </c>
      <c r="E999" s="69" t="s">
        <v>347</v>
      </c>
      <c r="F999" s="69" t="s">
        <v>242</v>
      </c>
      <c r="G999" s="71" t="s">
        <v>508</v>
      </c>
      <c r="H999" s="56" t="s">
        <v>4</v>
      </c>
      <c r="I999" s="56" t="s">
        <v>4</v>
      </c>
      <c r="J999" s="56" t="s">
        <v>4</v>
      </c>
      <c r="K999" s="56" t="s">
        <v>4</v>
      </c>
      <c r="L999" s="50" t="s">
        <v>123</v>
      </c>
      <c r="M999" s="50" t="s">
        <v>255</v>
      </c>
      <c r="N999" s="50" t="s">
        <v>275</v>
      </c>
      <c r="O999" s="50" t="s">
        <v>293</v>
      </c>
      <c r="P999" s="56" t="s">
        <v>4</v>
      </c>
      <c r="Q999" s="73">
        <v>2910</v>
      </c>
      <c r="R999" s="75">
        <v>1450</v>
      </c>
      <c r="S999" s="77">
        <f>SUM(M1000:P1000)</f>
        <v>0</v>
      </c>
      <c r="T999" s="64">
        <f>SUM(M1000:P1000)*Q999</f>
        <v>0</v>
      </c>
      <c r="U999" s="64">
        <f>SUM(M1000:P1000)*R999</f>
        <v>0</v>
      </c>
    </row>
    <row r="1000" spans="1:21" ht="13.5" customHeight="1" thickBot="1" x14ac:dyDescent="0.25">
      <c r="A1000" s="66"/>
      <c r="B1000" s="68"/>
      <c r="C1000" s="68"/>
      <c r="D1000" s="52" t="s">
        <v>739</v>
      </c>
      <c r="E1000" s="70"/>
      <c r="F1000" s="70"/>
      <c r="G1000" s="72"/>
      <c r="H1000" s="51" t="s">
        <v>4</v>
      </c>
      <c r="I1000" s="51" t="s">
        <v>4</v>
      </c>
      <c r="J1000" s="51" t="s">
        <v>4</v>
      </c>
      <c r="K1000" s="51" t="s">
        <v>4</v>
      </c>
      <c r="L1000" s="51" t="s">
        <v>4</v>
      </c>
      <c r="M1000" s="57" t="s">
        <v>45</v>
      </c>
      <c r="N1000" s="57" t="s">
        <v>45</v>
      </c>
      <c r="O1000" s="57" t="s">
        <v>45</v>
      </c>
      <c r="P1000" s="51" t="s">
        <v>4</v>
      </c>
      <c r="Q1000" s="74"/>
      <c r="R1000" s="76"/>
      <c r="S1000" s="78"/>
      <c r="T1000" s="65"/>
      <c r="U1000" s="65"/>
    </row>
    <row r="1001" spans="1:21" ht="15.75" customHeight="1" x14ac:dyDescent="0.2">
      <c r="A1001" s="66" t="s">
        <v>4</v>
      </c>
      <c r="B1001" s="67">
        <v>491</v>
      </c>
      <c r="C1001" s="67">
        <v>33635</v>
      </c>
      <c r="D1001" s="55" t="s">
        <v>740</v>
      </c>
      <c r="E1001" s="69" t="s">
        <v>712</v>
      </c>
      <c r="F1001" s="69" t="s">
        <v>242</v>
      </c>
      <c r="G1001" s="71" t="s">
        <v>508</v>
      </c>
      <c r="H1001" s="56" t="s">
        <v>4</v>
      </c>
      <c r="I1001" s="56" t="s">
        <v>4</v>
      </c>
      <c r="J1001" s="56" t="s">
        <v>4</v>
      </c>
      <c r="K1001" s="50" t="s">
        <v>122</v>
      </c>
      <c r="L1001" s="50" t="s">
        <v>123</v>
      </c>
      <c r="M1001" s="50" t="s">
        <v>255</v>
      </c>
      <c r="N1001" s="50" t="s">
        <v>277</v>
      </c>
      <c r="O1001" s="56" t="s">
        <v>4</v>
      </c>
      <c r="P1001" s="56" t="s">
        <v>4</v>
      </c>
      <c r="Q1001" s="73">
        <v>3210</v>
      </c>
      <c r="R1001" s="75">
        <v>1900</v>
      </c>
      <c r="S1001" s="77">
        <f>SUM(K1002:P1002)</f>
        <v>0</v>
      </c>
      <c r="T1001" s="64">
        <f>SUM(K1002:P1002)*Q1001</f>
        <v>0</v>
      </c>
      <c r="U1001" s="64">
        <f>SUM(K1002:P1002)*R1001</f>
        <v>0</v>
      </c>
    </row>
    <row r="1002" spans="1:21" ht="13.5" customHeight="1" thickBot="1" x14ac:dyDescent="0.25">
      <c r="A1002" s="66"/>
      <c r="B1002" s="68"/>
      <c r="C1002" s="68"/>
      <c r="D1002" s="52" t="s">
        <v>740</v>
      </c>
      <c r="E1002" s="70"/>
      <c r="F1002" s="70"/>
      <c r="G1002" s="72"/>
      <c r="H1002" s="51" t="s">
        <v>4</v>
      </c>
      <c r="I1002" s="51" t="s">
        <v>4</v>
      </c>
      <c r="J1002" s="51" t="s">
        <v>4</v>
      </c>
      <c r="K1002" s="57" t="s">
        <v>45</v>
      </c>
      <c r="L1002" s="57" t="s">
        <v>45</v>
      </c>
      <c r="M1002" s="57" t="s">
        <v>45</v>
      </c>
      <c r="N1002" s="57" t="s">
        <v>45</v>
      </c>
      <c r="O1002" s="51" t="s">
        <v>4</v>
      </c>
      <c r="P1002" s="51" t="s">
        <v>4</v>
      </c>
      <c r="Q1002" s="74"/>
      <c r="R1002" s="76"/>
      <c r="S1002" s="78"/>
      <c r="T1002" s="65"/>
      <c r="U1002" s="65"/>
    </row>
    <row r="1003" spans="1:21" ht="15.75" customHeight="1" x14ac:dyDescent="0.2">
      <c r="A1003" s="66" t="s">
        <v>4</v>
      </c>
      <c r="B1003" s="67">
        <v>492</v>
      </c>
      <c r="C1003" s="67">
        <v>33461</v>
      </c>
      <c r="D1003" s="55" t="s">
        <v>741</v>
      </c>
      <c r="E1003" s="69" t="s">
        <v>229</v>
      </c>
      <c r="F1003" s="69" t="s">
        <v>242</v>
      </c>
      <c r="G1003" s="71" t="s">
        <v>508</v>
      </c>
      <c r="H1003" s="50" t="s">
        <v>137</v>
      </c>
      <c r="I1003" s="56" t="s">
        <v>4</v>
      </c>
      <c r="J1003" s="50" t="s">
        <v>138</v>
      </c>
      <c r="K1003" s="56" t="s">
        <v>4</v>
      </c>
      <c r="L1003" s="56" t="s">
        <v>4</v>
      </c>
      <c r="M1003" s="56" t="s">
        <v>4</v>
      </c>
      <c r="N1003" s="56" t="s">
        <v>4</v>
      </c>
      <c r="O1003" s="56" t="s">
        <v>4</v>
      </c>
      <c r="P1003" s="56" t="s">
        <v>4</v>
      </c>
      <c r="Q1003" s="73">
        <v>4910</v>
      </c>
      <c r="R1003" s="75">
        <v>2300</v>
      </c>
      <c r="S1003" s="77">
        <f>SUM(H1004:P1004)</f>
        <v>0</v>
      </c>
      <c r="T1003" s="64">
        <f>SUM(H1004:P1004)*Q1003</f>
        <v>0</v>
      </c>
      <c r="U1003" s="64">
        <f>SUM(H1004:P1004)*R1003</f>
        <v>0</v>
      </c>
    </row>
    <row r="1004" spans="1:21" ht="13.5" customHeight="1" thickBot="1" x14ac:dyDescent="0.25">
      <c r="A1004" s="66"/>
      <c r="B1004" s="68"/>
      <c r="C1004" s="68"/>
      <c r="D1004" s="52" t="s">
        <v>741</v>
      </c>
      <c r="E1004" s="70"/>
      <c r="F1004" s="70"/>
      <c r="G1004" s="72"/>
      <c r="H1004" s="57" t="s">
        <v>45</v>
      </c>
      <c r="I1004" s="51" t="s">
        <v>4</v>
      </c>
      <c r="J1004" s="57" t="s">
        <v>45</v>
      </c>
      <c r="K1004" s="51" t="s">
        <v>4</v>
      </c>
      <c r="L1004" s="51" t="s">
        <v>4</v>
      </c>
      <c r="M1004" s="51" t="s">
        <v>4</v>
      </c>
      <c r="N1004" s="51" t="s">
        <v>4</v>
      </c>
      <c r="O1004" s="51" t="s">
        <v>4</v>
      </c>
      <c r="P1004" s="51" t="s">
        <v>4</v>
      </c>
      <c r="Q1004" s="74"/>
      <c r="R1004" s="76"/>
      <c r="S1004" s="78"/>
      <c r="T1004" s="65"/>
      <c r="U1004" s="65"/>
    </row>
    <row r="1005" spans="1:21" ht="15.75" customHeight="1" x14ac:dyDescent="0.2">
      <c r="A1005" s="66" t="s">
        <v>4</v>
      </c>
      <c r="B1005" s="67">
        <v>493</v>
      </c>
      <c r="C1005" s="67">
        <v>33468</v>
      </c>
      <c r="D1005" s="55" t="s">
        <v>742</v>
      </c>
      <c r="E1005" s="69" t="s">
        <v>229</v>
      </c>
      <c r="F1005" s="69" t="s">
        <v>242</v>
      </c>
      <c r="G1005" s="71" t="s">
        <v>508</v>
      </c>
      <c r="H1005" s="56" t="s">
        <v>4</v>
      </c>
      <c r="I1005" s="56" t="s">
        <v>4</v>
      </c>
      <c r="J1005" s="50" t="s">
        <v>743</v>
      </c>
      <c r="K1005" s="56" t="s">
        <v>4</v>
      </c>
      <c r="L1005" s="50" t="s">
        <v>744</v>
      </c>
      <c r="M1005" s="56" t="s">
        <v>4</v>
      </c>
      <c r="N1005" s="56" t="s">
        <v>4</v>
      </c>
      <c r="O1005" s="56" t="s">
        <v>4</v>
      </c>
      <c r="P1005" s="56" t="s">
        <v>4</v>
      </c>
      <c r="Q1005" s="73">
        <v>5250</v>
      </c>
      <c r="R1005" s="75">
        <v>2300</v>
      </c>
      <c r="S1005" s="77">
        <f>SUM(J1006:P1006)</f>
        <v>0</v>
      </c>
      <c r="T1005" s="64">
        <f>SUM(J1006:P1006)*Q1005</f>
        <v>0</v>
      </c>
      <c r="U1005" s="64">
        <f>SUM(J1006:P1006)*R1005</f>
        <v>0</v>
      </c>
    </row>
    <row r="1006" spans="1:21" ht="13.5" customHeight="1" thickBot="1" x14ac:dyDescent="0.25">
      <c r="A1006" s="66"/>
      <c r="B1006" s="68"/>
      <c r="C1006" s="68"/>
      <c r="D1006" s="52" t="s">
        <v>742</v>
      </c>
      <c r="E1006" s="70"/>
      <c r="F1006" s="70"/>
      <c r="G1006" s="72"/>
      <c r="H1006" s="51" t="s">
        <v>4</v>
      </c>
      <c r="I1006" s="51" t="s">
        <v>4</v>
      </c>
      <c r="J1006" s="57" t="s">
        <v>45</v>
      </c>
      <c r="K1006" s="51" t="s">
        <v>4</v>
      </c>
      <c r="L1006" s="57" t="s">
        <v>45</v>
      </c>
      <c r="M1006" s="51" t="s">
        <v>4</v>
      </c>
      <c r="N1006" s="51" t="s">
        <v>4</v>
      </c>
      <c r="O1006" s="51" t="s">
        <v>4</v>
      </c>
      <c r="P1006" s="51" t="s">
        <v>4</v>
      </c>
      <c r="Q1006" s="74"/>
      <c r="R1006" s="76"/>
      <c r="S1006" s="78"/>
      <c r="T1006" s="65"/>
      <c r="U1006" s="65"/>
    </row>
    <row r="1007" spans="1:21" ht="15.75" customHeight="1" x14ac:dyDescent="0.2">
      <c r="A1007" s="66" t="s">
        <v>4</v>
      </c>
      <c r="B1007" s="67">
        <v>494</v>
      </c>
      <c r="C1007" s="67">
        <v>33476</v>
      </c>
      <c r="D1007" s="55" t="s">
        <v>745</v>
      </c>
      <c r="E1007" s="69" t="s">
        <v>229</v>
      </c>
      <c r="F1007" s="69" t="s">
        <v>242</v>
      </c>
      <c r="G1007" s="71" t="s">
        <v>508</v>
      </c>
      <c r="H1007" s="50" t="s">
        <v>137</v>
      </c>
      <c r="I1007" s="56" t="s">
        <v>4</v>
      </c>
      <c r="J1007" s="50" t="s">
        <v>138</v>
      </c>
      <c r="K1007" s="56" t="s">
        <v>4</v>
      </c>
      <c r="L1007" s="56" t="s">
        <v>4</v>
      </c>
      <c r="M1007" s="56" t="s">
        <v>4</v>
      </c>
      <c r="N1007" s="56" t="s">
        <v>4</v>
      </c>
      <c r="O1007" s="56" t="s">
        <v>4</v>
      </c>
      <c r="P1007" s="56" t="s">
        <v>4</v>
      </c>
      <c r="Q1007" s="73">
        <v>4200</v>
      </c>
      <c r="R1007" s="75">
        <v>2400</v>
      </c>
      <c r="S1007" s="77">
        <f>SUM(H1008:P1008)</f>
        <v>0</v>
      </c>
      <c r="T1007" s="64">
        <f>SUM(H1008:P1008)*Q1007</f>
        <v>0</v>
      </c>
      <c r="U1007" s="64">
        <f>SUM(H1008:P1008)*R1007</f>
        <v>0</v>
      </c>
    </row>
    <row r="1008" spans="1:21" ht="13.5" customHeight="1" thickBot="1" x14ac:dyDescent="0.25">
      <c r="A1008" s="66"/>
      <c r="B1008" s="68"/>
      <c r="C1008" s="68"/>
      <c r="D1008" s="52" t="s">
        <v>745</v>
      </c>
      <c r="E1008" s="70"/>
      <c r="F1008" s="70"/>
      <c r="G1008" s="72"/>
      <c r="H1008" s="57" t="s">
        <v>45</v>
      </c>
      <c r="I1008" s="51" t="s">
        <v>4</v>
      </c>
      <c r="J1008" s="57" t="s">
        <v>45</v>
      </c>
      <c r="K1008" s="51" t="s">
        <v>4</v>
      </c>
      <c r="L1008" s="51" t="s">
        <v>4</v>
      </c>
      <c r="M1008" s="51" t="s">
        <v>4</v>
      </c>
      <c r="N1008" s="51" t="s">
        <v>4</v>
      </c>
      <c r="O1008" s="51" t="s">
        <v>4</v>
      </c>
      <c r="P1008" s="51" t="s">
        <v>4</v>
      </c>
      <c r="Q1008" s="74"/>
      <c r="R1008" s="76"/>
      <c r="S1008" s="78"/>
      <c r="T1008" s="65"/>
      <c r="U1008" s="65"/>
    </row>
    <row r="1009" spans="1:21" ht="15.75" customHeight="1" x14ac:dyDescent="0.2">
      <c r="A1009" s="66" t="s">
        <v>4</v>
      </c>
      <c r="B1009" s="67">
        <v>495</v>
      </c>
      <c r="C1009" s="67">
        <v>33489</v>
      </c>
      <c r="D1009" s="55" t="s">
        <v>746</v>
      </c>
      <c r="E1009" s="69" t="s">
        <v>229</v>
      </c>
      <c r="F1009" s="69" t="s">
        <v>242</v>
      </c>
      <c r="G1009" s="71" t="s">
        <v>508</v>
      </c>
      <c r="H1009" s="50" t="s">
        <v>137</v>
      </c>
      <c r="I1009" s="56" t="s">
        <v>4</v>
      </c>
      <c r="J1009" s="50" t="s">
        <v>138</v>
      </c>
      <c r="K1009" s="56" t="s">
        <v>4</v>
      </c>
      <c r="L1009" s="56" t="s">
        <v>4</v>
      </c>
      <c r="M1009" s="56" t="s">
        <v>4</v>
      </c>
      <c r="N1009" s="56" t="s">
        <v>4</v>
      </c>
      <c r="O1009" s="56" t="s">
        <v>4</v>
      </c>
      <c r="P1009" s="56" t="s">
        <v>4</v>
      </c>
      <c r="Q1009" s="73">
        <v>2050</v>
      </c>
      <c r="R1009" s="75">
        <v>1200</v>
      </c>
      <c r="S1009" s="77">
        <f>SUM(H1010:P1010)</f>
        <v>0</v>
      </c>
      <c r="T1009" s="64">
        <f>SUM(H1010:P1010)*Q1009</f>
        <v>0</v>
      </c>
      <c r="U1009" s="64">
        <f>SUM(H1010:P1010)*R1009</f>
        <v>0</v>
      </c>
    </row>
    <row r="1010" spans="1:21" ht="13.5" customHeight="1" thickBot="1" x14ac:dyDescent="0.25">
      <c r="A1010" s="66"/>
      <c r="B1010" s="68"/>
      <c r="C1010" s="68"/>
      <c r="D1010" s="52" t="s">
        <v>746</v>
      </c>
      <c r="E1010" s="70"/>
      <c r="F1010" s="70"/>
      <c r="G1010" s="72"/>
      <c r="H1010" s="57" t="s">
        <v>45</v>
      </c>
      <c r="I1010" s="51" t="s">
        <v>4</v>
      </c>
      <c r="J1010" s="57" t="s">
        <v>45</v>
      </c>
      <c r="K1010" s="51" t="s">
        <v>4</v>
      </c>
      <c r="L1010" s="51" t="s">
        <v>4</v>
      </c>
      <c r="M1010" s="51" t="s">
        <v>4</v>
      </c>
      <c r="N1010" s="51" t="s">
        <v>4</v>
      </c>
      <c r="O1010" s="51" t="s">
        <v>4</v>
      </c>
      <c r="P1010" s="51" t="s">
        <v>4</v>
      </c>
      <c r="Q1010" s="74"/>
      <c r="R1010" s="76"/>
      <c r="S1010" s="78"/>
      <c r="T1010" s="65"/>
      <c r="U1010" s="65"/>
    </row>
    <row r="1011" spans="1:21" ht="15.75" customHeight="1" x14ac:dyDescent="0.2">
      <c r="A1011" s="66" t="s">
        <v>4</v>
      </c>
      <c r="B1011" s="67">
        <v>496</v>
      </c>
      <c r="C1011" s="67">
        <v>33493</v>
      </c>
      <c r="D1011" s="55" t="s">
        <v>747</v>
      </c>
      <c r="E1011" s="69" t="s">
        <v>229</v>
      </c>
      <c r="F1011" s="69" t="s">
        <v>242</v>
      </c>
      <c r="G1011" s="71" t="s">
        <v>508</v>
      </c>
      <c r="H1011" s="50" t="s">
        <v>137</v>
      </c>
      <c r="I1011" s="56" t="s">
        <v>4</v>
      </c>
      <c r="J1011" s="50" t="s">
        <v>138</v>
      </c>
      <c r="K1011" s="56" t="s">
        <v>4</v>
      </c>
      <c r="L1011" s="56" t="s">
        <v>4</v>
      </c>
      <c r="M1011" s="56" t="s">
        <v>4</v>
      </c>
      <c r="N1011" s="56" t="s">
        <v>4</v>
      </c>
      <c r="O1011" s="56" t="s">
        <v>4</v>
      </c>
      <c r="P1011" s="56" t="s">
        <v>4</v>
      </c>
      <c r="Q1011" s="73">
        <v>2980</v>
      </c>
      <c r="R1011" s="75">
        <v>1450</v>
      </c>
      <c r="S1011" s="77">
        <f>SUM(H1012:P1012)</f>
        <v>0</v>
      </c>
      <c r="T1011" s="64">
        <f>SUM(H1012:P1012)*Q1011</f>
        <v>0</v>
      </c>
      <c r="U1011" s="64">
        <f>SUM(H1012:P1012)*R1011</f>
        <v>0</v>
      </c>
    </row>
    <row r="1012" spans="1:21" ht="13.5" customHeight="1" thickBot="1" x14ac:dyDescent="0.25">
      <c r="A1012" s="66"/>
      <c r="B1012" s="68"/>
      <c r="C1012" s="68"/>
      <c r="D1012" s="52" t="s">
        <v>747</v>
      </c>
      <c r="E1012" s="70"/>
      <c r="F1012" s="70"/>
      <c r="G1012" s="72"/>
      <c r="H1012" s="57" t="s">
        <v>45</v>
      </c>
      <c r="I1012" s="51" t="s">
        <v>4</v>
      </c>
      <c r="J1012" s="57" t="s">
        <v>45</v>
      </c>
      <c r="K1012" s="51" t="s">
        <v>4</v>
      </c>
      <c r="L1012" s="51" t="s">
        <v>4</v>
      </c>
      <c r="M1012" s="51" t="s">
        <v>4</v>
      </c>
      <c r="N1012" s="51" t="s">
        <v>4</v>
      </c>
      <c r="O1012" s="51" t="s">
        <v>4</v>
      </c>
      <c r="P1012" s="51" t="s">
        <v>4</v>
      </c>
      <c r="Q1012" s="74"/>
      <c r="R1012" s="76"/>
      <c r="S1012" s="78"/>
      <c r="T1012" s="65"/>
      <c r="U1012" s="65"/>
    </row>
    <row r="1013" spans="1:21" ht="15.75" customHeight="1" x14ac:dyDescent="0.2">
      <c r="A1013" s="66" t="s">
        <v>4</v>
      </c>
      <c r="B1013" s="67">
        <v>497</v>
      </c>
      <c r="C1013" s="67">
        <v>33514</v>
      </c>
      <c r="D1013" s="55" t="s">
        <v>748</v>
      </c>
      <c r="E1013" s="69" t="s">
        <v>229</v>
      </c>
      <c r="F1013" s="69" t="s">
        <v>242</v>
      </c>
      <c r="G1013" s="71" t="s">
        <v>508</v>
      </c>
      <c r="H1013" s="50" t="s">
        <v>137</v>
      </c>
      <c r="I1013" s="56" t="s">
        <v>4</v>
      </c>
      <c r="J1013" s="50" t="s">
        <v>138</v>
      </c>
      <c r="K1013" s="56" t="s">
        <v>4</v>
      </c>
      <c r="L1013" s="56" t="s">
        <v>4</v>
      </c>
      <c r="M1013" s="56" t="s">
        <v>4</v>
      </c>
      <c r="N1013" s="56" t="s">
        <v>4</v>
      </c>
      <c r="O1013" s="56" t="s">
        <v>4</v>
      </c>
      <c r="P1013" s="56" t="s">
        <v>4</v>
      </c>
      <c r="Q1013" s="73">
        <v>2980</v>
      </c>
      <c r="R1013" s="75">
        <v>1750</v>
      </c>
      <c r="S1013" s="77">
        <f>SUM(H1014:P1014)</f>
        <v>0</v>
      </c>
      <c r="T1013" s="64">
        <f>SUM(H1014:P1014)*Q1013</f>
        <v>0</v>
      </c>
      <c r="U1013" s="64">
        <f>SUM(H1014:P1014)*R1013</f>
        <v>0</v>
      </c>
    </row>
    <row r="1014" spans="1:21" ht="13.5" customHeight="1" thickBot="1" x14ac:dyDescent="0.25">
      <c r="A1014" s="66"/>
      <c r="B1014" s="68"/>
      <c r="C1014" s="68"/>
      <c r="D1014" s="52" t="s">
        <v>748</v>
      </c>
      <c r="E1014" s="70"/>
      <c r="F1014" s="70"/>
      <c r="G1014" s="72"/>
      <c r="H1014" s="57" t="s">
        <v>45</v>
      </c>
      <c r="I1014" s="51" t="s">
        <v>4</v>
      </c>
      <c r="J1014" s="51" t="s">
        <v>4</v>
      </c>
      <c r="K1014" s="51" t="s">
        <v>4</v>
      </c>
      <c r="L1014" s="51" t="s">
        <v>4</v>
      </c>
      <c r="M1014" s="51" t="s">
        <v>4</v>
      </c>
      <c r="N1014" s="51" t="s">
        <v>4</v>
      </c>
      <c r="O1014" s="51" t="s">
        <v>4</v>
      </c>
      <c r="P1014" s="51" t="s">
        <v>4</v>
      </c>
      <c r="Q1014" s="74"/>
      <c r="R1014" s="76"/>
      <c r="S1014" s="78"/>
      <c r="T1014" s="65"/>
      <c r="U1014" s="65"/>
    </row>
    <row r="1015" spans="1:21" ht="15.75" customHeight="1" x14ac:dyDescent="0.2">
      <c r="A1015" s="66" t="s">
        <v>4</v>
      </c>
      <c r="B1015" s="67">
        <v>498</v>
      </c>
      <c r="C1015" s="67">
        <v>33521</v>
      </c>
      <c r="D1015" s="55" t="s">
        <v>749</v>
      </c>
      <c r="E1015" s="69" t="s">
        <v>229</v>
      </c>
      <c r="F1015" s="69" t="s">
        <v>242</v>
      </c>
      <c r="G1015" s="71" t="s">
        <v>508</v>
      </c>
      <c r="H1015" s="50" t="s">
        <v>137</v>
      </c>
      <c r="I1015" s="56" t="s">
        <v>4</v>
      </c>
      <c r="J1015" s="50" t="s">
        <v>138</v>
      </c>
      <c r="K1015" s="56" t="s">
        <v>4</v>
      </c>
      <c r="L1015" s="56" t="s">
        <v>4</v>
      </c>
      <c r="M1015" s="56" t="s">
        <v>4</v>
      </c>
      <c r="N1015" s="56" t="s">
        <v>4</v>
      </c>
      <c r="O1015" s="56" t="s">
        <v>4</v>
      </c>
      <c r="P1015" s="56" t="s">
        <v>4</v>
      </c>
      <c r="Q1015" s="73">
        <v>3820</v>
      </c>
      <c r="R1015" s="75">
        <v>2100</v>
      </c>
      <c r="S1015" s="77">
        <f>SUM(H1016:P1016)</f>
        <v>0</v>
      </c>
      <c r="T1015" s="64">
        <f>SUM(H1016:P1016)*Q1015</f>
        <v>0</v>
      </c>
      <c r="U1015" s="64">
        <f>SUM(H1016:P1016)*R1015</f>
        <v>0</v>
      </c>
    </row>
    <row r="1016" spans="1:21" ht="13.5" customHeight="1" thickBot="1" x14ac:dyDescent="0.25">
      <c r="A1016" s="66"/>
      <c r="B1016" s="68"/>
      <c r="C1016" s="68"/>
      <c r="D1016" s="52" t="s">
        <v>749</v>
      </c>
      <c r="E1016" s="70"/>
      <c r="F1016" s="70"/>
      <c r="G1016" s="72"/>
      <c r="H1016" s="57" t="s">
        <v>45</v>
      </c>
      <c r="I1016" s="51" t="s">
        <v>4</v>
      </c>
      <c r="J1016" s="51" t="s">
        <v>4</v>
      </c>
      <c r="K1016" s="51" t="s">
        <v>4</v>
      </c>
      <c r="L1016" s="51" t="s">
        <v>4</v>
      </c>
      <c r="M1016" s="51" t="s">
        <v>4</v>
      </c>
      <c r="N1016" s="51" t="s">
        <v>4</v>
      </c>
      <c r="O1016" s="51" t="s">
        <v>4</v>
      </c>
      <c r="P1016" s="51" t="s">
        <v>4</v>
      </c>
      <c r="Q1016" s="74"/>
      <c r="R1016" s="76"/>
      <c r="S1016" s="78"/>
      <c r="T1016" s="65"/>
      <c r="U1016" s="65"/>
    </row>
    <row r="1017" spans="1:21" ht="15.75" customHeight="1" x14ac:dyDescent="0.2">
      <c r="A1017" s="66" t="s">
        <v>4</v>
      </c>
      <c r="B1017" s="67">
        <v>499</v>
      </c>
      <c r="C1017" s="67">
        <v>33528</v>
      </c>
      <c r="D1017" s="55" t="s">
        <v>750</v>
      </c>
      <c r="E1017" s="69" t="s">
        <v>229</v>
      </c>
      <c r="F1017" s="69" t="s">
        <v>301</v>
      </c>
      <c r="G1017" s="71" t="s">
        <v>508</v>
      </c>
      <c r="H1017" s="50" t="s">
        <v>137</v>
      </c>
      <c r="I1017" s="56" t="s">
        <v>4</v>
      </c>
      <c r="J1017" s="50" t="s">
        <v>138</v>
      </c>
      <c r="K1017" s="56" t="s">
        <v>4</v>
      </c>
      <c r="L1017" s="56" t="s">
        <v>4</v>
      </c>
      <c r="M1017" s="56" t="s">
        <v>4</v>
      </c>
      <c r="N1017" s="56" t="s">
        <v>4</v>
      </c>
      <c r="O1017" s="56" t="s">
        <v>4</v>
      </c>
      <c r="P1017" s="56" t="s">
        <v>4</v>
      </c>
      <c r="Q1017" s="73">
        <v>1480</v>
      </c>
      <c r="R1017" s="75">
        <v>950</v>
      </c>
      <c r="S1017" s="77">
        <f>SUM(H1018:P1018)</f>
        <v>0</v>
      </c>
      <c r="T1017" s="64">
        <f>SUM(H1018:P1018)*Q1017</f>
        <v>0</v>
      </c>
      <c r="U1017" s="64">
        <f>SUM(H1018:P1018)*R1017</f>
        <v>0</v>
      </c>
    </row>
    <row r="1018" spans="1:21" ht="13.5" customHeight="1" thickBot="1" x14ac:dyDescent="0.25">
      <c r="A1018" s="66"/>
      <c r="B1018" s="68"/>
      <c r="C1018" s="68"/>
      <c r="D1018" s="52" t="s">
        <v>750</v>
      </c>
      <c r="E1018" s="70"/>
      <c r="F1018" s="70"/>
      <c r="G1018" s="72"/>
      <c r="H1018" s="57" t="s">
        <v>45</v>
      </c>
      <c r="I1018" s="51" t="s">
        <v>4</v>
      </c>
      <c r="J1018" s="51" t="s">
        <v>4</v>
      </c>
      <c r="K1018" s="51" t="s">
        <v>4</v>
      </c>
      <c r="L1018" s="51" t="s">
        <v>4</v>
      </c>
      <c r="M1018" s="51" t="s">
        <v>4</v>
      </c>
      <c r="N1018" s="51" t="s">
        <v>4</v>
      </c>
      <c r="O1018" s="51" t="s">
        <v>4</v>
      </c>
      <c r="P1018" s="51" t="s">
        <v>4</v>
      </c>
      <c r="Q1018" s="74"/>
      <c r="R1018" s="76"/>
      <c r="S1018" s="78"/>
      <c r="T1018" s="65"/>
      <c r="U1018" s="65"/>
    </row>
    <row r="1019" spans="1:21" ht="15.75" customHeight="1" x14ac:dyDescent="0.2">
      <c r="A1019" s="66" t="s">
        <v>4</v>
      </c>
      <c r="B1019" s="67">
        <v>500</v>
      </c>
      <c r="C1019" s="67">
        <v>33577</v>
      </c>
      <c r="D1019" s="55" t="s">
        <v>751</v>
      </c>
      <c r="E1019" s="69" t="s">
        <v>229</v>
      </c>
      <c r="F1019" s="69" t="s">
        <v>242</v>
      </c>
      <c r="G1019" s="71" t="s">
        <v>508</v>
      </c>
      <c r="H1019" s="50" t="s">
        <v>137</v>
      </c>
      <c r="I1019" s="56" t="s">
        <v>4</v>
      </c>
      <c r="J1019" s="50" t="s">
        <v>138</v>
      </c>
      <c r="K1019" s="56" t="s">
        <v>4</v>
      </c>
      <c r="L1019" s="56" t="s">
        <v>4</v>
      </c>
      <c r="M1019" s="56" t="s">
        <v>4</v>
      </c>
      <c r="N1019" s="56" t="s">
        <v>4</v>
      </c>
      <c r="O1019" s="56" t="s">
        <v>4</v>
      </c>
      <c r="P1019" s="56" t="s">
        <v>4</v>
      </c>
      <c r="Q1019" s="73">
        <v>2980</v>
      </c>
      <c r="R1019" s="75">
        <v>1550</v>
      </c>
      <c r="S1019" s="77">
        <f>SUM(H1020:P1020)</f>
        <v>0</v>
      </c>
      <c r="T1019" s="64">
        <f>SUM(H1020:P1020)*Q1019</f>
        <v>0</v>
      </c>
      <c r="U1019" s="64">
        <f>SUM(H1020:P1020)*R1019</f>
        <v>0</v>
      </c>
    </row>
    <row r="1020" spans="1:21" ht="13.5" customHeight="1" thickBot="1" x14ac:dyDescent="0.25">
      <c r="A1020" s="66"/>
      <c r="B1020" s="68"/>
      <c r="C1020" s="68"/>
      <c r="D1020" s="52" t="s">
        <v>751</v>
      </c>
      <c r="E1020" s="70"/>
      <c r="F1020" s="70"/>
      <c r="G1020" s="72"/>
      <c r="H1020" s="57" t="s">
        <v>45</v>
      </c>
      <c r="I1020" s="51" t="s">
        <v>4</v>
      </c>
      <c r="J1020" s="57" t="s">
        <v>45</v>
      </c>
      <c r="K1020" s="51" t="s">
        <v>4</v>
      </c>
      <c r="L1020" s="51" t="s">
        <v>4</v>
      </c>
      <c r="M1020" s="51" t="s">
        <v>4</v>
      </c>
      <c r="N1020" s="51" t="s">
        <v>4</v>
      </c>
      <c r="O1020" s="51" t="s">
        <v>4</v>
      </c>
      <c r="P1020" s="51" t="s">
        <v>4</v>
      </c>
      <c r="Q1020" s="74"/>
      <c r="R1020" s="76"/>
      <c r="S1020" s="78"/>
      <c r="T1020" s="65"/>
      <c r="U1020" s="65"/>
    </row>
    <row r="1021" spans="1:21" ht="15.75" customHeight="1" x14ac:dyDescent="0.2">
      <c r="A1021" s="66" t="s">
        <v>4</v>
      </c>
      <c r="B1021" s="67">
        <v>501</v>
      </c>
      <c r="C1021" s="67">
        <v>33586</v>
      </c>
      <c r="D1021" s="55" t="s">
        <v>752</v>
      </c>
      <c r="E1021" s="69" t="s">
        <v>229</v>
      </c>
      <c r="F1021" s="69" t="s">
        <v>242</v>
      </c>
      <c r="G1021" s="71" t="s">
        <v>508</v>
      </c>
      <c r="H1021" s="50" t="s">
        <v>137</v>
      </c>
      <c r="I1021" s="56" t="s">
        <v>4</v>
      </c>
      <c r="J1021" s="50" t="s">
        <v>138</v>
      </c>
      <c r="K1021" s="56" t="s">
        <v>4</v>
      </c>
      <c r="L1021" s="56" t="s">
        <v>4</v>
      </c>
      <c r="M1021" s="56" t="s">
        <v>4</v>
      </c>
      <c r="N1021" s="56" t="s">
        <v>4</v>
      </c>
      <c r="O1021" s="56" t="s">
        <v>4</v>
      </c>
      <c r="P1021" s="56" t="s">
        <v>4</v>
      </c>
      <c r="Q1021" s="73">
        <v>2240</v>
      </c>
      <c r="R1021" s="75">
        <v>1350</v>
      </c>
      <c r="S1021" s="77">
        <f>SUM(H1022:P1022)</f>
        <v>0</v>
      </c>
      <c r="T1021" s="64">
        <f>SUM(H1022:P1022)*Q1021</f>
        <v>0</v>
      </c>
      <c r="U1021" s="64">
        <f>SUM(H1022:P1022)*R1021</f>
        <v>0</v>
      </c>
    </row>
    <row r="1022" spans="1:21" ht="13.5" customHeight="1" thickBot="1" x14ac:dyDescent="0.25">
      <c r="A1022" s="66"/>
      <c r="B1022" s="68"/>
      <c r="C1022" s="68"/>
      <c r="D1022" s="52" t="s">
        <v>752</v>
      </c>
      <c r="E1022" s="70"/>
      <c r="F1022" s="70"/>
      <c r="G1022" s="72"/>
      <c r="H1022" s="57" t="s">
        <v>45</v>
      </c>
      <c r="I1022" s="51" t="s">
        <v>4</v>
      </c>
      <c r="J1022" s="57" t="s">
        <v>45</v>
      </c>
      <c r="K1022" s="51" t="s">
        <v>4</v>
      </c>
      <c r="L1022" s="51" t="s">
        <v>4</v>
      </c>
      <c r="M1022" s="51" t="s">
        <v>4</v>
      </c>
      <c r="N1022" s="51" t="s">
        <v>4</v>
      </c>
      <c r="O1022" s="51" t="s">
        <v>4</v>
      </c>
      <c r="P1022" s="51" t="s">
        <v>4</v>
      </c>
      <c r="Q1022" s="74"/>
      <c r="R1022" s="76"/>
      <c r="S1022" s="78"/>
      <c r="T1022" s="65"/>
      <c r="U1022" s="65"/>
    </row>
    <row r="1023" spans="1:21" ht="15.75" customHeight="1" x14ac:dyDescent="0.2">
      <c r="A1023" s="66" t="s">
        <v>4</v>
      </c>
      <c r="B1023" s="67">
        <v>502</v>
      </c>
      <c r="C1023" s="67">
        <v>33619</v>
      </c>
      <c r="D1023" s="55" t="s">
        <v>753</v>
      </c>
      <c r="E1023" s="69" t="s">
        <v>229</v>
      </c>
      <c r="F1023" s="69" t="s">
        <v>242</v>
      </c>
      <c r="G1023" s="71" t="s">
        <v>508</v>
      </c>
      <c r="H1023" s="50" t="s">
        <v>137</v>
      </c>
      <c r="I1023" s="56" t="s">
        <v>4</v>
      </c>
      <c r="J1023" s="50" t="s">
        <v>138</v>
      </c>
      <c r="K1023" s="56" t="s">
        <v>4</v>
      </c>
      <c r="L1023" s="56" t="s">
        <v>4</v>
      </c>
      <c r="M1023" s="56" t="s">
        <v>4</v>
      </c>
      <c r="N1023" s="56" t="s">
        <v>4</v>
      </c>
      <c r="O1023" s="56" t="s">
        <v>4</v>
      </c>
      <c r="P1023" s="56" t="s">
        <v>4</v>
      </c>
      <c r="Q1023" s="73">
        <v>4380</v>
      </c>
      <c r="R1023" s="75">
        <v>2100</v>
      </c>
      <c r="S1023" s="77">
        <f>SUM(H1024:P1024)</f>
        <v>0</v>
      </c>
      <c r="T1023" s="64">
        <f>SUM(H1024:P1024)*Q1023</f>
        <v>0</v>
      </c>
      <c r="U1023" s="64">
        <f>SUM(H1024:P1024)*R1023</f>
        <v>0</v>
      </c>
    </row>
    <row r="1024" spans="1:21" ht="13.5" customHeight="1" thickBot="1" x14ac:dyDescent="0.25">
      <c r="A1024" s="66"/>
      <c r="B1024" s="68"/>
      <c r="C1024" s="68"/>
      <c r="D1024" s="52" t="s">
        <v>753</v>
      </c>
      <c r="E1024" s="70"/>
      <c r="F1024" s="70"/>
      <c r="G1024" s="72"/>
      <c r="H1024" s="57" t="s">
        <v>45</v>
      </c>
      <c r="I1024" s="51" t="s">
        <v>4</v>
      </c>
      <c r="J1024" s="57" t="s">
        <v>45</v>
      </c>
      <c r="K1024" s="51" t="s">
        <v>4</v>
      </c>
      <c r="L1024" s="51" t="s">
        <v>4</v>
      </c>
      <c r="M1024" s="51" t="s">
        <v>4</v>
      </c>
      <c r="N1024" s="51" t="s">
        <v>4</v>
      </c>
      <c r="O1024" s="51" t="s">
        <v>4</v>
      </c>
      <c r="P1024" s="51" t="s">
        <v>4</v>
      </c>
      <c r="Q1024" s="74"/>
      <c r="R1024" s="76"/>
      <c r="S1024" s="78"/>
      <c r="T1024" s="65"/>
      <c r="U1024" s="65"/>
    </row>
    <row r="1025" spans="1:21" ht="15.75" customHeight="1" x14ac:dyDescent="0.2">
      <c r="A1025" s="66" t="s">
        <v>4</v>
      </c>
      <c r="B1025" s="67">
        <v>503</v>
      </c>
      <c r="C1025" s="67">
        <v>33637</v>
      </c>
      <c r="D1025" s="55" t="s">
        <v>754</v>
      </c>
      <c r="E1025" s="69" t="s">
        <v>229</v>
      </c>
      <c r="F1025" s="69" t="s">
        <v>242</v>
      </c>
      <c r="G1025" s="71" t="s">
        <v>508</v>
      </c>
      <c r="H1025" s="50" t="s">
        <v>137</v>
      </c>
      <c r="I1025" s="56" t="s">
        <v>4</v>
      </c>
      <c r="J1025" s="50" t="s">
        <v>138</v>
      </c>
      <c r="K1025" s="56" t="s">
        <v>4</v>
      </c>
      <c r="L1025" s="56" t="s">
        <v>4</v>
      </c>
      <c r="M1025" s="56" t="s">
        <v>4</v>
      </c>
      <c r="N1025" s="56" t="s">
        <v>4</v>
      </c>
      <c r="O1025" s="56" t="s">
        <v>4</v>
      </c>
      <c r="P1025" s="56" t="s">
        <v>4</v>
      </c>
      <c r="Q1025" s="73">
        <v>3820</v>
      </c>
      <c r="R1025" s="75">
        <v>2100</v>
      </c>
      <c r="S1025" s="77">
        <f>SUM(H1026:P1026)</f>
        <v>0</v>
      </c>
      <c r="T1025" s="64">
        <f>SUM(H1026:P1026)*Q1025</f>
        <v>0</v>
      </c>
      <c r="U1025" s="64">
        <f>SUM(H1026:P1026)*R1025</f>
        <v>0</v>
      </c>
    </row>
    <row r="1026" spans="1:21" ht="13.5" customHeight="1" thickBot="1" x14ac:dyDescent="0.25">
      <c r="A1026" s="66"/>
      <c r="B1026" s="68"/>
      <c r="C1026" s="68"/>
      <c r="D1026" s="52" t="s">
        <v>754</v>
      </c>
      <c r="E1026" s="70"/>
      <c r="F1026" s="70"/>
      <c r="G1026" s="72"/>
      <c r="H1026" s="57" t="s">
        <v>45</v>
      </c>
      <c r="I1026" s="51" t="s">
        <v>4</v>
      </c>
      <c r="J1026" s="57" t="s">
        <v>45</v>
      </c>
      <c r="K1026" s="51" t="s">
        <v>4</v>
      </c>
      <c r="L1026" s="51" t="s">
        <v>4</v>
      </c>
      <c r="M1026" s="51" t="s">
        <v>4</v>
      </c>
      <c r="N1026" s="51" t="s">
        <v>4</v>
      </c>
      <c r="O1026" s="51" t="s">
        <v>4</v>
      </c>
      <c r="P1026" s="51" t="s">
        <v>4</v>
      </c>
      <c r="Q1026" s="74"/>
      <c r="R1026" s="76"/>
      <c r="S1026" s="78"/>
      <c r="T1026" s="65"/>
      <c r="U1026" s="65"/>
    </row>
    <row r="1027" spans="1:21" ht="15.75" customHeight="1" x14ac:dyDescent="0.2">
      <c r="A1027" s="66" t="s">
        <v>4</v>
      </c>
      <c r="B1027" s="67">
        <v>504</v>
      </c>
      <c r="C1027" s="67">
        <v>33647</v>
      </c>
      <c r="D1027" s="55" t="s">
        <v>755</v>
      </c>
      <c r="E1027" s="69" t="s">
        <v>229</v>
      </c>
      <c r="F1027" s="69" t="s">
        <v>242</v>
      </c>
      <c r="G1027" s="71" t="s">
        <v>508</v>
      </c>
      <c r="H1027" s="50" t="s">
        <v>137</v>
      </c>
      <c r="I1027" s="56" t="s">
        <v>4</v>
      </c>
      <c r="J1027" s="50" t="s">
        <v>138</v>
      </c>
      <c r="K1027" s="56" t="s">
        <v>4</v>
      </c>
      <c r="L1027" s="56" t="s">
        <v>4</v>
      </c>
      <c r="M1027" s="56" t="s">
        <v>4</v>
      </c>
      <c r="N1027" s="56" t="s">
        <v>4</v>
      </c>
      <c r="O1027" s="56" t="s">
        <v>4</v>
      </c>
      <c r="P1027" s="56" t="s">
        <v>4</v>
      </c>
      <c r="Q1027" s="73">
        <v>4320</v>
      </c>
      <c r="R1027" s="75">
        <v>2160</v>
      </c>
      <c r="S1027" s="77">
        <f>SUM(H1028:P1028)</f>
        <v>0</v>
      </c>
      <c r="T1027" s="64">
        <f>SUM(H1028:P1028)*Q1027</f>
        <v>0</v>
      </c>
      <c r="U1027" s="64">
        <f>SUM(H1028:P1028)*R1027</f>
        <v>0</v>
      </c>
    </row>
    <row r="1028" spans="1:21" ht="13.5" customHeight="1" thickBot="1" x14ac:dyDescent="0.25">
      <c r="A1028" s="66"/>
      <c r="B1028" s="68"/>
      <c r="C1028" s="68"/>
      <c r="D1028" s="52" t="s">
        <v>755</v>
      </c>
      <c r="E1028" s="70"/>
      <c r="F1028" s="70"/>
      <c r="G1028" s="72"/>
      <c r="H1028" s="57" t="s">
        <v>45</v>
      </c>
      <c r="I1028" s="51" t="s">
        <v>4</v>
      </c>
      <c r="J1028" s="57" t="s">
        <v>45</v>
      </c>
      <c r="K1028" s="51" t="s">
        <v>4</v>
      </c>
      <c r="L1028" s="51" t="s">
        <v>4</v>
      </c>
      <c r="M1028" s="51" t="s">
        <v>4</v>
      </c>
      <c r="N1028" s="51" t="s">
        <v>4</v>
      </c>
      <c r="O1028" s="51" t="s">
        <v>4</v>
      </c>
      <c r="P1028" s="51" t="s">
        <v>4</v>
      </c>
      <c r="Q1028" s="74"/>
      <c r="R1028" s="76"/>
      <c r="S1028" s="78"/>
      <c r="T1028" s="65"/>
      <c r="U1028" s="65"/>
    </row>
    <row r="1029" spans="1:21" ht="15.75" customHeight="1" x14ac:dyDescent="0.2">
      <c r="A1029" s="66" t="s">
        <v>4</v>
      </c>
      <c r="B1029" s="67">
        <v>505</v>
      </c>
      <c r="C1029" s="67">
        <v>33500</v>
      </c>
      <c r="D1029" s="55" t="s">
        <v>756</v>
      </c>
      <c r="E1029" s="69" t="s">
        <v>757</v>
      </c>
      <c r="F1029" s="69" t="s">
        <v>242</v>
      </c>
      <c r="G1029" s="71" t="s">
        <v>508</v>
      </c>
      <c r="H1029" s="56" t="s">
        <v>4</v>
      </c>
      <c r="I1029" s="56" t="s">
        <v>4</v>
      </c>
      <c r="J1029" s="50" t="s">
        <v>743</v>
      </c>
      <c r="K1029" s="56" t="s">
        <v>4</v>
      </c>
      <c r="L1029" s="50" t="s">
        <v>744</v>
      </c>
      <c r="M1029" s="56" t="s">
        <v>4</v>
      </c>
      <c r="N1029" s="56" t="s">
        <v>4</v>
      </c>
      <c r="O1029" s="56" t="s">
        <v>4</v>
      </c>
      <c r="P1029" s="56" t="s">
        <v>4</v>
      </c>
      <c r="Q1029" s="73">
        <v>4320</v>
      </c>
      <c r="R1029" s="75">
        <v>2100</v>
      </c>
      <c r="S1029" s="77">
        <f>SUM(J1030:P1030)</f>
        <v>0</v>
      </c>
      <c r="T1029" s="64">
        <f>SUM(J1030:P1030)*Q1029</f>
        <v>0</v>
      </c>
      <c r="U1029" s="64">
        <f>SUM(J1030:P1030)*R1029</f>
        <v>0</v>
      </c>
    </row>
    <row r="1030" spans="1:21" ht="13.5" customHeight="1" thickBot="1" x14ac:dyDescent="0.25">
      <c r="A1030" s="66"/>
      <c r="B1030" s="68"/>
      <c r="C1030" s="68"/>
      <c r="D1030" s="52" t="s">
        <v>756</v>
      </c>
      <c r="E1030" s="70"/>
      <c r="F1030" s="70"/>
      <c r="G1030" s="72"/>
      <c r="H1030" s="51" t="s">
        <v>4</v>
      </c>
      <c r="I1030" s="51" t="s">
        <v>4</v>
      </c>
      <c r="J1030" s="57" t="s">
        <v>45</v>
      </c>
      <c r="K1030" s="51" t="s">
        <v>4</v>
      </c>
      <c r="L1030" s="57" t="s">
        <v>45</v>
      </c>
      <c r="M1030" s="51" t="s">
        <v>4</v>
      </c>
      <c r="N1030" s="51" t="s">
        <v>4</v>
      </c>
      <c r="O1030" s="51" t="s">
        <v>4</v>
      </c>
      <c r="P1030" s="51" t="s">
        <v>4</v>
      </c>
      <c r="Q1030" s="74"/>
      <c r="R1030" s="76"/>
      <c r="S1030" s="78"/>
      <c r="T1030" s="65"/>
      <c r="U1030" s="65"/>
    </row>
    <row r="1031" spans="1:21" ht="15.75" customHeight="1" x14ac:dyDescent="0.2">
      <c r="A1031" s="66" t="s">
        <v>4</v>
      </c>
      <c r="B1031" s="67">
        <v>506</v>
      </c>
      <c r="C1031" s="67">
        <v>33467</v>
      </c>
      <c r="D1031" s="55" t="s">
        <v>758</v>
      </c>
      <c r="E1031" s="69" t="s">
        <v>53</v>
      </c>
      <c r="F1031" s="69" t="s">
        <v>242</v>
      </c>
      <c r="G1031" s="71" t="s">
        <v>508</v>
      </c>
      <c r="H1031" s="56" t="s">
        <v>4</v>
      </c>
      <c r="I1031" s="56" t="s">
        <v>4</v>
      </c>
      <c r="J1031" s="50" t="s">
        <v>743</v>
      </c>
      <c r="K1031" s="56" t="s">
        <v>4</v>
      </c>
      <c r="L1031" s="50" t="s">
        <v>744</v>
      </c>
      <c r="M1031" s="56" t="s">
        <v>4</v>
      </c>
      <c r="N1031" s="56" t="s">
        <v>4</v>
      </c>
      <c r="O1031" s="56" t="s">
        <v>4</v>
      </c>
      <c r="P1031" s="56" t="s">
        <v>4</v>
      </c>
      <c r="Q1031" s="73">
        <v>2450</v>
      </c>
      <c r="R1031" s="75">
        <v>1500</v>
      </c>
      <c r="S1031" s="77">
        <f>SUM(J1032:P1032)</f>
        <v>0</v>
      </c>
      <c r="T1031" s="64">
        <f>SUM(J1032:P1032)*Q1031</f>
        <v>0</v>
      </c>
      <c r="U1031" s="64">
        <f>SUM(J1032:P1032)*R1031</f>
        <v>0</v>
      </c>
    </row>
    <row r="1032" spans="1:21" ht="13.5" customHeight="1" thickBot="1" x14ac:dyDescent="0.25">
      <c r="A1032" s="66"/>
      <c r="B1032" s="68"/>
      <c r="C1032" s="68"/>
      <c r="D1032" s="52" t="s">
        <v>758</v>
      </c>
      <c r="E1032" s="70"/>
      <c r="F1032" s="70"/>
      <c r="G1032" s="72"/>
      <c r="H1032" s="51" t="s">
        <v>4</v>
      </c>
      <c r="I1032" s="51" t="s">
        <v>4</v>
      </c>
      <c r="J1032" s="57" t="s">
        <v>45</v>
      </c>
      <c r="K1032" s="51" t="s">
        <v>4</v>
      </c>
      <c r="L1032" s="57" t="s">
        <v>45</v>
      </c>
      <c r="M1032" s="51" t="s">
        <v>4</v>
      </c>
      <c r="N1032" s="51" t="s">
        <v>4</v>
      </c>
      <c r="O1032" s="51" t="s">
        <v>4</v>
      </c>
      <c r="P1032" s="51" t="s">
        <v>4</v>
      </c>
      <c r="Q1032" s="74"/>
      <c r="R1032" s="76"/>
      <c r="S1032" s="78"/>
      <c r="T1032" s="65"/>
      <c r="U1032" s="65"/>
    </row>
    <row r="1033" spans="1:21" ht="15.75" customHeight="1" x14ac:dyDescent="0.2">
      <c r="A1033" s="66" t="s">
        <v>4</v>
      </c>
      <c r="B1033" s="67">
        <v>507</v>
      </c>
      <c r="C1033" s="67">
        <v>33475</v>
      </c>
      <c r="D1033" s="55" t="s">
        <v>759</v>
      </c>
      <c r="E1033" s="69" t="s">
        <v>53</v>
      </c>
      <c r="F1033" s="69" t="s">
        <v>679</v>
      </c>
      <c r="G1033" s="71" t="s">
        <v>508</v>
      </c>
      <c r="H1033" s="50" t="s">
        <v>248</v>
      </c>
      <c r="I1033" s="56" t="s">
        <v>4</v>
      </c>
      <c r="J1033" s="56" t="s">
        <v>4</v>
      </c>
      <c r="K1033" s="56" t="s">
        <v>4</v>
      </c>
      <c r="L1033" s="56" t="s">
        <v>4</v>
      </c>
      <c r="M1033" s="56" t="s">
        <v>4</v>
      </c>
      <c r="N1033" s="56" t="s">
        <v>4</v>
      </c>
      <c r="O1033" s="56" t="s">
        <v>4</v>
      </c>
      <c r="P1033" s="56" t="s">
        <v>4</v>
      </c>
      <c r="Q1033" s="73">
        <v>4200</v>
      </c>
      <c r="R1033" s="75">
        <v>2100</v>
      </c>
      <c r="S1033" s="77">
        <f>SUM(H1034:P1034)</f>
        <v>0</v>
      </c>
      <c r="T1033" s="64">
        <f>SUM(H1034:P1034)*Q1033</f>
        <v>0</v>
      </c>
      <c r="U1033" s="64">
        <f>SUM(H1034:P1034)*R1033</f>
        <v>0</v>
      </c>
    </row>
    <row r="1034" spans="1:21" ht="13.5" customHeight="1" thickBot="1" x14ac:dyDescent="0.25">
      <c r="A1034" s="66"/>
      <c r="B1034" s="68"/>
      <c r="C1034" s="68"/>
      <c r="D1034" s="52" t="s">
        <v>759</v>
      </c>
      <c r="E1034" s="70"/>
      <c r="F1034" s="70"/>
      <c r="G1034" s="72"/>
      <c r="H1034" s="57" t="s">
        <v>45</v>
      </c>
      <c r="I1034" s="51" t="s">
        <v>4</v>
      </c>
      <c r="J1034" s="51" t="s">
        <v>4</v>
      </c>
      <c r="K1034" s="51" t="s">
        <v>4</v>
      </c>
      <c r="L1034" s="51" t="s">
        <v>4</v>
      </c>
      <c r="M1034" s="51" t="s">
        <v>4</v>
      </c>
      <c r="N1034" s="51" t="s">
        <v>4</v>
      </c>
      <c r="O1034" s="51" t="s">
        <v>4</v>
      </c>
      <c r="P1034" s="51" t="s">
        <v>4</v>
      </c>
      <c r="Q1034" s="74"/>
      <c r="R1034" s="76"/>
      <c r="S1034" s="78"/>
      <c r="T1034" s="65"/>
      <c r="U1034" s="65"/>
    </row>
    <row r="1035" spans="1:21" ht="15.75" customHeight="1" x14ac:dyDescent="0.2">
      <c r="A1035" s="66" t="s">
        <v>4</v>
      </c>
      <c r="B1035" s="67">
        <v>508</v>
      </c>
      <c r="C1035" s="67">
        <v>33485</v>
      </c>
      <c r="D1035" s="55" t="s">
        <v>760</v>
      </c>
      <c r="E1035" s="69" t="s">
        <v>53</v>
      </c>
      <c r="F1035" s="69" t="s">
        <v>242</v>
      </c>
      <c r="G1035" s="71" t="s">
        <v>508</v>
      </c>
      <c r="H1035" s="50" t="s">
        <v>248</v>
      </c>
      <c r="I1035" s="56" t="s">
        <v>4</v>
      </c>
      <c r="J1035" s="56" t="s">
        <v>4</v>
      </c>
      <c r="K1035" s="56" t="s">
        <v>4</v>
      </c>
      <c r="L1035" s="56" t="s">
        <v>4</v>
      </c>
      <c r="M1035" s="56" t="s">
        <v>4</v>
      </c>
      <c r="N1035" s="56" t="s">
        <v>4</v>
      </c>
      <c r="O1035" s="56" t="s">
        <v>4</v>
      </c>
      <c r="P1035" s="56" t="s">
        <v>4</v>
      </c>
      <c r="Q1035" s="73">
        <v>3380</v>
      </c>
      <c r="R1035" s="75">
        <v>1650</v>
      </c>
      <c r="S1035" s="77">
        <f>SUM(H1036:P1036)</f>
        <v>0</v>
      </c>
      <c r="T1035" s="64">
        <f>SUM(H1036:P1036)*Q1035</f>
        <v>0</v>
      </c>
      <c r="U1035" s="64">
        <f>SUM(H1036:P1036)*R1035</f>
        <v>0</v>
      </c>
    </row>
    <row r="1036" spans="1:21" ht="13.5" customHeight="1" thickBot="1" x14ac:dyDescent="0.25">
      <c r="A1036" s="66"/>
      <c r="B1036" s="68"/>
      <c r="C1036" s="68"/>
      <c r="D1036" s="52" t="s">
        <v>760</v>
      </c>
      <c r="E1036" s="70"/>
      <c r="F1036" s="70"/>
      <c r="G1036" s="72"/>
      <c r="H1036" s="57" t="s">
        <v>45</v>
      </c>
      <c r="I1036" s="51" t="s">
        <v>4</v>
      </c>
      <c r="J1036" s="51" t="s">
        <v>4</v>
      </c>
      <c r="K1036" s="51" t="s">
        <v>4</v>
      </c>
      <c r="L1036" s="51" t="s">
        <v>4</v>
      </c>
      <c r="M1036" s="51" t="s">
        <v>4</v>
      </c>
      <c r="N1036" s="51" t="s">
        <v>4</v>
      </c>
      <c r="O1036" s="51" t="s">
        <v>4</v>
      </c>
      <c r="P1036" s="51" t="s">
        <v>4</v>
      </c>
      <c r="Q1036" s="74"/>
      <c r="R1036" s="76"/>
      <c r="S1036" s="78"/>
      <c r="T1036" s="65"/>
      <c r="U1036" s="65"/>
    </row>
    <row r="1037" spans="1:21" ht="15.75" customHeight="1" x14ac:dyDescent="0.2">
      <c r="A1037" s="66" t="s">
        <v>4</v>
      </c>
      <c r="B1037" s="67">
        <v>509</v>
      </c>
      <c r="C1037" s="67">
        <v>33564</v>
      </c>
      <c r="D1037" s="55" t="s">
        <v>761</v>
      </c>
      <c r="E1037" s="69" t="s">
        <v>53</v>
      </c>
      <c r="F1037" s="69" t="s">
        <v>242</v>
      </c>
      <c r="G1037" s="71" t="s">
        <v>508</v>
      </c>
      <c r="H1037" s="50" t="s">
        <v>248</v>
      </c>
      <c r="I1037" s="56" t="s">
        <v>4</v>
      </c>
      <c r="J1037" s="56" t="s">
        <v>4</v>
      </c>
      <c r="K1037" s="56" t="s">
        <v>4</v>
      </c>
      <c r="L1037" s="56" t="s">
        <v>4</v>
      </c>
      <c r="M1037" s="56" t="s">
        <v>4</v>
      </c>
      <c r="N1037" s="56" t="s">
        <v>4</v>
      </c>
      <c r="O1037" s="56" t="s">
        <v>4</v>
      </c>
      <c r="P1037" s="56" t="s">
        <v>4</v>
      </c>
      <c r="Q1037" s="73">
        <v>4200</v>
      </c>
      <c r="R1037" s="75">
        <v>1900</v>
      </c>
      <c r="S1037" s="77">
        <f>SUM(H1038:P1038)</f>
        <v>0</v>
      </c>
      <c r="T1037" s="64">
        <f>SUM(H1038:P1038)*Q1037</f>
        <v>0</v>
      </c>
      <c r="U1037" s="64">
        <f>SUM(H1038:P1038)*R1037</f>
        <v>0</v>
      </c>
    </row>
    <row r="1038" spans="1:21" ht="13.5" customHeight="1" thickBot="1" x14ac:dyDescent="0.25">
      <c r="A1038" s="66"/>
      <c r="B1038" s="68"/>
      <c r="C1038" s="68"/>
      <c r="D1038" s="52" t="s">
        <v>761</v>
      </c>
      <c r="E1038" s="70"/>
      <c r="F1038" s="70"/>
      <c r="G1038" s="72"/>
      <c r="H1038" s="57" t="s">
        <v>45</v>
      </c>
      <c r="I1038" s="51" t="s">
        <v>4</v>
      </c>
      <c r="J1038" s="51" t="s">
        <v>4</v>
      </c>
      <c r="K1038" s="51" t="s">
        <v>4</v>
      </c>
      <c r="L1038" s="51" t="s">
        <v>4</v>
      </c>
      <c r="M1038" s="51" t="s">
        <v>4</v>
      </c>
      <c r="N1038" s="51" t="s">
        <v>4</v>
      </c>
      <c r="O1038" s="51" t="s">
        <v>4</v>
      </c>
      <c r="P1038" s="51" t="s">
        <v>4</v>
      </c>
      <c r="Q1038" s="74"/>
      <c r="R1038" s="76"/>
      <c r="S1038" s="78"/>
      <c r="T1038" s="65"/>
      <c r="U1038" s="65"/>
    </row>
    <row r="1039" spans="1:21" ht="15.75" customHeight="1" x14ac:dyDescent="0.2">
      <c r="A1039" s="66" t="s">
        <v>4</v>
      </c>
      <c r="B1039" s="67">
        <v>510</v>
      </c>
      <c r="C1039" s="67">
        <v>33587</v>
      </c>
      <c r="D1039" s="55" t="s">
        <v>762</v>
      </c>
      <c r="E1039" s="69" t="s">
        <v>53</v>
      </c>
      <c r="F1039" s="69" t="s">
        <v>242</v>
      </c>
      <c r="G1039" s="71" t="s">
        <v>508</v>
      </c>
      <c r="H1039" s="50" t="s">
        <v>137</v>
      </c>
      <c r="I1039" s="56" t="s">
        <v>4</v>
      </c>
      <c r="J1039" s="50" t="s">
        <v>138</v>
      </c>
      <c r="K1039" s="56" t="s">
        <v>4</v>
      </c>
      <c r="L1039" s="56" t="s">
        <v>4</v>
      </c>
      <c r="M1039" s="56" t="s">
        <v>4</v>
      </c>
      <c r="N1039" s="56" t="s">
        <v>4</v>
      </c>
      <c r="O1039" s="56" t="s">
        <v>4</v>
      </c>
      <c r="P1039" s="56" t="s">
        <v>4</v>
      </c>
      <c r="Q1039" s="73">
        <v>3150</v>
      </c>
      <c r="R1039" s="75">
        <v>1650</v>
      </c>
      <c r="S1039" s="77">
        <f>SUM(H1040:P1040)</f>
        <v>0</v>
      </c>
      <c r="T1039" s="64">
        <f>SUM(H1040:P1040)*Q1039</f>
        <v>0</v>
      </c>
      <c r="U1039" s="64">
        <f>SUM(H1040:P1040)*R1039</f>
        <v>0</v>
      </c>
    </row>
    <row r="1040" spans="1:21" ht="13.5" customHeight="1" thickBot="1" x14ac:dyDescent="0.25">
      <c r="A1040" s="66"/>
      <c r="B1040" s="68"/>
      <c r="C1040" s="68"/>
      <c r="D1040" s="52" t="s">
        <v>762</v>
      </c>
      <c r="E1040" s="70"/>
      <c r="F1040" s="70"/>
      <c r="G1040" s="72"/>
      <c r="H1040" s="57" t="s">
        <v>45</v>
      </c>
      <c r="I1040" s="51" t="s">
        <v>4</v>
      </c>
      <c r="J1040" s="57" t="s">
        <v>45</v>
      </c>
      <c r="K1040" s="51" t="s">
        <v>4</v>
      </c>
      <c r="L1040" s="51" t="s">
        <v>4</v>
      </c>
      <c r="M1040" s="51" t="s">
        <v>4</v>
      </c>
      <c r="N1040" s="51" t="s">
        <v>4</v>
      </c>
      <c r="O1040" s="51" t="s">
        <v>4</v>
      </c>
      <c r="P1040" s="51" t="s">
        <v>4</v>
      </c>
      <c r="Q1040" s="74"/>
      <c r="R1040" s="76"/>
      <c r="S1040" s="78"/>
      <c r="T1040" s="65"/>
      <c r="U1040" s="65"/>
    </row>
    <row r="1041" spans="1:21" s="20" customFormat="1" ht="13.5" thickBot="1" x14ac:dyDescent="0.25">
      <c r="A1041" s="43" t="s">
        <v>4</v>
      </c>
      <c r="B1041" s="49" t="s">
        <v>763</v>
      </c>
      <c r="C1041" s="40"/>
      <c r="D1041" s="40"/>
      <c r="E1041" s="40"/>
      <c r="F1041" s="40"/>
      <c r="G1041" s="40"/>
      <c r="H1041" s="40"/>
      <c r="I1041" s="40"/>
      <c r="J1041" s="40"/>
      <c r="K1041" s="40"/>
      <c r="L1041" s="40"/>
      <c r="M1041" s="40"/>
      <c r="N1041" s="40"/>
      <c r="O1041" s="39"/>
      <c r="P1041" s="41"/>
      <c r="Q1041" s="59"/>
      <c r="R1041" s="63"/>
      <c r="S1041" s="41"/>
      <c r="T1041" s="41"/>
      <c r="U1041" s="41"/>
    </row>
    <row r="1042" spans="1:21" ht="15.75" customHeight="1" x14ac:dyDescent="0.2">
      <c r="A1042" s="66" t="s">
        <v>4</v>
      </c>
      <c r="B1042" s="67">
        <v>511</v>
      </c>
      <c r="C1042" s="67">
        <v>35323</v>
      </c>
      <c r="D1042" s="55" t="s">
        <v>764</v>
      </c>
      <c r="E1042" s="69" t="s">
        <v>39</v>
      </c>
      <c r="F1042" s="69" t="s">
        <v>242</v>
      </c>
      <c r="G1042" s="71" t="s">
        <v>765</v>
      </c>
      <c r="H1042" s="56" t="s">
        <v>4</v>
      </c>
      <c r="I1042" s="56" t="s">
        <v>4</v>
      </c>
      <c r="J1042" s="50" t="s">
        <v>49</v>
      </c>
      <c r="K1042" s="50" t="s">
        <v>122</v>
      </c>
      <c r="L1042" s="50" t="s">
        <v>123</v>
      </c>
      <c r="M1042" s="56" t="s">
        <v>4</v>
      </c>
      <c r="N1042" s="56" t="s">
        <v>4</v>
      </c>
      <c r="O1042" s="56" t="s">
        <v>4</v>
      </c>
      <c r="P1042" s="56" t="s">
        <v>4</v>
      </c>
      <c r="Q1042" s="73">
        <v>0</v>
      </c>
      <c r="R1042" s="75">
        <v>2300</v>
      </c>
      <c r="S1042" s="77">
        <f>SUM(L1043:P1043)</f>
        <v>0</v>
      </c>
      <c r="T1042" s="64">
        <f>SUM(L1043:P1043)*Q1042</f>
        <v>0</v>
      </c>
      <c r="U1042" s="64">
        <f>SUM(L1043:P1043)*R1042</f>
        <v>0</v>
      </c>
    </row>
    <row r="1043" spans="1:21" ht="13.5" customHeight="1" thickBot="1" x14ac:dyDescent="0.25">
      <c r="A1043" s="66"/>
      <c r="B1043" s="68"/>
      <c r="C1043" s="68"/>
      <c r="D1043" s="52" t="s">
        <v>764</v>
      </c>
      <c r="E1043" s="70"/>
      <c r="F1043" s="70"/>
      <c r="G1043" s="72"/>
      <c r="H1043" s="51" t="s">
        <v>4</v>
      </c>
      <c r="I1043" s="51" t="s">
        <v>4</v>
      </c>
      <c r="J1043" s="51" t="s">
        <v>4</v>
      </c>
      <c r="K1043" s="51" t="s">
        <v>4</v>
      </c>
      <c r="L1043" s="57" t="s">
        <v>45</v>
      </c>
      <c r="M1043" s="51" t="s">
        <v>4</v>
      </c>
      <c r="N1043" s="51" t="s">
        <v>4</v>
      </c>
      <c r="O1043" s="51" t="s">
        <v>4</v>
      </c>
      <c r="P1043" s="51" t="s">
        <v>4</v>
      </c>
      <c r="Q1043" s="74"/>
      <c r="R1043" s="76"/>
      <c r="S1043" s="78"/>
      <c r="T1043" s="65"/>
      <c r="U1043" s="65"/>
    </row>
    <row r="1044" spans="1:21" ht="15.75" customHeight="1" x14ac:dyDescent="0.2">
      <c r="A1044" s="66" t="s">
        <v>4</v>
      </c>
      <c r="B1044" s="67">
        <v>512</v>
      </c>
      <c r="C1044" s="67">
        <v>35354</v>
      </c>
      <c r="D1044" s="55" t="s">
        <v>766</v>
      </c>
      <c r="E1044" s="69" t="s">
        <v>39</v>
      </c>
      <c r="F1044" s="69" t="s">
        <v>242</v>
      </c>
      <c r="G1044" s="71" t="s">
        <v>765</v>
      </c>
      <c r="H1044" s="56" t="s">
        <v>4</v>
      </c>
      <c r="I1044" s="56" t="s">
        <v>4</v>
      </c>
      <c r="J1044" s="56" t="s">
        <v>4</v>
      </c>
      <c r="K1044" s="50" t="s">
        <v>122</v>
      </c>
      <c r="L1044" s="50" t="s">
        <v>123</v>
      </c>
      <c r="M1044" s="50" t="s">
        <v>255</v>
      </c>
      <c r="N1044" s="50" t="s">
        <v>277</v>
      </c>
      <c r="O1044" s="56" t="s">
        <v>4</v>
      </c>
      <c r="P1044" s="56" t="s">
        <v>4</v>
      </c>
      <c r="Q1044" s="73">
        <v>0</v>
      </c>
      <c r="R1044" s="75">
        <v>2300</v>
      </c>
      <c r="S1044" s="77">
        <f>SUM(L1045:P1045)</f>
        <v>0</v>
      </c>
      <c r="T1044" s="64">
        <f>SUM(L1045:P1045)*Q1044</f>
        <v>0</v>
      </c>
      <c r="U1044" s="64">
        <f>SUM(L1045:P1045)*R1044</f>
        <v>0</v>
      </c>
    </row>
    <row r="1045" spans="1:21" ht="13.5" customHeight="1" thickBot="1" x14ac:dyDescent="0.25">
      <c r="A1045" s="66"/>
      <c r="B1045" s="68"/>
      <c r="C1045" s="68"/>
      <c r="D1045" s="52" t="s">
        <v>766</v>
      </c>
      <c r="E1045" s="70"/>
      <c r="F1045" s="70"/>
      <c r="G1045" s="72"/>
      <c r="H1045" s="51" t="s">
        <v>4</v>
      </c>
      <c r="I1045" s="51" t="s">
        <v>4</v>
      </c>
      <c r="J1045" s="51" t="s">
        <v>4</v>
      </c>
      <c r="K1045" s="51" t="s">
        <v>4</v>
      </c>
      <c r="L1045" s="57" t="s">
        <v>45</v>
      </c>
      <c r="M1045" s="57" t="s">
        <v>45</v>
      </c>
      <c r="N1045" s="51" t="s">
        <v>4</v>
      </c>
      <c r="O1045" s="51" t="s">
        <v>4</v>
      </c>
      <c r="P1045" s="51" t="s">
        <v>4</v>
      </c>
      <c r="Q1045" s="74"/>
      <c r="R1045" s="76"/>
      <c r="S1045" s="78"/>
      <c r="T1045" s="65"/>
      <c r="U1045" s="65"/>
    </row>
    <row r="1046" spans="1:21" ht="15.75" customHeight="1" x14ac:dyDescent="0.2">
      <c r="A1046" s="66" t="s">
        <v>4</v>
      </c>
      <c r="B1046" s="67">
        <v>513</v>
      </c>
      <c r="C1046" s="67">
        <v>35356</v>
      </c>
      <c r="D1046" s="55" t="s">
        <v>767</v>
      </c>
      <c r="E1046" s="69" t="s">
        <v>39</v>
      </c>
      <c r="F1046" s="69" t="s">
        <v>242</v>
      </c>
      <c r="G1046" s="71" t="s">
        <v>765</v>
      </c>
      <c r="H1046" s="56" t="s">
        <v>4</v>
      </c>
      <c r="I1046" s="56" t="s">
        <v>4</v>
      </c>
      <c r="J1046" s="50" t="s">
        <v>121</v>
      </c>
      <c r="K1046" s="50" t="s">
        <v>122</v>
      </c>
      <c r="L1046" s="50" t="s">
        <v>123</v>
      </c>
      <c r="M1046" s="50" t="s">
        <v>255</v>
      </c>
      <c r="N1046" s="56" t="s">
        <v>4</v>
      </c>
      <c r="O1046" s="56" t="s">
        <v>4</v>
      </c>
      <c r="P1046" s="56" t="s">
        <v>4</v>
      </c>
      <c r="Q1046" s="73">
        <v>0</v>
      </c>
      <c r="R1046" s="75">
        <v>2300</v>
      </c>
      <c r="S1046" s="77">
        <f>SUM(M1047:P1047)</f>
        <v>0</v>
      </c>
      <c r="T1046" s="64">
        <f>SUM(M1047:P1047)*Q1046</f>
        <v>0</v>
      </c>
      <c r="U1046" s="64">
        <f>SUM(M1047:P1047)*R1046</f>
        <v>0</v>
      </c>
    </row>
    <row r="1047" spans="1:21" ht="13.5" customHeight="1" thickBot="1" x14ac:dyDescent="0.25">
      <c r="A1047" s="66"/>
      <c r="B1047" s="68"/>
      <c r="C1047" s="68"/>
      <c r="D1047" s="52" t="s">
        <v>767</v>
      </c>
      <c r="E1047" s="70"/>
      <c r="F1047" s="70"/>
      <c r="G1047" s="72"/>
      <c r="H1047" s="51" t="s">
        <v>4</v>
      </c>
      <c r="I1047" s="51" t="s">
        <v>4</v>
      </c>
      <c r="J1047" s="51" t="s">
        <v>4</v>
      </c>
      <c r="K1047" s="51" t="s">
        <v>4</v>
      </c>
      <c r="L1047" s="51" t="s">
        <v>4</v>
      </c>
      <c r="M1047" s="57" t="s">
        <v>45</v>
      </c>
      <c r="N1047" s="51" t="s">
        <v>4</v>
      </c>
      <c r="O1047" s="51" t="s">
        <v>4</v>
      </c>
      <c r="P1047" s="51" t="s">
        <v>4</v>
      </c>
      <c r="Q1047" s="74"/>
      <c r="R1047" s="76"/>
      <c r="S1047" s="78"/>
      <c r="T1047" s="65"/>
      <c r="U1047" s="65"/>
    </row>
    <row r="1048" spans="1:21" ht="15.75" customHeight="1" x14ac:dyDescent="0.2">
      <c r="A1048" s="66" t="s">
        <v>4</v>
      </c>
      <c r="B1048" s="67">
        <v>514</v>
      </c>
      <c r="C1048" s="67">
        <v>35245</v>
      </c>
      <c r="D1048" s="55" t="s">
        <v>768</v>
      </c>
      <c r="E1048" s="69" t="s">
        <v>229</v>
      </c>
      <c r="F1048" s="69" t="s">
        <v>242</v>
      </c>
      <c r="G1048" s="71" t="s">
        <v>765</v>
      </c>
      <c r="H1048" s="56" t="s">
        <v>4</v>
      </c>
      <c r="I1048" s="50" t="s">
        <v>137</v>
      </c>
      <c r="J1048" s="50" t="s">
        <v>138</v>
      </c>
      <c r="K1048" s="56" t="s">
        <v>4</v>
      </c>
      <c r="L1048" s="56" t="s">
        <v>4</v>
      </c>
      <c r="M1048" s="56" t="s">
        <v>4</v>
      </c>
      <c r="N1048" s="56" t="s">
        <v>4</v>
      </c>
      <c r="O1048" s="56" t="s">
        <v>4</v>
      </c>
      <c r="P1048" s="56" t="s">
        <v>4</v>
      </c>
      <c r="Q1048" s="73">
        <v>0</v>
      </c>
      <c r="R1048" s="75">
        <v>1950</v>
      </c>
      <c r="S1048" s="77">
        <f>SUM(J1049:P1049)</f>
        <v>0</v>
      </c>
      <c r="T1048" s="64">
        <f>SUM(J1049:P1049)*Q1048</f>
        <v>0</v>
      </c>
      <c r="U1048" s="64">
        <f>SUM(J1049:P1049)*R1048</f>
        <v>0</v>
      </c>
    </row>
    <row r="1049" spans="1:21" ht="13.5" customHeight="1" thickBot="1" x14ac:dyDescent="0.25">
      <c r="A1049" s="66"/>
      <c r="B1049" s="68"/>
      <c r="C1049" s="68"/>
      <c r="D1049" s="52" t="s">
        <v>768</v>
      </c>
      <c r="E1049" s="70"/>
      <c r="F1049" s="70"/>
      <c r="G1049" s="72"/>
      <c r="H1049" s="51" t="s">
        <v>4</v>
      </c>
      <c r="I1049" s="51" t="s">
        <v>4</v>
      </c>
      <c r="J1049" s="57" t="s">
        <v>45</v>
      </c>
      <c r="K1049" s="51" t="s">
        <v>4</v>
      </c>
      <c r="L1049" s="51" t="s">
        <v>4</v>
      </c>
      <c r="M1049" s="51" t="s">
        <v>4</v>
      </c>
      <c r="N1049" s="51" t="s">
        <v>4</v>
      </c>
      <c r="O1049" s="51" t="s">
        <v>4</v>
      </c>
      <c r="P1049" s="51" t="s">
        <v>4</v>
      </c>
      <c r="Q1049" s="74"/>
      <c r="R1049" s="76"/>
      <c r="S1049" s="78"/>
      <c r="T1049" s="65"/>
      <c r="U1049" s="65"/>
    </row>
    <row r="1050" spans="1:21" ht="15.75" customHeight="1" x14ac:dyDescent="0.2">
      <c r="A1050" s="66" t="s">
        <v>4</v>
      </c>
      <c r="B1050" s="67">
        <v>515</v>
      </c>
      <c r="C1050" s="67">
        <v>35326</v>
      </c>
      <c r="D1050" s="55" t="s">
        <v>769</v>
      </c>
      <c r="E1050" s="69" t="s">
        <v>229</v>
      </c>
      <c r="F1050" s="69" t="s">
        <v>242</v>
      </c>
      <c r="G1050" s="71" t="s">
        <v>765</v>
      </c>
      <c r="H1050" s="56" t="s">
        <v>4</v>
      </c>
      <c r="I1050" s="50" t="s">
        <v>137</v>
      </c>
      <c r="J1050" s="50" t="s">
        <v>138</v>
      </c>
      <c r="K1050" s="56" t="s">
        <v>4</v>
      </c>
      <c r="L1050" s="56" t="s">
        <v>4</v>
      </c>
      <c r="M1050" s="56" t="s">
        <v>4</v>
      </c>
      <c r="N1050" s="56" t="s">
        <v>4</v>
      </c>
      <c r="O1050" s="56" t="s">
        <v>4</v>
      </c>
      <c r="P1050" s="56" t="s">
        <v>4</v>
      </c>
      <c r="Q1050" s="73">
        <v>0</v>
      </c>
      <c r="R1050" s="75">
        <v>2100</v>
      </c>
      <c r="S1050" s="77">
        <f>SUM(J1051:P1051)</f>
        <v>0</v>
      </c>
      <c r="T1050" s="64">
        <f>SUM(J1051:P1051)*Q1050</f>
        <v>0</v>
      </c>
      <c r="U1050" s="64">
        <f>SUM(J1051:P1051)*R1050</f>
        <v>0</v>
      </c>
    </row>
    <row r="1051" spans="1:21" ht="13.5" customHeight="1" thickBot="1" x14ac:dyDescent="0.25">
      <c r="A1051" s="66"/>
      <c r="B1051" s="68"/>
      <c r="C1051" s="68"/>
      <c r="D1051" s="52" t="s">
        <v>769</v>
      </c>
      <c r="E1051" s="70"/>
      <c r="F1051" s="70"/>
      <c r="G1051" s="72"/>
      <c r="H1051" s="51" t="s">
        <v>4</v>
      </c>
      <c r="I1051" s="51" t="s">
        <v>4</v>
      </c>
      <c r="J1051" s="57" t="s">
        <v>45</v>
      </c>
      <c r="K1051" s="51" t="s">
        <v>4</v>
      </c>
      <c r="L1051" s="51" t="s">
        <v>4</v>
      </c>
      <c r="M1051" s="51" t="s">
        <v>4</v>
      </c>
      <c r="N1051" s="51" t="s">
        <v>4</v>
      </c>
      <c r="O1051" s="51" t="s">
        <v>4</v>
      </c>
      <c r="P1051" s="51" t="s">
        <v>4</v>
      </c>
      <c r="Q1051" s="74"/>
      <c r="R1051" s="76"/>
      <c r="S1051" s="78"/>
      <c r="T1051" s="65"/>
      <c r="U1051" s="65"/>
    </row>
    <row r="1052" spans="1:21" s="20" customFormat="1" ht="13.5" thickBot="1" x14ac:dyDescent="0.25">
      <c r="A1052" s="43" t="s">
        <v>4</v>
      </c>
      <c r="B1052" s="49" t="s">
        <v>770</v>
      </c>
      <c r="C1052" s="40"/>
      <c r="D1052" s="40"/>
      <c r="E1052" s="40"/>
      <c r="F1052" s="40"/>
      <c r="G1052" s="40"/>
      <c r="H1052" s="40"/>
      <c r="I1052" s="40"/>
      <c r="J1052" s="40"/>
      <c r="K1052" s="40"/>
      <c r="L1052" s="40"/>
      <c r="M1052" s="40"/>
      <c r="N1052" s="40"/>
      <c r="O1052" s="39"/>
      <c r="P1052" s="41"/>
      <c r="Q1052" s="59"/>
      <c r="R1052" s="63"/>
      <c r="S1052" s="41"/>
      <c r="T1052" s="41"/>
      <c r="U1052" s="41"/>
    </row>
    <row r="1053" spans="1:21" ht="15.75" customHeight="1" x14ac:dyDescent="0.2">
      <c r="A1053" s="66" t="s">
        <v>4</v>
      </c>
      <c r="B1053" s="67">
        <v>516</v>
      </c>
      <c r="C1053" s="67">
        <v>27969</v>
      </c>
      <c r="D1053" s="55" t="s">
        <v>771</v>
      </c>
      <c r="E1053" s="69" t="s">
        <v>772</v>
      </c>
      <c r="F1053" s="69" t="s">
        <v>773</v>
      </c>
      <c r="G1053" s="71" t="s">
        <v>774</v>
      </c>
      <c r="H1053" s="50" t="s">
        <v>248</v>
      </c>
      <c r="I1053" s="56" t="s">
        <v>4</v>
      </c>
      <c r="J1053" s="56" t="s">
        <v>4</v>
      </c>
      <c r="K1053" s="56" t="s">
        <v>4</v>
      </c>
      <c r="L1053" s="56" t="s">
        <v>4</v>
      </c>
      <c r="M1053" s="56" t="s">
        <v>4</v>
      </c>
      <c r="N1053" s="56" t="s">
        <v>4</v>
      </c>
      <c r="O1053" s="56" t="s">
        <v>4</v>
      </c>
      <c r="P1053" s="56" t="s">
        <v>4</v>
      </c>
      <c r="Q1053" s="73">
        <v>0</v>
      </c>
      <c r="R1053" s="75">
        <v>370</v>
      </c>
      <c r="S1053" s="77">
        <f>SUM(H1054:P1054)</f>
        <v>0</v>
      </c>
      <c r="T1053" s="64">
        <f>SUM(H1054:P1054)*Q1053</f>
        <v>0</v>
      </c>
      <c r="U1053" s="64">
        <f>SUM(H1054:P1054)*R1053</f>
        <v>0</v>
      </c>
    </row>
    <row r="1054" spans="1:21" ht="13.5" customHeight="1" thickBot="1" x14ac:dyDescent="0.25">
      <c r="A1054" s="66"/>
      <c r="B1054" s="68"/>
      <c r="C1054" s="68"/>
      <c r="D1054" s="52" t="s">
        <v>771</v>
      </c>
      <c r="E1054" s="70"/>
      <c r="F1054" s="70"/>
      <c r="G1054" s="72"/>
      <c r="H1054" s="57" t="s">
        <v>45</v>
      </c>
      <c r="I1054" s="51" t="s">
        <v>4</v>
      </c>
      <c r="J1054" s="51" t="s">
        <v>4</v>
      </c>
      <c r="K1054" s="51" t="s">
        <v>4</v>
      </c>
      <c r="L1054" s="51" t="s">
        <v>4</v>
      </c>
      <c r="M1054" s="51" t="s">
        <v>4</v>
      </c>
      <c r="N1054" s="51" t="s">
        <v>4</v>
      </c>
      <c r="O1054" s="51" t="s">
        <v>4</v>
      </c>
      <c r="P1054" s="51" t="s">
        <v>4</v>
      </c>
      <c r="Q1054" s="74"/>
      <c r="R1054" s="76"/>
      <c r="S1054" s="78"/>
      <c r="T1054" s="65"/>
      <c r="U1054" s="65"/>
    </row>
    <row r="1055" spans="1:21" ht="15.75" customHeight="1" x14ac:dyDescent="0.2">
      <c r="A1055" s="66" t="s">
        <v>4</v>
      </c>
      <c r="B1055" s="67">
        <v>517</v>
      </c>
      <c r="C1055" s="67">
        <v>27968</v>
      </c>
      <c r="D1055" s="55" t="s">
        <v>775</v>
      </c>
      <c r="E1055" s="69" t="s">
        <v>772</v>
      </c>
      <c r="F1055" s="69" t="s">
        <v>776</v>
      </c>
      <c r="G1055" s="71" t="s">
        <v>774</v>
      </c>
      <c r="H1055" s="50" t="s">
        <v>248</v>
      </c>
      <c r="I1055" s="56" t="s">
        <v>4</v>
      </c>
      <c r="J1055" s="56" t="s">
        <v>4</v>
      </c>
      <c r="K1055" s="56" t="s">
        <v>4</v>
      </c>
      <c r="L1055" s="56" t="s">
        <v>4</v>
      </c>
      <c r="M1055" s="56" t="s">
        <v>4</v>
      </c>
      <c r="N1055" s="56" t="s">
        <v>4</v>
      </c>
      <c r="O1055" s="56" t="s">
        <v>4</v>
      </c>
      <c r="P1055" s="56" t="s">
        <v>4</v>
      </c>
      <c r="Q1055" s="73">
        <v>0</v>
      </c>
      <c r="R1055" s="75">
        <v>370</v>
      </c>
      <c r="S1055" s="77">
        <f>SUM(H1056:P1056)</f>
        <v>0</v>
      </c>
      <c r="T1055" s="64">
        <f>SUM(H1056:P1056)*Q1055</f>
        <v>0</v>
      </c>
      <c r="U1055" s="64">
        <f>SUM(H1056:P1056)*R1055</f>
        <v>0</v>
      </c>
    </row>
    <row r="1056" spans="1:21" ht="13.5" customHeight="1" thickBot="1" x14ac:dyDescent="0.25">
      <c r="A1056" s="66"/>
      <c r="B1056" s="68"/>
      <c r="C1056" s="68"/>
      <c r="D1056" s="52" t="s">
        <v>775</v>
      </c>
      <c r="E1056" s="70"/>
      <c r="F1056" s="70"/>
      <c r="G1056" s="72"/>
      <c r="H1056" s="57" t="s">
        <v>45</v>
      </c>
      <c r="I1056" s="51" t="s">
        <v>4</v>
      </c>
      <c r="J1056" s="51" t="s">
        <v>4</v>
      </c>
      <c r="K1056" s="51" t="s">
        <v>4</v>
      </c>
      <c r="L1056" s="51" t="s">
        <v>4</v>
      </c>
      <c r="M1056" s="51" t="s">
        <v>4</v>
      </c>
      <c r="N1056" s="51" t="s">
        <v>4</v>
      </c>
      <c r="O1056" s="51" t="s">
        <v>4</v>
      </c>
      <c r="P1056" s="51" t="s">
        <v>4</v>
      </c>
      <c r="Q1056" s="74"/>
      <c r="R1056" s="76"/>
      <c r="S1056" s="78"/>
      <c r="T1056" s="65"/>
      <c r="U1056" s="65"/>
    </row>
    <row r="1057" spans="1:21" ht="15.75" customHeight="1" x14ac:dyDescent="0.2">
      <c r="A1057" s="66" t="s">
        <v>4</v>
      </c>
      <c r="B1057" s="67">
        <v>518</v>
      </c>
      <c r="C1057" s="67">
        <v>27217</v>
      </c>
      <c r="D1057" s="55" t="s">
        <v>777</v>
      </c>
      <c r="E1057" s="69" t="s">
        <v>778</v>
      </c>
      <c r="F1057" s="69" t="s">
        <v>779</v>
      </c>
      <c r="G1057" s="71" t="s">
        <v>774</v>
      </c>
      <c r="H1057" s="50" t="s">
        <v>248</v>
      </c>
      <c r="I1057" s="56" t="s">
        <v>4</v>
      </c>
      <c r="J1057" s="56" t="s">
        <v>4</v>
      </c>
      <c r="K1057" s="56" t="s">
        <v>4</v>
      </c>
      <c r="L1057" s="56" t="s">
        <v>4</v>
      </c>
      <c r="M1057" s="56" t="s">
        <v>4</v>
      </c>
      <c r="N1057" s="56" t="s">
        <v>4</v>
      </c>
      <c r="O1057" s="56" t="s">
        <v>4</v>
      </c>
      <c r="P1057" s="56" t="s">
        <v>4</v>
      </c>
      <c r="Q1057" s="73">
        <v>0</v>
      </c>
      <c r="R1057" s="75">
        <v>510</v>
      </c>
      <c r="S1057" s="77">
        <f>SUM(H1058:P1058)</f>
        <v>0</v>
      </c>
      <c r="T1057" s="64">
        <f>SUM(H1058:P1058)*Q1057</f>
        <v>0</v>
      </c>
      <c r="U1057" s="64">
        <f>SUM(H1058:P1058)*R1057</f>
        <v>0</v>
      </c>
    </row>
    <row r="1058" spans="1:21" ht="13.5" customHeight="1" thickBot="1" x14ac:dyDescent="0.25">
      <c r="A1058" s="66"/>
      <c r="B1058" s="68"/>
      <c r="C1058" s="68"/>
      <c r="D1058" s="52" t="s">
        <v>777</v>
      </c>
      <c r="E1058" s="70"/>
      <c r="F1058" s="70"/>
      <c r="G1058" s="72"/>
      <c r="H1058" s="57" t="s">
        <v>45</v>
      </c>
      <c r="I1058" s="51" t="s">
        <v>4</v>
      </c>
      <c r="J1058" s="51" t="s">
        <v>4</v>
      </c>
      <c r="K1058" s="51" t="s">
        <v>4</v>
      </c>
      <c r="L1058" s="51" t="s">
        <v>4</v>
      </c>
      <c r="M1058" s="51" t="s">
        <v>4</v>
      </c>
      <c r="N1058" s="51" t="s">
        <v>4</v>
      </c>
      <c r="O1058" s="51" t="s">
        <v>4</v>
      </c>
      <c r="P1058" s="51" t="s">
        <v>4</v>
      </c>
      <c r="Q1058" s="74"/>
      <c r="R1058" s="76"/>
      <c r="S1058" s="78"/>
      <c r="T1058" s="65"/>
      <c r="U1058" s="65"/>
    </row>
    <row r="1059" spans="1:21" ht="15.75" customHeight="1" x14ac:dyDescent="0.2">
      <c r="A1059" s="66" t="s">
        <v>4</v>
      </c>
      <c r="B1059" s="67">
        <v>519</v>
      </c>
      <c r="C1059" s="67">
        <v>27214</v>
      </c>
      <c r="D1059" s="55" t="s">
        <v>780</v>
      </c>
      <c r="E1059" s="69" t="s">
        <v>778</v>
      </c>
      <c r="F1059" s="69" t="s">
        <v>781</v>
      </c>
      <c r="G1059" s="71" t="s">
        <v>774</v>
      </c>
      <c r="H1059" s="50" t="s">
        <v>248</v>
      </c>
      <c r="I1059" s="56" t="s">
        <v>4</v>
      </c>
      <c r="J1059" s="56" t="s">
        <v>4</v>
      </c>
      <c r="K1059" s="56" t="s">
        <v>4</v>
      </c>
      <c r="L1059" s="56" t="s">
        <v>4</v>
      </c>
      <c r="M1059" s="56" t="s">
        <v>4</v>
      </c>
      <c r="N1059" s="56" t="s">
        <v>4</v>
      </c>
      <c r="O1059" s="56" t="s">
        <v>4</v>
      </c>
      <c r="P1059" s="56" t="s">
        <v>4</v>
      </c>
      <c r="Q1059" s="73">
        <v>0</v>
      </c>
      <c r="R1059" s="75">
        <v>570</v>
      </c>
      <c r="S1059" s="77">
        <f>SUM(H1060:P1060)</f>
        <v>0</v>
      </c>
      <c r="T1059" s="64">
        <f>SUM(H1060:P1060)*Q1059</f>
        <v>0</v>
      </c>
      <c r="U1059" s="64">
        <f>SUM(H1060:P1060)*R1059</f>
        <v>0</v>
      </c>
    </row>
    <row r="1060" spans="1:21" ht="13.5" customHeight="1" thickBot="1" x14ac:dyDescent="0.25">
      <c r="A1060" s="66"/>
      <c r="B1060" s="68"/>
      <c r="C1060" s="68"/>
      <c r="D1060" s="52" t="s">
        <v>780</v>
      </c>
      <c r="E1060" s="70"/>
      <c r="F1060" s="70"/>
      <c r="G1060" s="72"/>
      <c r="H1060" s="57" t="s">
        <v>45</v>
      </c>
      <c r="I1060" s="51" t="s">
        <v>4</v>
      </c>
      <c r="J1060" s="51" t="s">
        <v>4</v>
      </c>
      <c r="K1060" s="51" t="s">
        <v>4</v>
      </c>
      <c r="L1060" s="51" t="s">
        <v>4</v>
      </c>
      <c r="M1060" s="51" t="s">
        <v>4</v>
      </c>
      <c r="N1060" s="51" t="s">
        <v>4</v>
      </c>
      <c r="O1060" s="51" t="s">
        <v>4</v>
      </c>
      <c r="P1060" s="51" t="s">
        <v>4</v>
      </c>
      <c r="Q1060" s="74"/>
      <c r="R1060" s="76"/>
      <c r="S1060" s="78"/>
      <c r="T1060" s="65"/>
      <c r="U1060" s="65"/>
    </row>
    <row r="1061" spans="1:21" ht="15.75" customHeight="1" x14ac:dyDescent="0.2">
      <c r="A1061" s="66" t="s">
        <v>4</v>
      </c>
      <c r="B1061" s="67">
        <v>520</v>
      </c>
      <c r="C1061" s="67">
        <v>27215</v>
      </c>
      <c r="D1061" s="55" t="s">
        <v>782</v>
      </c>
      <c r="E1061" s="69" t="s">
        <v>778</v>
      </c>
      <c r="F1061" s="69" t="s">
        <v>781</v>
      </c>
      <c r="G1061" s="71" t="s">
        <v>774</v>
      </c>
      <c r="H1061" s="50" t="s">
        <v>248</v>
      </c>
      <c r="I1061" s="56" t="s">
        <v>4</v>
      </c>
      <c r="J1061" s="56" t="s">
        <v>4</v>
      </c>
      <c r="K1061" s="56" t="s">
        <v>4</v>
      </c>
      <c r="L1061" s="56" t="s">
        <v>4</v>
      </c>
      <c r="M1061" s="56" t="s">
        <v>4</v>
      </c>
      <c r="N1061" s="56" t="s">
        <v>4</v>
      </c>
      <c r="O1061" s="56" t="s">
        <v>4</v>
      </c>
      <c r="P1061" s="56" t="s">
        <v>4</v>
      </c>
      <c r="Q1061" s="73">
        <v>0</v>
      </c>
      <c r="R1061" s="75">
        <v>630</v>
      </c>
      <c r="S1061" s="77">
        <f>SUM(H1062:P1062)</f>
        <v>0</v>
      </c>
      <c r="T1061" s="64">
        <f>SUM(H1062:P1062)*Q1061</f>
        <v>0</v>
      </c>
      <c r="U1061" s="64">
        <f>SUM(H1062:P1062)*R1061</f>
        <v>0</v>
      </c>
    </row>
    <row r="1062" spans="1:21" ht="13.5" customHeight="1" thickBot="1" x14ac:dyDescent="0.25">
      <c r="A1062" s="66"/>
      <c r="B1062" s="68"/>
      <c r="C1062" s="68"/>
      <c r="D1062" s="52" t="s">
        <v>782</v>
      </c>
      <c r="E1062" s="70"/>
      <c r="F1062" s="70"/>
      <c r="G1062" s="72"/>
      <c r="H1062" s="57" t="s">
        <v>45</v>
      </c>
      <c r="I1062" s="51" t="s">
        <v>4</v>
      </c>
      <c r="J1062" s="51" t="s">
        <v>4</v>
      </c>
      <c r="K1062" s="51" t="s">
        <v>4</v>
      </c>
      <c r="L1062" s="51" t="s">
        <v>4</v>
      </c>
      <c r="M1062" s="51" t="s">
        <v>4</v>
      </c>
      <c r="N1062" s="51" t="s">
        <v>4</v>
      </c>
      <c r="O1062" s="51" t="s">
        <v>4</v>
      </c>
      <c r="P1062" s="51" t="s">
        <v>4</v>
      </c>
      <c r="Q1062" s="74"/>
      <c r="R1062" s="76"/>
      <c r="S1062" s="78"/>
      <c r="T1062" s="65"/>
      <c r="U1062" s="65"/>
    </row>
    <row r="1063" spans="1:21" ht="15.75" customHeight="1" x14ac:dyDescent="0.2">
      <c r="A1063" s="66" t="s">
        <v>4</v>
      </c>
      <c r="B1063" s="67">
        <v>521</v>
      </c>
      <c r="C1063" s="67">
        <v>27155</v>
      </c>
      <c r="D1063" s="55" t="s">
        <v>783</v>
      </c>
      <c r="E1063" s="69" t="s">
        <v>362</v>
      </c>
      <c r="F1063" s="69" t="s">
        <v>62</v>
      </c>
      <c r="G1063" s="71" t="s">
        <v>774</v>
      </c>
      <c r="H1063" s="50" t="s">
        <v>248</v>
      </c>
      <c r="I1063" s="56" t="s">
        <v>4</v>
      </c>
      <c r="J1063" s="56" t="s">
        <v>4</v>
      </c>
      <c r="K1063" s="56" t="s">
        <v>4</v>
      </c>
      <c r="L1063" s="56" t="s">
        <v>4</v>
      </c>
      <c r="M1063" s="56" t="s">
        <v>4</v>
      </c>
      <c r="N1063" s="56" t="s">
        <v>4</v>
      </c>
      <c r="O1063" s="56" t="s">
        <v>4</v>
      </c>
      <c r="P1063" s="56" t="s">
        <v>4</v>
      </c>
      <c r="Q1063" s="73">
        <v>490</v>
      </c>
      <c r="R1063" s="75">
        <v>490</v>
      </c>
      <c r="S1063" s="77">
        <f>SUM(H1064:P1064)</f>
        <v>0</v>
      </c>
      <c r="T1063" s="64">
        <f>SUM(H1064:P1064)*Q1063</f>
        <v>0</v>
      </c>
      <c r="U1063" s="64">
        <f>SUM(H1064:P1064)*R1063</f>
        <v>0</v>
      </c>
    </row>
    <row r="1064" spans="1:21" ht="13.5" customHeight="1" thickBot="1" x14ac:dyDescent="0.25">
      <c r="A1064" s="66"/>
      <c r="B1064" s="68"/>
      <c r="C1064" s="68"/>
      <c r="D1064" s="52" t="s">
        <v>783</v>
      </c>
      <c r="E1064" s="70"/>
      <c r="F1064" s="70"/>
      <c r="G1064" s="72"/>
      <c r="H1064" s="57" t="s">
        <v>45</v>
      </c>
      <c r="I1064" s="51" t="s">
        <v>4</v>
      </c>
      <c r="J1064" s="51" t="s">
        <v>4</v>
      </c>
      <c r="K1064" s="51" t="s">
        <v>4</v>
      </c>
      <c r="L1064" s="51" t="s">
        <v>4</v>
      </c>
      <c r="M1064" s="51" t="s">
        <v>4</v>
      </c>
      <c r="N1064" s="51" t="s">
        <v>4</v>
      </c>
      <c r="O1064" s="51" t="s">
        <v>4</v>
      </c>
      <c r="P1064" s="51" t="s">
        <v>4</v>
      </c>
      <c r="Q1064" s="74"/>
      <c r="R1064" s="76"/>
      <c r="S1064" s="78"/>
      <c r="T1064" s="65"/>
      <c r="U1064" s="65"/>
    </row>
    <row r="1065" spans="1:21" ht="15.75" customHeight="1" x14ac:dyDescent="0.2">
      <c r="A1065" s="66" t="s">
        <v>4</v>
      </c>
      <c r="B1065" s="67">
        <v>522</v>
      </c>
      <c r="C1065" s="67">
        <v>27158</v>
      </c>
      <c r="D1065" s="55" t="s">
        <v>784</v>
      </c>
      <c r="E1065" s="69" t="s">
        <v>362</v>
      </c>
      <c r="F1065" s="69" t="s">
        <v>62</v>
      </c>
      <c r="G1065" s="71" t="s">
        <v>774</v>
      </c>
      <c r="H1065" s="50" t="s">
        <v>248</v>
      </c>
      <c r="I1065" s="56" t="s">
        <v>4</v>
      </c>
      <c r="J1065" s="56" t="s">
        <v>4</v>
      </c>
      <c r="K1065" s="56" t="s">
        <v>4</v>
      </c>
      <c r="L1065" s="56" t="s">
        <v>4</v>
      </c>
      <c r="M1065" s="56" t="s">
        <v>4</v>
      </c>
      <c r="N1065" s="56" t="s">
        <v>4</v>
      </c>
      <c r="O1065" s="56" t="s">
        <v>4</v>
      </c>
      <c r="P1065" s="56" t="s">
        <v>4</v>
      </c>
      <c r="Q1065" s="73">
        <v>460</v>
      </c>
      <c r="R1065" s="75">
        <v>460</v>
      </c>
      <c r="S1065" s="77">
        <f>SUM(H1066:P1066)</f>
        <v>0</v>
      </c>
      <c r="T1065" s="64">
        <f>SUM(H1066:P1066)*Q1065</f>
        <v>0</v>
      </c>
      <c r="U1065" s="64">
        <f>SUM(H1066:P1066)*R1065</f>
        <v>0</v>
      </c>
    </row>
    <row r="1066" spans="1:21" ht="13.5" customHeight="1" thickBot="1" x14ac:dyDescent="0.25">
      <c r="A1066" s="66"/>
      <c r="B1066" s="68"/>
      <c r="C1066" s="68"/>
      <c r="D1066" s="52" t="s">
        <v>784</v>
      </c>
      <c r="E1066" s="70"/>
      <c r="F1066" s="70"/>
      <c r="G1066" s="72"/>
      <c r="H1066" s="57" t="s">
        <v>45</v>
      </c>
      <c r="I1066" s="51" t="s">
        <v>4</v>
      </c>
      <c r="J1066" s="51" t="s">
        <v>4</v>
      </c>
      <c r="K1066" s="51" t="s">
        <v>4</v>
      </c>
      <c r="L1066" s="51" t="s">
        <v>4</v>
      </c>
      <c r="M1066" s="51" t="s">
        <v>4</v>
      </c>
      <c r="N1066" s="51" t="s">
        <v>4</v>
      </c>
      <c r="O1066" s="51" t="s">
        <v>4</v>
      </c>
      <c r="P1066" s="51" t="s">
        <v>4</v>
      </c>
      <c r="Q1066" s="74"/>
      <c r="R1066" s="76"/>
      <c r="S1066" s="78"/>
      <c r="T1066" s="65"/>
      <c r="U1066" s="65"/>
    </row>
    <row r="1067" spans="1:21" ht="15.75" customHeight="1" x14ac:dyDescent="0.2">
      <c r="A1067" s="66" t="s">
        <v>4</v>
      </c>
      <c r="B1067" s="67">
        <v>523</v>
      </c>
      <c r="C1067" s="67">
        <v>27151</v>
      </c>
      <c r="D1067" s="55" t="s">
        <v>785</v>
      </c>
      <c r="E1067" s="69" t="s">
        <v>362</v>
      </c>
      <c r="F1067" s="69" t="s">
        <v>62</v>
      </c>
      <c r="G1067" s="71" t="s">
        <v>774</v>
      </c>
      <c r="H1067" s="50" t="s">
        <v>248</v>
      </c>
      <c r="I1067" s="56" t="s">
        <v>4</v>
      </c>
      <c r="J1067" s="56" t="s">
        <v>4</v>
      </c>
      <c r="K1067" s="56" t="s">
        <v>4</v>
      </c>
      <c r="L1067" s="56" t="s">
        <v>4</v>
      </c>
      <c r="M1067" s="56" t="s">
        <v>4</v>
      </c>
      <c r="N1067" s="56" t="s">
        <v>4</v>
      </c>
      <c r="O1067" s="56" t="s">
        <v>4</v>
      </c>
      <c r="P1067" s="56" t="s">
        <v>4</v>
      </c>
      <c r="Q1067" s="73">
        <v>490</v>
      </c>
      <c r="R1067" s="75">
        <v>490</v>
      </c>
      <c r="S1067" s="77">
        <f>SUM(H1068:P1068)</f>
        <v>0</v>
      </c>
      <c r="T1067" s="64">
        <f>SUM(H1068:P1068)*Q1067</f>
        <v>0</v>
      </c>
      <c r="U1067" s="64">
        <f>SUM(H1068:P1068)*R1067</f>
        <v>0</v>
      </c>
    </row>
    <row r="1068" spans="1:21" ht="13.5" customHeight="1" thickBot="1" x14ac:dyDescent="0.25">
      <c r="A1068" s="66"/>
      <c r="B1068" s="68"/>
      <c r="C1068" s="68"/>
      <c r="D1068" s="52" t="s">
        <v>785</v>
      </c>
      <c r="E1068" s="70"/>
      <c r="F1068" s="70"/>
      <c r="G1068" s="72"/>
      <c r="H1068" s="57" t="s">
        <v>45</v>
      </c>
      <c r="I1068" s="51" t="s">
        <v>4</v>
      </c>
      <c r="J1068" s="51" t="s">
        <v>4</v>
      </c>
      <c r="K1068" s="51" t="s">
        <v>4</v>
      </c>
      <c r="L1068" s="51" t="s">
        <v>4</v>
      </c>
      <c r="M1068" s="51" t="s">
        <v>4</v>
      </c>
      <c r="N1068" s="51" t="s">
        <v>4</v>
      </c>
      <c r="O1068" s="51" t="s">
        <v>4</v>
      </c>
      <c r="P1068" s="51" t="s">
        <v>4</v>
      </c>
      <c r="Q1068" s="74"/>
      <c r="R1068" s="76"/>
      <c r="S1068" s="78"/>
      <c r="T1068" s="65"/>
      <c r="U1068" s="65"/>
    </row>
    <row r="1069" spans="1:21" ht="15.75" customHeight="1" x14ac:dyDescent="0.2">
      <c r="A1069" s="66" t="s">
        <v>4</v>
      </c>
      <c r="B1069" s="67">
        <v>524</v>
      </c>
      <c r="C1069" s="67">
        <v>32055</v>
      </c>
      <c r="D1069" s="55" t="s">
        <v>786</v>
      </c>
      <c r="E1069" s="69" t="s">
        <v>362</v>
      </c>
      <c r="F1069" s="69" t="s">
        <v>62</v>
      </c>
      <c r="G1069" s="71" t="s">
        <v>774</v>
      </c>
      <c r="H1069" s="50" t="s">
        <v>248</v>
      </c>
      <c r="I1069" s="56" t="s">
        <v>4</v>
      </c>
      <c r="J1069" s="56" t="s">
        <v>4</v>
      </c>
      <c r="K1069" s="56" t="s">
        <v>4</v>
      </c>
      <c r="L1069" s="56" t="s">
        <v>4</v>
      </c>
      <c r="M1069" s="56" t="s">
        <v>4</v>
      </c>
      <c r="N1069" s="56" t="s">
        <v>4</v>
      </c>
      <c r="O1069" s="56" t="s">
        <v>4</v>
      </c>
      <c r="P1069" s="56" t="s">
        <v>4</v>
      </c>
      <c r="Q1069" s="73">
        <v>490</v>
      </c>
      <c r="R1069" s="75">
        <v>490</v>
      </c>
      <c r="S1069" s="77">
        <f>SUM(H1070:P1070)</f>
        <v>0</v>
      </c>
      <c r="T1069" s="64">
        <f>SUM(H1070:P1070)*Q1069</f>
        <v>0</v>
      </c>
      <c r="U1069" s="64">
        <f>SUM(H1070:P1070)*R1069</f>
        <v>0</v>
      </c>
    </row>
    <row r="1070" spans="1:21" ht="13.5" customHeight="1" thickBot="1" x14ac:dyDescent="0.25">
      <c r="A1070" s="66"/>
      <c r="B1070" s="68"/>
      <c r="C1070" s="68"/>
      <c r="D1070" s="52" t="s">
        <v>786</v>
      </c>
      <c r="E1070" s="70"/>
      <c r="F1070" s="70"/>
      <c r="G1070" s="72"/>
      <c r="H1070" s="57" t="s">
        <v>45</v>
      </c>
      <c r="I1070" s="51" t="s">
        <v>4</v>
      </c>
      <c r="J1070" s="51" t="s">
        <v>4</v>
      </c>
      <c r="K1070" s="51" t="s">
        <v>4</v>
      </c>
      <c r="L1070" s="51" t="s">
        <v>4</v>
      </c>
      <c r="M1070" s="51" t="s">
        <v>4</v>
      </c>
      <c r="N1070" s="51" t="s">
        <v>4</v>
      </c>
      <c r="O1070" s="51" t="s">
        <v>4</v>
      </c>
      <c r="P1070" s="51" t="s">
        <v>4</v>
      </c>
      <c r="Q1070" s="74"/>
      <c r="R1070" s="76"/>
      <c r="S1070" s="78"/>
      <c r="T1070" s="65"/>
      <c r="U1070" s="65"/>
    </row>
    <row r="1071" spans="1:21" ht="15.75" customHeight="1" x14ac:dyDescent="0.2">
      <c r="A1071" s="66" t="s">
        <v>4</v>
      </c>
      <c r="B1071" s="67">
        <v>525</v>
      </c>
      <c r="C1071" s="67">
        <v>32056</v>
      </c>
      <c r="D1071" s="55" t="s">
        <v>787</v>
      </c>
      <c r="E1071" s="69" t="s">
        <v>362</v>
      </c>
      <c r="F1071" s="69" t="s">
        <v>118</v>
      </c>
      <c r="G1071" s="71" t="s">
        <v>774</v>
      </c>
      <c r="H1071" s="50" t="s">
        <v>248</v>
      </c>
      <c r="I1071" s="56" t="s">
        <v>4</v>
      </c>
      <c r="J1071" s="56" t="s">
        <v>4</v>
      </c>
      <c r="K1071" s="56" t="s">
        <v>4</v>
      </c>
      <c r="L1071" s="56" t="s">
        <v>4</v>
      </c>
      <c r="M1071" s="56" t="s">
        <v>4</v>
      </c>
      <c r="N1071" s="56" t="s">
        <v>4</v>
      </c>
      <c r="O1071" s="56" t="s">
        <v>4</v>
      </c>
      <c r="P1071" s="56" t="s">
        <v>4</v>
      </c>
      <c r="Q1071" s="73">
        <v>490</v>
      </c>
      <c r="R1071" s="75">
        <v>490</v>
      </c>
      <c r="S1071" s="77">
        <f>SUM(H1072:P1072)</f>
        <v>0</v>
      </c>
      <c r="T1071" s="64">
        <f>SUM(H1072:P1072)*Q1071</f>
        <v>0</v>
      </c>
      <c r="U1071" s="64">
        <f>SUM(H1072:P1072)*R1071</f>
        <v>0</v>
      </c>
    </row>
    <row r="1072" spans="1:21" ht="13.5" customHeight="1" thickBot="1" x14ac:dyDescent="0.25">
      <c r="A1072" s="66"/>
      <c r="B1072" s="68"/>
      <c r="C1072" s="68"/>
      <c r="D1072" s="52" t="s">
        <v>787</v>
      </c>
      <c r="E1072" s="70"/>
      <c r="F1072" s="70"/>
      <c r="G1072" s="72"/>
      <c r="H1072" s="57" t="s">
        <v>45</v>
      </c>
      <c r="I1072" s="51" t="s">
        <v>4</v>
      </c>
      <c r="J1072" s="51" t="s">
        <v>4</v>
      </c>
      <c r="K1072" s="51" t="s">
        <v>4</v>
      </c>
      <c r="L1072" s="51" t="s">
        <v>4</v>
      </c>
      <c r="M1072" s="51" t="s">
        <v>4</v>
      </c>
      <c r="N1072" s="51" t="s">
        <v>4</v>
      </c>
      <c r="O1072" s="51" t="s">
        <v>4</v>
      </c>
      <c r="P1072" s="51" t="s">
        <v>4</v>
      </c>
      <c r="Q1072" s="74"/>
      <c r="R1072" s="76"/>
      <c r="S1072" s="78"/>
      <c r="T1072" s="65"/>
      <c r="U1072" s="65"/>
    </row>
    <row r="1073" spans="1:21" ht="15.75" customHeight="1" x14ac:dyDescent="0.2">
      <c r="A1073" s="66" t="s">
        <v>4</v>
      </c>
      <c r="B1073" s="67">
        <v>526</v>
      </c>
      <c r="C1073" s="67">
        <v>32058</v>
      </c>
      <c r="D1073" s="55" t="s">
        <v>788</v>
      </c>
      <c r="E1073" s="69" t="s">
        <v>362</v>
      </c>
      <c r="F1073" s="69" t="s">
        <v>54</v>
      </c>
      <c r="G1073" s="71" t="s">
        <v>774</v>
      </c>
      <c r="H1073" s="50" t="s">
        <v>248</v>
      </c>
      <c r="I1073" s="56" t="s">
        <v>4</v>
      </c>
      <c r="J1073" s="56" t="s">
        <v>4</v>
      </c>
      <c r="K1073" s="56" t="s">
        <v>4</v>
      </c>
      <c r="L1073" s="56" t="s">
        <v>4</v>
      </c>
      <c r="M1073" s="56" t="s">
        <v>4</v>
      </c>
      <c r="N1073" s="56" t="s">
        <v>4</v>
      </c>
      <c r="O1073" s="56" t="s">
        <v>4</v>
      </c>
      <c r="P1073" s="56" t="s">
        <v>4</v>
      </c>
      <c r="Q1073" s="73">
        <v>510</v>
      </c>
      <c r="R1073" s="75">
        <v>510</v>
      </c>
      <c r="S1073" s="77">
        <f>SUM(H1074:P1074)</f>
        <v>0</v>
      </c>
      <c r="T1073" s="64">
        <f>SUM(H1074:P1074)*Q1073</f>
        <v>0</v>
      </c>
      <c r="U1073" s="64">
        <f>SUM(H1074:P1074)*R1073</f>
        <v>0</v>
      </c>
    </row>
    <row r="1074" spans="1:21" ht="13.5" customHeight="1" thickBot="1" x14ac:dyDescent="0.25">
      <c r="A1074" s="66"/>
      <c r="B1074" s="68"/>
      <c r="C1074" s="68"/>
      <c r="D1074" s="52" t="s">
        <v>788</v>
      </c>
      <c r="E1074" s="70"/>
      <c r="F1074" s="70"/>
      <c r="G1074" s="72"/>
      <c r="H1074" s="57" t="s">
        <v>45</v>
      </c>
      <c r="I1074" s="51" t="s">
        <v>4</v>
      </c>
      <c r="J1074" s="51" t="s">
        <v>4</v>
      </c>
      <c r="K1074" s="51" t="s">
        <v>4</v>
      </c>
      <c r="L1074" s="51" t="s">
        <v>4</v>
      </c>
      <c r="M1074" s="51" t="s">
        <v>4</v>
      </c>
      <c r="N1074" s="51" t="s">
        <v>4</v>
      </c>
      <c r="O1074" s="51" t="s">
        <v>4</v>
      </c>
      <c r="P1074" s="51" t="s">
        <v>4</v>
      </c>
      <c r="Q1074" s="74"/>
      <c r="R1074" s="76"/>
      <c r="S1074" s="78"/>
      <c r="T1074" s="65"/>
      <c r="U1074" s="65"/>
    </row>
    <row r="1075" spans="1:21" ht="15.75" customHeight="1" x14ac:dyDescent="0.2">
      <c r="A1075" s="66" t="s">
        <v>4</v>
      </c>
      <c r="B1075" s="67">
        <v>527</v>
      </c>
      <c r="C1075" s="67">
        <v>32057</v>
      </c>
      <c r="D1075" s="55" t="s">
        <v>789</v>
      </c>
      <c r="E1075" s="69" t="s">
        <v>362</v>
      </c>
      <c r="F1075" s="69" t="s">
        <v>110</v>
      </c>
      <c r="G1075" s="71" t="s">
        <v>774</v>
      </c>
      <c r="H1075" s="50" t="s">
        <v>248</v>
      </c>
      <c r="I1075" s="56" t="s">
        <v>4</v>
      </c>
      <c r="J1075" s="56" t="s">
        <v>4</v>
      </c>
      <c r="K1075" s="56" t="s">
        <v>4</v>
      </c>
      <c r="L1075" s="56" t="s">
        <v>4</v>
      </c>
      <c r="M1075" s="56" t="s">
        <v>4</v>
      </c>
      <c r="N1075" s="56" t="s">
        <v>4</v>
      </c>
      <c r="O1075" s="56" t="s">
        <v>4</v>
      </c>
      <c r="P1075" s="56" t="s">
        <v>4</v>
      </c>
      <c r="Q1075" s="73">
        <v>510</v>
      </c>
      <c r="R1075" s="75">
        <v>510</v>
      </c>
      <c r="S1075" s="77">
        <f>SUM(H1076:P1076)</f>
        <v>0</v>
      </c>
      <c r="T1075" s="64">
        <f>SUM(H1076:P1076)*Q1075</f>
        <v>0</v>
      </c>
      <c r="U1075" s="64">
        <f>SUM(H1076:P1076)*R1075</f>
        <v>0</v>
      </c>
    </row>
    <row r="1076" spans="1:21" ht="13.5" customHeight="1" thickBot="1" x14ac:dyDescent="0.25">
      <c r="A1076" s="66"/>
      <c r="B1076" s="68"/>
      <c r="C1076" s="68"/>
      <c r="D1076" s="52" t="s">
        <v>789</v>
      </c>
      <c r="E1076" s="70"/>
      <c r="F1076" s="70"/>
      <c r="G1076" s="72"/>
      <c r="H1076" s="57" t="s">
        <v>45</v>
      </c>
      <c r="I1076" s="51" t="s">
        <v>4</v>
      </c>
      <c r="J1076" s="51" t="s">
        <v>4</v>
      </c>
      <c r="K1076" s="51" t="s">
        <v>4</v>
      </c>
      <c r="L1076" s="51" t="s">
        <v>4</v>
      </c>
      <c r="M1076" s="51" t="s">
        <v>4</v>
      </c>
      <c r="N1076" s="51" t="s">
        <v>4</v>
      </c>
      <c r="O1076" s="51" t="s">
        <v>4</v>
      </c>
      <c r="P1076" s="51" t="s">
        <v>4</v>
      </c>
      <c r="Q1076" s="74"/>
      <c r="R1076" s="76"/>
      <c r="S1076" s="78"/>
      <c r="T1076" s="65"/>
      <c r="U1076" s="65"/>
    </row>
    <row r="1077" spans="1:21" ht="15.75" customHeight="1" x14ac:dyDescent="0.2">
      <c r="A1077" s="66" t="s">
        <v>4</v>
      </c>
      <c r="B1077" s="67">
        <v>528</v>
      </c>
      <c r="C1077" s="67">
        <v>34424</v>
      </c>
      <c r="D1077" s="55" t="s">
        <v>790</v>
      </c>
      <c r="E1077" s="69" t="s">
        <v>362</v>
      </c>
      <c r="F1077" s="69" t="s">
        <v>791</v>
      </c>
      <c r="G1077" s="71" t="s">
        <v>774</v>
      </c>
      <c r="H1077" s="50" t="s">
        <v>248</v>
      </c>
      <c r="I1077" s="56" t="s">
        <v>4</v>
      </c>
      <c r="J1077" s="56" t="s">
        <v>4</v>
      </c>
      <c r="K1077" s="56" t="s">
        <v>4</v>
      </c>
      <c r="L1077" s="56" t="s">
        <v>4</v>
      </c>
      <c r="M1077" s="56" t="s">
        <v>4</v>
      </c>
      <c r="N1077" s="56" t="s">
        <v>4</v>
      </c>
      <c r="O1077" s="56" t="s">
        <v>4</v>
      </c>
      <c r="P1077" s="56" t="s">
        <v>4</v>
      </c>
      <c r="Q1077" s="73">
        <v>490</v>
      </c>
      <c r="R1077" s="75">
        <v>490</v>
      </c>
      <c r="S1077" s="77">
        <f>SUM(H1078:P1078)</f>
        <v>0</v>
      </c>
      <c r="T1077" s="64">
        <f>SUM(H1078:P1078)*Q1077</f>
        <v>0</v>
      </c>
      <c r="U1077" s="64">
        <f>SUM(H1078:P1078)*R1077</f>
        <v>0</v>
      </c>
    </row>
    <row r="1078" spans="1:21" ht="13.5" customHeight="1" thickBot="1" x14ac:dyDescent="0.25">
      <c r="A1078" s="66"/>
      <c r="B1078" s="68"/>
      <c r="C1078" s="68"/>
      <c r="D1078" s="52" t="s">
        <v>790</v>
      </c>
      <c r="E1078" s="70"/>
      <c r="F1078" s="70"/>
      <c r="G1078" s="72"/>
      <c r="H1078" s="57" t="s">
        <v>45</v>
      </c>
      <c r="I1078" s="51" t="s">
        <v>4</v>
      </c>
      <c r="J1078" s="51" t="s">
        <v>4</v>
      </c>
      <c r="K1078" s="51" t="s">
        <v>4</v>
      </c>
      <c r="L1078" s="51" t="s">
        <v>4</v>
      </c>
      <c r="M1078" s="51" t="s">
        <v>4</v>
      </c>
      <c r="N1078" s="51" t="s">
        <v>4</v>
      </c>
      <c r="O1078" s="51" t="s">
        <v>4</v>
      </c>
      <c r="P1078" s="51" t="s">
        <v>4</v>
      </c>
      <c r="Q1078" s="74"/>
      <c r="R1078" s="76"/>
      <c r="S1078" s="78"/>
      <c r="T1078" s="65"/>
      <c r="U1078" s="65"/>
    </row>
    <row r="1079" spans="1:21" ht="15.75" customHeight="1" x14ac:dyDescent="0.2">
      <c r="A1079" s="66" t="s">
        <v>4</v>
      </c>
      <c r="B1079" s="67">
        <v>529</v>
      </c>
      <c r="C1079" s="67">
        <v>34435</v>
      </c>
      <c r="D1079" s="55" t="s">
        <v>792</v>
      </c>
      <c r="E1079" s="69" t="s">
        <v>362</v>
      </c>
      <c r="F1079" s="69" t="s">
        <v>548</v>
      </c>
      <c r="G1079" s="71" t="s">
        <v>774</v>
      </c>
      <c r="H1079" s="50" t="s">
        <v>248</v>
      </c>
      <c r="I1079" s="56" t="s">
        <v>4</v>
      </c>
      <c r="J1079" s="56" t="s">
        <v>4</v>
      </c>
      <c r="K1079" s="56" t="s">
        <v>4</v>
      </c>
      <c r="L1079" s="56" t="s">
        <v>4</v>
      </c>
      <c r="M1079" s="56" t="s">
        <v>4</v>
      </c>
      <c r="N1079" s="56" t="s">
        <v>4</v>
      </c>
      <c r="O1079" s="56" t="s">
        <v>4</v>
      </c>
      <c r="P1079" s="56" t="s">
        <v>4</v>
      </c>
      <c r="Q1079" s="73">
        <v>490</v>
      </c>
      <c r="R1079" s="75">
        <v>490</v>
      </c>
      <c r="S1079" s="77">
        <f>SUM(H1080:P1080)</f>
        <v>0</v>
      </c>
      <c r="T1079" s="64">
        <f>SUM(H1080:P1080)*Q1079</f>
        <v>0</v>
      </c>
      <c r="U1079" s="64">
        <f>SUM(H1080:P1080)*R1079</f>
        <v>0</v>
      </c>
    </row>
    <row r="1080" spans="1:21" ht="13.5" customHeight="1" thickBot="1" x14ac:dyDescent="0.25">
      <c r="A1080" s="66"/>
      <c r="B1080" s="68"/>
      <c r="C1080" s="68"/>
      <c r="D1080" s="52" t="s">
        <v>792</v>
      </c>
      <c r="E1080" s="70"/>
      <c r="F1080" s="70"/>
      <c r="G1080" s="72"/>
      <c r="H1080" s="57" t="s">
        <v>45</v>
      </c>
      <c r="I1080" s="51" t="s">
        <v>4</v>
      </c>
      <c r="J1080" s="51" t="s">
        <v>4</v>
      </c>
      <c r="K1080" s="51" t="s">
        <v>4</v>
      </c>
      <c r="L1080" s="51" t="s">
        <v>4</v>
      </c>
      <c r="M1080" s="51" t="s">
        <v>4</v>
      </c>
      <c r="N1080" s="51" t="s">
        <v>4</v>
      </c>
      <c r="O1080" s="51" t="s">
        <v>4</v>
      </c>
      <c r="P1080" s="51" t="s">
        <v>4</v>
      </c>
      <c r="Q1080" s="74"/>
      <c r="R1080" s="76"/>
      <c r="S1080" s="78"/>
      <c r="T1080" s="65"/>
      <c r="U1080" s="65"/>
    </row>
    <row r="1081" spans="1:21" ht="15.75" customHeight="1" x14ac:dyDescent="0.2">
      <c r="A1081" s="66" t="s">
        <v>4</v>
      </c>
      <c r="B1081" s="67">
        <v>530</v>
      </c>
      <c r="C1081" s="67">
        <v>34436</v>
      </c>
      <c r="D1081" s="55" t="s">
        <v>793</v>
      </c>
      <c r="E1081" s="69" t="s">
        <v>362</v>
      </c>
      <c r="F1081" s="69" t="s">
        <v>794</v>
      </c>
      <c r="G1081" s="71" t="s">
        <v>774</v>
      </c>
      <c r="H1081" s="50" t="s">
        <v>248</v>
      </c>
      <c r="I1081" s="56" t="s">
        <v>4</v>
      </c>
      <c r="J1081" s="56" t="s">
        <v>4</v>
      </c>
      <c r="K1081" s="56" t="s">
        <v>4</v>
      </c>
      <c r="L1081" s="56" t="s">
        <v>4</v>
      </c>
      <c r="M1081" s="56" t="s">
        <v>4</v>
      </c>
      <c r="N1081" s="56" t="s">
        <v>4</v>
      </c>
      <c r="O1081" s="56" t="s">
        <v>4</v>
      </c>
      <c r="P1081" s="56" t="s">
        <v>4</v>
      </c>
      <c r="Q1081" s="73">
        <v>490</v>
      </c>
      <c r="R1081" s="75">
        <v>490</v>
      </c>
      <c r="S1081" s="77">
        <f>SUM(H1082:P1082)</f>
        <v>0</v>
      </c>
      <c r="T1081" s="64">
        <f>SUM(H1082:P1082)*Q1081</f>
        <v>0</v>
      </c>
      <c r="U1081" s="64">
        <f>SUM(H1082:P1082)*R1081</f>
        <v>0</v>
      </c>
    </row>
    <row r="1082" spans="1:21" ht="13.5" customHeight="1" thickBot="1" x14ac:dyDescent="0.25">
      <c r="A1082" s="66"/>
      <c r="B1082" s="68"/>
      <c r="C1082" s="68"/>
      <c r="D1082" s="52" t="s">
        <v>793</v>
      </c>
      <c r="E1082" s="70"/>
      <c r="F1082" s="70"/>
      <c r="G1082" s="72"/>
      <c r="H1082" s="57" t="s">
        <v>45</v>
      </c>
      <c r="I1082" s="51" t="s">
        <v>4</v>
      </c>
      <c r="J1082" s="51" t="s">
        <v>4</v>
      </c>
      <c r="K1082" s="51" t="s">
        <v>4</v>
      </c>
      <c r="L1082" s="51" t="s">
        <v>4</v>
      </c>
      <c r="M1082" s="51" t="s">
        <v>4</v>
      </c>
      <c r="N1082" s="51" t="s">
        <v>4</v>
      </c>
      <c r="O1082" s="51" t="s">
        <v>4</v>
      </c>
      <c r="P1082" s="51" t="s">
        <v>4</v>
      </c>
      <c r="Q1082" s="74"/>
      <c r="R1082" s="76"/>
      <c r="S1082" s="78"/>
      <c r="T1082" s="65"/>
      <c r="U1082" s="65"/>
    </row>
    <row r="1083" spans="1:21" ht="15.75" customHeight="1" x14ac:dyDescent="0.2">
      <c r="A1083" s="66" t="s">
        <v>4</v>
      </c>
      <c r="B1083" s="67">
        <v>531</v>
      </c>
      <c r="C1083" s="67">
        <v>34434</v>
      </c>
      <c r="D1083" s="55" t="s">
        <v>795</v>
      </c>
      <c r="E1083" s="69" t="s">
        <v>362</v>
      </c>
      <c r="F1083" s="69" t="s">
        <v>796</v>
      </c>
      <c r="G1083" s="71" t="s">
        <v>774</v>
      </c>
      <c r="H1083" s="50" t="s">
        <v>248</v>
      </c>
      <c r="I1083" s="56" t="s">
        <v>4</v>
      </c>
      <c r="J1083" s="56" t="s">
        <v>4</v>
      </c>
      <c r="K1083" s="56" t="s">
        <v>4</v>
      </c>
      <c r="L1083" s="56" t="s">
        <v>4</v>
      </c>
      <c r="M1083" s="56" t="s">
        <v>4</v>
      </c>
      <c r="N1083" s="56" t="s">
        <v>4</v>
      </c>
      <c r="O1083" s="56" t="s">
        <v>4</v>
      </c>
      <c r="P1083" s="56" t="s">
        <v>4</v>
      </c>
      <c r="Q1083" s="73">
        <v>490</v>
      </c>
      <c r="R1083" s="75">
        <v>490</v>
      </c>
      <c r="S1083" s="77">
        <f>SUM(H1084:P1084)</f>
        <v>0</v>
      </c>
      <c r="T1083" s="64">
        <f>SUM(H1084:P1084)*Q1083</f>
        <v>0</v>
      </c>
      <c r="U1083" s="64">
        <f>SUM(H1084:P1084)*R1083</f>
        <v>0</v>
      </c>
    </row>
    <row r="1084" spans="1:21" ht="13.5" customHeight="1" thickBot="1" x14ac:dyDescent="0.25">
      <c r="A1084" s="66"/>
      <c r="B1084" s="68"/>
      <c r="C1084" s="68"/>
      <c r="D1084" s="52" t="s">
        <v>795</v>
      </c>
      <c r="E1084" s="70"/>
      <c r="F1084" s="70"/>
      <c r="G1084" s="72"/>
      <c r="H1084" s="57" t="s">
        <v>45</v>
      </c>
      <c r="I1084" s="51" t="s">
        <v>4</v>
      </c>
      <c r="J1084" s="51" t="s">
        <v>4</v>
      </c>
      <c r="K1084" s="51" t="s">
        <v>4</v>
      </c>
      <c r="L1084" s="51" t="s">
        <v>4</v>
      </c>
      <c r="M1084" s="51" t="s">
        <v>4</v>
      </c>
      <c r="N1084" s="51" t="s">
        <v>4</v>
      </c>
      <c r="O1084" s="51" t="s">
        <v>4</v>
      </c>
      <c r="P1084" s="51" t="s">
        <v>4</v>
      </c>
      <c r="Q1084" s="74"/>
      <c r="R1084" s="76"/>
      <c r="S1084" s="78"/>
      <c r="T1084" s="65"/>
      <c r="U1084" s="65"/>
    </row>
    <row r="1085" spans="1:21" ht="15.75" customHeight="1" x14ac:dyDescent="0.2">
      <c r="A1085" s="66" t="s">
        <v>4</v>
      </c>
      <c r="B1085" s="67">
        <v>532</v>
      </c>
      <c r="C1085" s="67">
        <v>34437</v>
      </c>
      <c r="D1085" s="55" t="s">
        <v>797</v>
      </c>
      <c r="E1085" s="69" t="s">
        <v>362</v>
      </c>
      <c r="F1085" s="69" t="s">
        <v>118</v>
      </c>
      <c r="G1085" s="71" t="s">
        <v>774</v>
      </c>
      <c r="H1085" s="50" t="s">
        <v>248</v>
      </c>
      <c r="I1085" s="56" t="s">
        <v>4</v>
      </c>
      <c r="J1085" s="56" t="s">
        <v>4</v>
      </c>
      <c r="K1085" s="56" t="s">
        <v>4</v>
      </c>
      <c r="L1085" s="56" t="s">
        <v>4</v>
      </c>
      <c r="M1085" s="56" t="s">
        <v>4</v>
      </c>
      <c r="N1085" s="56" t="s">
        <v>4</v>
      </c>
      <c r="O1085" s="56" t="s">
        <v>4</v>
      </c>
      <c r="P1085" s="56" t="s">
        <v>4</v>
      </c>
      <c r="Q1085" s="73">
        <v>490</v>
      </c>
      <c r="R1085" s="75">
        <v>490</v>
      </c>
      <c r="S1085" s="77">
        <f>SUM(H1086:P1086)</f>
        <v>0</v>
      </c>
      <c r="T1085" s="64">
        <f>SUM(H1086:P1086)*Q1085</f>
        <v>0</v>
      </c>
      <c r="U1085" s="64">
        <f>SUM(H1086:P1086)*R1085</f>
        <v>0</v>
      </c>
    </row>
    <row r="1086" spans="1:21" ht="13.5" customHeight="1" thickBot="1" x14ac:dyDescent="0.25">
      <c r="A1086" s="66"/>
      <c r="B1086" s="68"/>
      <c r="C1086" s="68"/>
      <c r="D1086" s="52" t="s">
        <v>797</v>
      </c>
      <c r="E1086" s="70"/>
      <c r="F1086" s="70"/>
      <c r="G1086" s="72"/>
      <c r="H1086" s="57" t="s">
        <v>45</v>
      </c>
      <c r="I1086" s="51" t="s">
        <v>4</v>
      </c>
      <c r="J1086" s="51" t="s">
        <v>4</v>
      </c>
      <c r="K1086" s="51" t="s">
        <v>4</v>
      </c>
      <c r="L1086" s="51" t="s">
        <v>4</v>
      </c>
      <c r="M1086" s="51" t="s">
        <v>4</v>
      </c>
      <c r="N1086" s="51" t="s">
        <v>4</v>
      </c>
      <c r="O1086" s="51" t="s">
        <v>4</v>
      </c>
      <c r="P1086" s="51" t="s">
        <v>4</v>
      </c>
      <c r="Q1086" s="74"/>
      <c r="R1086" s="76"/>
      <c r="S1086" s="78"/>
      <c r="T1086" s="65"/>
      <c r="U1086" s="65"/>
    </row>
    <row r="1087" spans="1:21" ht="15.75" customHeight="1" x14ac:dyDescent="0.2">
      <c r="A1087" s="66" t="s">
        <v>4</v>
      </c>
      <c r="B1087" s="67">
        <v>533</v>
      </c>
      <c r="C1087" s="67">
        <v>27204</v>
      </c>
      <c r="D1087" s="55" t="s">
        <v>798</v>
      </c>
      <c r="E1087" s="69" t="s">
        <v>362</v>
      </c>
      <c r="F1087" s="69" t="s">
        <v>104</v>
      </c>
      <c r="G1087" s="71" t="s">
        <v>774</v>
      </c>
      <c r="H1087" s="50" t="s">
        <v>248</v>
      </c>
      <c r="I1087" s="56" t="s">
        <v>4</v>
      </c>
      <c r="J1087" s="56" t="s">
        <v>4</v>
      </c>
      <c r="K1087" s="56" t="s">
        <v>4</v>
      </c>
      <c r="L1087" s="56" t="s">
        <v>4</v>
      </c>
      <c r="M1087" s="56" t="s">
        <v>4</v>
      </c>
      <c r="N1087" s="56" t="s">
        <v>4</v>
      </c>
      <c r="O1087" s="56" t="s">
        <v>4</v>
      </c>
      <c r="P1087" s="56" t="s">
        <v>4</v>
      </c>
      <c r="Q1087" s="73">
        <v>0</v>
      </c>
      <c r="R1087" s="75">
        <v>520</v>
      </c>
      <c r="S1087" s="77">
        <f>SUM(H1088:P1088)</f>
        <v>0</v>
      </c>
      <c r="T1087" s="64">
        <f>SUM(H1088:P1088)*Q1087</f>
        <v>0</v>
      </c>
      <c r="U1087" s="64">
        <f>SUM(H1088:P1088)*R1087</f>
        <v>0</v>
      </c>
    </row>
    <row r="1088" spans="1:21" ht="13.5" customHeight="1" thickBot="1" x14ac:dyDescent="0.25">
      <c r="A1088" s="66"/>
      <c r="B1088" s="68"/>
      <c r="C1088" s="68"/>
      <c r="D1088" s="52" t="s">
        <v>798</v>
      </c>
      <c r="E1088" s="70"/>
      <c r="F1088" s="70"/>
      <c r="G1088" s="72"/>
      <c r="H1088" s="57" t="s">
        <v>45</v>
      </c>
      <c r="I1088" s="51" t="s">
        <v>4</v>
      </c>
      <c r="J1088" s="51" t="s">
        <v>4</v>
      </c>
      <c r="K1088" s="51" t="s">
        <v>4</v>
      </c>
      <c r="L1088" s="51" t="s">
        <v>4</v>
      </c>
      <c r="M1088" s="51" t="s">
        <v>4</v>
      </c>
      <c r="N1088" s="51" t="s">
        <v>4</v>
      </c>
      <c r="O1088" s="51" t="s">
        <v>4</v>
      </c>
      <c r="P1088" s="51" t="s">
        <v>4</v>
      </c>
      <c r="Q1088" s="74"/>
      <c r="R1088" s="76"/>
      <c r="S1088" s="78"/>
      <c r="T1088" s="65"/>
      <c r="U1088" s="65"/>
    </row>
    <row r="1089" spans="1:21" ht="15.75" customHeight="1" x14ac:dyDescent="0.2">
      <c r="A1089" s="66" t="s">
        <v>4</v>
      </c>
      <c r="B1089" s="67">
        <v>534</v>
      </c>
      <c r="C1089" s="67">
        <v>27195</v>
      </c>
      <c r="D1089" s="55" t="s">
        <v>799</v>
      </c>
      <c r="E1089" s="69" t="s">
        <v>362</v>
      </c>
      <c r="F1089" s="69" t="s">
        <v>800</v>
      </c>
      <c r="G1089" s="71" t="s">
        <v>774</v>
      </c>
      <c r="H1089" s="50" t="s">
        <v>248</v>
      </c>
      <c r="I1089" s="56" t="s">
        <v>4</v>
      </c>
      <c r="J1089" s="56" t="s">
        <v>4</v>
      </c>
      <c r="K1089" s="56" t="s">
        <v>4</v>
      </c>
      <c r="L1089" s="56" t="s">
        <v>4</v>
      </c>
      <c r="M1089" s="56" t="s">
        <v>4</v>
      </c>
      <c r="N1089" s="56" t="s">
        <v>4</v>
      </c>
      <c r="O1089" s="56" t="s">
        <v>4</v>
      </c>
      <c r="P1089" s="56" t="s">
        <v>4</v>
      </c>
      <c r="Q1089" s="73">
        <v>0</v>
      </c>
      <c r="R1089" s="75">
        <v>540</v>
      </c>
      <c r="S1089" s="77">
        <f>SUM(H1090:P1090)</f>
        <v>0</v>
      </c>
      <c r="T1089" s="64">
        <f>SUM(H1090:P1090)*Q1089</f>
        <v>0</v>
      </c>
      <c r="U1089" s="64">
        <f>SUM(H1090:P1090)*R1089</f>
        <v>0</v>
      </c>
    </row>
    <row r="1090" spans="1:21" ht="13.5" customHeight="1" thickBot="1" x14ac:dyDescent="0.25">
      <c r="A1090" s="66"/>
      <c r="B1090" s="68"/>
      <c r="C1090" s="68"/>
      <c r="D1090" s="52" t="s">
        <v>799</v>
      </c>
      <c r="E1090" s="70"/>
      <c r="F1090" s="70"/>
      <c r="G1090" s="72"/>
      <c r="H1090" s="57" t="s">
        <v>45</v>
      </c>
      <c r="I1090" s="51" t="s">
        <v>4</v>
      </c>
      <c r="J1090" s="51" t="s">
        <v>4</v>
      </c>
      <c r="K1090" s="51" t="s">
        <v>4</v>
      </c>
      <c r="L1090" s="51" t="s">
        <v>4</v>
      </c>
      <c r="M1090" s="51" t="s">
        <v>4</v>
      </c>
      <c r="N1090" s="51" t="s">
        <v>4</v>
      </c>
      <c r="O1090" s="51" t="s">
        <v>4</v>
      </c>
      <c r="P1090" s="51" t="s">
        <v>4</v>
      </c>
      <c r="Q1090" s="74"/>
      <c r="R1090" s="76"/>
      <c r="S1090" s="78"/>
      <c r="T1090" s="65"/>
      <c r="U1090" s="65"/>
    </row>
    <row r="1091" spans="1:21" ht="15.75" customHeight="1" x14ac:dyDescent="0.2">
      <c r="A1091" s="66" t="s">
        <v>4</v>
      </c>
      <c r="B1091" s="67">
        <v>535</v>
      </c>
      <c r="C1091" s="67">
        <v>27197</v>
      </c>
      <c r="D1091" s="55" t="s">
        <v>801</v>
      </c>
      <c r="E1091" s="69" t="s">
        <v>362</v>
      </c>
      <c r="F1091" s="69" t="s">
        <v>802</v>
      </c>
      <c r="G1091" s="71" t="s">
        <v>774</v>
      </c>
      <c r="H1091" s="50" t="s">
        <v>248</v>
      </c>
      <c r="I1091" s="56" t="s">
        <v>4</v>
      </c>
      <c r="J1091" s="56" t="s">
        <v>4</v>
      </c>
      <c r="K1091" s="56" t="s">
        <v>4</v>
      </c>
      <c r="L1091" s="56" t="s">
        <v>4</v>
      </c>
      <c r="M1091" s="56" t="s">
        <v>4</v>
      </c>
      <c r="N1091" s="56" t="s">
        <v>4</v>
      </c>
      <c r="O1091" s="56" t="s">
        <v>4</v>
      </c>
      <c r="P1091" s="56" t="s">
        <v>4</v>
      </c>
      <c r="Q1091" s="73">
        <v>0</v>
      </c>
      <c r="R1091" s="75">
        <v>540</v>
      </c>
      <c r="S1091" s="77">
        <f>SUM(H1092:P1092)</f>
        <v>0</v>
      </c>
      <c r="T1091" s="64">
        <f>SUM(H1092:P1092)*Q1091</f>
        <v>0</v>
      </c>
      <c r="U1091" s="64">
        <f>SUM(H1092:P1092)*R1091</f>
        <v>0</v>
      </c>
    </row>
    <row r="1092" spans="1:21" ht="13.5" customHeight="1" thickBot="1" x14ac:dyDescent="0.25">
      <c r="A1092" s="66"/>
      <c r="B1092" s="68"/>
      <c r="C1092" s="68"/>
      <c r="D1092" s="52" t="s">
        <v>801</v>
      </c>
      <c r="E1092" s="70"/>
      <c r="F1092" s="70"/>
      <c r="G1092" s="72"/>
      <c r="H1092" s="57" t="s">
        <v>45</v>
      </c>
      <c r="I1092" s="51" t="s">
        <v>4</v>
      </c>
      <c r="J1092" s="51" t="s">
        <v>4</v>
      </c>
      <c r="K1092" s="51" t="s">
        <v>4</v>
      </c>
      <c r="L1092" s="51" t="s">
        <v>4</v>
      </c>
      <c r="M1092" s="51" t="s">
        <v>4</v>
      </c>
      <c r="N1092" s="51" t="s">
        <v>4</v>
      </c>
      <c r="O1092" s="51" t="s">
        <v>4</v>
      </c>
      <c r="P1092" s="51" t="s">
        <v>4</v>
      </c>
      <c r="Q1092" s="74"/>
      <c r="R1092" s="76"/>
      <c r="S1092" s="78"/>
      <c r="T1092" s="65"/>
      <c r="U1092" s="65"/>
    </row>
    <row r="1093" spans="1:21" ht="15.75" customHeight="1" x14ac:dyDescent="0.2">
      <c r="A1093" s="66" t="s">
        <v>4</v>
      </c>
      <c r="B1093" s="67">
        <v>536</v>
      </c>
      <c r="C1093" s="67">
        <v>34422</v>
      </c>
      <c r="D1093" s="55" t="s">
        <v>803</v>
      </c>
      <c r="E1093" s="69" t="s">
        <v>362</v>
      </c>
      <c r="F1093" s="69" t="s">
        <v>804</v>
      </c>
      <c r="G1093" s="71" t="s">
        <v>774</v>
      </c>
      <c r="H1093" s="50" t="s">
        <v>248</v>
      </c>
      <c r="I1093" s="56" t="s">
        <v>4</v>
      </c>
      <c r="J1093" s="56" t="s">
        <v>4</v>
      </c>
      <c r="K1093" s="56" t="s">
        <v>4</v>
      </c>
      <c r="L1093" s="56" t="s">
        <v>4</v>
      </c>
      <c r="M1093" s="56" t="s">
        <v>4</v>
      </c>
      <c r="N1093" s="56" t="s">
        <v>4</v>
      </c>
      <c r="O1093" s="56" t="s">
        <v>4</v>
      </c>
      <c r="P1093" s="56" t="s">
        <v>4</v>
      </c>
      <c r="Q1093" s="73">
        <v>490</v>
      </c>
      <c r="R1093" s="75">
        <v>490</v>
      </c>
      <c r="S1093" s="77">
        <f>SUM(H1094:P1094)</f>
        <v>0</v>
      </c>
      <c r="T1093" s="64">
        <f>SUM(H1094:P1094)*Q1093</f>
        <v>0</v>
      </c>
      <c r="U1093" s="64">
        <f>SUM(H1094:P1094)*R1093</f>
        <v>0</v>
      </c>
    </row>
    <row r="1094" spans="1:21" ht="13.5" customHeight="1" thickBot="1" x14ac:dyDescent="0.25">
      <c r="A1094" s="66"/>
      <c r="B1094" s="68"/>
      <c r="C1094" s="68"/>
      <c r="D1094" s="52" t="s">
        <v>803</v>
      </c>
      <c r="E1094" s="70"/>
      <c r="F1094" s="70"/>
      <c r="G1094" s="72"/>
      <c r="H1094" s="57" t="s">
        <v>45</v>
      </c>
      <c r="I1094" s="51" t="s">
        <v>4</v>
      </c>
      <c r="J1094" s="51" t="s">
        <v>4</v>
      </c>
      <c r="K1094" s="51" t="s">
        <v>4</v>
      </c>
      <c r="L1094" s="51" t="s">
        <v>4</v>
      </c>
      <c r="M1094" s="51" t="s">
        <v>4</v>
      </c>
      <c r="N1094" s="51" t="s">
        <v>4</v>
      </c>
      <c r="O1094" s="51" t="s">
        <v>4</v>
      </c>
      <c r="P1094" s="51" t="s">
        <v>4</v>
      </c>
      <c r="Q1094" s="74"/>
      <c r="R1094" s="76"/>
      <c r="S1094" s="78"/>
      <c r="T1094" s="65"/>
      <c r="U1094" s="65"/>
    </row>
    <row r="1095" spans="1:21" ht="15.75" customHeight="1" x14ac:dyDescent="0.2">
      <c r="A1095" s="66" t="s">
        <v>4</v>
      </c>
      <c r="B1095" s="67">
        <v>537</v>
      </c>
      <c r="C1095" s="67">
        <v>34423</v>
      </c>
      <c r="D1095" s="55" t="s">
        <v>805</v>
      </c>
      <c r="E1095" s="69" t="s">
        <v>362</v>
      </c>
      <c r="F1095" s="69" t="s">
        <v>151</v>
      </c>
      <c r="G1095" s="71" t="s">
        <v>774</v>
      </c>
      <c r="H1095" s="50" t="s">
        <v>248</v>
      </c>
      <c r="I1095" s="56" t="s">
        <v>4</v>
      </c>
      <c r="J1095" s="56" t="s">
        <v>4</v>
      </c>
      <c r="K1095" s="56" t="s">
        <v>4</v>
      </c>
      <c r="L1095" s="56" t="s">
        <v>4</v>
      </c>
      <c r="M1095" s="56" t="s">
        <v>4</v>
      </c>
      <c r="N1095" s="56" t="s">
        <v>4</v>
      </c>
      <c r="O1095" s="56" t="s">
        <v>4</v>
      </c>
      <c r="P1095" s="56" t="s">
        <v>4</v>
      </c>
      <c r="Q1095" s="73">
        <v>490</v>
      </c>
      <c r="R1095" s="75">
        <v>490</v>
      </c>
      <c r="S1095" s="77">
        <f>SUM(H1096:P1096)</f>
        <v>0</v>
      </c>
      <c r="T1095" s="64">
        <f>SUM(H1096:P1096)*Q1095</f>
        <v>0</v>
      </c>
      <c r="U1095" s="64">
        <f>SUM(H1096:P1096)*R1095</f>
        <v>0</v>
      </c>
    </row>
    <row r="1096" spans="1:21" ht="13.5" customHeight="1" thickBot="1" x14ac:dyDescent="0.25">
      <c r="A1096" s="66"/>
      <c r="B1096" s="68"/>
      <c r="C1096" s="68"/>
      <c r="D1096" s="52" t="s">
        <v>805</v>
      </c>
      <c r="E1096" s="70"/>
      <c r="F1096" s="70"/>
      <c r="G1096" s="72"/>
      <c r="H1096" s="57" t="s">
        <v>45</v>
      </c>
      <c r="I1096" s="51" t="s">
        <v>4</v>
      </c>
      <c r="J1096" s="51" t="s">
        <v>4</v>
      </c>
      <c r="K1096" s="51" t="s">
        <v>4</v>
      </c>
      <c r="L1096" s="51" t="s">
        <v>4</v>
      </c>
      <c r="M1096" s="51" t="s">
        <v>4</v>
      </c>
      <c r="N1096" s="51" t="s">
        <v>4</v>
      </c>
      <c r="O1096" s="51" t="s">
        <v>4</v>
      </c>
      <c r="P1096" s="51" t="s">
        <v>4</v>
      </c>
      <c r="Q1096" s="74"/>
      <c r="R1096" s="76"/>
      <c r="S1096" s="78"/>
      <c r="T1096" s="65"/>
      <c r="U1096" s="65"/>
    </row>
    <row r="1097" spans="1:21" ht="15.75" customHeight="1" x14ac:dyDescent="0.2">
      <c r="A1097" s="66" t="s">
        <v>4</v>
      </c>
      <c r="B1097" s="67">
        <v>538</v>
      </c>
      <c r="C1097" s="67">
        <v>34425</v>
      </c>
      <c r="D1097" s="55" t="s">
        <v>806</v>
      </c>
      <c r="E1097" s="69" t="s">
        <v>362</v>
      </c>
      <c r="F1097" s="69" t="s">
        <v>807</v>
      </c>
      <c r="G1097" s="71" t="s">
        <v>774</v>
      </c>
      <c r="H1097" s="50" t="s">
        <v>248</v>
      </c>
      <c r="I1097" s="56" t="s">
        <v>4</v>
      </c>
      <c r="J1097" s="56" t="s">
        <v>4</v>
      </c>
      <c r="K1097" s="56" t="s">
        <v>4</v>
      </c>
      <c r="L1097" s="56" t="s">
        <v>4</v>
      </c>
      <c r="M1097" s="56" t="s">
        <v>4</v>
      </c>
      <c r="N1097" s="56" t="s">
        <v>4</v>
      </c>
      <c r="O1097" s="56" t="s">
        <v>4</v>
      </c>
      <c r="P1097" s="56" t="s">
        <v>4</v>
      </c>
      <c r="Q1097" s="73">
        <v>490</v>
      </c>
      <c r="R1097" s="75">
        <v>490</v>
      </c>
      <c r="S1097" s="77">
        <f>SUM(H1098:P1098)</f>
        <v>0</v>
      </c>
      <c r="T1097" s="64">
        <f>SUM(H1098:P1098)*Q1097</f>
        <v>0</v>
      </c>
      <c r="U1097" s="64">
        <f>SUM(H1098:P1098)*R1097</f>
        <v>0</v>
      </c>
    </row>
    <row r="1098" spans="1:21" ht="13.5" customHeight="1" thickBot="1" x14ac:dyDescent="0.25">
      <c r="A1098" s="66"/>
      <c r="B1098" s="68"/>
      <c r="C1098" s="68"/>
      <c r="D1098" s="52" t="s">
        <v>806</v>
      </c>
      <c r="E1098" s="70"/>
      <c r="F1098" s="70"/>
      <c r="G1098" s="72"/>
      <c r="H1098" s="57" t="s">
        <v>45</v>
      </c>
      <c r="I1098" s="51" t="s">
        <v>4</v>
      </c>
      <c r="J1098" s="51" t="s">
        <v>4</v>
      </c>
      <c r="K1098" s="51" t="s">
        <v>4</v>
      </c>
      <c r="L1098" s="51" t="s">
        <v>4</v>
      </c>
      <c r="M1098" s="51" t="s">
        <v>4</v>
      </c>
      <c r="N1098" s="51" t="s">
        <v>4</v>
      </c>
      <c r="O1098" s="51" t="s">
        <v>4</v>
      </c>
      <c r="P1098" s="51" t="s">
        <v>4</v>
      </c>
      <c r="Q1098" s="74"/>
      <c r="R1098" s="76"/>
      <c r="S1098" s="78"/>
      <c r="T1098" s="65"/>
      <c r="U1098" s="65"/>
    </row>
    <row r="1099" spans="1:21" ht="15.75" customHeight="1" x14ac:dyDescent="0.2">
      <c r="A1099" s="66" t="s">
        <v>4</v>
      </c>
      <c r="B1099" s="67">
        <v>539</v>
      </c>
      <c r="C1099" s="67">
        <v>34426</v>
      </c>
      <c r="D1099" s="55" t="s">
        <v>808</v>
      </c>
      <c r="E1099" s="69" t="s">
        <v>362</v>
      </c>
      <c r="F1099" s="69" t="s">
        <v>809</v>
      </c>
      <c r="G1099" s="71" t="s">
        <v>774</v>
      </c>
      <c r="H1099" s="50" t="s">
        <v>248</v>
      </c>
      <c r="I1099" s="56" t="s">
        <v>4</v>
      </c>
      <c r="J1099" s="56" t="s">
        <v>4</v>
      </c>
      <c r="K1099" s="56" t="s">
        <v>4</v>
      </c>
      <c r="L1099" s="56" t="s">
        <v>4</v>
      </c>
      <c r="M1099" s="56" t="s">
        <v>4</v>
      </c>
      <c r="N1099" s="56" t="s">
        <v>4</v>
      </c>
      <c r="O1099" s="56" t="s">
        <v>4</v>
      </c>
      <c r="P1099" s="56" t="s">
        <v>4</v>
      </c>
      <c r="Q1099" s="73">
        <v>490</v>
      </c>
      <c r="R1099" s="75">
        <v>490</v>
      </c>
      <c r="S1099" s="77">
        <f>SUM(H1100:P1100)</f>
        <v>0</v>
      </c>
      <c r="T1099" s="64">
        <f>SUM(H1100:P1100)*Q1099</f>
        <v>0</v>
      </c>
      <c r="U1099" s="64">
        <f>SUM(H1100:P1100)*R1099</f>
        <v>0</v>
      </c>
    </row>
    <row r="1100" spans="1:21" ht="13.5" customHeight="1" thickBot="1" x14ac:dyDescent="0.25">
      <c r="A1100" s="66"/>
      <c r="B1100" s="68"/>
      <c r="C1100" s="68"/>
      <c r="D1100" s="52" t="s">
        <v>808</v>
      </c>
      <c r="E1100" s="70"/>
      <c r="F1100" s="70"/>
      <c r="G1100" s="72"/>
      <c r="H1100" s="57" t="s">
        <v>45</v>
      </c>
      <c r="I1100" s="51" t="s">
        <v>4</v>
      </c>
      <c r="J1100" s="51" t="s">
        <v>4</v>
      </c>
      <c r="K1100" s="51" t="s">
        <v>4</v>
      </c>
      <c r="L1100" s="51" t="s">
        <v>4</v>
      </c>
      <c r="M1100" s="51" t="s">
        <v>4</v>
      </c>
      <c r="N1100" s="51" t="s">
        <v>4</v>
      </c>
      <c r="O1100" s="51" t="s">
        <v>4</v>
      </c>
      <c r="P1100" s="51" t="s">
        <v>4</v>
      </c>
      <c r="Q1100" s="74"/>
      <c r="R1100" s="76"/>
      <c r="S1100" s="78"/>
      <c r="T1100" s="65"/>
      <c r="U1100" s="65"/>
    </row>
    <row r="1101" spans="1:21" ht="15.75" customHeight="1" x14ac:dyDescent="0.2">
      <c r="A1101" s="66" t="s">
        <v>4</v>
      </c>
      <c r="B1101" s="67">
        <v>540</v>
      </c>
      <c r="C1101" s="67">
        <v>34427</v>
      </c>
      <c r="D1101" s="55" t="s">
        <v>810</v>
      </c>
      <c r="E1101" s="69" t="s">
        <v>362</v>
      </c>
      <c r="F1101" s="69" t="s">
        <v>77</v>
      </c>
      <c r="G1101" s="71" t="s">
        <v>774</v>
      </c>
      <c r="H1101" s="50" t="s">
        <v>248</v>
      </c>
      <c r="I1101" s="56" t="s">
        <v>4</v>
      </c>
      <c r="J1101" s="56" t="s">
        <v>4</v>
      </c>
      <c r="K1101" s="56" t="s">
        <v>4</v>
      </c>
      <c r="L1101" s="56" t="s">
        <v>4</v>
      </c>
      <c r="M1101" s="56" t="s">
        <v>4</v>
      </c>
      <c r="N1101" s="56" t="s">
        <v>4</v>
      </c>
      <c r="O1101" s="56" t="s">
        <v>4</v>
      </c>
      <c r="P1101" s="56" t="s">
        <v>4</v>
      </c>
      <c r="Q1101" s="73">
        <v>490</v>
      </c>
      <c r="R1101" s="75">
        <v>490</v>
      </c>
      <c r="S1101" s="77">
        <f>SUM(H1102:P1102)</f>
        <v>0</v>
      </c>
      <c r="T1101" s="64">
        <f>SUM(H1102:P1102)*Q1101</f>
        <v>0</v>
      </c>
      <c r="U1101" s="64">
        <f>SUM(H1102:P1102)*R1101</f>
        <v>0</v>
      </c>
    </row>
    <row r="1102" spans="1:21" ht="13.5" customHeight="1" thickBot="1" x14ac:dyDescent="0.25">
      <c r="A1102" s="66"/>
      <c r="B1102" s="68"/>
      <c r="C1102" s="68"/>
      <c r="D1102" s="52" t="s">
        <v>810</v>
      </c>
      <c r="E1102" s="70"/>
      <c r="F1102" s="70"/>
      <c r="G1102" s="72"/>
      <c r="H1102" s="57" t="s">
        <v>45</v>
      </c>
      <c r="I1102" s="51" t="s">
        <v>4</v>
      </c>
      <c r="J1102" s="51" t="s">
        <v>4</v>
      </c>
      <c r="K1102" s="51" t="s">
        <v>4</v>
      </c>
      <c r="L1102" s="51" t="s">
        <v>4</v>
      </c>
      <c r="M1102" s="51" t="s">
        <v>4</v>
      </c>
      <c r="N1102" s="51" t="s">
        <v>4</v>
      </c>
      <c r="O1102" s="51" t="s">
        <v>4</v>
      </c>
      <c r="P1102" s="51" t="s">
        <v>4</v>
      </c>
      <c r="Q1102" s="74"/>
      <c r="R1102" s="76"/>
      <c r="S1102" s="78"/>
      <c r="T1102" s="65"/>
      <c r="U1102" s="65"/>
    </row>
    <row r="1103" spans="1:21" ht="15.75" customHeight="1" x14ac:dyDescent="0.2">
      <c r="A1103" s="66" t="s">
        <v>4</v>
      </c>
      <c r="B1103" s="67">
        <v>541</v>
      </c>
      <c r="C1103" s="67">
        <v>34428</v>
      </c>
      <c r="D1103" s="55" t="s">
        <v>811</v>
      </c>
      <c r="E1103" s="69" t="s">
        <v>362</v>
      </c>
      <c r="F1103" s="69" t="s">
        <v>812</v>
      </c>
      <c r="G1103" s="71" t="s">
        <v>774</v>
      </c>
      <c r="H1103" s="50" t="s">
        <v>248</v>
      </c>
      <c r="I1103" s="56" t="s">
        <v>4</v>
      </c>
      <c r="J1103" s="56" t="s">
        <v>4</v>
      </c>
      <c r="K1103" s="56" t="s">
        <v>4</v>
      </c>
      <c r="L1103" s="56" t="s">
        <v>4</v>
      </c>
      <c r="M1103" s="56" t="s">
        <v>4</v>
      </c>
      <c r="N1103" s="56" t="s">
        <v>4</v>
      </c>
      <c r="O1103" s="56" t="s">
        <v>4</v>
      </c>
      <c r="P1103" s="56" t="s">
        <v>4</v>
      </c>
      <c r="Q1103" s="73">
        <v>490</v>
      </c>
      <c r="R1103" s="75">
        <v>490</v>
      </c>
      <c r="S1103" s="77">
        <f>SUM(H1104:P1104)</f>
        <v>0</v>
      </c>
      <c r="T1103" s="64">
        <f>SUM(H1104:P1104)*Q1103</f>
        <v>0</v>
      </c>
      <c r="U1103" s="64">
        <f>SUM(H1104:P1104)*R1103</f>
        <v>0</v>
      </c>
    </row>
    <row r="1104" spans="1:21" ht="13.5" customHeight="1" thickBot="1" x14ac:dyDescent="0.25">
      <c r="A1104" s="66"/>
      <c r="B1104" s="68"/>
      <c r="C1104" s="68"/>
      <c r="D1104" s="52" t="s">
        <v>811</v>
      </c>
      <c r="E1104" s="70"/>
      <c r="F1104" s="70"/>
      <c r="G1104" s="72"/>
      <c r="H1104" s="57" t="s">
        <v>45</v>
      </c>
      <c r="I1104" s="51" t="s">
        <v>4</v>
      </c>
      <c r="J1104" s="51" t="s">
        <v>4</v>
      </c>
      <c r="K1104" s="51" t="s">
        <v>4</v>
      </c>
      <c r="L1104" s="51" t="s">
        <v>4</v>
      </c>
      <c r="M1104" s="51" t="s">
        <v>4</v>
      </c>
      <c r="N1104" s="51" t="s">
        <v>4</v>
      </c>
      <c r="O1104" s="51" t="s">
        <v>4</v>
      </c>
      <c r="P1104" s="51" t="s">
        <v>4</v>
      </c>
      <c r="Q1104" s="74"/>
      <c r="R1104" s="76"/>
      <c r="S1104" s="78"/>
      <c r="T1104" s="65"/>
      <c r="U1104" s="65"/>
    </row>
    <row r="1105" spans="1:21" ht="15.75" customHeight="1" x14ac:dyDescent="0.2">
      <c r="A1105" s="66" t="s">
        <v>4</v>
      </c>
      <c r="B1105" s="67">
        <v>542</v>
      </c>
      <c r="C1105" s="67">
        <v>34429</v>
      </c>
      <c r="D1105" s="55" t="s">
        <v>813</v>
      </c>
      <c r="E1105" s="69" t="s">
        <v>362</v>
      </c>
      <c r="F1105" s="69" t="s">
        <v>796</v>
      </c>
      <c r="G1105" s="71" t="s">
        <v>774</v>
      </c>
      <c r="H1105" s="50" t="s">
        <v>248</v>
      </c>
      <c r="I1105" s="56" t="s">
        <v>4</v>
      </c>
      <c r="J1105" s="56" t="s">
        <v>4</v>
      </c>
      <c r="K1105" s="56" t="s">
        <v>4</v>
      </c>
      <c r="L1105" s="56" t="s">
        <v>4</v>
      </c>
      <c r="M1105" s="56" t="s">
        <v>4</v>
      </c>
      <c r="N1105" s="56" t="s">
        <v>4</v>
      </c>
      <c r="O1105" s="56" t="s">
        <v>4</v>
      </c>
      <c r="P1105" s="56" t="s">
        <v>4</v>
      </c>
      <c r="Q1105" s="73">
        <v>490</v>
      </c>
      <c r="R1105" s="75">
        <v>490</v>
      </c>
      <c r="S1105" s="77">
        <f>SUM(H1106:P1106)</f>
        <v>0</v>
      </c>
      <c r="T1105" s="64">
        <f>SUM(H1106:P1106)*Q1105</f>
        <v>0</v>
      </c>
      <c r="U1105" s="64">
        <f>SUM(H1106:P1106)*R1105</f>
        <v>0</v>
      </c>
    </row>
    <row r="1106" spans="1:21" ht="13.5" customHeight="1" thickBot="1" x14ac:dyDescent="0.25">
      <c r="A1106" s="66"/>
      <c r="B1106" s="68"/>
      <c r="C1106" s="68"/>
      <c r="D1106" s="52" t="s">
        <v>813</v>
      </c>
      <c r="E1106" s="70"/>
      <c r="F1106" s="70"/>
      <c r="G1106" s="72"/>
      <c r="H1106" s="57" t="s">
        <v>45</v>
      </c>
      <c r="I1106" s="51" t="s">
        <v>4</v>
      </c>
      <c r="J1106" s="51" t="s">
        <v>4</v>
      </c>
      <c r="K1106" s="51" t="s">
        <v>4</v>
      </c>
      <c r="L1106" s="51" t="s">
        <v>4</v>
      </c>
      <c r="M1106" s="51" t="s">
        <v>4</v>
      </c>
      <c r="N1106" s="51" t="s">
        <v>4</v>
      </c>
      <c r="O1106" s="51" t="s">
        <v>4</v>
      </c>
      <c r="P1106" s="51" t="s">
        <v>4</v>
      </c>
      <c r="Q1106" s="74"/>
      <c r="R1106" s="76"/>
      <c r="S1106" s="78"/>
      <c r="T1106" s="65"/>
      <c r="U1106" s="65"/>
    </row>
    <row r="1107" spans="1:21" ht="15.75" customHeight="1" x14ac:dyDescent="0.2">
      <c r="A1107" s="66" t="s">
        <v>4</v>
      </c>
      <c r="B1107" s="67">
        <v>543</v>
      </c>
      <c r="C1107" s="67">
        <v>34430</v>
      </c>
      <c r="D1107" s="55" t="s">
        <v>814</v>
      </c>
      <c r="E1107" s="69" t="s">
        <v>362</v>
      </c>
      <c r="F1107" s="69" t="s">
        <v>815</v>
      </c>
      <c r="G1107" s="71" t="s">
        <v>774</v>
      </c>
      <c r="H1107" s="50" t="s">
        <v>248</v>
      </c>
      <c r="I1107" s="56" t="s">
        <v>4</v>
      </c>
      <c r="J1107" s="56" t="s">
        <v>4</v>
      </c>
      <c r="K1107" s="56" t="s">
        <v>4</v>
      </c>
      <c r="L1107" s="56" t="s">
        <v>4</v>
      </c>
      <c r="M1107" s="56" t="s">
        <v>4</v>
      </c>
      <c r="N1107" s="56" t="s">
        <v>4</v>
      </c>
      <c r="O1107" s="56" t="s">
        <v>4</v>
      </c>
      <c r="P1107" s="56" t="s">
        <v>4</v>
      </c>
      <c r="Q1107" s="73">
        <v>490</v>
      </c>
      <c r="R1107" s="75">
        <v>490</v>
      </c>
      <c r="S1107" s="77">
        <f>SUM(H1108:P1108)</f>
        <v>0</v>
      </c>
      <c r="T1107" s="64">
        <f>SUM(H1108:P1108)*Q1107</f>
        <v>0</v>
      </c>
      <c r="U1107" s="64">
        <f>SUM(H1108:P1108)*R1107</f>
        <v>0</v>
      </c>
    </row>
    <row r="1108" spans="1:21" ht="13.5" customHeight="1" thickBot="1" x14ac:dyDescent="0.25">
      <c r="A1108" s="66"/>
      <c r="B1108" s="68"/>
      <c r="C1108" s="68"/>
      <c r="D1108" s="52" t="s">
        <v>814</v>
      </c>
      <c r="E1108" s="70"/>
      <c r="F1108" s="70"/>
      <c r="G1108" s="72"/>
      <c r="H1108" s="57" t="s">
        <v>45</v>
      </c>
      <c r="I1108" s="51" t="s">
        <v>4</v>
      </c>
      <c r="J1108" s="51" t="s">
        <v>4</v>
      </c>
      <c r="K1108" s="51" t="s">
        <v>4</v>
      </c>
      <c r="L1108" s="51" t="s">
        <v>4</v>
      </c>
      <c r="M1108" s="51" t="s">
        <v>4</v>
      </c>
      <c r="N1108" s="51" t="s">
        <v>4</v>
      </c>
      <c r="O1108" s="51" t="s">
        <v>4</v>
      </c>
      <c r="P1108" s="51" t="s">
        <v>4</v>
      </c>
      <c r="Q1108" s="74"/>
      <c r="R1108" s="76"/>
      <c r="S1108" s="78"/>
      <c r="T1108" s="65"/>
      <c r="U1108" s="65"/>
    </row>
    <row r="1109" spans="1:21" ht="15.75" customHeight="1" x14ac:dyDescent="0.2">
      <c r="A1109" s="66" t="s">
        <v>4</v>
      </c>
      <c r="B1109" s="67">
        <v>544</v>
      </c>
      <c r="C1109" s="67">
        <v>34431</v>
      </c>
      <c r="D1109" s="55" t="s">
        <v>816</v>
      </c>
      <c r="E1109" s="69" t="s">
        <v>362</v>
      </c>
      <c r="F1109" s="69" t="s">
        <v>118</v>
      </c>
      <c r="G1109" s="71" t="s">
        <v>774</v>
      </c>
      <c r="H1109" s="50" t="s">
        <v>248</v>
      </c>
      <c r="I1109" s="56" t="s">
        <v>4</v>
      </c>
      <c r="J1109" s="56" t="s">
        <v>4</v>
      </c>
      <c r="K1109" s="56" t="s">
        <v>4</v>
      </c>
      <c r="L1109" s="56" t="s">
        <v>4</v>
      </c>
      <c r="M1109" s="56" t="s">
        <v>4</v>
      </c>
      <c r="N1109" s="56" t="s">
        <v>4</v>
      </c>
      <c r="O1109" s="56" t="s">
        <v>4</v>
      </c>
      <c r="P1109" s="56" t="s">
        <v>4</v>
      </c>
      <c r="Q1109" s="73">
        <v>490</v>
      </c>
      <c r="R1109" s="75">
        <v>490</v>
      </c>
      <c r="S1109" s="77">
        <f>SUM(H1110:P1110)</f>
        <v>0</v>
      </c>
      <c r="T1109" s="64">
        <f>SUM(H1110:P1110)*Q1109</f>
        <v>0</v>
      </c>
      <c r="U1109" s="64">
        <f>SUM(H1110:P1110)*R1109</f>
        <v>0</v>
      </c>
    </row>
    <row r="1110" spans="1:21" ht="13.5" customHeight="1" thickBot="1" x14ac:dyDescent="0.25">
      <c r="A1110" s="66"/>
      <c r="B1110" s="68"/>
      <c r="C1110" s="68"/>
      <c r="D1110" s="52" t="s">
        <v>816</v>
      </c>
      <c r="E1110" s="70"/>
      <c r="F1110" s="70"/>
      <c r="G1110" s="72"/>
      <c r="H1110" s="57" t="s">
        <v>45</v>
      </c>
      <c r="I1110" s="51" t="s">
        <v>4</v>
      </c>
      <c r="J1110" s="51" t="s">
        <v>4</v>
      </c>
      <c r="K1110" s="51" t="s">
        <v>4</v>
      </c>
      <c r="L1110" s="51" t="s">
        <v>4</v>
      </c>
      <c r="M1110" s="51" t="s">
        <v>4</v>
      </c>
      <c r="N1110" s="51" t="s">
        <v>4</v>
      </c>
      <c r="O1110" s="51" t="s">
        <v>4</v>
      </c>
      <c r="P1110" s="51" t="s">
        <v>4</v>
      </c>
      <c r="Q1110" s="74"/>
      <c r="R1110" s="76"/>
      <c r="S1110" s="78"/>
      <c r="T1110" s="65"/>
      <c r="U1110" s="65"/>
    </row>
    <row r="1111" spans="1:21" ht="15.75" customHeight="1" x14ac:dyDescent="0.2">
      <c r="A1111" s="66" t="s">
        <v>4</v>
      </c>
      <c r="B1111" s="67">
        <v>545</v>
      </c>
      <c r="C1111" s="67">
        <v>34432</v>
      </c>
      <c r="D1111" s="55" t="s">
        <v>817</v>
      </c>
      <c r="E1111" s="69" t="s">
        <v>362</v>
      </c>
      <c r="F1111" s="69" t="s">
        <v>548</v>
      </c>
      <c r="G1111" s="71" t="s">
        <v>774</v>
      </c>
      <c r="H1111" s="50" t="s">
        <v>248</v>
      </c>
      <c r="I1111" s="56" t="s">
        <v>4</v>
      </c>
      <c r="J1111" s="56" t="s">
        <v>4</v>
      </c>
      <c r="K1111" s="56" t="s">
        <v>4</v>
      </c>
      <c r="L1111" s="56" t="s">
        <v>4</v>
      </c>
      <c r="M1111" s="56" t="s">
        <v>4</v>
      </c>
      <c r="N1111" s="56" t="s">
        <v>4</v>
      </c>
      <c r="O1111" s="56" t="s">
        <v>4</v>
      </c>
      <c r="P1111" s="56" t="s">
        <v>4</v>
      </c>
      <c r="Q1111" s="73">
        <v>490</v>
      </c>
      <c r="R1111" s="75">
        <v>490</v>
      </c>
      <c r="S1111" s="77">
        <f>SUM(H1112:P1112)</f>
        <v>0</v>
      </c>
      <c r="T1111" s="64">
        <f>SUM(H1112:P1112)*Q1111</f>
        <v>0</v>
      </c>
      <c r="U1111" s="64">
        <f>SUM(H1112:P1112)*R1111</f>
        <v>0</v>
      </c>
    </row>
    <row r="1112" spans="1:21" ht="13.5" customHeight="1" thickBot="1" x14ac:dyDescent="0.25">
      <c r="A1112" s="66"/>
      <c r="B1112" s="68"/>
      <c r="C1112" s="68"/>
      <c r="D1112" s="52" t="s">
        <v>817</v>
      </c>
      <c r="E1112" s="70"/>
      <c r="F1112" s="70"/>
      <c r="G1112" s="72"/>
      <c r="H1112" s="57" t="s">
        <v>45</v>
      </c>
      <c r="I1112" s="51" t="s">
        <v>4</v>
      </c>
      <c r="J1112" s="51" t="s">
        <v>4</v>
      </c>
      <c r="K1112" s="51" t="s">
        <v>4</v>
      </c>
      <c r="L1112" s="51" t="s">
        <v>4</v>
      </c>
      <c r="M1112" s="51" t="s">
        <v>4</v>
      </c>
      <c r="N1112" s="51" t="s">
        <v>4</v>
      </c>
      <c r="O1112" s="51" t="s">
        <v>4</v>
      </c>
      <c r="P1112" s="51" t="s">
        <v>4</v>
      </c>
      <c r="Q1112" s="74"/>
      <c r="R1112" s="76"/>
      <c r="S1112" s="78"/>
      <c r="T1112" s="65"/>
      <c r="U1112" s="65"/>
    </row>
    <row r="1113" spans="1:21" ht="15.75" customHeight="1" x14ac:dyDescent="0.2">
      <c r="A1113" s="66" t="s">
        <v>4</v>
      </c>
      <c r="B1113" s="67">
        <v>546</v>
      </c>
      <c r="C1113" s="67">
        <v>34433</v>
      </c>
      <c r="D1113" s="55" t="s">
        <v>818</v>
      </c>
      <c r="E1113" s="69" t="s">
        <v>362</v>
      </c>
      <c r="F1113" s="69" t="s">
        <v>819</v>
      </c>
      <c r="G1113" s="71" t="s">
        <v>774</v>
      </c>
      <c r="H1113" s="50" t="s">
        <v>248</v>
      </c>
      <c r="I1113" s="56" t="s">
        <v>4</v>
      </c>
      <c r="J1113" s="56" t="s">
        <v>4</v>
      </c>
      <c r="K1113" s="56" t="s">
        <v>4</v>
      </c>
      <c r="L1113" s="56" t="s">
        <v>4</v>
      </c>
      <c r="M1113" s="56" t="s">
        <v>4</v>
      </c>
      <c r="N1113" s="56" t="s">
        <v>4</v>
      </c>
      <c r="O1113" s="56" t="s">
        <v>4</v>
      </c>
      <c r="P1113" s="56" t="s">
        <v>4</v>
      </c>
      <c r="Q1113" s="73">
        <v>490</v>
      </c>
      <c r="R1113" s="75">
        <v>490</v>
      </c>
      <c r="S1113" s="77">
        <f>SUM(H1114:P1114)</f>
        <v>0</v>
      </c>
      <c r="T1113" s="64">
        <f>SUM(H1114:P1114)*Q1113</f>
        <v>0</v>
      </c>
      <c r="U1113" s="64">
        <f>SUM(H1114:P1114)*R1113</f>
        <v>0</v>
      </c>
    </row>
    <row r="1114" spans="1:21" ht="13.5" customHeight="1" thickBot="1" x14ac:dyDescent="0.25">
      <c r="A1114" s="66"/>
      <c r="B1114" s="68"/>
      <c r="C1114" s="68"/>
      <c r="D1114" s="52" t="s">
        <v>818</v>
      </c>
      <c r="E1114" s="70"/>
      <c r="F1114" s="70"/>
      <c r="G1114" s="72"/>
      <c r="H1114" s="57" t="s">
        <v>45</v>
      </c>
      <c r="I1114" s="51" t="s">
        <v>4</v>
      </c>
      <c r="J1114" s="51" t="s">
        <v>4</v>
      </c>
      <c r="K1114" s="51" t="s">
        <v>4</v>
      </c>
      <c r="L1114" s="51" t="s">
        <v>4</v>
      </c>
      <c r="M1114" s="51" t="s">
        <v>4</v>
      </c>
      <c r="N1114" s="51" t="s">
        <v>4</v>
      </c>
      <c r="O1114" s="51" t="s">
        <v>4</v>
      </c>
      <c r="P1114" s="51" t="s">
        <v>4</v>
      </c>
      <c r="Q1114" s="74"/>
      <c r="R1114" s="76"/>
      <c r="S1114" s="78"/>
      <c r="T1114" s="65"/>
      <c r="U1114" s="65"/>
    </row>
    <row r="1115" spans="1:21" ht="15.75" customHeight="1" x14ac:dyDescent="0.2">
      <c r="A1115" s="66" t="s">
        <v>4</v>
      </c>
      <c r="B1115" s="67">
        <v>547</v>
      </c>
      <c r="C1115" s="67">
        <v>34447</v>
      </c>
      <c r="D1115" s="55" t="s">
        <v>820</v>
      </c>
      <c r="E1115" s="69" t="s">
        <v>821</v>
      </c>
      <c r="F1115" s="69" t="s">
        <v>77</v>
      </c>
      <c r="G1115" s="71" t="s">
        <v>774</v>
      </c>
      <c r="H1115" s="50" t="s">
        <v>248</v>
      </c>
      <c r="I1115" s="56" t="s">
        <v>4</v>
      </c>
      <c r="J1115" s="56" t="s">
        <v>4</v>
      </c>
      <c r="K1115" s="56" t="s">
        <v>4</v>
      </c>
      <c r="L1115" s="56" t="s">
        <v>4</v>
      </c>
      <c r="M1115" s="56" t="s">
        <v>4</v>
      </c>
      <c r="N1115" s="56" t="s">
        <v>4</v>
      </c>
      <c r="O1115" s="56" t="s">
        <v>4</v>
      </c>
      <c r="P1115" s="56" t="s">
        <v>4</v>
      </c>
      <c r="Q1115" s="73">
        <v>550</v>
      </c>
      <c r="R1115" s="75">
        <v>550</v>
      </c>
      <c r="S1115" s="77">
        <f>SUM(H1116:P1116)</f>
        <v>0</v>
      </c>
      <c r="T1115" s="64">
        <f>SUM(H1116:P1116)*Q1115</f>
        <v>0</v>
      </c>
      <c r="U1115" s="64">
        <f>SUM(H1116:P1116)*R1115</f>
        <v>0</v>
      </c>
    </row>
    <row r="1116" spans="1:21" ht="13.5" customHeight="1" thickBot="1" x14ac:dyDescent="0.25">
      <c r="A1116" s="66"/>
      <c r="B1116" s="68"/>
      <c r="C1116" s="68"/>
      <c r="D1116" s="52" t="s">
        <v>820</v>
      </c>
      <c r="E1116" s="70"/>
      <c r="F1116" s="70"/>
      <c r="G1116" s="72"/>
      <c r="H1116" s="57" t="s">
        <v>45</v>
      </c>
      <c r="I1116" s="51" t="s">
        <v>4</v>
      </c>
      <c r="J1116" s="51" t="s">
        <v>4</v>
      </c>
      <c r="K1116" s="51" t="s">
        <v>4</v>
      </c>
      <c r="L1116" s="51" t="s">
        <v>4</v>
      </c>
      <c r="M1116" s="51" t="s">
        <v>4</v>
      </c>
      <c r="N1116" s="51" t="s">
        <v>4</v>
      </c>
      <c r="O1116" s="51" t="s">
        <v>4</v>
      </c>
      <c r="P1116" s="51" t="s">
        <v>4</v>
      </c>
      <c r="Q1116" s="74"/>
      <c r="R1116" s="76"/>
      <c r="S1116" s="78"/>
      <c r="T1116" s="65"/>
      <c r="U1116" s="65"/>
    </row>
    <row r="1117" spans="1:21" ht="15.75" customHeight="1" x14ac:dyDescent="0.2">
      <c r="A1117" s="66" t="s">
        <v>4</v>
      </c>
      <c r="B1117" s="67">
        <v>548</v>
      </c>
      <c r="C1117" s="67">
        <v>34451</v>
      </c>
      <c r="D1117" s="55" t="s">
        <v>822</v>
      </c>
      <c r="E1117" s="69" t="s">
        <v>821</v>
      </c>
      <c r="F1117" s="69" t="s">
        <v>823</v>
      </c>
      <c r="G1117" s="71" t="s">
        <v>774</v>
      </c>
      <c r="H1117" s="50" t="s">
        <v>248</v>
      </c>
      <c r="I1117" s="56" t="s">
        <v>4</v>
      </c>
      <c r="J1117" s="56" t="s">
        <v>4</v>
      </c>
      <c r="K1117" s="56" t="s">
        <v>4</v>
      </c>
      <c r="L1117" s="56" t="s">
        <v>4</v>
      </c>
      <c r="M1117" s="56" t="s">
        <v>4</v>
      </c>
      <c r="N1117" s="56" t="s">
        <v>4</v>
      </c>
      <c r="O1117" s="56" t="s">
        <v>4</v>
      </c>
      <c r="P1117" s="56" t="s">
        <v>4</v>
      </c>
      <c r="Q1117" s="73">
        <v>550</v>
      </c>
      <c r="R1117" s="75">
        <v>550</v>
      </c>
      <c r="S1117" s="77">
        <f>SUM(H1118:P1118)</f>
        <v>0</v>
      </c>
      <c r="T1117" s="64">
        <f>SUM(H1118:P1118)*Q1117</f>
        <v>0</v>
      </c>
      <c r="U1117" s="64">
        <f>SUM(H1118:P1118)*R1117</f>
        <v>0</v>
      </c>
    </row>
    <row r="1118" spans="1:21" ht="13.5" customHeight="1" thickBot="1" x14ac:dyDescent="0.25">
      <c r="A1118" s="66"/>
      <c r="B1118" s="68"/>
      <c r="C1118" s="68"/>
      <c r="D1118" s="52" t="s">
        <v>822</v>
      </c>
      <c r="E1118" s="70"/>
      <c r="F1118" s="70"/>
      <c r="G1118" s="72"/>
      <c r="H1118" s="57" t="s">
        <v>45</v>
      </c>
      <c r="I1118" s="51" t="s">
        <v>4</v>
      </c>
      <c r="J1118" s="51" t="s">
        <v>4</v>
      </c>
      <c r="K1118" s="51" t="s">
        <v>4</v>
      </c>
      <c r="L1118" s="51" t="s">
        <v>4</v>
      </c>
      <c r="M1118" s="51" t="s">
        <v>4</v>
      </c>
      <c r="N1118" s="51" t="s">
        <v>4</v>
      </c>
      <c r="O1118" s="51" t="s">
        <v>4</v>
      </c>
      <c r="P1118" s="51" t="s">
        <v>4</v>
      </c>
      <c r="Q1118" s="74"/>
      <c r="R1118" s="76"/>
      <c r="S1118" s="78"/>
      <c r="T1118" s="65"/>
      <c r="U1118" s="65"/>
    </row>
    <row r="1119" spans="1:21" ht="15.75" customHeight="1" x14ac:dyDescent="0.2">
      <c r="A1119" s="66" t="s">
        <v>4</v>
      </c>
      <c r="B1119" s="67">
        <v>549</v>
      </c>
      <c r="C1119" s="67">
        <v>34454</v>
      </c>
      <c r="D1119" s="55" t="s">
        <v>824</v>
      </c>
      <c r="E1119" s="69" t="s">
        <v>821</v>
      </c>
      <c r="F1119" s="69" t="s">
        <v>796</v>
      </c>
      <c r="G1119" s="71" t="s">
        <v>774</v>
      </c>
      <c r="H1119" s="50" t="s">
        <v>248</v>
      </c>
      <c r="I1119" s="56" t="s">
        <v>4</v>
      </c>
      <c r="J1119" s="56" t="s">
        <v>4</v>
      </c>
      <c r="K1119" s="56" t="s">
        <v>4</v>
      </c>
      <c r="L1119" s="56" t="s">
        <v>4</v>
      </c>
      <c r="M1119" s="56" t="s">
        <v>4</v>
      </c>
      <c r="N1119" s="56" t="s">
        <v>4</v>
      </c>
      <c r="O1119" s="56" t="s">
        <v>4</v>
      </c>
      <c r="P1119" s="56" t="s">
        <v>4</v>
      </c>
      <c r="Q1119" s="73">
        <v>810</v>
      </c>
      <c r="R1119" s="75">
        <v>810</v>
      </c>
      <c r="S1119" s="77">
        <f>SUM(H1120:P1120)</f>
        <v>0</v>
      </c>
      <c r="T1119" s="64">
        <f>SUM(H1120:P1120)*Q1119</f>
        <v>0</v>
      </c>
      <c r="U1119" s="64">
        <f>SUM(H1120:P1120)*R1119</f>
        <v>0</v>
      </c>
    </row>
    <row r="1120" spans="1:21" ht="13.5" customHeight="1" thickBot="1" x14ac:dyDescent="0.25">
      <c r="A1120" s="66"/>
      <c r="B1120" s="68"/>
      <c r="C1120" s="68"/>
      <c r="D1120" s="52" t="s">
        <v>824</v>
      </c>
      <c r="E1120" s="70"/>
      <c r="F1120" s="70"/>
      <c r="G1120" s="72"/>
      <c r="H1120" s="57" t="s">
        <v>45</v>
      </c>
      <c r="I1120" s="51" t="s">
        <v>4</v>
      </c>
      <c r="J1120" s="51" t="s">
        <v>4</v>
      </c>
      <c r="K1120" s="51" t="s">
        <v>4</v>
      </c>
      <c r="L1120" s="51" t="s">
        <v>4</v>
      </c>
      <c r="M1120" s="51" t="s">
        <v>4</v>
      </c>
      <c r="N1120" s="51" t="s">
        <v>4</v>
      </c>
      <c r="O1120" s="51" t="s">
        <v>4</v>
      </c>
      <c r="P1120" s="51" t="s">
        <v>4</v>
      </c>
      <c r="Q1120" s="74"/>
      <c r="R1120" s="76"/>
      <c r="S1120" s="78"/>
      <c r="T1120" s="65"/>
      <c r="U1120" s="65"/>
    </row>
    <row r="1121" spans="1:21" ht="15.75" customHeight="1" x14ac:dyDescent="0.2">
      <c r="A1121" s="66" t="s">
        <v>4</v>
      </c>
      <c r="B1121" s="67">
        <v>550</v>
      </c>
      <c r="C1121" s="67">
        <v>34455</v>
      </c>
      <c r="D1121" s="55" t="s">
        <v>825</v>
      </c>
      <c r="E1121" s="69" t="s">
        <v>821</v>
      </c>
      <c r="F1121" s="69" t="s">
        <v>815</v>
      </c>
      <c r="G1121" s="71" t="s">
        <v>774</v>
      </c>
      <c r="H1121" s="50" t="s">
        <v>248</v>
      </c>
      <c r="I1121" s="56" t="s">
        <v>4</v>
      </c>
      <c r="J1121" s="56" t="s">
        <v>4</v>
      </c>
      <c r="K1121" s="56" t="s">
        <v>4</v>
      </c>
      <c r="L1121" s="56" t="s">
        <v>4</v>
      </c>
      <c r="M1121" s="56" t="s">
        <v>4</v>
      </c>
      <c r="N1121" s="56" t="s">
        <v>4</v>
      </c>
      <c r="O1121" s="56" t="s">
        <v>4</v>
      </c>
      <c r="P1121" s="56" t="s">
        <v>4</v>
      </c>
      <c r="Q1121" s="73">
        <v>810</v>
      </c>
      <c r="R1121" s="75">
        <v>810</v>
      </c>
      <c r="S1121" s="77">
        <f>SUM(H1122:P1122)</f>
        <v>0</v>
      </c>
      <c r="T1121" s="64">
        <f>SUM(H1122:P1122)*Q1121</f>
        <v>0</v>
      </c>
      <c r="U1121" s="64">
        <f>SUM(H1122:P1122)*R1121</f>
        <v>0</v>
      </c>
    </row>
    <row r="1122" spans="1:21" ht="13.5" customHeight="1" thickBot="1" x14ac:dyDescent="0.25">
      <c r="A1122" s="66"/>
      <c r="B1122" s="68"/>
      <c r="C1122" s="68"/>
      <c r="D1122" s="52" t="s">
        <v>825</v>
      </c>
      <c r="E1122" s="70"/>
      <c r="F1122" s="70"/>
      <c r="G1122" s="72"/>
      <c r="H1122" s="57" t="s">
        <v>45</v>
      </c>
      <c r="I1122" s="51" t="s">
        <v>4</v>
      </c>
      <c r="J1122" s="51" t="s">
        <v>4</v>
      </c>
      <c r="K1122" s="51" t="s">
        <v>4</v>
      </c>
      <c r="L1122" s="51" t="s">
        <v>4</v>
      </c>
      <c r="M1122" s="51" t="s">
        <v>4</v>
      </c>
      <c r="N1122" s="51" t="s">
        <v>4</v>
      </c>
      <c r="O1122" s="51" t="s">
        <v>4</v>
      </c>
      <c r="P1122" s="51" t="s">
        <v>4</v>
      </c>
      <c r="Q1122" s="74"/>
      <c r="R1122" s="76"/>
      <c r="S1122" s="78"/>
      <c r="T1122" s="65"/>
      <c r="U1122" s="65"/>
    </row>
    <row r="1123" spans="1:21" ht="15.75" customHeight="1" x14ac:dyDescent="0.2">
      <c r="A1123" s="66" t="s">
        <v>4</v>
      </c>
      <c r="B1123" s="67">
        <v>551</v>
      </c>
      <c r="C1123" s="67">
        <v>34456</v>
      </c>
      <c r="D1123" s="55" t="s">
        <v>826</v>
      </c>
      <c r="E1123" s="69" t="s">
        <v>821</v>
      </c>
      <c r="F1123" s="69" t="s">
        <v>804</v>
      </c>
      <c r="G1123" s="71" t="s">
        <v>774</v>
      </c>
      <c r="H1123" s="50" t="s">
        <v>248</v>
      </c>
      <c r="I1123" s="56" t="s">
        <v>4</v>
      </c>
      <c r="J1123" s="56" t="s">
        <v>4</v>
      </c>
      <c r="K1123" s="56" t="s">
        <v>4</v>
      </c>
      <c r="L1123" s="56" t="s">
        <v>4</v>
      </c>
      <c r="M1123" s="56" t="s">
        <v>4</v>
      </c>
      <c r="N1123" s="56" t="s">
        <v>4</v>
      </c>
      <c r="O1123" s="56" t="s">
        <v>4</v>
      </c>
      <c r="P1123" s="56" t="s">
        <v>4</v>
      </c>
      <c r="Q1123" s="73">
        <v>550</v>
      </c>
      <c r="R1123" s="75">
        <v>550</v>
      </c>
      <c r="S1123" s="77">
        <f>SUM(H1124:P1124)</f>
        <v>0</v>
      </c>
      <c r="T1123" s="64">
        <f>SUM(H1124:P1124)*Q1123</f>
        <v>0</v>
      </c>
      <c r="U1123" s="64">
        <f>SUM(H1124:P1124)*R1123</f>
        <v>0</v>
      </c>
    </row>
    <row r="1124" spans="1:21" ht="13.5" customHeight="1" thickBot="1" x14ac:dyDescent="0.25">
      <c r="A1124" s="66"/>
      <c r="B1124" s="68"/>
      <c r="C1124" s="68"/>
      <c r="D1124" s="52" t="s">
        <v>826</v>
      </c>
      <c r="E1124" s="70"/>
      <c r="F1124" s="70"/>
      <c r="G1124" s="72"/>
      <c r="H1124" s="57" t="s">
        <v>45</v>
      </c>
      <c r="I1124" s="51" t="s">
        <v>4</v>
      </c>
      <c r="J1124" s="51" t="s">
        <v>4</v>
      </c>
      <c r="K1124" s="51" t="s">
        <v>4</v>
      </c>
      <c r="L1124" s="51" t="s">
        <v>4</v>
      </c>
      <c r="M1124" s="51" t="s">
        <v>4</v>
      </c>
      <c r="N1124" s="51" t="s">
        <v>4</v>
      </c>
      <c r="O1124" s="51" t="s">
        <v>4</v>
      </c>
      <c r="P1124" s="51" t="s">
        <v>4</v>
      </c>
      <c r="Q1124" s="74"/>
      <c r="R1124" s="76"/>
      <c r="S1124" s="78"/>
      <c r="T1124" s="65"/>
      <c r="U1124" s="65"/>
    </row>
    <row r="1125" spans="1:21" ht="15.75" customHeight="1" x14ac:dyDescent="0.2">
      <c r="A1125" s="66" t="s">
        <v>4</v>
      </c>
      <c r="B1125" s="67">
        <v>552</v>
      </c>
      <c r="C1125" s="67">
        <v>34459</v>
      </c>
      <c r="D1125" s="55" t="s">
        <v>827</v>
      </c>
      <c r="E1125" s="69" t="s">
        <v>821</v>
      </c>
      <c r="F1125" s="69" t="s">
        <v>804</v>
      </c>
      <c r="G1125" s="71" t="s">
        <v>774</v>
      </c>
      <c r="H1125" s="50" t="s">
        <v>248</v>
      </c>
      <c r="I1125" s="56" t="s">
        <v>4</v>
      </c>
      <c r="J1125" s="56" t="s">
        <v>4</v>
      </c>
      <c r="K1125" s="56" t="s">
        <v>4</v>
      </c>
      <c r="L1125" s="56" t="s">
        <v>4</v>
      </c>
      <c r="M1125" s="56" t="s">
        <v>4</v>
      </c>
      <c r="N1125" s="56" t="s">
        <v>4</v>
      </c>
      <c r="O1125" s="56" t="s">
        <v>4</v>
      </c>
      <c r="P1125" s="56" t="s">
        <v>4</v>
      </c>
      <c r="Q1125" s="73">
        <v>550</v>
      </c>
      <c r="R1125" s="75">
        <v>550</v>
      </c>
      <c r="S1125" s="77">
        <f>SUM(H1126:P1126)</f>
        <v>0</v>
      </c>
      <c r="T1125" s="64">
        <f>SUM(H1126:P1126)*Q1125</f>
        <v>0</v>
      </c>
      <c r="U1125" s="64">
        <f>SUM(H1126:P1126)*R1125</f>
        <v>0</v>
      </c>
    </row>
    <row r="1126" spans="1:21" ht="13.5" customHeight="1" thickBot="1" x14ac:dyDescent="0.25">
      <c r="A1126" s="66"/>
      <c r="B1126" s="68"/>
      <c r="C1126" s="68"/>
      <c r="D1126" s="52" t="s">
        <v>827</v>
      </c>
      <c r="E1126" s="70"/>
      <c r="F1126" s="70"/>
      <c r="G1126" s="72"/>
      <c r="H1126" s="57" t="s">
        <v>45</v>
      </c>
      <c r="I1126" s="51" t="s">
        <v>4</v>
      </c>
      <c r="J1126" s="51" t="s">
        <v>4</v>
      </c>
      <c r="K1126" s="51" t="s">
        <v>4</v>
      </c>
      <c r="L1126" s="51" t="s">
        <v>4</v>
      </c>
      <c r="M1126" s="51" t="s">
        <v>4</v>
      </c>
      <c r="N1126" s="51" t="s">
        <v>4</v>
      </c>
      <c r="O1126" s="51" t="s">
        <v>4</v>
      </c>
      <c r="P1126" s="51" t="s">
        <v>4</v>
      </c>
      <c r="Q1126" s="74"/>
      <c r="R1126" s="76"/>
      <c r="S1126" s="78"/>
      <c r="T1126" s="65"/>
      <c r="U1126" s="65"/>
    </row>
    <row r="1127" spans="1:21" ht="15.75" customHeight="1" x14ac:dyDescent="0.2">
      <c r="A1127" s="66" t="s">
        <v>4</v>
      </c>
      <c r="B1127" s="67">
        <v>553</v>
      </c>
      <c r="C1127" s="67">
        <v>34458</v>
      </c>
      <c r="D1127" s="55" t="s">
        <v>828</v>
      </c>
      <c r="E1127" s="69" t="s">
        <v>821</v>
      </c>
      <c r="F1127" s="69" t="s">
        <v>118</v>
      </c>
      <c r="G1127" s="71" t="s">
        <v>774</v>
      </c>
      <c r="H1127" s="50" t="s">
        <v>248</v>
      </c>
      <c r="I1127" s="56" t="s">
        <v>4</v>
      </c>
      <c r="J1127" s="56" t="s">
        <v>4</v>
      </c>
      <c r="K1127" s="56" t="s">
        <v>4</v>
      </c>
      <c r="L1127" s="56" t="s">
        <v>4</v>
      </c>
      <c r="M1127" s="56" t="s">
        <v>4</v>
      </c>
      <c r="N1127" s="56" t="s">
        <v>4</v>
      </c>
      <c r="O1127" s="56" t="s">
        <v>4</v>
      </c>
      <c r="P1127" s="56" t="s">
        <v>4</v>
      </c>
      <c r="Q1127" s="73">
        <v>550</v>
      </c>
      <c r="R1127" s="75">
        <v>550</v>
      </c>
      <c r="S1127" s="77">
        <f>SUM(H1128:P1128)</f>
        <v>0</v>
      </c>
      <c r="T1127" s="64">
        <f>SUM(H1128:P1128)*Q1127</f>
        <v>0</v>
      </c>
      <c r="U1127" s="64">
        <f>SUM(H1128:P1128)*R1127</f>
        <v>0</v>
      </c>
    </row>
    <row r="1128" spans="1:21" ht="13.5" customHeight="1" thickBot="1" x14ac:dyDescent="0.25">
      <c r="A1128" s="66"/>
      <c r="B1128" s="68"/>
      <c r="C1128" s="68"/>
      <c r="D1128" s="52" t="s">
        <v>828</v>
      </c>
      <c r="E1128" s="70"/>
      <c r="F1128" s="70"/>
      <c r="G1128" s="72"/>
      <c r="H1128" s="57" t="s">
        <v>45</v>
      </c>
      <c r="I1128" s="51" t="s">
        <v>4</v>
      </c>
      <c r="J1128" s="51" t="s">
        <v>4</v>
      </c>
      <c r="K1128" s="51" t="s">
        <v>4</v>
      </c>
      <c r="L1128" s="51" t="s">
        <v>4</v>
      </c>
      <c r="M1128" s="51" t="s">
        <v>4</v>
      </c>
      <c r="N1128" s="51" t="s">
        <v>4</v>
      </c>
      <c r="O1128" s="51" t="s">
        <v>4</v>
      </c>
      <c r="P1128" s="51" t="s">
        <v>4</v>
      </c>
      <c r="Q1128" s="74"/>
      <c r="R1128" s="76"/>
      <c r="S1128" s="78"/>
      <c r="T1128" s="65"/>
      <c r="U1128" s="65"/>
    </row>
    <row r="1129" spans="1:21" ht="15.75" customHeight="1" x14ac:dyDescent="0.2">
      <c r="A1129" s="66" t="s">
        <v>4</v>
      </c>
      <c r="B1129" s="67">
        <v>554</v>
      </c>
      <c r="C1129" s="67">
        <v>35733</v>
      </c>
      <c r="D1129" s="55" t="s">
        <v>829</v>
      </c>
      <c r="E1129" s="69" t="s">
        <v>821</v>
      </c>
      <c r="F1129" s="69" t="s">
        <v>830</v>
      </c>
      <c r="G1129" s="71" t="s">
        <v>774</v>
      </c>
      <c r="H1129" s="50" t="s">
        <v>248</v>
      </c>
      <c r="I1129" s="56" t="s">
        <v>4</v>
      </c>
      <c r="J1129" s="56" t="s">
        <v>4</v>
      </c>
      <c r="K1129" s="56" t="s">
        <v>4</v>
      </c>
      <c r="L1129" s="56" t="s">
        <v>4</v>
      </c>
      <c r="M1129" s="56" t="s">
        <v>4</v>
      </c>
      <c r="N1129" s="56" t="s">
        <v>4</v>
      </c>
      <c r="O1129" s="56" t="s">
        <v>4</v>
      </c>
      <c r="P1129" s="56" t="s">
        <v>4</v>
      </c>
      <c r="Q1129" s="73">
        <v>0</v>
      </c>
      <c r="R1129" s="75">
        <v>550</v>
      </c>
      <c r="S1129" s="77">
        <f>SUM(H1130:P1130)</f>
        <v>0</v>
      </c>
      <c r="T1129" s="64">
        <f>SUM(H1130:P1130)*Q1129</f>
        <v>0</v>
      </c>
      <c r="U1129" s="64">
        <f>SUM(H1130:P1130)*R1129</f>
        <v>0</v>
      </c>
    </row>
    <row r="1130" spans="1:21" ht="13.5" customHeight="1" thickBot="1" x14ac:dyDescent="0.25">
      <c r="A1130" s="66"/>
      <c r="B1130" s="68"/>
      <c r="C1130" s="68"/>
      <c r="D1130" s="52" t="s">
        <v>829</v>
      </c>
      <c r="E1130" s="70"/>
      <c r="F1130" s="70"/>
      <c r="G1130" s="72"/>
      <c r="H1130" s="57" t="s">
        <v>45</v>
      </c>
      <c r="I1130" s="51" t="s">
        <v>4</v>
      </c>
      <c r="J1130" s="51" t="s">
        <v>4</v>
      </c>
      <c r="K1130" s="51" t="s">
        <v>4</v>
      </c>
      <c r="L1130" s="51" t="s">
        <v>4</v>
      </c>
      <c r="M1130" s="51" t="s">
        <v>4</v>
      </c>
      <c r="N1130" s="51" t="s">
        <v>4</v>
      </c>
      <c r="O1130" s="51" t="s">
        <v>4</v>
      </c>
      <c r="P1130" s="51" t="s">
        <v>4</v>
      </c>
      <c r="Q1130" s="74"/>
      <c r="R1130" s="76"/>
      <c r="S1130" s="78"/>
      <c r="T1130" s="65"/>
      <c r="U1130" s="65"/>
    </row>
    <row r="1131" spans="1:21" ht="15.75" customHeight="1" x14ac:dyDescent="0.2">
      <c r="A1131" s="66" t="s">
        <v>4</v>
      </c>
      <c r="B1131" s="67">
        <v>555</v>
      </c>
      <c r="C1131" s="67">
        <v>27222</v>
      </c>
      <c r="D1131" s="55" t="s">
        <v>831</v>
      </c>
      <c r="E1131" s="69" t="s">
        <v>362</v>
      </c>
      <c r="F1131" s="69" t="s">
        <v>832</v>
      </c>
      <c r="G1131" s="71" t="s">
        <v>774</v>
      </c>
      <c r="H1131" s="50" t="s">
        <v>248</v>
      </c>
      <c r="I1131" s="56" t="s">
        <v>4</v>
      </c>
      <c r="J1131" s="56" t="s">
        <v>4</v>
      </c>
      <c r="K1131" s="56" t="s">
        <v>4</v>
      </c>
      <c r="L1131" s="56" t="s">
        <v>4</v>
      </c>
      <c r="M1131" s="56" t="s">
        <v>4</v>
      </c>
      <c r="N1131" s="56" t="s">
        <v>4</v>
      </c>
      <c r="O1131" s="56" t="s">
        <v>4</v>
      </c>
      <c r="P1131" s="56" t="s">
        <v>4</v>
      </c>
      <c r="Q1131" s="73">
        <v>0</v>
      </c>
      <c r="R1131" s="75">
        <v>410</v>
      </c>
      <c r="S1131" s="77">
        <f>SUM(H1132:P1132)</f>
        <v>0</v>
      </c>
      <c r="T1131" s="64">
        <f>SUM(H1132:P1132)*Q1131</f>
        <v>0</v>
      </c>
      <c r="U1131" s="64">
        <f>SUM(H1132:P1132)*R1131</f>
        <v>0</v>
      </c>
    </row>
    <row r="1132" spans="1:21" ht="13.5" customHeight="1" thickBot="1" x14ac:dyDescent="0.25">
      <c r="A1132" s="66"/>
      <c r="B1132" s="68"/>
      <c r="C1132" s="68"/>
      <c r="D1132" s="52" t="s">
        <v>831</v>
      </c>
      <c r="E1132" s="70"/>
      <c r="F1132" s="70"/>
      <c r="G1132" s="72"/>
      <c r="H1132" s="57" t="s">
        <v>45</v>
      </c>
      <c r="I1132" s="51" t="s">
        <v>4</v>
      </c>
      <c r="J1132" s="51" t="s">
        <v>4</v>
      </c>
      <c r="K1132" s="51" t="s">
        <v>4</v>
      </c>
      <c r="L1132" s="51" t="s">
        <v>4</v>
      </c>
      <c r="M1132" s="51" t="s">
        <v>4</v>
      </c>
      <c r="N1132" s="51" t="s">
        <v>4</v>
      </c>
      <c r="O1132" s="51" t="s">
        <v>4</v>
      </c>
      <c r="P1132" s="51" t="s">
        <v>4</v>
      </c>
      <c r="Q1132" s="74"/>
      <c r="R1132" s="76"/>
      <c r="S1132" s="78"/>
      <c r="T1132" s="65"/>
      <c r="U1132" s="65"/>
    </row>
    <row r="1133" spans="1:21" ht="15.75" customHeight="1" x14ac:dyDescent="0.2">
      <c r="A1133" s="66" t="s">
        <v>4</v>
      </c>
      <c r="B1133" s="67">
        <v>556</v>
      </c>
      <c r="C1133" s="67">
        <v>27226</v>
      </c>
      <c r="D1133" s="55" t="s">
        <v>833</v>
      </c>
      <c r="E1133" s="69" t="s">
        <v>362</v>
      </c>
      <c r="F1133" s="69" t="s">
        <v>834</v>
      </c>
      <c r="G1133" s="71" t="s">
        <v>774</v>
      </c>
      <c r="H1133" s="50" t="s">
        <v>248</v>
      </c>
      <c r="I1133" s="56" t="s">
        <v>4</v>
      </c>
      <c r="J1133" s="56" t="s">
        <v>4</v>
      </c>
      <c r="K1133" s="56" t="s">
        <v>4</v>
      </c>
      <c r="L1133" s="56" t="s">
        <v>4</v>
      </c>
      <c r="M1133" s="56" t="s">
        <v>4</v>
      </c>
      <c r="N1133" s="56" t="s">
        <v>4</v>
      </c>
      <c r="O1133" s="56" t="s">
        <v>4</v>
      </c>
      <c r="P1133" s="56" t="s">
        <v>4</v>
      </c>
      <c r="Q1133" s="73">
        <v>0</v>
      </c>
      <c r="R1133" s="75">
        <v>410</v>
      </c>
      <c r="S1133" s="77">
        <f>SUM(H1134:P1134)</f>
        <v>0</v>
      </c>
      <c r="T1133" s="64">
        <f>SUM(H1134:P1134)*Q1133</f>
        <v>0</v>
      </c>
      <c r="U1133" s="64">
        <f>SUM(H1134:P1134)*R1133</f>
        <v>0</v>
      </c>
    </row>
    <row r="1134" spans="1:21" ht="13.5" customHeight="1" thickBot="1" x14ac:dyDescent="0.25">
      <c r="A1134" s="66"/>
      <c r="B1134" s="68"/>
      <c r="C1134" s="68"/>
      <c r="D1134" s="52" t="s">
        <v>833</v>
      </c>
      <c r="E1134" s="70"/>
      <c r="F1134" s="70"/>
      <c r="G1134" s="72"/>
      <c r="H1134" s="57" t="s">
        <v>45</v>
      </c>
      <c r="I1134" s="51" t="s">
        <v>4</v>
      </c>
      <c r="J1134" s="51" t="s">
        <v>4</v>
      </c>
      <c r="K1134" s="51" t="s">
        <v>4</v>
      </c>
      <c r="L1134" s="51" t="s">
        <v>4</v>
      </c>
      <c r="M1134" s="51" t="s">
        <v>4</v>
      </c>
      <c r="N1134" s="51" t="s">
        <v>4</v>
      </c>
      <c r="O1134" s="51" t="s">
        <v>4</v>
      </c>
      <c r="P1134" s="51" t="s">
        <v>4</v>
      </c>
      <c r="Q1134" s="74"/>
      <c r="R1134" s="76"/>
      <c r="S1134" s="78"/>
      <c r="T1134" s="65"/>
      <c r="U1134" s="65"/>
    </row>
    <row r="1135" spans="1:21" ht="15.75" customHeight="1" x14ac:dyDescent="0.2">
      <c r="A1135" s="66" t="s">
        <v>4</v>
      </c>
      <c r="B1135" s="67">
        <v>557</v>
      </c>
      <c r="C1135" s="67">
        <v>27227</v>
      </c>
      <c r="D1135" s="55" t="s">
        <v>835</v>
      </c>
      <c r="E1135" s="69" t="s">
        <v>362</v>
      </c>
      <c r="F1135" s="69" t="s">
        <v>836</v>
      </c>
      <c r="G1135" s="71" t="s">
        <v>774</v>
      </c>
      <c r="H1135" s="50" t="s">
        <v>248</v>
      </c>
      <c r="I1135" s="56" t="s">
        <v>4</v>
      </c>
      <c r="J1135" s="56" t="s">
        <v>4</v>
      </c>
      <c r="K1135" s="56" t="s">
        <v>4</v>
      </c>
      <c r="L1135" s="56" t="s">
        <v>4</v>
      </c>
      <c r="M1135" s="56" t="s">
        <v>4</v>
      </c>
      <c r="N1135" s="56" t="s">
        <v>4</v>
      </c>
      <c r="O1135" s="56" t="s">
        <v>4</v>
      </c>
      <c r="P1135" s="56" t="s">
        <v>4</v>
      </c>
      <c r="Q1135" s="73">
        <v>0</v>
      </c>
      <c r="R1135" s="75">
        <v>410</v>
      </c>
      <c r="S1135" s="77">
        <f>SUM(H1136:P1136)</f>
        <v>0</v>
      </c>
      <c r="T1135" s="64">
        <f>SUM(H1136:P1136)*Q1135</f>
        <v>0</v>
      </c>
      <c r="U1135" s="64">
        <f>SUM(H1136:P1136)*R1135</f>
        <v>0</v>
      </c>
    </row>
    <row r="1136" spans="1:21" ht="13.5" customHeight="1" thickBot="1" x14ac:dyDescent="0.25">
      <c r="A1136" s="66"/>
      <c r="B1136" s="68"/>
      <c r="C1136" s="68"/>
      <c r="D1136" s="52" t="s">
        <v>835</v>
      </c>
      <c r="E1136" s="70"/>
      <c r="F1136" s="70"/>
      <c r="G1136" s="72"/>
      <c r="H1136" s="57" t="s">
        <v>45</v>
      </c>
      <c r="I1136" s="51" t="s">
        <v>4</v>
      </c>
      <c r="J1136" s="51" t="s">
        <v>4</v>
      </c>
      <c r="K1136" s="51" t="s">
        <v>4</v>
      </c>
      <c r="L1136" s="51" t="s">
        <v>4</v>
      </c>
      <c r="M1136" s="51" t="s">
        <v>4</v>
      </c>
      <c r="N1136" s="51" t="s">
        <v>4</v>
      </c>
      <c r="O1136" s="51" t="s">
        <v>4</v>
      </c>
      <c r="P1136" s="51" t="s">
        <v>4</v>
      </c>
      <c r="Q1136" s="74"/>
      <c r="R1136" s="76"/>
      <c r="S1136" s="78"/>
      <c r="T1136" s="65"/>
      <c r="U1136" s="65"/>
    </row>
    <row r="1137" spans="1:21" ht="15.75" customHeight="1" x14ac:dyDescent="0.2">
      <c r="A1137" s="66" t="s">
        <v>4</v>
      </c>
      <c r="B1137" s="67">
        <v>558</v>
      </c>
      <c r="C1137" s="67">
        <v>27224</v>
      </c>
      <c r="D1137" s="55" t="s">
        <v>837</v>
      </c>
      <c r="E1137" s="69" t="s">
        <v>362</v>
      </c>
      <c r="F1137" s="69" t="s">
        <v>838</v>
      </c>
      <c r="G1137" s="71" t="s">
        <v>774</v>
      </c>
      <c r="H1137" s="50" t="s">
        <v>248</v>
      </c>
      <c r="I1137" s="56" t="s">
        <v>4</v>
      </c>
      <c r="J1137" s="56" t="s">
        <v>4</v>
      </c>
      <c r="K1137" s="56" t="s">
        <v>4</v>
      </c>
      <c r="L1137" s="56" t="s">
        <v>4</v>
      </c>
      <c r="M1137" s="56" t="s">
        <v>4</v>
      </c>
      <c r="N1137" s="56" t="s">
        <v>4</v>
      </c>
      <c r="O1137" s="56" t="s">
        <v>4</v>
      </c>
      <c r="P1137" s="56" t="s">
        <v>4</v>
      </c>
      <c r="Q1137" s="73">
        <v>0</v>
      </c>
      <c r="R1137" s="75">
        <v>410</v>
      </c>
      <c r="S1137" s="77">
        <f>SUM(H1138:P1138)</f>
        <v>0</v>
      </c>
      <c r="T1137" s="64">
        <f>SUM(H1138:P1138)*Q1137</f>
        <v>0</v>
      </c>
      <c r="U1137" s="64">
        <f>SUM(H1138:P1138)*R1137</f>
        <v>0</v>
      </c>
    </row>
    <row r="1138" spans="1:21" ht="13.5" customHeight="1" thickBot="1" x14ac:dyDescent="0.25">
      <c r="A1138" s="66"/>
      <c r="B1138" s="68"/>
      <c r="C1138" s="68"/>
      <c r="D1138" s="52" t="s">
        <v>837</v>
      </c>
      <c r="E1138" s="70"/>
      <c r="F1138" s="70"/>
      <c r="G1138" s="72"/>
      <c r="H1138" s="57" t="s">
        <v>45</v>
      </c>
      <c r="I1138" s="51" t="s">
        <v>4</v>
      </c>
      <c r="J1138" s="51" t="s">
        <v>4</v>
      </c>
      <c r="K1138" s="51" t="s">
        <v>4</v>
      </c>
      <c r="L1138" s="51" t="s">
        <v>4</v>
      </c>
      <c r="M1138" s="51" t="s">
        <v>4</v>
      </c>
      <c r="N1138" s="51" t="s">
        <v>4</v>
      </c>
      <c r="O1138" s="51" t="s">
        <v>4</v>
      </c>
      <c r="P1138" s="51" t="s">
        <v>4</v>
      </c>
      <c r="Q1138" s="74"/>
      <c r="R1138" s="76"/>
      <c r="S1138" s="78"/>
      <c r="T1138" s="65"/>
      <c r="U1138" s="65"/>
    </row>
    <row r="1139" spans="1:21" ht="15.75" customHeight="1" x14ac:dyDescent="0.2">
      <c r="A1139" s="66" t="s">
        <v>4</v>
      </c>
      <c r="B1139" s="67">
        <v>559</v>
      </c>
      <c r="C1139" s="67">
        <v>27186</v>
      </c>
      <c r="D1139" s="55" t="s">
        <v>839</v>
      </c>
      <c r="E1139" s="69" t="s">
        <v>362</v>
      </c>
      <c r="F1139" s="69" t="s">
        <v>840</v>
      </c>
      <c r="G1139" s="71" t="s">
        <v>774</v>
      </c>
      <c r="H1139" s="50" t="s">
        <v>248</v>
      </c>
      <c r="I1139" s="56" t="s">
        <v>4</v>
      </c>
      <c r="J1139" s="56" t="s">
        <v>4</v>
      </c>
      <c r="K1139" s="56" t="s">
        <v>4</v>
      </c>
      <c r="L1139" s="56" t="s">
        <v>4</v>
      </c>
      <c r="M1139" s="56" t="s">
        <v>4</v>
      </c>
      <c r="N1139" s="56" t="s">
        <v>4</v>
      </c>
      <c r="O1139" s="56" t="s">
        <v>4</v>
      </c>
      <c r="P1139" s="56" t="s">
        <v>4</v>
      </c>
      <c r="Q1139" s="73">
        <v>0</v>
      </c>
      <c r="R1139" s="75">
        <v>670</v>
      </c>
      <c r="S1139" s="77">
        <f>SUM(H1140:P1140)</f>
        <v>0</v>
      </c>
      <c r="T1139" s="64">
        <f>SUM(H1140:P1140)*Q1139</f>
        <v>0</v>
      </c>
      <c r="U1139" s="64">
        <f>SUM(H1140:P1140)*R1139</f>
        <v>0</v>
      </c>
    </row>
    <row r="1140" spans="1:21" ht="13.5" customHeight="1" thickBot="1" x14ac:dyDescent="0.25">
      <c r="A1140" s="66"/>
      <c r="B1140" s="68"/>
      <c r="C1140" s="68"/>
      <c r="D1140" s="52" t="s">
        <v>839</v>
      </c>
      <c r="E1140" s="70"/>
      <c r="F1140" s="70"/>
      <c r="G1140" s="72"/>
      <c r="H1140" s="57" t="s">
        <v>45</v>
      </c>
      <c r="I1140" s="51" t="s">
        <v>4</v>
      </c>
      <c r="J1140" s="51" t="s">
        <v>4</v>
      </c>
      <c r="K1140" s="51" t="s">
        <v>4</v>
      </c>
      <c r="L1140" s="51" t="s">
        <v>4</v>
      </c>
      <c r="M1140" s="51" t="s">
        <v>4</v>
      </c>
      <c r="N1140" s="51" t="s">
        <v>4</v>
      </c>
      <c r="O1140" s="51" t="s">
        <v>4</v>
      </c>
      <c r="P1140" s="51" t="s">
        <v>4</v>
      </c>
      <c r="Q1140" s="74"/>
      <c r="R1140" s="76"/>
      <c r="S1140" s="78"/>
      <c r="T1140" s="65"/>
      <c r="U1140" s="65"/>
    </row>
    <row r="1141" spans="1:21" ht="15.75" customHeight="1" x14ac:dyDescent="0.2">
      <c r="A1141" s="66" t="s">
        <v>4</v>
      </c>
      <c r="B1141" s="67">
        <v>560</v>
      </c>
      <c r="C1141" s="67">
        <v>27187</v>
      </c>
      <c r="D1141" s="55" t="s">
        <v>841</v>
      </c>
      <c r="E1141" s="69" t="s">
        <v>362</v>
      </c>
      <c r="F1141" s="69" t="s">
        <v>842</v>
      </c>
      <c r="G1141" s="71" t="s">
        <v>774</v>
      </c>
      <c r="H1141" s="50" t="s">
        <v>248</v>
      </c>
      <c r="I1141" s="56" t="s">
        <v>4</v>
      </c>
      <c r="J1141" s="56" t="s">
        <v>4</v>
      </c>
      <c r="K1141" s="56" t="s">
        <v>4</v>
      </c>
      <c r="L1141" s="56" t="s">
        <v>4</v>
      </c>
      <c r="M1141" s="56" t="s">
        <v>4</v>
      </c>
      <c r="N1141" s="56" t="s">
        <v>4</v>
      </c>
      <c r="O1141" s="56" t="s">
        <v>4</v>
      </c>
      <c r="P1141" s="56" t="s">
        <v>4</v>
      </c>
      <c r="Q1141" s="73">
        <v>0</v>
      </c>
      <c r="R1141" s="75">
        <v>670</v>
      </c>
      <c r="S1141" s="77">
        <f>SUM(H1142:P1142)</f>
        <v>0</v>
      </c>
      <c r="T1141" s="64">
        <f>SUM(H1142:P1142)*Q1141</f>
        <v>0</v>
      </c>
      <c r="U1141" s="64">
        <f>SUM(H1142:P1142)*R1141</f>
        <v>0</v>
      </c>
    </row>
    <row r="1142" spans="1:21" ht="13.5" customHeight="1" thickBot="1" x14ac:dyDescent="0.25">
      <c r="A1142" s="66"/>
      <c r="B1142" s="68"/>
      <c r="C1142" s="68"/>
      <c r="D1142" s="52" t="s">
        <v>841</v>
      </c>
      <c r="E1142" s="70"/>
      <c r="F1142" s="70"/>
      <c r="G1142" s="72"/>
      <c r="H1142" s="57" t="s">
        <v>45</v>
      </c>
      <c r="I1142" s="51" t="s">
        <v>4</v>
      </c>
      <c r="J1142" s="51" t="s">
        <v>4</v>
      </c>
      <c r="K1142" s="51" t="s">
        <v>4</v>
      </c>
      <c r="L1142" s="51" t="s">
        <v>4</v>
      </c>
      <c r="M1142" s="51" t="s">
        <v>4</v>
      </c>
      <c r="N1142" s="51" t="s">
        <v>4</v>
      </c>
      <c r="O1142" s="51" t="s">
        <v>4</v>
      </c>
      <c r="P1142" s="51" t="s">
        <v>4</v>
      </c>
      <c r="Q1142" s="74"/>
      <c r="R1142" s="76"/>
      <c r="S1142" s="78"/>
      <c r="T1142" s="65"/>
      <c r="U1142" s="65"/>
    </row>
    <row r="1143" spans="1:21" ht="15.75" customHeight="1" x14ac:dyDescent="0.2">
      <c r="A1143" s="66" t="s">
        <v>4</v>
      </c>
      <c r="B1143" s="67">
        <v>561</v>
      </c>
      <c r="C1143" s="67">
        <v>27188</v>
      </c>
      <c r="D1143" s="55" t="s">
        <v>843</v>
      </c>
      <c r="E1143" s="69" t="s">
        <v>362</v>
      </c>
      <c r="F1143" s="69" t="s">
        <v>776</v>
      </c>
      <c r="G1143" s="71" t="s">
        <v>774</v>
      </c>
      <c r="H1143" s="50" t="s">
        <v>248</v>
      </c>
      <c r="I1143" s="56" t="s">
        <v>4</v>
      </c>
      <c r="J1143" s="56" t="s">
        <v>4</v>
      </c>
      <c r="K1143" s="56" t="s">
        <v>4</v>
      </c>
      <c r="L1143" s="56" t="s">
        <v>4</v>
      </c>
      <c r="M1143" s="56" t="s">
        <v>4</v>
      </c>
      <c r="N1143" s="56" t="s">
        <v>4</v>
      </c>
      <c r="O1143" s="56" t="s">
        <v>4</v>
      </c>
      <c r="P1143" s="56" t="s">
        <v>4</v>
      </c>
      <c r="Q1143" s="73">
        <v>0</v>
      </c>
      <c r="R1143" s="75">
        <v>720</v>
      </c>
      <c r="S1143" s="77">
        <f>SUM(H1144:P1144)</f>
        <v>0</v>
      </c>
      <c r="T1143" s="64">
        <f>SUM(H1144:P1144)*Q1143</f>
        <v>0</v>
      </c>
      <c r="U1143" s="64">
        <f>SUM(H1144:P1144)*R1143</f>
        <v>0</v>
      </c>
    </row>
    <row r="1144" spans="1:21" ht="13.5" customHeight="1" thickBot="1" x14ac:dyDescent="0.25">
      <c r="A1144" s="66"/>
      <c r="B1144" s="68"/>
      <c r="C1144" s="68"/>
      <c r="D1144" s="52" t="s">
        <v>843</v>
      </c>
      <c r="E1144" s="70"/>
      <c r="F1144" s="70"/>
      <c r="G1144" s="72"/>
      <c r="H1144" s="57" t="s">
        <v>45</v>
      </c>
      <c r="I1144" s="51" t="s">
        <v>4</v>
      </c>
      <c r="J1144" s="51" t="s">
        <v>4</v>
      </c>
      <c r="K1144" s="51" t="s">
        <v>4</v>
      </c>
      <c r="L1144" s="51" t="s">
        <v>4</v>
      </c>
      <c r="M1144" s="51" t="s">
        <v>4</v>
      </c>
      <c r="N1144" s="51" t="s">
        <v>4</v>
      </c>
      <c r="O1144" s="51" t="s">
        <v>4</v>
      </c>
      <c r="P1144" s="51" t="s">
        <v>4</v>
      </c>
      <c r="Q1144" s="74"/>
      <c r="R1144" s="76"/>
      <c r="S1144" s="78"/>
      <c r="T1144" s="65"/>
      <c r="U1144" s="65"/>
    </row>
    <row r="1145" spans="1:21" ht="15.75" customHeight="1" x14ac:dyDescent="0.2">
      <c r="A1145" s="66" t="s">
        <v>4</v>
      </c>
      <c r="B1145" s="67">
        <v>562</v>
      </c>
      <c r="C1145" s="67">
        <v>27189</v>
      </c>
      <c r="D1145" s="55" t="s">
        <v>844</v>
      </c>
      <c r="E1145" s="69" t="s">
        <v>362</v>
      </c>
      <c r="F1145" s="69" t="s">
        <v>776</v>
      </c>
      <c r="G1145" s="71" t="s">
        <v>774</v>
      </c>
      <c r="H1145" s="50" t="s">
        <v>248</v>
      </c>
      <c r="I1145" s="56" t="s">
        <v>4</v>
      </c>
      <c r="J1145" s="56" t="s">
        <v>4</v>
      </c>
      <c r="K1145" s="56" t="s">
        <v>4</v>
      </c>
      <c r="L1145" s="56" t="s">
        <v>4</v>
      </c>
      <c r="M1145" s="56" t="s">
        <v>4</v>
      </c>
      <c r="N1145" s="56" t="s">
        <v>4</v>
      </c>
      <c r="O1145" s="56" t="s">
        <v>4</v>
      </c>
      <c r="P1145" s="56" t="s">
        <v>4</v>
      </c>
      <c r="Q1145" s="73">
        <v>0</v>
      </c>
      <c r="R1145" s="75">
        <v>720</v>
      </c>
      <c r="S1145" s="77">
        <f>SUM(H1146:P1146)</f>
        <v>0</v>
      </c>
      <c r="T1145" s="64">
        <f>SUM(H1146:P1146)*Q1145</f>
        <v>0</v>
      </c>
      <c r="U1145" s="64">
        <f>SUM(H1146:P1146)*R1145</f>
        <v>0</v>
      </c>
    </row>
    <row r="1146" spans="1:21" ht="13.5" customHeight="1" thickBot="1" x14ac:dyDescent="0.25">
      <c r="A1146" s="66"/>
      <c r="B1146" s="68"/>
      <c r="C1146" s="68"/>
      <c r="D1146" s="52" t="s">
        <v>844</v>
      </c>
      <c r="E1146" s="70"/>
      <c r="F1146" s="70"/>
      <c r="G1146" s="72"/>
      <c r="H1146" s="57" t="s">
        <v>45</v>
      </c>
      <c r="I1146" s="51" t="s">
        <v>4</v>
      </c>
      <c r="J1146" s="51" t="s">
        <v>4</v>
      </c>
      <c r="K1146" s="51" t="s">
        <v>4</v>
      </c>
      <c r="L1146" s="51" t="s">
        <v>4</v>
      </c>
      <c r="M1146" s="51" t="s">
        <v>4</v>
      </c>
      <c r="N1146" s="51" t="s">
        <v>4</v>
      </c>
      <c r="O1146" s="51" t="s">
        <v>4</v>
      </c>
      <c r="P1146" s="51" t="s">
        <v>4</v>
      </c>
      <c r="Q1146" s="74"/>
      <c r="R1146" s="76"/>
      <c r="S1146" s="78"/>
      <c r="T1146" s="65"/>
      <c r="U1146" s="65"/>
    </row>
    <row r="1147" spans="1:21" s="20" customFormat="1" ht="13.5" thickBot="1" x14ac:dyDescent="0.25">
      <c r="A1147" s="43" t="s">
        <v>4</v>
      </c>
      <c r="B1147" s="49" t="s">
        <v>845</v>
      </c>
      <c r="C1147" s="40"/>
      <c r="D1147" s="40"/>
      <c r="E1147" s="40"/>
      <c r="F1147" s="40"/>
      <c r="G1147" s="40"/>
      <c r="H1147" s="40"/>
      <c r="I1147" s="40"/>
      <c r="J1147" s="40"/>
      <c r="K1147" s="40"/>
      <c r="L1147" s="40"/>
      <c r="M1147" s="40"/>
      <c r="N1147" s="40"/>
      <c r="O1147" s="39"/>
      <c r="P1147" s="41"/>
      <c r="Q1147" s="59"/>
      <c r="R1147" s="63"/>
      <c r="S1147" s="41"/>
      <c r="T1147" s="41"/>
      <c r="U1147" s="41"/>
    </row>
    <row r="1148" spans="1:21" ht="15.75" customHeight="1" x14ac:dyDescent="0.2">
      <c r="A1148" s="66" t="s">
        <v>4</v>
      </c>
      <c r="B1148" s="67">
        <v>563</v>
      </c>
      <c r="C1148" s="67">
        <v>24135</v>
      </c>
      <c r="D1148" s="55" t="s">
        <v>846</v>
      </c>
      <c r="E1148" s="69" t="s">
        <v>247</v>
      </c>
      <c r="F1148" s="69" t="s">
        <v>847</v>
      </c>
      <c r="G1148" s="71" t="s">
        <v>848</v>
      </c>
      <c r="H1148" s="50" t="s">
        <v>248</v>
      </c>
      <c r="I1148" s="56" t="s">
        <v>4</v>
      </c>
      <c r="J1148" s="56" t="s">
        <v>4</v>
      </c>
      <c r="K1148" s="56" t="s">
        <v>4</v>
      </c>
      <c r="L1148" s="56" t="s">
        <v>4</v>
      </c>
      <c r="M1148" s="56" t="s">
        <v>4</v>
      </c>
      <c r="N1148" s="56" t="s">
        <v>4</v>
      </c>
      <c r="O1148" s="56" t="s">
        <v>4</v>
      </c>
      <c r="P1148" s="56" t="s">
        <v>4</v>
      </c>
      <c r="Q1148" s="73">
        <v>630</v>
      </c>
      <c r="R1148" s="75">
        <v>445</v>
      </c>
      <c r="S1148" s="77">
        <f>SUM(H1149:P1149)</f>
        <v>0</v>
      </c>
      <c r="T1148" s="64">
        <f>SUM(H1149:P1149)*Q1148</f>
        <v>0</v>
      </c>
      <c r="U1148" s="64">
        <f>SUM(H1149:P1149)*R1148</f>
        <v>0</v>
      </c>
    </row>
    <row r="1149" spans="1:21" ht="13.5" customHeight="1" thickBot="1" x14ac:dyDescent="0.25">
      <c r="A1149" s="66"/>
      <c r="B1149" s="68"/>
      <c r="C1149" s="68"/>
      <c r="D1149" s="52" t="s">
        <v>846</v>
      </c>
      <c r="E1149" s="70"/>
      <c r="F1149" s="70"/>
      <c r="G1149" s="72"/>
      <c r="H1149" s="57" t="s">
        <v>45</v>
      </c>
      <c r="I1149" s="51" t="s">
        <v>4</v>
      </c>
      <c r="J1149" s="51" t="s">
        <v>4</v>
      </c>
      <c r="K1149" s="51" t="s">
        <v>4</v>
      </c>
      <c r="L1149" s="51" t="s">
        <v>4</v>
      </c>
      <c r="M1149" s="51" t="s">
        <v>4</v>
      </c>
      <c r="N1149" s="51" t="s">
        <v>4</v>
      </c>
      <c r="O1149" s="51" t="s">
        <v>4</v>
      </c>
      <c r="P1149" s="51" t="s">
        <v>4</v>
      </c>
      <c r="Q1149" s="74"/>
      <c r="R1149" s="76"/>
      <c r="S1149" s="78"/>
      <c r="T1149" s="65"/>
      <c r="U1149" s="65"/>
    </row>
    <row r="1150" spans="1:21" ht="15.75" customHeight="1" x14ac:dyDescent="0.2">
      <c r="A1150" s="66" t="s">
        <v>4</v>
      </c>
      <c r="B1150" s="67">
        <v>564</v>
      </c>
      <c r="C1150" s="67">
        <v>24136</v>
      </c>
      <c r="D1150" s="55" t="s">
        <v>849</v>
      </c>
      <c r="E1150" s="69" t="s">
        <v>247</v>
      </c>
      <c r="F1150" s="69" t="s">
        <v>847</v>
      </c>
      <c r="G1150" s="71" t="s">
        <v>848</v>
      </c>
      <c r="H1150" s="50" t="s">
        <v>248</v>
      </c>
      <c r="I1150" s="56" t="s">
        <v>4</v>
      </c>
      <c r="J1150" s="56" t="s">
        <v>4</v>
      </c>
      <c r="K1150" s="56" t="s">
        <v>4</v>
      </c>
      <c r="L1150" s="56" t="s">
        <v>4</v>
      </c>
      <c r="M1150" s="56" t="s">
        <v>4</v>
      </c>
      <c r="N1150" s="56" t="s">
        <v>4</v>
      </c>
      <c r="O1150" s="56" t="s">
        <v>4</v>
      </c>
      <c r="P1150" s="56" t="s">
        <v>4</v>
      </c>
      <c r="Q1150" s="73">
        <v>475</v>
      </c>
      <c r="R1150" s="75">
        <v>335</v>
      </c>
      <c r="S1150" s="77">
        <f>SUM(H1151:P1151)</f>
        <v>0</v>
      </c>
      <c r="T1150" s="64">
        <f>SUM(H1151:P1151)*Q1150</f>
        <v>0</v>
      </c>
      <c r="U1150" s="64">
        <f>SUM(H1151:P1151)*R1150</f>
        <v>0</v>
      </c>
    </row>
    <row r="1151" spans="1:21" ht="13.5" customHeight="1" thickBot="1" x14ac:dyDescent="0.25">
      <c r="A1151" s="66"/>
      <c r="B1151" s="68"/>
      <c r="C1151" s="68"/>
      <c r="D1151" s="52" t="s">
        <v>849</v>
      </c>
      <c r="E1151" s="70"/>
      <c r="F1151" s="70"/>
      <c r="G1151" s="72"/>
      <c r="H1151" s="57" t="s">
        <v>45</v>
      </c>
      <c r="I1151" s="51" t="s">
        <v>4</v>
      </c>
      <c r="J1151" s="51" t="s">
        <v>4</v>
      </c>
      <c r="K1151" s="51" t="s">
        <v>4</v>
      </c>
      <c r="L1151" s="51" t="s">
        <v>4</v>
      </c>
      <c r="M1151" s="51" t="s">
        <v>4</v>
      </c>
      <c r="N1151" s="51" t="s">
        <v>4</v>
      </c>
      <c r="O1151" s="51" t="s">
        <v>4</v>
      </c>
      <c r="P1151" s="51" t="s">
        <v>4</v>
      </c>
      <c r="Q1151" s="74"/>
      <c r="R1151" s="76"/>
      <c r="S1151" s="78"/>
      <c r="T1151" s="65"/>
      <c r="U1151" s="65"/>
    </row>
    <row r="1152" spans="1:21" ht="15.75" customHeight="1" x14ac:dyDescent="0.2">
      <c r="A1152" s="66" t="s">
        <v>4</v>
      </c>
      <c r="B1152" s="67">
        <v>565</v>
      </c>
      <c r="C1152" s="67">
        <v>24163</v>
      </c>
      <c r="D1152" s="55" t="s">
        <v>850</v>
      </c>
      <c r="E1152" s="69" t="s">
        <v>247</v>
      </c>
      <c r="F1152" s="69" t="s">
        <v>851</v>
      </c>
      <c r="G1152" s="71" t="s">
        <v>848</v>
      </c>
      <c r="H1152" s="50" t="s">
        <v>248</v>
      </c>
      <c r="I1152" s="56" t="s">
        <v>4</v>
      </c>
      <c r="J1152" s="56" t="s">
        <v>4</v>
      </c>
      <c r="K1152" s="56" t="s">
        <v>4</v>
      </c>
      <c r="L1152" s="56" t="s">
        <v>4</v>
      </c>
      <c r="M1152" s="56" t="s">
        <v>4</v>
      </c>
      <c r="N1152" s="56" t="s">
        <v>4</v>
      </c>
      <c r="O1152" s="56" t="s">
        <v>4</v>
      </c>
      <c r="P1152" s="56" t="s">
        <v>4</v>
      </c>
      <c r="Q1152" s="73">
        <v>470</v>
      </c>
      <c r="R1152" s="75">
        <v>330</v>
      </c>
      <c r="S1152" s="77">
        <f>SUM(H1153:P1153)</f>
        <v>0</v>
      </c>
      <c r="T1152" s="64">
        <f>SUM(H1153:P1153)*Q1152</f>
        <v>0</v>
      </c>
      <c r="U1152" s="64">
        <f>SUM(H1153:P1153)*R1152</f>
        <v>0</v>
      </c>
    </row>
    <row r="1153" spans="1:21" ht="13.5" customHeight="1" thickBot="1" x14ac:dyDescent="0.25">
      <c r="A1153" s="66"/>
      <c r="B1153" s="68"/>
      <c r="C1153" s="68"/>
      <c r="D1153" s="52" t="s">
        <v>850</v>
      </c>
      <c r="E1153" s="70"/>
      <c r="F1153" s="70"/>
      <c r="G1153" s="72"/>
      <c r="H1153" s="57" t="s">
        <v>45</v>
      </c>
      <c r="I1153" s="51" t="s">
        <v>4</v>
      </c>
      <c r="J1153" s="51" t="s">
        <v>4</v>
      </c>
      <c r="K1153" s="51" t="s">
        <v>4</v>
      </c>
      <c r="L1153" s="51" t="s">
        <v>4</v>
      </c>
      <c r="M1153" s="51" t="s">
        <v>4</v>
      </c>
      <c r="N1153" s="51" t="s">
        <v>4</v>
      </c>
      <c r="O1153" s="51" t="s">
        <v>4</v>
      </c>
      <c r="P1153" s="51" t="s">
        <v>4</v>
      </c>
      <c r="Q1153" s="74"/>
      <c r="R1153" s="76"/>
      <c r="S1153" s="78"/>
      <c r="T1153" s="65"/>
      <c r="U1153" s="65"/>
    </row>
    <row r="1154" spans="1:21" ht="15.75" customHeight="1" x14ac:dyDescent="0.2">
      <c r="A1154" s="66" t="s">
        <v>4</v>
      </c>
      <c r="B1154" s="67">
        <v>566</v>
      </c>
      <c r="C1154" s="67">
        <v>24165</v>
      </c>
      <c r="D1154" s="55" t="s">
        <v>852</v>
      </c>
      <c r="E1154" s="69" t="s">
        <v>247</v>
      </c>
      <c r="F1154" s="69" t="s">
        <v>110</v>
      </c>
      <c r="G1154" s="71" t="s">
        <v>848</v>
      </c>
      <c r="H1154" s="50" t="s">
        <v>248</v>
      </c>
      <c r="I1154" s="56" t="s">
        <v>4</v>
      </c>
      <c r="J1154" s="56" t="s">
        <v>4</v>
      </c>
      <c r="K1154" s="56" t="s">
        <v>4</v>
      </c>
      <c r="L1154" s="56" t="s">
        <v>4</v>
      </c>
      <c r="M1154" s="56" t="s">
        <v>4</v>
      </c>
      <c r="N1154" s="56" t="s">
        <v>4</v>
      </c>
      <c r="O1154" s="56" t="s">
        <v>4</v>
      </c>
      <c r="P1154" s="56" t="s">
        <v>4</v>
      </c>
      <c r="Q1154" s="73">
        <v>630</v>
      </c>
      <c r="R1154" s="75">
        <v>445</v>
      </c>
      <c r="S1154" s="77">
        <f>SUM(H1155:P1155)</f>
        <v>0</v>
      </c>
      <c r="T1154" s="64">
        <f>SUM(H1155:P1155)*Q1154</f>
        <v>0</v>
      </c>
      <c r="U1154" s="64">
        <f>SUM(H1155:P1155)*R1154</f>
        <v>0</v>
      </c>
    </row>
    <row r="1155" spans="1:21" ht="13.5" customHeight="1" thickBot="1" x14ac:dyDescent="0.25">
      <c r="A1155" s="66"/>
      <c r="B1155" s="68"/>
      <c r="C1155" s="68"/>
      <c r="D1155" s="52" t="s">
        <v>852</v>
      </c>
      <c r="E1155" s="70"/>
      <c r="F1155" s="70"/>
      <c r="G1155" s="72"/>
      <c r="H1155" s="57" t="s">
        <v>45</v>
      </c>
      <c r="I1155" s="51" t="s">
        <v>4</v>
      </c>
      <c r="J1155" s="51" t="s">
        <v>4</v>
      </c>
      <c r="K1155" s="51" t="s">
        <v>4</v>
      </c>
      <c r="L1155" s="51" t="s">
        <v>4</v>
      </c>
      <c r="M1155" s="51" t="s">
        <v>4</v>
      </c>
      <c r="N1155" s="51" t="s">
        <v>4</v>
      </c>
      <c r="O1155" s="51" t="s">
        <v>4</v>
      </c>
      <c r="P1155" s="51" t="s">
        <v>4</v>
      </c>
      <c r="Q1155" s="74"/>
      <c r="R1155" s="76"/>
      <c r="S1155" s="78"/>
      <c r="T1155" s="65"/>
      <c r="U1155" s="65"/>
    </row>
    <row r="1156" spans="1:21" ht="15.75" customHeight="1" x14ac:dyDescent="0.2">
      <c r="A1156" s="66" t="s">
        <v>4</v>
      </c>
      <c r="B1156" s="67">
        <v>567</v>
      </c>
      <c r="C1156" s="67">
        <v>24189</v>
      </c>
      <c r="D1156" s="55" t="s">
        <v>853</v>
      </c>
      <c r="E1156" s="69" t="s">
        <v>247</v>
      </c>
      <c r="F1156" s="69" t="s">
        <v>854</v>
      </c>
      <c r="G1156" s="71" t="s">
        <v>848</v>
      </c>
      <c r="H1156" s="50" t="s">
        <v>248</v>
      </c>
      <c r="I1156" s="56" t="s">
        <v>4</v>
      </c>
      <c r="J1156" s="56" t="s">
        <v>4</v>
      </c>
      <c r="K1156" s="56" t="s">
        <v>4</v>
      </c>
      <c r="L1156" s="56" t="s">
        <v>4</v>
      </c>
      <c r="M1156" s="56" t="s">
        <v>4</v>
      </c>
      <c r="N1156" s="56" t="s">
        <v>4</v>
      </c>
      <c r="O1156" s="56" t="s">
        <v>4</v>
      </c>
      <c r="P1156" s="56" t="s">
        <v>4</v>
      </c>
      <c r="Q1156" s="73">
        <v>630</v>
      </c>
      <c r="R1156" s="75">
        <v>445</v>
      </c>
      <c r="S1156" s="77">
        <f>SUM(H1157:P1157)</f>
        <v>0</v>
      </c>
      <c r="T1156" s="64">
        <f>SUM(H1157:P1157)*Q1156</f>
        <v>0</v>
      </c>
      <c r="U1156" s="64">
        <f>SUM(H1157:P1157)*R1156</f>
        <v>0</v>
      </c>
    </row>
    <row r="1157" spans="1:21" ht="13.5" customHeight="1" thickBot="1" x14ac:dyDescent="0.25">
      <c r="A1157" s="66"/>
      <c r="B1157" s="68"/>
      <c r="C1157" s="68"/>
      <c r="D1157" s="52" t="s">
        <v>853</v>
      </c>
      <c r="E1157" s="70"/>
      <c r="F1157" s="70"/>
      <c r="G1157" s="72"/>
      <c r="H1157" s="57" t="s">
        <v>45</v>
      </c>
      <c r="I1157" s="51" t="s">
        <v>4</v>
      </c>
      <c r="J1157" s="51" t="s">
        <v>4</v>
      </c>
      <c r="K1157" s="51" t="s">
        <v>4</v>
      </c>
      <c r="L1157" s="51" t="s">
        <v>4</v>
      </c>
      <c r="M1157" s="51" t="s">
        <v>4</v>
      </c>
      <c r="N1157" s="51" t="s">
        <v>4</v>
      </c>
      <c r="O1157" s="51" t="s">
        <v>4</v>
      </c>
      <c r="P1157" s="51" t="s">
        <v>4</v>
      </c>
      <c r="Q1157" s="74"/>
      <c r="R1157" s="76"/>
      <c r="S1157" s="78"/>
      <c r="T1157" s="65"/>
      <c r="U1157" s="65"/>
    </row>
    <row r="1158" spans="1:21" s="21" customFormat="1" ht="26.45" customHeight="1" x14ac:dyDescent="0.2">
      <c r="A1158" s="16"/>
      <c r="B1158" s="16"/>
      <c r="C1158" s="16"/>
      <c r="E1158" s="16"/>
      <c r="F1158" s="16"/>
      <c r="G1158" s="45"/>
      <c r="H1158" s="16"/>
      <c r="I1158" s="46"/>
      <c r="J1158" s="46"/>
      <c r="K1158" s="46"/>
      <c r="L1158" s="46"/>
      <c r="M1158" s="46"/>
      <c r="N1158" s="46"/>
      <c r="O1158" s="46"/>
      <c r="P1158" s="46"/>
      <c r="Q1158" s="46"/>
      <c r="R1158" s="61"/>
      <c r="S1158" s="47">
        <f>SUM(S14:S1157)</f>
        <v>0</v>
      </c>
      <c r="T1158" s="48">
        <f>SUM(T14:T1157)</f>
        <v>0</v>
      </c>
      <c r="U1158" s="48">
        <f>SUM(U14:U1157)</f>
        <v>0</v>
      </c>
    </row>
  </sheetData>
  <mergeCells count="6241">
    <mergeCell ref="G1:P1"/>
    <mergeCell ref="G2:P2"/>
    <mergeCell ref="G3:P3"/>
    <mergeCell ref="H11:P11"/>
    <mergeCell ref="T14:T15"/>
    <mergeCell ref="A14:A15"/>
    <mergeCell ref="B14:B15"/>
    <mergeCell ref="C14:C15"/>
    <mergeCell ref="U14:U15"/>
    <mergeCell ref="E14:E15"/>
    <mergeCell ref="Q14:Q15"/>
    <mergeCell ref="S14:S15"/>
    <mergeCell ref="G14:G15"/>
    <mergeCell ref="F14:F15"/>
    <mergeCell ref="R14:R15"/>
    <mergeCell ref="U16:U17"/>
    <mergeCell ref="A19:A20"/>
    <mergeCell ref="B19:B20"/>
    <mergeCell ref="C19:C20"/>
    <mergeCell ref="E19:E20"/>
    <mergeCell ref="F19:F20"/>
    <mergeCell ref="G19:G20"/>
    <mergeCell ref="Q19:Q20"/>
    <mergeCell ref="R19:R20"/>
    <mergeCell ref="S19:S20"/>
    <mergeCell ref="Q16:Q17"/>
    <mergeCell ref="R16:R17"/>
    <mergeCell ref="S16:S17"/>
    <mergeCell ref="T16:T17"/>
    <mergeCell ref="F16:F17"/>
    <mergeCell ref="G16:G17"/>
    <mergeCell ref="A16:A17"/>
    <mergeCell ref="B16:B17"/>
    <mergeCell ref="C16:C17"/>
    <mergeCell ref="E16:E17"/>
    <mergeCell ref="R23:R24"/>
    <mergeCell ref="S23:S24"/>
    <mergeCell ref="T23:T24"/>
    <mergeCell ref="U23:U24"/>
    <mergeCell ref="S21:S22"/>
    <mergeCell ref="T21:T22"/>
    <mergeCell ref="U21:U22"/>
    <mergeCell ref="A23:A24"/>
    <mergeCell ref="B23:B24"/>
    <mergeCell ref="C23:C24"/>
    <mergeCell ref="E23:E24"/>
    <mergeCell ref="F23:F24"/>
    <mergeCell ref="G23:G24"/>
    <mergeCell ref="Q23:Q24"/>
    <mergeCell ref="T19:T20"/>
    <mergeCell ref="U19:U20"/>
    <mergeCell ref="A21:A22"/>
    <mergeCell ref="B21:B22"/>
    <mergeCell ref="C21:C22"/>
    <mergeCell ref="E21:E22"/>
    <mergeCell ref="F21:F22"/>
    <mergeCell ref="G21:G22"/>
    <mergeCell ref="Q21:Q22"/>
    <mergeCell ref="R21:R22"/>
    <mergeCell ref="U25:U26"/>
    <mergeCell ref="A27:A28"/>
    <mergeCell ref="B27:B28"/>
    <mergeCell ref="C27:C28"/>
    <mergeCell ref="E27:E28"/>
    <mergeCell ref="F27:F28"/>
    <mergeCell ref="G27:G28"/>
    <mergeCell ref="Q27:Q28"/>
    <mergeCell ref="R27:R28"/>
    <mergeCell ref="S27:S28"/>
    <mergeCell ref="Q25:Q26"/>
    <mergeCell ref="R25:R26"/>
    <mergeCell ref="S25:S26"/>
    <mergeCell ref="T25:T26"/>
    <mergeCell ref="F25:F26"/>
    <mergeCell ref="G25:G26"/>
    <mergeCell ref="A25:A26"/>
    <mergeCell ref="B25:B26"/>
    <mergeCell ref="C25:C26"/>
    <mergeCell ref="E25:E26"/>
    <mergeCell ref="R31:R32"/>
    <mergeCell ref="S31:S32"/>
    <mergeCell ref="T31:T32"/>
    <mergeCell ref="U31:U32"/>
    <mergeCell ref="S29:S30"/>
    <mergeCell ref="T29:T30"/>
    <mergeCell ref="U29:U30"/>
    <mergeCell ref="A31:A32"/>
    <mergeCell ref="B31:B32"/>
    <mergeCell ref="C31:C32"/>
    <mergeCell ref="E31:E32"/>
    <mergeCell ref="F31:F32"/>
    <mergeCell ref="G31:G32"/>
    <mergeCell ref="Q31:Q32"/>
    <mergeCell ref="T27:T28"/>
    <mergeCell ref="U27:U28"/>
    <mergeCell ref="A29:A30"/>
    <mergeCell ref="B29:B30"/>
    <mergeCell ref="C29:C30"/>
    <mergeCell ref="E29:E30"/>
    <mergeCell ref="F29:F30"/>
    <mergeCell ref="G29:G30"/>
    <mergeCell ref="Q29:Q30"/>
    <mergeCell ref="R29:R30"/>
    <mergeCell ref="U33:U34"/>
    <mergeCell ref="A35:A36"/>
    <mergeCell ref="B35:B36"/>
    <mergeCell ref="C35:C36"/>
    <mergeCell ref="E35:E36"/>
    <mergeCell ref="F35:F36"/>
    <mergeCell ref="G35:G36"/>
    <mergeCell ref="Q35:Q36"/>
    <mergeCell ref="R35:R36"/>
    <mergeCell ref="S35:S36"/>
    <mergeCell ref="Q33:Q34"/>
    <mergeCell ref="R33:R34"/>
    <mergeCell ref="S33:S34"/>
    <mergeCell ref="T33:T34"/>
    <mergeCell ref="F33:F34"/>
    <mergeCell ref="G33:G34"/>
    <mergeCell ref="A33:A34"/>
    <mergeCell ref="B33:B34"/>
    <mergeCell ref="C33:C34"/>
    <mergeCell ref="E33:E34"/>
    <mergeCell ref="R40:R41"/>
    <mergeCell ref="S40:S41"/>
    <mergeCell ref="T40:T41"/>
    <mergeCell ref="U40:U41"/>
    <mergeCell ref="S37:S38"/>
    <mergeCell ref="T37:T38"/>
    <mergeCell ref="U37:U38"/>
    <mergeCell ref="A40:A41"/>
    <mergeCell ref="B40:B41"/>
    <mergeCell ref="C40:C41"/>
    <mergeCell ref="E40:E41"/>
    <mergeCell ref="F40:F41"/>
    <mergeCell ref="G40:G41"/>
    <mergeCell ref="Q40:Q41"/>
    <mergeCell ref="T35:T36"/>
    <mergeCell ref="U35:U36"/>
    <mergeCell ref="A37:A38"/>
    <mergeCell ref="B37:B38"/>
    <mergeCell ref="C37:C38"/>
    <mergeCell ref="E37:E38"/>
    <mergeCell ref="F37:F38"/>
    <mergeCell ref="G37:G38"/>
    <mergeCell ref="Q37:Q38"/>
    <mergeCell ref="R37:R38"/>
    <mergeCell ref="U42:U43"/>
    <mergeCell ref="A44:A45"/>
    <mergeCell ref="B44:B45"/>
    <mergeCell ref="C44:C45"/>
    <mergeCell ref="E44:E45"/>
    <mergeCell ref="F44:F45"/>
    <mergeCell ref="G44:G45"/>
    <mergeCell ref="Q44:Q45"/>
    <mergeCell ref="R44:R45"/>
    <mergeCell ref="S44:S45"/>
    <mergeCell ref="Q42:Q43"/>
    <mergeCell ref="R42:R43"/>
    <mergeCell ref="S42:S43"/>
    <mergeCell ref="T42:T43"/>
    <mergeCell ref="F42:F43"/>
    <mergeCell ref="G42:G43"/>
    <mergeCell ref="A42:A43"/>
    <mergeCell ref="B42:B43"/>
    <mergeCell ref="C42:C43"/>
    <mergeCell ref="E42:E43"/>
    <mergeCell ref="R48:R49"/>
    <mergeCell ref="S48:S49"/>
    <mergeCell ref="T48:T49"/>
    <mergeCell ref="U48:U49"/>
    <mergeCell ref="S46:S47"/>
    <mergeCell ref="T46:T47"/>
    <mergeCell ref="U46:U47"/>
    <mergeCell ref="A48:A49"/>
    <mergeCell ref="B48:B49"/>
    <mergeCell ref="C48:C49"/>
    <mergeCell ref="E48:E49"/>
    <mergeCell ref="F48:F49"/>
    <mergeCell ref="G48:G49"/>
    <mergeCell ref="Q48:Q49"/>
    <mergeCell ref="T44:T45"/>
    <mergeCell ref="U44:U45"/>
    <mergeCell ref="A46:A47"/>
    <mergeCell ref="B46:B47"/>
    <mergeCell ref="C46:C47"/>
    <mergeCell ref="E46:E47"/>
    <mergeCell ref="F46:F47"/>
    <mergeCell ref="G46:G47"/>
    <mergeCell ref="Q46:Q47"/>
    <mergeCell ref="R46:R47"/>
    <mergeCell ref="U50:U51"/>
    <mergeCell ref="A52:A53"/>
    <mergeCell ref="B52:B53"/>
    <mergeCell ref="C52:C53"/>
    <mergeCell ref="E52:E53"/>
    <mergeCell ref="F52:F53"/>
    <mergeCell ref="G52:G53"/>
    <mergeCell ref="Q52:Q53"/>
    <mergeCell ref="R52:R53"/>
    <mergeCell ref="S52:S53"/>
    <mergeCell ref="Q50:Q51"/>
    <mergeCell ref="R50:R51"/>
    <mergeCell ref="S50:S51"/>
    <mergeCell ref="T50:T51"/>
    <mergeCell ref="F50:F51"/>
    <mergeCell ref="G50:G51"/>
    <mergeCell ref="A50:A51"/>
    <mergeCell ref="B50:B51"/>
    <mergeCell ref="C50:C51"/>
    <mergeCell ref="E50:E51"/>
    <mergeCell ref="R56:R57"/>
    <mergeCell ref="S56:S57"/>
    <mergeCell ref="T56:T57"/>
    <mergeCell ref="U56:U57"/>
    <mergeCell ref="S54:S55"/>
    <mergeCell ref="T54:T55"/>
    <mergeCell ref="U54:U55"/>
    <mergeCell ref="A56:A57"/>
    <mergeCell ref="B56:B57"/>
    <mergeCell ref="C56:C57"/>
    <mergeCell ref="E56:E57"/>
    <mergeCell ref="F56:F57"/>
    <mergeCell ref="G56:G57"/>
    <mergeCell ref="Q56:Q57"/>
    <mergeCell ref="T52:T53"/>
    <mergeCell ref="U52:U53"/>
    <mergeCell ref="A54:A55"/>
    <mergeCell ref="B54:B55"/>
    <mergeCell ref="C54:C55"/>
    <mergeCell ref="E54:E55"/>
    <mergeCell ref="F54:F55"/>
    <mergeCell ref="G54:G55"/>
    <mergeCell ref="Q54:Q55"/>
    <mergeCell ref="R54:R55"/>
    <mergeCell ref="U58:U59"/>
    <mergeCell ref="A61:A62"/>
    <mergeCell ref="B61:B62"/>
    <mergeCell ref="C61:C62"/>
    <mergeCell ref="E61:E62"/>
    <mergeCell ref="F61:F62"/>
    <mergeCell ref="G61:G62"/>
    <mergeCell ref="Q61:Q62"/>
    <mergeCell ref="R61:R62"/>
    <mergeCell ref="S61:S62"/>
    <mergeCell ref="Q58:Q59"/>
    <mergeCell ref="R58:R59"/>
    <mergeCell ref="S58:S59"/>
    <mergeCell ref="T58:T59"/>
    <mergeCell ref="F58:F59"/>
    <mergeCell ref="G58:G59"/>
    <mergeCell ref="A58:A59"/>
    <mergeCell ref="B58:B59"/>
    <mergeCell ref="C58:C59"/>
    <mergeCell ref="E58:E59"/>
    <mergeCell ref="R65:R66"/>
    <mergeCell ref="S65:S66"/>
    <mergeCell ref="T65:T66"/>
    <mergeCell ref="U65:U66"/>
    <mergeCell ref="S63:S64"/>
    <mergeCell ref="T63:T64"/>
    <mergeCell ref="U63:U64"/>
    <mergeCell ref="A65:A66"/>
    <mergeCell ref="B65:B66"/>
    <mergeCell ref="C65:C66"/>
    <mergeCell ref="E65:E66"/>
    <mergeCell ref="F65:F66"/>
    <mergeCell ref="G65:G66"/>
    <mergeCell ref="Q65:Q66"/>
    <mergeCell ref="T61:T62"/>
    <mergeCell ref="U61:U62"/>
    <mergeCell ref="A63:A64"/>
    <mergeCell ref="B63:B64"/>
    <mergeCell ref="C63:C64"/>
    <mergeCell ref="E63:E64"/>
    <mergeCell ref="F63:F64"/>
    <mergeCell ref="G63:G64"/>
    <mergeCell ref="Q63:Q64"/>
    <mergeCell ref="R63:R64"/>
    <mergeCell ref="U67:U68"/>
    <mergeCell ref="A69:A70"/>
    <mergeCell ref="B69:B70"/>
    <mergeCell ref="C69:C70"/>
    <mergeCell ref="E69:E70"/>
    <mergeCell ref="F69:F70"/>
    <mergeCell ref="G69:G70"/>
    <mergeCell ref="Q69:Q70"/>
    <mergeCell ref="R69:R70"/>
    <mergeCell ref="S69:S70"/>
    <mergeCell ref="Q67:Q68"/>
    <mergeCell ref="R67:R68"/>
    <mergeCell ref="S67:S68"/>
    <mergeCell ref="T67:T68"/>
    <mergeCell ref="F67:F68"/>
    <mergeCell ref="G67:G68"/>
    <mergeCell ref="A67:A68"/>
    <mergeCell ref="B67:B68"/>
    <mergeCell ref="C67:C68"/>
    <mergeCell ref="E67:E68"/>
    <mergeCell ref="R73:R74"/>
    <mergeCell ref="S73:S74"/>
    <mergeCell ref="T73:T74"/>
    <mergeCell ref="U73:U74"/>
    <mergeCell ref="S71:S72"/>
    <mergeCell ref="T71:T72"/>
    <mergeCell ref="U71:U72"/>
    <mergeCell ref="A73:A74"/>
    <mergeCell ref="B73:B74"/>
    <mergeCell ref="C73:C74"/>
    <mergeCell ref="E73:E74"/>
    <mergeCell ref="F73:F74"/>
    <mergeCell ref="G73:G74"/>
    <mergeCell ref="Q73:Q74"/>
    <mergeCell ref="T69:T70"/>
    <mergeCell ref="U69:U70"/>
    <mergeCell ref="A71:A72"/>
    <mergeCell ref="B71:B72"/>
    <mergeCell ref="C71:C72"/>
    <mergeCell ref="E71:E72"/>
    <mergeCell ref="F71:F72"/>
    <mergeCell ref="G71:G72"/>
    <mergeCell ref="Q71:Q72"/>
    <mergeCell ref="R71:R72"/>
    <mergeCell ref="U75:U76"/>
    <mergeCell ref="A77:A78"/>
    <mergeCell ref="B77:B78"/>
    <mergeCell ref="C77:C78"/>
    <mergeCell ref="E77:E78"/>
    <mergeCell ref="F77:F78"/>
    <mergeCell ref="G77:G78"/>
    <mergeCell ref="Q77:Q78"/>
    <mergeCell ref="R77:R78"/>
    <mergeCell ref="S77:S78"/>
    <mergeCell ref="Q75:Q76"/>
    <mergeCell ref="R75:R76"/>
    <mergeCell ref="S75:S76"/>
    <mergeCell ref="T75:T76"/>
    <mergeCell ref="F75:F76"/>
    <mergeCell ref="G75:G76"/>
    <mergeCell ref="A75:A76"/>
    <mergeCell ref="B75:B76"/>
    <mergeCell ref="C75:C76"/>
    <mergeCell ref="E75:E76"/>
    <mergeCell ref="R81:R82"/>
    <mergeCell ref="S81:S82"/>
    <mergeCell ref="T81:T82"/>
    <mergeCell ref="U81:U82"/>
    <mergeCell ref="S79:S80"/>
    <mergeCell ref="T79:T80"/>
    <mergeCell ref="U79:U80"/>
    <mergeCell ref="A81:A82"/>
    <mergeCell ref="B81:B82"/>
    <mergeCell ref="C81:C82"/>
    <mergeCell ref="E81:E82"/>
    <mergeCell ref="F81:F82"/>
    <mergeCell ref="G81:G82"/>
    <mergeCell ref="Q81:Q82"/>
    <mergeCell ref="T77:T78"/>
    <mergeCell ref="U77:U78"/>
    <mergeCell ref="A79:A80"/>
    <mergeCell ref="B79:B80"/>
    <mergeCell ref="C79:C80"/>
    <mergeCell ref="E79:E80"/>
    <mergeCell ref="F79:F80"/>
    <mergeCell ref="G79:G80"/>
    <mergeCell ref="Q79:Q80"/>
    <mergeCell ref="R79:R80"/>
    <mergeCell ref="U83:U84"/>
    <mergeCell ref="A85:A86"/>
    <mergeCell ref="B85:B86"/>
    <mergeCell ref="C85:C86"/>
    <mergeCell ref="E85:E86"/>
    <mergeCell ref="F85:F86"/>
    <mergeCell ref="G85:G86"/>
    <mergeCell ref="Q85:Q86"/>
    <mergeCell ref="R85:R86"/>
    <mergeCell ref="S85:S86"/>
    <mergeCell ref="Q83:Q84"/>
    <mergeCell ref="R83:R84"/>
    <mergeCell ref="S83:S84"/>
    <mergeCell ref="T83:T84"/>
    <mergeCell ref="F83:F84"/>
    <mergeCell ref="G83:G84"/>
    <mergeCell ref="A83:A84"/>
    <mergeCell ref="B83:B84"/>
    <mergeCell ref="C83:C84"/>
    <mergeCell ref="E83:E84"/>
    <mergeCell ref="R89:R90"/>
    <mergeCell ref="S89:S90"/>
    <mergeCell ref="T89:T90"/>
    <mergeCell ref="U89:U90"/>
    <mergeCell ref="S87:S88"/>
    <mergeCell ref="T87:T88"/>
    <mergeCell ref="U87:U88"/>
    <mergeCell ref="A89:A90"/>
    <mergeCell ref="B89:B90"/>
    <mergeCell ref="C89:C90"/>
    <mergeCell ref="E89:E90"/>
    <mergeCell ref="F89:F90"/>
    <mergeCell ref="G89:G90"/>
    <mergeCell ref="Q89:Q90"/>
    <mergeCell ref="T85:T86"/>
    <mergeCell ref="U85:U86"/>
    <mergeCell ref="A87:A88"/>
    <mergeCell ref="B87:B88"/>
    <mergeCell ref="C87:C88"/>
    <mergeCell ref="E87:E88"/>
    <mergeCell ref="F87:F88"/>
    <mergeCell ref="G87:G88"/>
    <mergeCell ref="Q87:Q88"/>
    <mergeCell ref="R87:R88"/>
    <mergeCell ref="U91:U92"/>
    <mergeCell ref="A94:A95"/>
    <mergeCell ref="B94:B95"/>
    <mergeCell ref="C94:C95"/>
    <mergeCell ref="E94:E95"/>
    <mergeCell ref="F94:F95"/>
    <mergeCell ref="G94:G95"/>
    <mergeCell ref="Q94:Q95"/>
    <mergeCell ref="R94:R95"/>
    <mergeCell ref="S94:S95"/>
    <mergeCell ref="Q91:Q92"/>
    <mergeCell ref="R91:R92"/>
    <mergeCell ref="S91:S92"/>
    <mergeCell ref="T91:T92"/>
    <mergeCell ref="F91:F92"/>
    <mergeCell ref="G91:G92"/>
    <mergeCell ref="A91:A92"/>
    <mergeCell ref="B91:B92"/>
    <mergeCell ref="C91:C92"/>
    <mergeCell ref="E91:E92"/>
    <mergeCell ref="R98:R99"/>
    <mergeCell ref="S98:S99"/>
    <mergeCell ref="T98:T99"/>
    <mergeCell ref="U98:U99"/>
    <mergeCell ref="S96:S97"/>
    <mergeCell ref="T96:T97"/>
    <mergeCell ref="U96:U97"/>
    <mergeCell ref="A98:A99"/>
    <mergeCell ref="B98:B99"/>
    <mergeCell ref="C98:C99"/>
    <mergeCell ref="E98:E99"/>
    <mergeCell ref="F98:F99"/>
    <mergeCell ref="G98:G99"/>
    <mergeCell ref="Q98:Q99"/>
    <mergeCell ref="T94:T95"/>
    <mergeCell ref="U94:U95"/>
    <mergeCell ref="A96:A97"/>
    <mergeCell ref="B96:B97"/>
    <mergeCell ref="C96:C97"/>
    <mergeCell ref="E96:E97"/>
    <mergeCell ref="F96:F97"/>
    <mergeCell ref="G96:G97"/>
    <mergeCell ref="Q96:Q97"/>
    <mergeCell ref="R96:R97"/>
    <mergeCell ref="U100:U101"/>
    <mergeCell ref="A102:A103"/>
    <mergeCell ref="B102:B103"/>
    <mergeCell ref="C102:C103"/>
    <mergeCell ref="E102:E103"/>
    <mergeCell ref="F102:F103"/>
    <mergeCell ref="G102:G103"/>
    <mergeCell ref="Q102:Q103"/>
    <mergeCell ref="R102:R103"/>
    <mergeCell ref="S102:S103"/>
    <mergeCell ref="Q100:Q101"/>
    <mergeCell ref="R100:R101"/>
    <mergeCell ref="S100:S101"/>
    <mergeCell ref="T100:T101"/>
    <mergeCell ref="F100:F101"/>
    <mergeCell ref="G100:G101"/>
    <mergeCell ref="A100:A101"/>
    <mergeCell ref="B100:B101"/>
    <mergeCell ref="C100:C101"/>
    <mergeCell ref="E100:E101"/>
    <mergeCell ref="R106:R107"/>
    <mergeCell ref="S106:S107"/>
    <mergeCell ref="T106:T107"/>
    <mergeCell ref="U106:U107"/>
    <mergeCell ref="S104:S105"/>
    <mergeCell ref="T104:T105"/>
    <mergeCell ref="U104:U105"/>
    <mergeCell ref="A106:A107"/>
    <mergeCell ref="B106:B107"/>
    <mergeCell ref="C106:C107"/>
    <mergeCell ref="E106:E107"/>
    <mergeCell ref="F106:F107"/>
    <mergeCell ref="G106:G107"/>
    <mergeCell ref="Q106:Q107"/>
    <mergeCell ref="T102:T103"/>
    <mergeCell ref="U102:U103"/>
    <mergeCell ref="A104:A105"/>
    <mergeCell ref="B104:B105"/>
    <mergeCell ref="C104:C105"/>
    <mergeCell ref="E104:E105"/>
    <mergeCell ref="F104:F105"/>
    <mergeCell ref="G104:G105"/>
    <mergeCell ref="Q104:Q105"/>
    <mergeCell ref="R104:R105"/>
    <mergeCell ref="U108:U109"/>
    <mergeCell ref="A110:A111"/>
    <mergeCell ref="B110:B111"/>
    <mergeCell ref="C110:C111"/>
    <mergeCell ref="E110:E111"/>
    <mergeCell ref="F110:F111"/>
    <mergeCell ref="G110:G111"/>
    <mergeCell ref="Q110:Q111"/>
    <mergeCell ref="R110:R111"/>
    <mergeCell ref="S110:S111"/>
    <mergeCell ref="Q108:Q109"/>
    <mergeCell ref="R108:R109"/>
    <mergeCell ref="S108:S109"/>
    <mergeCell ref="T108:T109"/>
    <mergeCell ref="F108:F109"/>
    <mergeCell ref="G108:G109"/>
    <mergeCell ref="A108:A109"/>
    <mergeCell ref="B108:B109"/>
    <mergeCell ref="C108:C109"/>
    <mergeCell ref="E108:E109"/>
    <mergeCell ref="R114:R115"/>
    <mergeCell ref="S114:S115"/>
    <mergeCell ref="T114:T115"/>
    <mergeCell ref="U114:U115"/>
    <mergeCell ref="S112:S113"/>
    <mergeCell ref="T112:T113"/>
    <mergeCell ref="U112:U113"/>
    <mergeCell ref="A114:A115"/>
    <mergeCell ref="B114:B115"/>
    <mergeCell ref="C114:C115"/>
    <mergeCell ref="E114:E115"/>
    <mergeCell ref="F114:F115"/>
    <mergeCell ref="G114:G115"/>
    <mergeCell ref="Q114:Q115"/>
    <mergeCell ref="T110:T111"/>
    <mergeCell ref="U110:U111"/>
    <mergeCell ref="A112:A113"/>
    <mergeCell ref="B112:B113"/>
    <mergeCell ref="C112:C113"/>
    <mergeCell ref="E112:E113"/>
    <mergeCell ref="F112:F113"/>
    <mergeCell ref="G112:G113"/>
    <mergeCell ref="Q112:Q113"/>
    <mergeCell ref="R112:R113"/>
    <mergeCell ref="U116:U117"/>
    <mergeCell ref="A118:A119"/>
    <mergeCell ref="B118:B119"/>
    <mergeCell ref="C118:C119"/>
    <mergeCell ref="E118:E119"/>
    <mergeCell ref="F118:F119"/>
    <mergeCell ref="G118:G119"/>
    <mergeCell ref="Q118:Q119"/>
    <mergeCell ref="R118:R119"/>
    <mergeCell ref="S118:S119"/>
    <mergeCell ref="Q116:Q117"/>
    <mergeCell ref="R116:R117"/>
    <mergeCell ref="S116:S117"/>
    <mergeCell ref="T116:T117"/>
    <mergeCell ref="F116:F117"/>
    <mergeCell ref="G116:G117"/>
    <mergeCell ref="A116:A117"/>
    <mergeCell ref="B116:B117"/>
    <mergeCell ref="C116:C117"/>
    <mergeCell ref="E116:E117"/>
    <mergeCell ref="R122:R123"/>
    <mergeCell ref="S122:S123"/>
    <mergeCell ref="T122:T123"/>
    <mergeCell ref="U122:U123"/>
    <mergeCell ref="S120:S121"/>
    <mergeCell ref="T120:T121"/>
    <mergeCell ref="U120:U121"/>
    <mergeCell ref="A122:A123"/>
    <mergeCell ref="B122:B123"/>
    <mergeCell ref="C122:C123"/>
    <mergeCell ref="E122:E123"/>
    <mergeCell ref="F122:F123"/>
    <mergeCell ref="G122:G123"/>
    <mergeCell ref="Q122:Q123"/>
    <mergeCell ref="T118:T119"/>
    <mergeCell ref="U118:U119"/>
    <mergeCell ref="A120:A121"/>
    <mergeCell ref="B120:B121"/>
    <mergeCell ref="C120:C121"/>
    <mergeCell ref="E120:E121"/>
    <mergeCell ref="F120:F121"/>
    <mergeCell ref="G120:G121"/>
    <mergeCell ref="Q120:Q121"/>
    <mergeCell ref="R120:R121"/>
    <mergeCell ref="U124:U125"/>
    <mergeCell ref="A126:A127"/>
    <mergeCell ref="B126:B127"/>
    <mergeCell ref="C126:C127"/>
    <mergeCell ref="E126:E127"/>
    <mergeCell ref="F126:F127"/>
    <mergeCell ref="G126:G127"/>
    <mergeCell ref="Q126:Q127"/>
    <mergeCell ref="R126:R127"/>
    <mergeCell ref="S126:S127"/>
    <mergeCell ref="Q124:Q125"/>
    <mergeCell ref="R124:R125"/>
    <mergeCell ref="S124:S125"/>
    <mergeCell ref="T124:T125"/>
    <mergeCell ref="F124:F125"/>
    <mergeCell ref="G124:G125"/>
    <mergeCell ref="A124:A125"/>
    <mergeCell ref="B124:B125"/>
    <mergeCell ref="C124:C125"/>
    <mergeCell ref="E124:E125"/>
    <mergeCell ref="R130:R131"/>
    <mergeCell ref="S130:S131"/>
    <mergeCell ref="T130:T131"/>
    <mergeCell ref="U130:U131"/>
    <mergeCell ref="S128:S129"/>
    <mergeCell ref="T128:T129"/>
    <mergeCell ref="U128:U129"/>
    <mergeCell ref="A130:A131"/>
    <mergeCell ref="B130:B131"/>
    <mergeCell ref="C130:C131"/>
    <mergeCell ref="E130:E131"/>
    <mergeCell ref="F130:F131"/>
    <mergeCell ref="G130:G131"/>
    <mergeCell ref="Q130:Q131"/>
    <mergeCell ref="T126:T127"/>
    <mergeCell ref="U126:U127"/>
    <mergeCell ref="A128:A129"/>
    <mergeCell ref="B128:B129"/>
    <mergeCell ref="C128:C129"/>
    <mergeCell ref="E128:E129"/>
    <mergeCell ref="F128:F129"/>
    <mergeCell ref="G128:G129"/>
    <mergeCell ref="Q128:Q129"/>
    <mergeCell ref="R128:R129"/>
    <mergeCell ref="U132:U133"/>
    <mergeCell ref="A134:A135"/>
    <mergeCell ref="B134:B135"/>
    <mergeCell ref="C134:C135"/>
    <mergeCell ref="E134:E135"/>
    <mergeCell ref="F134:F135"/>
    <mergeCell ref="G134:G135"/>
    <mergeCell ref="Q134:Q135"/>
    <mergeCell ref="R134:R135"/>
    <mergeCell ref="S134:S135"/>
    <mergeCell ref="Q132:Q133"/>
    <mergeCell ref="R132:R133"/>
    <mergeCell ref="S132:S133"/>
    <mergeCell ref="T132:T133"/>
    <mergeCell ref="F132:F133"/>
    <mergeCell ref="G132:G133"/>
    <mergeCell ref="A132:A133"/>
    <mergeCell ref="B132:B133"/>
    <mergeCell ref="C132:C133"/>
    <mergeCell ref="E132:E133"/>
    <mergeCell ref="R138:R139"/>
    <mergeCell ref="S138:S139"/>
    <mergeCell ref="T138:T139"/>
    <mergeCell ref="U138:U139"/>
    <mergeCell ref="S136:S137"/>
    <mergeCell ref="T136:T137"/>
    <mergeCell ref="U136:U137"/>
    <mergeCell ref="A138:A139"/>
    <mergeCell ref="B138:B139"/>
    <mergeCell ref="C138:C139"/>
    <mergeCell ref="E138:E139"/>
    <mergeCell ref="F138:F139"/>
    <mergeCell ref="G138:G139"/>
    <mergeCell ref="Q138:Q139"/>
    <mergeCell ref="T134:T135"/>
    <mergeCell ref="U134:U135"/>
    <mergeCell ref="A136:A137"/>
    <mergeCell ref="B136:B137"/>
    <mergeCell ref="C136:C137"/>
    <mergeCell ref="E136:E137"/>
    <mergeCell ref="F136:F137"/>
    <mergeCell ref="G136:G137"/>
    <mergeCell ref="Q136:Q137"/>
    <mergeCell ref="R136:R137"/>
    <mergeCell ref="U140:U141"/>
    <mergeCell ref="A142:A143"/>
    <mergeCell ref="B142:B143"/>
    <mergeCell ref="C142:C143"/>
    <mergeCell ref="E142:E143"/>
    <mergeCell ref="F142:F143"/>
    <mergeCell ref="G142:G143"/>
    <mergeCell ref="Q142:Q143"/>
    <mergeCell ref="R142:R143"/>
    <mergeCell ref="S142:S143"/>
    <mergeCell ref="Q140:Q141"/>
    <mergeCell ref="R140:R141"/>
    <mergeCell ref="S140:S141"/>
    <mergeCell ref="T140:T141"/>
    <mergeCell ref="F140:F141"/>
    <mergeCell ref="G140:G141"/>
    <mergeCell ref="A140:A141"/>
    <mergeCell ref="B140:B141"/>
    <mergeCell ref="C140:C141"/>
    <mergeCell ref="E140:E141"/>
    <mergeCell ref="R146:R147"/>
    <mergeCell ref="S146:S147"/>
    <mergeCell ref="T146:T147"/>
    <mergeCell ref="U146:U147"/>
    <mergeCell ref="S144:S145"/>
    <mergeCell ref="T144:T145"/>
    <mergeCell ref="U144:U145"/>
    <mergeCell ref="A146:A147"/>
    <mergeCell ref="B146:B147"/>
    <mergeCell ref="C146:C147"/>
    <mergeCell ref="E146:E147"/>
    <mergeCell ref="F146:F147"/>
    <mergeCell ref="G146:G147"/>
    <mergeCell ref="Q146:Q147"/>
    <mergeCell ref="T142:T143"/>
    <mergeCell ref="U142:U143"/>
    <mergeCell ref="A144:A145"/>
    <mergeCell ref="B144:B145"/>
    <mergeCell ref="C144:C145"/>
    <mergeCell ref="E144:E145"/>
    <mergeCell ref="F144:F145"/>
    <mergeCell ref="G144:G145"/>
    <mergeCell ref="Q144:Q145"/>
    <mergeCell ref="R144:R145"/>
    <mergeCell ref="U148:U149"/>
    <mergeCell ref="A150:A151"/>
    <mergeCell ref="B150:B151"/>
    <mergeCell ref="C150:C151"/>
    <mergeCell ref="E150:E151"/>
    <mergeCell ref="F150:F151"/>
    <mergeCell ref="G150:G151"/>
    <mergeCell ref="Q150:Q151"/>
    <mergeCell ref="R150:R151"/>
    <mergeCell ref="S150:S151"/>
    <mergeCell ref="Q148:Q149"/>
    <mergeCell ref="R148:R149"/>
    <mergeCell ref="S148:S149"/>
    <mergeCell ref="T148:T149"/>
    <mergeCell ref="F148:F149"/>
    <mergeCell ref="G148:G149"/>
    <mergeCell ref="A148:A149"/>
    <mergeCell ref="B148:B149"/>
    <mergeCell ref="C148:C149"/>
    <mergeCell ref="E148:E149"/>
    <mergeCell ref="R154:R155"/>
    <mergeCell ref="S154:S155"/>
    <mergeCell ref="T154:T155"/>
    <mergeCell ref="U154:U155"/>
    <mergeCell ref="S152:S153"/>
    <mergeCell ref="T152:T153"/>
    <mergeCell ref="U152:U153"/>
    <mergeCell ref="A154:A155"/>
    <mergeCell ref="B154:B155"/>
    <mergeCell ref="C154:C155"/>
    <mergeCell ref="E154:E155"/>
    <mergeCell ref="F154:F155"/>
    <mergeCell ref="G154:G155"/>
    <mergeCell ref="Q154:Q155"/>
    <mergeCell ref="T150:T151"/>
    <mergeCell ref="U150:U151"/>
    <mergeCell ref="A152:A153"/>
    <mergeCell ref="B152:B153"/>
    <mergeCell ref="C152:C153"/>
    <mergeCell ref="E152:E153"/>
    <mergeCell ref="F152:F153"/>
    <mergeCell ref="G152:G153"/>
    <mergeCell ref="Q152:Q153"/>
    <mergeCell ref="R152:R153"/>
    <mergeCell ref="U156:U157"/>
    <mergeCell ref="A158:A159"/>
    <mergeCell ref="B158:B159"/>
    <mergeCell ref="C158:C159"/>
    <mergeCell ref="E158:E159"/>
    <mergeCell ref="F158:F159"/>
    <mergeCell ref="G158:G159"/>
    <mergeCell ref="Q158:Q159"/>
    <mergeCell ref="R158:R159"/>
    <mergeCell ref="S158:S159"/>
    <mergeCell ref="Q156:Q157"/>
    <mergeCell ref="R156:R157"/>
    <mergeCell ref="S156:S157"/>
    <mergeCell ref="T156:T157"/>
    <mergeCell ref="F156:F157"/>
    <mergeCell ref="G156:G157"/>
    <mergeCell ref="A156:A157"/>
    <mergeCell ref="B156:B157"/>
    <mergeCell ref="C156:C157"/>
    <mergeCell ref="E156:E157"/>
    <mergeCell ref="R162:R163"/>
    <mergeCell ref="S162:S163"/>
    <mergeCell ref="T162:T163"/>
    <mergeCell ref="U162:U163"/>
    <mergeCell ref="S160:S161"/>
    <mergeCell ref="T160:T161"/>
    <mergeCell ref="U160:U161"/>
    <mergeCell ref="A162:A163"/>
    <mergeCell ref="B162:B163"/>
    <mergeCell ref="C162:C163"/>
    <mergeCell ref="E162:E163"/>
    <mergeCell ref="F162:F163"/>
    <mergeCell ref="G162:G163"/>
    <mergeCell ref="Q162:Q163"/>
    <mergeCell ref="T158:T159"/>
    <mergeCell ref="U158:U159"/>
    <mergeCell ref="A160:A161"/>
    <mergeCell ref="B160:B161"/>
    <mergeCell ref="C160:C161"/>
    <mergeCell ref="E160:E161"/>
    <mergeCell ref="F160:F161"/>
    <mergeCell ref="G160:G161"/>
    <mergeCell ref="Q160:Q161"/>
    <mergeCell ref="R160:R161"/>
    <mergeCell ref="U164:U165"/>
    <mergeCell ref="A166:A167"/>
    <mergeCell ref="B166:B167"/>
    <mergeCell ref="C166:C167"/>
    <mergeCell ref="E166:E167"/>
    <mergeCell ref="F166:F167"/>
    <mergeCell ref="G166:G167"/>
    <mergeCell ref="Q166:Q167"/>
    <mergeCell ref="R166:R167"/>
    <mergeCell ref="S166:S167"/>
    <mergeCell ref="Q164:Q165"/>
    <mergeCell ref="R164:R165"/>
    <mergeCell ref="S164:S165"/>
    <mergeCell ref="T164:T165"/>
    <mergeCell ref="F164:F165"/>
    <mergeCell ref="G164:G165"/>
    <mergeCell ref="A164:A165"/>
    <mergeCell ref="B164:B165"/>
    <mergeCell ref="C164:C165"/>
    <mergeCell ref="E164:E165"/>
    <mergeCell ref="R170:R171"/>
    <mergeCell ref="S170:S171"/>
    <mergeCell ref="T170:T171"/>
    <mergeCell ref="U170:U171"/>
    <mergeCell ref="S168:S169"/>
    <mergeCell ref="T168:T169"/>
    <mergeCell ref="U168:U169"/>
    <mergeCell ref="A170:A171"/>
    <mergeCell ref="B170:B171"/>
    <mergeCell ref="C170:C171"/>
    <mergeCell ref="E170:E171"/>
    <mergeCell ref="F170:F171"/>
    <mergeCell ref="G170:G171"/>
    <mergeCell ref="Q170:Q171"/>
    <mergeCell ref="T166:T167"/>
    <mergeCell ref="U166:U167"/>
    <mergeCell ref="A168:A169"/>
    <mergeCell ref="B168:B169"/>
    <mergeCell ref="C168:C169"/>
    <mergeCell ref="E168:E169"/>
    <mergeCell ref="F168:F169"/>
    <mergeCell ref="G168:G169"/>
    <mergeCell ref="Q168:Q169"/>
    <mergeCell ref="R168:R169"/>
    <mergeCell ref="U172:U173"/>
    <mergeCell ref="A174:A175"/>
    <mergeCell ref="B174:B175"/>
    <mergeCell ref="C174:C175"/>
    <mergeCell ref="E174:E175"/>
    <mergeCell ref="F174:F175"/>
    <mergeCell ref="G174:G175"/>
    <mergeCell ref="Q174:Q175"/>
    <mergeCell ref="R174:R175"/>
    <mergeCell ref="S174:S175"/>
    <mergeCell ref="Q172:Q173"/>
    <mergeCell ref="R172:R173"/>
    <mergeCell ref="S172:S173"/>
    <mergeCell ref="T172:T173"/>
    <mergeCell ref="F172:F173"/>
    <mergeCell ref="G172:G173"/>
    <mergeCell ref="A172:A173"/>
    <mergeCell ref="B172:B173"/>
    <mergeCell ref="C172:C173"/>
    <mergeCell ref="E172:E173"/>
    <mergeCell ref="R178:R179"/>
    <mergeCell ref="S178:S179"/>
    <mergeCell ref="T178:T179"/>
    <mergeCell ref="U178:U179"/>
    <mergeCell ref="S176:S177"/>
    <mergeCell ref="T176:T177"/>
    <mergeCell ref="U176:U177"/>
    <mergeCell ref="A178:A179"/>
    <mergeCell ref="B178:B179"/>
    <mergeCell ref="C178:C179"/>
    <mergeCell ref="E178:E179"/>
    <mergeCell ref="F178:F179"/>
    <mergeCell ref="G178:G179"/>
    <mergeCell ref="Q178:Q179"/>
    <mergeCell ref="T174:T175"/>
    <mergeCell ref="U174:U175"/>
    <mergeCell ref="A176:A177"/>
    <mergeCell ref="B176:B177"/>
    <mergeCell ref="C176:C177"/>
    <mergeCell ref="E176:E177"/>
    <mergeCell ref="F176:F177"/>
    <mergeCell ref="G176:G177"/>
    <mergeCell ref="Q176:Q177"/>
    <mergeCell ref="R176:R177"/>
    <mergeCell ref="U180:U181"/>
    <mergeCell ref="A182:A183"/>
    <mergeCell ref="B182:B183"/>
    <mergeCell ref="C182:C183"/>
    <mergeCell ref="E182:E183"/>
    <mergeCell ref="F182:F183"/>
    <mergeCell ref="G182:G183"/>
    <mergeCell ref="Q182:Q183"/>
    <mergeCell ref="R182:R183"/>
    <mergeCell ref="S182:S183"/>
    <mergeCell ref="Q180:Q181"/>
    <mergeCell ref="R180:R181"/>
    <mergeCell ref="S180:S181"/>
    <mergeCell ref="T180:T181"/>
    <mergeCell ref="F180:F181"/>
    <mergeCell ref="G180:G181"/>
    <mergeCell ref="A180:A181"/>
    <mergeCell ref="B180:B181"/>
    <mergeCell ref="C180:C181"/>
    <mergeCell ref="E180:E181"/>
    <mergeCell ref="R186:R187"/>
    <mergeCell ref="S186:S187"/>
    <mergeCell ref="T186:T187"/>
    <mergeCell ref="U186:U187"/>
    <mergeCell ref="S184:S185"/>
    <mergeCell ref="T184:T185"/>
    <mergeCell ref="U184:U185"/>
    <mergeCell ref="A186:A187"/>
    <mergeCell ref="B186:B187"/>
    <mergeCell ref="C186:C187"/>
    <mergeCell ref="E186:E187"/>
    <mergeCell ref="F186:F187"/>
    <mergeCell ref="G186:G187"/>
    <mergeCell ref="Q186:Q187"/>
    <mergeCell ref="T182:T183"/>
    <mergeCell ref="U182:U183"/>
    <mergeCell ref="A184:A185"/>
    <mergeCell ref="B184:B185"/>
    <mergeCell ref="C184:C185"/>
    <mergeCell ref="E184:E185"/>
    <mergeCell ref="F184:F185"/>
    <mergeCell ref="G184:G185"/>
    <mergeCell ref="Q184:Q185"/>
    <mergeCell ref="R184:R185"/>
    <mergeCell ref="U188:U189"/>
    <mergeCell ref="A190:A191"/>
    <mergeCell ref="B190:B191"/>
    <mergeCell ref="C190:C191"/>
    <mergeCell ref="E190:E191"/>
    <mergeCell ref="F190:F191"/>
    <mergeCell ref="G190:G191"/>
    <mergeCell ref="Q190:Q191"/>
    <mergeCell ref="R190:R191"/>
    <mergeCell ref="S190:S191"/>
    <mergeCell ref="Q188:Q189"/>
    <mergeCell ref="R188:R189"/>
    <mergeCell ref="S188:S189"/>
    <mergeCell ref="T188:T189"/>
    <mergeCell ref="F188:F189"/>
    <mergeCell ref="G188:G189"/>
    <mergeCell ref="A188:A189"/>
    <mergeCell ref="B188:B189"/>
    <mergeCell ref="C188:C189"/>
    <mergeCell ref="E188:E189"/>
    <mergeCell ref="R194:R195"/>
    <mergeCell ref="S194:S195"/>
    <mergeCell ref="T194:T195"/>
    <mergeCell ref="U194:U195"/>
    <mergeCell ref="S192:S193"/>
    <mergeCell ref="T192:T193"/>
    <mergeCell ref="U192:U193"/>
    <mergeCell ref="A194:A195"/>
    <mergeCell ref="B194:B195"/>
    <mergeCell ref="C194:C195"/>
    <mergeCell ref="E194:E195"/>
    <mergeCell ref="F194:F195"/>
    <mergeCell ref="G194:G195"/>
    <mergeCell ref="Q194:Q195"/>
    <mergeCell ref="T190:T191"/>
    <mergeCell ref="U190:U191"/>
    <mergeCell ref="A192:A193"/>
    <mergeCell ref="B192:B193"/>
    <mergeCell ref="C192:C193"/>
    <mergeCell ref="E192:E193"/>
    <mergeCell ref="F192:F193"/>
    <mergeCell ref="G192:G193"/>
    <mergeCell ref="Q192:Q193"/>
    <mergeCell ref="R192:R193"/>
    <mergeCell ref="U196:U197"/>
    <mergeCell ref="A198:A199"/>
    <mergeCell ref="B198:B199"/>
    <mergeCell ref="C198:C199"/>
    <mergeCell ref="E198:E199"/>
    <mergeCell ref="F198:F199"/>
    <mergeCell ref="G198:G199"/>
    <mergeCell ref="Q198:Q199"/>
    <mergeCell ref="R198:R199"/>
    <mergeCell ref="S198:S199"/>
    <mergeCell ref="Q196:Q197"/>
    <mergeCell ref="R196:R197"/>
    <mergeCell ref="S196:S197"/>
    <mergeCell ref="T196:T197"/>
    <mergeCell ref="F196:F197"/>
    <mergeCell ref="G196:G197"/>
    <mergeCell ref="A196:A197"/>
    <mergeCell ref="B196:B197"/>
    <mergeCell ref="C196:C197"/>
    <mergeCell ref="E196:E197"/>
    <mergeCell ref="R202:R203"/>
    <mergeCell ref="S202:S203"/>
    <mergeCell ref="T202:T203"/>
    <mergeCell ref="U202:U203"/>
    <mergeCell ref="S200:S201"/>
    <mergeCell ref="T200:T201"/>
    <mergeCell ref="U200:U201"/>
    <mergeCell ref="A202:A203"/>
    <mergeCell ref="B202:B203"/>
    <mergeCell ref="C202:C203"/>
    <mergeCell ref="E202:E203"/>
    <mergeCell ref="F202:F203"/>
    <mergeCell ref="G202:G203"/>
    <mergeCell ref="Q202:Q203"/>
    <mergeCell ref="T198:T199"/>
    <mergeCell ref="U198:U199"/>
    <mergeCell ref="A200:A201"/>
    <mergeCell ref="B200:B201"/>
    <mergeCell ref="C200:C201"/>
    <mergeCell ref="E200:E201"/>
    <mergeCell ref="F200:F201"/>
    <mergeCell ref="G200:G201"/>
    <mergeCell ref="Q200:Q201"/>
    <mergeCell ref="R200:R201"/>
    <mergeCell ref="U204:U205"/>
    <mergeCell ref="A207:A208"/>
    <mergeCell ref="B207:B208"/>
    <mergeCell ref="C207:C208"/>
    <mergeCell ref="E207:E208"/>
    <mergeCell ref="F207:F208"/>
    <mergeCell ref="G207:G208"/>
    <mergeCell ref="Q207:Q208"/>
    <mergeCell ref="R207:R208"/>
    <mergeCell ref="S207:S208"/>
    <mergeCell ref="Q204:Q205"/>
    <mergeCell ref="R204:R205"/>
    <mergeCell ref="S204:S205"/>
    <mergeCell ref="T204:T205"/>
    <mergeCell ref="F204:F205"/>
    <mergeCell ref="G204:G205"/>
    <mergeCell ref="A204:A205"/>
    <mergeCell ref="B204:B205"/>
    <mergeCell ref="C204:C205"/>
    <mergeCell ref="E204:E205"/>
    <mergeCell ref="R211:R212"/>
    <mergeCell ref="S211:S212"/>
    <mergeCell ref="T211:T212"/>
    <mergeCell ref="U211:U212"/>
    <mergeCell ref="S209:S210"/>
    <mergeCell ref="T209:T210"/>
    <mergeCell ref="U209:U210"/>
    <mergeCell ref="A211:A212"/>
    <mergeCell ref="B211:B212"/>
    <mergeCell ref="C211:C212"/>
    <mergeCell ref="E211:E212"/>
    <mergeCell ref="F211:F212"/>
    <mergeCell ref="G211:G212"/>
    <mergeCell ref="Q211:Q212"/>
    <mergeCell ref="T207:T208"/>
    <mergeCell ref="U207:U208"/>
    <mergeCell ref="A209:A210"/>
    <mergeCell ref="B209:B210"/>
    <mergeCell ref="C209:C210"/>
    <mergeCell ref="E209:E210"/>
    <mergeCell ref="F209:F210"/>
    <mergeCell ref="G209:G210"/>
    <mergeCell ref="Q209:Q210"/>
    <mergeCell ref="R209:R210"/>
    <mergeCell ref="U213:U214"/>
    <mergeCell ref="A215:A216"/>
    <mergeCell ref="B215:B216"/>
    <mergeCell ref="C215:C216"/>
    <mergeCell ref="E215:E216"/>
    <mergeCell ref="F215:F216"/>
    <mergeCell ref="G215:G216"/>
    <mergeCell ref="Q215:Q216"/>
    <mergeCell ref="R215:R216"/>
    <mergeCell ref="S215:S216"/>
    <mergeCell ref="Q213:Q214"/>
    <mergeCell ref="R213:R214"/>
    <mergeCell ref="S213:S214"/>
    <mergeCell ref="T213:T214"/>
    <mergeCell ref="F213:F214"/>
    <mergeCell ref="G213:G214"/>
    <mergeCell ref="A213:A214"/>
    <mergeCell ref="B213:B214"/>
    <mergeCell ref="C213:C214"/>
    <mergeCell ref="E213:E214"/>
    <mergeCell ref="R219:R220"/>
    <mergeCell ref="S219:S220"/>
    <mergeCell ref="T219:T220"/>
    <mergeCell ref="U219:U220"/>
    <mergeCell ref="S217:S218"/>
    <mergeCell ref="T217:T218"/>
    <mergeCell ref="U217:U218"/>
    <mergeCell ref="A219:A220"/>
    <mergeCell ref="B219:B220"/>
    <mergeCell ref="C219:C220"/>
    <mergeCell ref="E219:E220"/>
    <mergeCell ref="F219:F220"/>
    <mergeCell ref="G219:G220"/>
    <mergeCell ref="Q219:Q220"/>
    <mergeCell ref="T215:T216"/>
    <mergeCell ref="U215:U216"/>
    <mergeCell ref="A217:A218"/>
    <mergeCell ref="B217:B218"/>
    <mergeCell ref="C217:C218"/>
    <mergeCell ref="E217:E218"/>
    <mergeCell ref="F217:F218"/>
    <mergeCell ref="G217:G218"/>
    <mergeCell ref="Q217:Q218"/>
    <mergeCell ref="R217:R218"/>
    <mergeCell ref="U221:U222"/>
    <mergeCell ref="A223:A224"/>
    <mergeCell ref="B223:B224"/>
    <mergeCell ref="C223:C224"/>
    <mergeCell ref="E223:E224"/>
    <mergeCell ref="F223:F224"/>
    <mergeCell ref="G223:G224"/>
    <mergeCell ref="Q223:Q224"/>
    <mergeCell ref="R223:R224"/>
    <mergeCell ref="S223:S224"/>
    <mergeCell ref="Q221:Q222"/>
    <mergeCell ref="R221:R222"/>
    <mergeCell ref="S221:S222"/>
    <mergeCell ref="T221:T222"/>
    <mergeCell ref="F221:F222"/>
    <mergeCell ref="G221:G222"/>
    <mergeCell ref="A221:A222"/>
    <mergeCell ref="B221:B222"/>
    <mergeCell ref="C221:C222"/>
    <mergeCell ref="E221:E222"/>
    <mergeCell ref="R227:R228"/>
    <mergeCell ref="S227:S228"/>
    <mergeCell ref="T227:T228"/>
    <mergeCell ref="U227:U228"/>
    <mergeCell ref="S225:S226"/>
    <mergeCell ref="T225:T226"/>
    <mergeCell ref="U225:U226"/>
    <mergeCell ref="A227:A228"/>
    <mergeCell ref="B227:B228"/>
    <mergeCell ref="C227:C228"/>
    <mergeCell ref="E227:E228"/>
    <mergeCell ref="F227:F228"/>
    <mergeCell ref="G227:G228"/>
    <mergeCell ref="Q227:Q228"/>
    <mergeCell ref="T223:T224"/>
    <mergeCell ref="U223:U224"/>
    <mergeCell ref="A225:A226"/>
    <mergeCell ref="B225:B226"/>
    <mergeCell ref="C225:C226"/>
    <mergeCell ref="E225:E226"/>
    <mergeCell ref="F225:F226"/>
    <mergeCell ref="G225:G226"/>
    <mergeCell ref="Q225:Q226"/>
    <mergeCell ref="R225:R226"/>
    <mergeCell ref="U229:U230"/>
    <mergeCell ref="A231:A232"/>
    <mergeCell ref="B231:B232"/>
    <mergeCell ref="C231:C232"/>
    <mergeCell ref="E231:E232"/>
    <mergeCell ref="F231:F232"/>
    <mergeCell ref="G231:G232"/>
    <mergeCell ref="Q231:Q232"/>
    <mergeCell ref="R231:R232"/>
    <mergeCell ref="S231:S232"/>
    <mergeCell ref="Q229:Q230"/>
    <mergeCell ref="R229:R230"/>
    <mergeCell ref="S229:S230"/>
    <mergeCell ref="T229:T230"/>
    <mergeCell ref="F229:F230"/>
    <mergeCell ref="G229:G230"/>
    <mergeCell ref="A229:A230"/>
    <mergeCell ref="B229:B230"/>
    <mergeCell ref="C229:C230"/>
    <mergeCell ref="E229:E230"/>
    <mergeCell ref="R235:R236"/>
    <mergeCell ref="S235:S236"/>
    <mergeCell ref="T235:T236"/>
    <mergeCell ref="U235:U236"/>
    <mergeCell ref="S233:S234"/>
    <mergeCell ref="T233:T234"/>
    <mergeCell ref="U233:U234"/>
    <mergeCell ref="A235:A236"/>
    <mergeCell ref="B235:B236"/>
    <mergeCell ref="C235:C236"/>
    <mergeCell ref="E235:E236"/>
    <mergeCell ref="F235:F236"/>
    <mergeCell ref="G235:G236"/>
    <mergeCell ref="Q235:Q236"/>
    <mergeCell ref="T231:T232"/>
    <mergeCell ref="U231:U232"/>
    <mergeCell ref="A233:A234"/>
    <mergeCell ref="B233:B234"/>
    <mergeCell ref="C233:C234"/>
    <mergeCell ref="E233:E234"/>
    <mergeCell ref="F233:F234"/>
    <mergeCell ref="G233:G234"/>
    <mergeCell ref="Q233:Q234"/>
    <mergeCell ref="R233:R234"/>
    <mergeCell ref="U237:U238"/>
    <mergeCell ref="A239:A240"/>
    <mergeCell ref="B239:B240"/>
    <mergeCell ref="C239:C240"/>
    <mergeCell ref="E239:E240"/>
    <mergeCell ref="F239:F240"/>
    <mergeCell ref="G239:G240"/>
    <mergeCell ref="Q239:Q240"/>
    <mergeCell ref="R239:R240"/>
    <mergeCell ref="S239:S240"/>
    <mergeCell ref="Q237:Q238"/>
    <mergeCell ref="R237:R238"/>
    <mergeCell ref="S237:S238"/>
    <mergeCell ref="T237:T238"/>
    <mergeCell ref="F237:F238"/>
    <mergeCell ref="G237:G238"/>
    <mergeCell ref="A237:A238"/>
    <mergeCell ref="B237:B238"/>
    <mergeCell ref="C237:C238"/>
    <mergeCell ref="E237:E238"/>
    <mergeCell ref="R243:R244"/>
    <mergeCell ref="S243:S244"/>
    <mergeCell ref="T243:T244"/>
    <mergeCell ref="U243:U244"/>
    <mergeCell ref="S241:S242"/>
    <mergeCell ref="T241:T242"/>
    <mergeCell ref="U241:U242"/>
    <mergeCell ref="A243:A244"/>
    <mergeCell ref="B243:B244"/>
    <mergeCell ref="C243:C244"/>
    <mergeCell ref="E243:E244"/>
    <mergeCell ref="F243:F244"/>
    <mergeCell ref="G243:G244"/>
    <mergeCell ref="Q243:Q244"/>
    <mergeCell ref="T239:T240"/>
    <mergeCell ref="U239:U240"/>
    <mergeCell ref="A241:A242"/>
    <mergeCell ref="B241:B242"/>
    <mergeCell ref="C241:C242"/>
    <mergeCell ref="E241:E242"/>
    <mergeCell ref="F241:F242"/>
    <mergeCell ref="G241:G242"/>
    <mergeCell ref="Q241:Q242"/>
    <mergeCell ref="R241:R242"/>
    <mergeCell ref="U245:U246"/>
    <mergeCell ref="A247:A248"/>
    <mergeCell ref="B247:B248"/>
    <mergeCell ref="C247:C248"/>
    <mergeCell ref="E247:E248"/>
    <mergeCell ref="F247:F248"/>
    <mergeCell ref="G247:G248"/>
    <mergeCell ref="Q247:Q248"/>
    <mergeCell ref="R247:R248"/>
    <mergeCell ref="S247:S248"/>
    <mergeCell ref="Q245:Q246"/>
    <mergeCell ref="R245:R246"/>
    <mergeCell ref="S245:S246"/>
    <mergeCell ref="T245:T246"/>
    <mergeCell ref="F245:F246"/>
    <mergeCell ref="G245:G246"/>
    <mergeCell ref="A245:A246"/>
    <mergeCell ref="B245:B246"/>
    <mergeCell ref="C245:C246"/>
    <mergeCell ref="E245:E246"/>
    <mergeCell ref="R251:R252"/>
    <mergeCell ref="S251:S252"/>
    <mergeCell ref="T251:T252"/>
    <mergeCell ref="U251:U252"/>
    <mergeCell ref="S249:S250"/>
    <mergeCell ref="T249:T250"/>
    <mergeCell ref="U249:U250"/>
    <mergeCell ref="A251:A252"/>
    <mergeCell ref="B251:B252"/>
    <mergeCell ref="C251:C252"/>
    <mergeCell ref="E251:E252"/>
    <mergeCell ref="F251:F252"/>
    <mergeCell ref="G251:G252"/>
    <mergeCell ref="Q251:Q252"/>
    <mergeCell ref="T247:T248"/>
    <mergeCell ref="U247:U248"/>
    <mergeCell ref="A249:A250"/>
    <mergeCell ref="B249:B250"/>
    <mergeCell ref="C249:C250"/>
    <mergeCell ref="E249:E250"/>
    <mergeCell ref="F249:F250"/>
    <mergeCell ref="G249:G250"/>
    <mergeCell ref="Q249:Q250"/>
    <mergeCell ref="R249:R250"/>
    <mergeCell ref="U253:U254"/>
    <mergeCell ref="A255:A256"/>
    <mergeCell ref="B255:B256"/>
    <mergeCell ref="C255:C256"/>
    <mergeCell ref="E255:E256"/>
    <mergeCell ref="F255:F256"/>
    <mergeCell ref="G255:G256"/>
    <mergeCell ref="Q255:Q256"/>
    <mergeCell ref="R255:R256"/>
    <mergeCell ref="S255:S256"/>
    <mergeCell ref="Q253:Q254"/>
    <mergeCell ref="R253:R254"/>
    <mergeCell ref="S253:S254"/>
    <mergeCell ref="T253:T254"/>
    <mergeCell ref="F253:F254"/>
    <mergeCell ref="G253:G254"/>
    <mergeCell ref="A253:A254"/>
    <mergeCell ref="B253:B254"/>
    <mergeCell ref="C253:C254"/>
    <mergeCell ref="E253:E254"/>
    <mergeCell ref="R259:R260"/>
    <mergeCell ref="S259:S260"/>
    <mergeCell ref="T259:T260"/>
    <mergeCell ref="U259:U260"/>
    <mergeCell ref="S257:S258"/>
    <mergeCell ref="T257:T258"/>
    <mergeCell ref="U257:U258"/>
    <mergeCell ref="A259:A260"/>
    <mergeCell ref="B259:B260"/>
    <mergeCell ref="C259:C260"/>
    <mergeCell ref="E259:E260"/>
    <mergeCell ref="F259:F260"/>
    <mergeCell ref="G259:G260"/>
    <mergeCell ref="Q259:Q260"/>
    <mergeCell ref="T255:T256"/>
    <mergeCell ref="U255:U256"/>
    <mergeCell ref="A257:A258"/>
    <mergeCell ref="B257:B258"/>
    <mergeCell ref="C257:C258"/>
    <mergeCell ref="E257:E258"/>
    <mergeCell ref="F257:F258"/>
    <mergeCell ref="G257:G258"/>
    <mergeCell ref="Q257:Q258"/>
    <mergeCell ref="R257:R258"/>
    <mergeCell ref="U261:U262"/>
    <mergeCell ref="A263:A264"/>
    <mergeCell ref="B263:B264"/>
    <mergeCell ref="C263:C264"/>
    <mergeCell ref="E263:E264"/>
    <mergeCell ref="F263:F264"/>
    <mergeCell ref="G263:G264"/>
    <mergeCell ref="Q263:Q264"/>
    <mergeCell ref="R263:R264"/>
    <mergeCell ref="S263:S264"/>
    <mergeCell ref="Q261:Q262"/>
    <mergeCell ref="R261:R262"/>
    <mergeCell ref="S261:S262"/>
    <mergeCell ref="T261:T262"/>
    <mergeCell ref="F261:F262"/>
    <mergeCell ref="G261:G262"/>
    <mergeCell ref="A261:A262"/>
    <mergeCell ref="B261:B262"/>
    <mergeCell ref="C261:C262"/>
    <mergeCell ref="E261:E262"/>
    <mergeCell ref="R267:R268"/>
    <mergeCell ref="S267:S268"/>
    <mergeCell ref="T267:T268"/>
    <mergeCell ref="U267:U268"/>
    <mergeCell ref="S265:S266"/>
    <mergeCell ref="T265:T266"/>
    <mergeCell ref="U265:U266"/>
    <mergeCell ref="A267:A268"/>
    <mergeCell ref="B267:B268"/>
    <mergeCell ref="C267:C268"/>
    <mergeCell ref="E267:E268"/>
    <mergeCell ref="F267:F268"/>
    <mergeCell ref="G267:G268"/>
    <mergeCell ref="Q267:Q268"/>
    <mergeCell ref="T263:T264"/>
    <mergeCell ref="U263:U264"/>
    <mergeCell ref="A265:A266"/>
    <mergeCell ref="B265:B266"/>
    <mergeCell ref="C265:C266"/>
    <mergeCell ref="E265:E266"/>
    <mergeCell ref="F265:F266"/>
    <mergeCell ref="G265:G266"/>
    <mergeCell ref="Q265:Q266"/>
    <mergeCell ref="R265:R266"/>
    <mergeCell ref="U269:U270"/>
    <mergeCell ref="A271:A272"/>
    <mergeCell ref="B271:B272"/>
    <mergeCell ref="C271:C272"/>
    <mergeCell ref="E271:E272"/>
    <mergeCell ref="F271:F272"/>
    <mergeCell ref="G271:G272"/>
    <mergeCell ref="Q271:Q272"/>
    <mergeCell ref="R271:R272"/>
    <mergeCell ref="S271:S272"/>
    <mergeCell ref="Q269:Q270"/>
    <mergeCell ref="R269:R270"/>
    <mergeCell ref="S269:S270"/>
    <mergeCell ref="T269:T270"/>
    <mergeCell ref="F269:F270"/>
    <mergeCell ref="G269:G270"/>
    <mergeCell ref="A269:A270"/>
    <mergeCell ref="B269:B270"/>
    <mergeCell ref="C269:C270"/>
    <mergeCell ref="E269:E270"/>
    <mergeCell ref="R275:R276"/>
    <mergeCell ref="S275:S276"/>
    <mergeCell ref="T275:T276"/>
    <mergeCell ref="U275:U276"/>
    <mergeCell ref="S273:S274"/>
    <mergeCell ref="T273:T274"/>
    <mergeCell ref="U273:U274"/>
    <mergeCell ref="A275:A276"/>
    <mergeCell ref="B275:B276"/>
    <mergeCell ref="C275:C276"/>
    <mergeCell ref="E275:E276"/>
    <mergeCell ref="F275:F276"/>
    <mergeCell ref="G275:G276"/>
    <mergeCell ref="Q275:Q276"/>
    <mergeCell ref="T271:T272"/>
    <mergeCell ref="U271:U272"/>
    <mergeCell ref="A273:A274"/>
    <mergeCell ref="B273:B274"/>
    <mergeCell ref="C273:C274"/>
    <mergeCell ref="E273:E274"/>
    <mergeCell ref="F273:F274"/>
    <mergeCell ref="G273:G274"/>
    <mergeCell ref="Q273:Q274"/>
    <mergeCell ref="R273:R274"/>
    <mergeCell ref="U277:U278"/>
    <mergeCell ref="A279:A280"/>
    <mergeCell ref="B279:B280"/>
    <mergeCell ref="C279:C280"/>
    <mergeCell ref="E279:E280"/>
    <mergeCell ref="F279:F280"/>
    <mergeCell ref="G279:G280"/>
    <mergeCell ref="Q279:Q280"/>
    <mergeCell ref="R279:R280"/>
    <mergeCell ref="S279:S280"/>
    <mergeCell ref="Q277:Q278"/>
    <mergeCell ref="R277:R278"/>
    <mergeCell ref="S277:S278"/>
    <mergeCell ref="T277:T278"/>
    <mergeCell ref="F277:F278"/>
    <mergeCell ref="G277:G278"/>
    <mergeCell ref="A277:A278"/>
    <mergeCell ref="B277:B278"/>
    <mergeCell ref="C277:C278"/>
    <mergeCell ref="E277:E278"/>
    <mergeCell ref="R283:R284"/>
    <mergeCell ref="S283:S284"/>
    <mergeCell ref="T283:T284"/>
    <mergeCell ref="U283:U284"/>
    <mergeCell ref="S281:S282"/>
    <mergeCell ref="T281:T282"/>
    <mergeCell ref="U281:U282"/>
    <mergeCell ref="A283:A284"/>
    <mergeCell ref="B283:B284"/>
    <mergeCell ref="C283:C284"/>
    <mergeCell ref="E283:E284"/>
    <mergeCell ref="F283:F284"/>
    <mergeCell ref="G283:G284"/>
    <mergeCell ref="Q283:Q284"/>
    <mergeCell ref="T279:T280"/>
    <mergeCell ref="U279:U280"/>
    <mergeCell ref="A281:A282"/>
    <mergeCell ref="B281:B282"/>
    <mergeCell ref="C281:C282"/>
    <mergeCell ref="E281:E282"/>
    <mergeCell ref="F281:F282"/>
    <mergeCell ref="G281:G282"/>
    <mergeCell ref="Q281:Q282"/>
    <mergeCell ref="R281:R282"/>
    <mergeCell ref="U285:U286"/>
    <mergeCell ref="A287:A288"/>
    <mergeCell ref="B287:B288"/>
    <mergeCell ref="C287:C288"/>
    <mergeCell ref="E287:E288"/>
    <mergeCell ref="F287:F288"/>
    <mergeCell ref="G287:G288"/>
    <mergeCell ref="Q287:Q288"/>
    <mergeCell ref="R287:R288"/>
    <mergeCell ref="S287:S288"/>
    <mergeCell ref="Q285:Q286"/>
    <mergeCell ref="R285:R286"/>
    <mergeCell ref="S285:S286"/>
    <mergeCell ref="T285:T286"/>
    <mergeCell ref="F285:F286"/>
    <mergeCell ref="G285:G286"/>
    <mergeCell ref="A285:A286"/>
    <mergeCell ref="B285:B286"/>
    <mergeCell ref="C285:C286"/>
    <mergeCell ref="E285:E286"/>
    <mergeCell ref="R291:R292"/>
    <mergeCell ref="S291:S292"/>
    <mergeCell ref="T291:T292"/>
    <mergeCell ref="U291:U292"/>
    <mergeCell ref="S289:S290"/>
    <mergeCell ref="T289:T290"/>
    <mergeCell ref="U289:U290"/>
    <mergeCell ref="A291:A292"/>
    <mergeCell ref="B291:B292"/>
    <mergeCell ref="C291:C292"/>
    <mergeCell ref="E291:E292"/>
    <mergeCell ref="F291:F292"/>
    <mergeCell ref="G291:G292"/>
    <mergeCell ref="Q291:Q292"/>
    <mergeCell ref="T287:T288"/>
    <mergeCell ref="U287:U288"/>
    <mergeCell ref="A289:A290"/>
    <mergeCell ref="B289:B290"/>
    <mergeCell ref="C289:C290"/>
    <mergeCell ref="E289:E290"/>
    <mergeCell ref="F289:F290"/>
    <mergeCell ref="G289:G290"/>
    <mergeCell ref="Q289:Q290"/>
    <mergeCell ref="R289:R290"/>
    <mergeCell ref="U293:U294"/>
    <mergeCell ref="A295:A296"/>
    <mergeCell ref="B295:B296"/>
    <mergeCell ref="C295:C296"/>
    <mergeCell ref="E295:E296"/>
    <mergeCell ref="F295:F296"/>
    <mergeCell ref="G295:G296"/>
    <mergeCell ref="Q295:Q296"/>
    <mergeCell ref="R295:R296"/>
    <mergeCell ref="S295:S296"/>
    <mergeCell ref="Q293:Q294"/>
    <mergeCell ref="R293:R294"/>
    <mergeCell ref="S293:S294"/>
    <mergeCell ref="T293:T294"/>
    <mergeCell ref="F293:F294"/>
    <mergeCell ref="G293:G294"/>
    <mergeCell ref="A293:A294"/>
    <mergeCell ref="B293:B294"/>
    <mergeCell ref="C293:C294"/>
    <mergeCell ref="E293:E294"/>
    <mergeCell ref="R299:R300"/>
    <mergeCell ref="S299:S300"/>
    <mergeCell ref="T299:T300"/>
    <mergeCell ref="U299:U300"/>
    <mergeCell ref="S297:S298"/>
    <mergeCell ref="T297:T298"/>
    <mergeCell ref="U297:U298"/>
    <mergeCell ref="A299:A300"/>
    <mergeCell ref="B299:B300"/>
    <mergeCell ref="C299:C300"/>
    <mergeCell ref="E299:E300"/>
    <mergeCell ref="F299:F300"/>
    <mergeCell ref="G299:G300"/>
    <mergeCell ref="Q299:Q300"/>
    <mergeCell ref="T295:T296"/>
    <mergeCell ref="U295:U296"/>
    <mergeCell ref="A297:A298"/>
    <mergeCell ref="B297:B298"/>
    <mergeCell ref="C297:C298"/>
    <mergeCell ref="E297:E298"/>
    <mergeCell ref="F297:F298"/>
    <mergeCell ref="G297:G298"/>
    <mergeCell ref="Q297:Q298"/>
    <mergeCell ref="R297:R298"/>
    <mergeCell ref="U301:U302"/>
    <mergeCell ref="A303:A304"/>
    <mergeCell ref="B303:B304"/>
    <mergeCell ref="C303:C304"/>
    <mergeCell ref="E303:E304"/>
    <mergeCell ref="F303:F304"/>
    <mergeCell ref="G303:G304"/>
    <mergeCell ref="Q303:Q304"/>
    <mergeCell ref="R303:R304"/>
    <mergeCell ref="S303:S304"/>
    <mergeCell ref="Q301:Q302"/>
    <mergeCell ref="R301:R302"/>
    <mergeCell ref="S301:S302"/>
    <mergeCell ref="T301:T302"/>
    <mergeCell ref="F301:F302"/>
    <mergeCell ref="G301:G302"/>
    <mergeCell ref="A301:A302"/>
    <mergeCell ref="B301:B302"/>
    <mergeCell ref="C301:C302"/>
    <mergeCell ref="E301:E302"/>
    <mergeCell ref="R307:R308"/>
    <mergeCell ref="S307:S308"/>
    <mergeCell ref="T307:T308"/>
    <mergeCell ref="U307:U308"/>
    <mergeCell ref="S305:S306"/>
    <mergeCell ref="T305:T306"/>
    <mergeCell ref="U305:U306"/>
    <mergeCell ref="A307:A308"/>
    <mergeCell ref="B307:B308"/>
    <mergeCell ref="C307:C308"/>
    <mergeCell ref="E307:E308"/>
    <mergeCell ref="F307:F308"/>
    <mergeCell ref="G307:G308"/>
    <mergeCell ref="Q307:Q308"/>
    <mergeCell ref="T303:T304"/>
    <mergeCell ref="U303:U304"/>
    <mergeCell ref="A305:A306"/>
    <mergeCell ref="B305:B306"/>
    <mergeCell ref="C305:C306"/>
    <mergeCell ref="E305:E306"/>
    <mergeCell ref="F305:F306"/>
    <mergeCell ref="G305:G306"/>
    <mergeCell ref="Q305:Q306"/>
    <mergeCell ref="R305:R306"/>
    <mergeCell ref="U309:U310"/>
    <mergeCell ref="A311:A312"/>
    <mergeCell ref="B311:B312"/>
    <mergeCell ref="C311:C312"/>
    <mergeCell ref="E311:E312"/>
    <mergeCell ref="F311:F312"/>
    <mergeCell ref="G311:G312"/>
    <mergeCell ref="Q311:Q312"/>
    <mergeCell ref="R311:R312"/>
    <mergeCell ref="S311:S312"/>
    <mergeCell ref="Q309:Q310"/>
    <mergeCell ref="R309:R310"/>
    <mergeCell ref="S309:S310"/>
    <mergeCell ref="T309:T310"/>
    <mergeCell ref="F309:F310"/>
    <mergeCell ref="G309:G310"/>
    <mergeCell ref="A309:A310"/>
    <mergeCell ref="B309:B310"/>
    <mergeCell ref="C309:C310"/>
    <mergeCell ref="E309:E310"/>
    <mergeCell ref="R315:R316"/>
    <mergeCell ref="S315:S316"/>
    <mergeCell ref="T315:T316"/>
    <mergeCell ref="U315:U316"/>
    <mergeCell ref="S313:S314"/>
    <mergeCell ref="T313:T314"/>
    <mergeCell ref="U313:U314"/>
    <mergeCell ref="A315:A316"/>
    <mergeCell ref="B315:B316"/>
    <mergeCell ref="C315:C316"/>
    <mergeCell ref="E315:E316"/>
    <mergeCell ref="F315:F316"/>
    <mergeCell ref="G315:G316"/>
    <mergeCell ref="Q315:Q316"/>
    <mergeCell ref="T311:T312"/>
    <mergeCell ref="U311:U312"/>
    <mergeCell ref="A313:A314"/>
    <mergeCell ref="B313:B314"/>
    <mergeCell ref="C313:C314"/>
    <mergeCell ref="E313:E314"/>
    <mergeCell ref="F313:F314"/>
    <mergeCell ref="G313:G314"/>
    <mergeCell ref="Q313:Q314"/>
    <mergeCell ref="R313:R314"/>
    <mergeCell ref="U317:U318"/>
    <mergeCell ref="A319:A320"/>
    <mergeCell ref="B319:B320"/>
    <mergeCell ref="C319:C320"/>
    <mergeCell ref="E319:E320"/>
    <mergeCell ref="F319:F320"/>
    <mergeCell ref="G319:G320"/>
    <mergeCell ref="Q319:Q320"/>
    <mergeCell ref="R319:R320"/>
    <mergeCell ref="S319:S320"/>
    <mergeCell ref="Q317:Q318"/>
    <mergeCell ref="R317:R318"/>
    <mergeCell ref="S317:S318"/>
    <mergeCell ref="T317:T318"/>
    <mergeCell ref="F317:F318"/>
    <mergeCell ref="G317:G318"/>
    <mergeCell ref="A317:A318"/>
    <mergeCell ref="B317:B318"/>
    <mergeCell ref="C317:C318"/>
    <mergeCell ref="E317:E318"/>
    <mergeCell ref="R323:R324"/>
    <mergeCell ref="S323:S324"/>
    <mergeCell ref="T323:T324"/>
    <mergeCell ref="U323:U324"/>
    <mergeCell ref="S321:S322"/>
    <mergeCell ref="T321:T322"/>
    <mergeCell ref="U321:U322"/>
    <mergeCell ref="A323:A324"/>
    <mergeCell ref="B323:B324"/>
    <mergeCell ref="C323:C324"/>
    <mergeCell ref="E323:E324"/>
    <mergeCell ref="F323:F324"/>
    <mergeCell ref="G323:G324"/>
    <mergeCell ref="Q323:Q324"/>
    <mergeCell ref="T319:T320"/>
    <mergeCell ref="U319:U320"/>
    <mergeCell ref="A321:A322"/>
    <mergeCell ref="B321:B322"/>
    <mergeCell ref="C321:C322"/>
    <mergeCell ref="E321:E322"/>
    <mergeCell ref="F321:F322"/>
    <mergeCell ref="G321:G322"/>
    <mergeCell ref="Q321:Q322"/>
    <mergeCell ref="R321:R322"/>
    <mergeCell ref="U325:U326"/>
    <mergeCell ref="A327:A328"/>
    <mergeCell ref="B327:B328"/>
    <mergeCell ref="C327:C328"/>
    <mergeCell ref="E327:E328"/>
    <mergeCell ref="F327:F328"/>
    <mergeCell ref="G327:G328"/>
    <mergeCell ref="Q327:Q328"/>
    <mergeCell ref="R327:R328"/>
    <mergeCell ref="S327:S328"/>
    <mergeCell ref="Q325:Q326"/>
    <mergeCell ref="R325:R326"/>
    <mergeCell ref="S325:S326"/>
    <mergeCell ref="T325:T326"/>
    <mergeCell ref="F325:F326"/>
    <mergeCell ref="G325:G326"/>
    <mergeCell ref="A325:A326"/>
    <mergeCell ref="B325:B326"/>
    <mergeCell ref="C325:C326"/>
    <mergeCell ref="E325:E326"/>
    <mergeCell ref="R331:R332"/>
    <mergeCell ref="S331:S332"/>
    <mergeCell ref="T331:T332"/>
    <mergeCell ref="U331:U332"/>
    <mergeCell ref="S329:S330"/>
    <mergeCell ref="T329:T330"/>
    <mergeCell ref="U329:U330"/>
    <mergeCell ref="A331:A332"/>
    <mergeCell ref="B331:B332"/>
    <mergeCell ref="C331:C332"/>
    <mergeCell ref="E331:E332"/>
    <mergeCell ref="F331:F332"/>
    <mergeCell ref="G331:G332"/>
    <mergeCell ref="Q331:Q332"/>
    <mergeCell ref="T327:T328"/>
    <mergeCell ref="U327:U328"/>
    <mergeCell ref="A329:A330"/>
    <mergeCell ref="B329:B330"/>
    <mergeCell ref="C329:C330"/>
    <mergeCell ref="E329:E330"/>
    <mergeCell ref="F329:F330"/>
    <mergeCell ref="G329:G330"/>
    <mergeCell ref="Q329:Q330"/>
    <mergeCell ref="R329:R330"/>
    <mergeCell ref="U333:U334"/>
    <mergeCell ref="A335:A336"/>
    <mergeCell ref="B335:B336"/>
    <mergeCell ref="C335:C336"/>
    <mergeCell ref="E335:E336"/>
    <mergeCell ref="F335:F336"/>
    <mergeCell ref="G335:G336"/>
    <mergeCell ref="Q335:Q336"/>
    <mergeCell ref="R335:R336"/>
    <mergeCell ref="S335:S336"/>
    <mergeCell ref="Q333:Q334"/>
    <mergeCell ref="R333:R334"/>
    <mergeCell ref="S333:S334"/>
    <mergeCell ref="T333:T334"/>
    <mergeCell ref="F333:F334"/>
    <mergeCell ref="G333:G334"/>
    <mergeCell ref="A333:A334"/>
    <mergeCell ref="B333:B334"/>
    <mergeCell ref="C333:C334"/>
    <mergeCell ref="E333:E334"/>
    <mergeCell ref="R339:R340"/>
    <mergeCell ref="S339:S340"/>
    <mergeCell ref="T339:T340"/>
    <mergeCell ref="U339:U340"/>
    <mergeCell ref="S337:S338"/>
    <mergeCell ref="T337:T338"/>
    <mergeCell ref="U337:U338"/>
    <mergeCell ref="A339:A340"/>
    <mergeCell ref="B339:B340"/>
    <mergeCell ref="C339:C340"/>
    <mergeCell ref="E339:E340"/>
    <mergeCell ref="F339:F340"/>
    <mergeCell ref="G339:G340"/>
    <mergeCell ref="Q339:Q340"/>
    <mergeCell ref="T335:T336"/>
    <mergeCell ref="U335:U336"/>
    <mergeCell ref="A337:A338"/>
    <mergeCell ref="B337:B338"/>
    <mergeCell ref="C337:C338"/>
    <mergeCell ref="E337:E338"/>
    <mergeCell ref="F337:F338"/>
    <mergeCell ref="G337:G338"/>
    <mergeCell ref="Q337:Q338"/>
    <mergeCell ref="R337:R338"/>
    <mergeCell ref="U341:U342"/>
    <mergeCell ref="A343:A344"/>
    <mergeCell ref="B343:B344"/>
    <mergeCell ref="C343:C344"/>
    <mergeCell ref="E343:E344"/>
    <mergeCell ref="F343:F344"/>
    <mergeCell ref="G343:G344"/>
    <mergeCell ref="Q343:Q344"/>
    <mergeCell ref="R343:R344"/>
    <mergeCell ref="S343:S344"/>
    <mergeCell ref="Q341:Q342"/>
    <mergeCell ref="R341:R342"/>
    <mergeCell ref="S341:S342"/>
    <mergeCell ref="T341:T342"/>
    <mergeCell ref="F341:F342"/>
    <mergeCell ref="G341:G342"/>
    <mergeCell ref="A341:A342"/>
    <mergeCell ref="B341:B342"/>
    <mergeCell ref="C341:C342"/>
    <mergeCell ref="E341:E342"/>
    <mergeCell ref="R347:R348"/>
    <mergeCell ref="S347:S348"/>
    <mergeCell ref="T347:T348"/>
    <mergeCell ref="U347:U348"/>
    <mergeCell ref="S345:S346"/>
    <mergeCell ref="T345:T346"/>
    <mergeCell ref="U345:U346"/>
    <mergeCell ref="A347:A348"/>
    <mergeCell ref="B347:B348"/>
    <mergeCell ref="C347:C348"/>
    <mergeCell ref="E347:E348"/>
    <mergeCell ref="F347:F348"/>
    <mergeCell ref="G347:G348"/>
    <mergeCell ref="Q347:Q348"/>
    <mergeCell ref="T343:T344"/>
    <mergeCell ref="U343:U344"/>
    <mergeCell ref="A345:A346"/>
    <mergeCell ref="B345:B346"/>
    <mergeCell ref="C345:C346"/>
    <mergeCell ref="E345:E346"/>
    <mergeCell ref="F345:F346"/>
    <mergeCell ref="G345:G346"/>
    <mergeCell ref="Q345:Q346"/>
    <mergeCell ref="R345:R346"/>
    <mergeCell ref="U349:U350"/>
    <mergeCell ref="A351:A352"/>
    <mergeCell ref="B351:B352"/>
    <mergeCell ref="C351:C352"/>
    <mergeCell ref="E351:E352"/>
    <mergeCell ref="F351:F352"/>
    <mergeCell ref="G351:G352"/>
    <mergeCell ref="Q351:Q352"/>
    <mergeCell ref="R351:R352"/>
    <mergeCell ref="S351:S352"/>
    <mergeCell ref="Q349:Q350"/>
    <mergeCell ref="R349:R350"/>
    <mergeCell ref="S349:S350"/>
    <mergeCell ref="T349:T350"/>
    <mergeCell ref="F349:F350"/>
    <mergeCell ref="G349:G350"/>
    <mergeCell ref="A349:A350"/>
    <mergeCell ref="B349:B350"/>
    <mergeCell ref="C349:C350"/>
    <mergeCell ref="E349:E350"/>
    <mergeCell ref="R355:R356"/>
    <mergeCell ref="S355:S356"/>
    <mergeCell ref="T355:T356"/>
    <mergeCell ref="U355:U356"/>
    <mergeCell ref="S353:S354"/>
    <mergeCell ref="T353:T354"/>
    <mergeCell ref="U353:U354"/>
    <mergeCell ref="A355:A356"/>
    <mergeCell ref="B355:B356"/>
    <mergeCell ref="C355:C356"/>
    <mergeCell ref="E355:E356"/>
    <mergeCell ref="F355:F356"/>
    <mergeCell ref="G355:G356"/>
    <mergeCell ref="Q355:Q356"/>
    <mergeCell ref="T351:T352"/>
    <mergeCell ref="U351:U352"/>
    <mergeCell ref="A353:A354"/>
    <mergeCell ref="B353:B354"/>
    <mergeCell ref="C353:C354"/>
    <mergeCell ref="E353:E354"/>
    <mergeCell ref="F353:F354"/>
    <mergeCell ref="G353:G354"/>
    <mergeCell ref="Q353:Q354"/>
    <mergeCell ref="R353:R354"/>
    <mergeCell ref="U357:U358"/>
    <mergeCell ref="A359:A360"/>
    <mergeCell ref="B359:B360"/>
    <mergeCell ref="C359:C360"/>
    <mergeCell ref="E359:E360"/>
    <mergeCell ref="F359:F360"/>
    <mergeCell ref="G359:G360"/>
    <mergeCell ref="Q359:Q360"/>
    <mergeCell ref="R359:R360"/>
    <mergeCell ref="S359:S360"/>
    <mergeCell ref="Q357:Q358"/>
    <mergeCell ref="R357:R358"/>
    <mergeCell ref="S357:S358"/>
    <mergeCell ref="T357:T358"/>
    <mergeCell ref="F357:F358"/>
    <mergeCell ref="G357:G358"/>
    <mergeCell ref="A357:A358"/>
    <mergeCell ref="B357:B358"/>
    <mergeCell ref="C357:C358"/>
    <mergeCell ref="E357:E358"/>
    <mergeCell ref="R363:R364"/>
    <mergeCell ref="S363:S364"/>
    <mergeCell ref="T363:T364"/>
    <mergeCell ref="U363:U364"/>
    <mergeCell ref="S361:S362"/>
    <mergeCell ref="T361:T362"/>
    <mergeCell ref="U361:U362"/>
    <mergeCell ref="A363:A364"/>
    <mergeCell ref="B363:B364"/>
    <mergeCell ref="C363:C364"/>
    <mergeCell ref="E363:E364"/>
    <mergeCell ref="F363:F364"/>
    <mergeCell ref="G363:G364"/>
    <mergeCell ref="Q363:Q364"/>
    <mergeCell ref="T359:T360"/>
    <mergeCell ref="U359:U360"/>
    <mergeCell ref="A361:A362"/>
    <mergeCell ref="B361:B362"/>
    <mergeCell ref="C361:C362"/>
    <mergeCell ref="E361:E362"/>
    <mergeCell ref="F361:F362"/>
    <mergeCell ref="G361:G362"/>
    <mergeCell ref="Q361:Q362"/>
    <mergeCell ref="R361:R362"/>
    <mergeCell ref="U365:U366"/>
    <mergeCell ref="A367:A368"/>
    <mergeCell ref="B367:B368"/>
    <mergeCell ref="C367:C368"/>
    <mergeCell ref="E367:E368"/>
    <mergeCell ref="F367:F368"/>
    <mergeCell ref="G367:G368"/>
    <mergeCell ref="Q367:Q368"/>
    <mergeCell ref="R367:R368"/>
    <mergeCell ref="S367:S368"/>
    <mergeCell ref="Q365:Q366"/>
    <mergeCell ref="R365:R366"/>
    <mergeCell ref="S365:S366"/>
    <mergeCell ref="T365:T366"/>
    <mergeCell ref="F365:F366"/>
    <mergeCell ref="G365:G366"/>
    <mergeCell ref="A365:A366"/>
    <mergeCell ref="B365:B366"/>
    <mergeCell ref="C365:C366"/>
    <mergeCell ref="E365:E366"/>
    <mergeCell ref="R371:R372"/>
    <mergeCell ref="S371:S372"/>
    <mergeCell ref="T371:T372"/>
    <mergeCell ref="U371:U372"/>
    <mergeCell ref="S369:S370"/>
    <mergeCell ref="T369:T370"/>
    <mergeCell ref="U369:U370"/>
    <mergeCell ref="A371:A372"/>
    <mergeCell ref="B371:B372"/>
    <mergeCell ref="C371:C372"/>
    <mergeCell ref="E371:E372"/>
    <mergeCell ref="F371:F372"/>
    <mergeCell ref="G371:G372"/>
    <mergeCell ref="Q371:Q372"/>
    <mergeCell ref="T367:T368"/>
    <mergeCell ref="U367:U368"/>
    <mergeCell ref="A369:A370"/>
    <mergeCell ref="B369:B370"/>
    <mergeCell ref="C369:C370"/>
    <mergeCell ref="E369:E370"/>
    <mergeCell ref="F369:F370"/>
    <mergeCell ref="G369:G370"/>
    <mergeCell ref="Q369:Q370"/>
    <mergeCell ref="R369:R370"/>
    <mergeCell ref="U373:U374"/>
    <mergeCell ref="A375:A376"/>
    <mergeCell ref="B375:B376"/>
    <mergeCell ref="C375:C376"/>
    <mergeCell ref="E375:E376"/>
    <mergeCell ref="F375:F376"/>
    <mergeCell ref="G375:G376"/>
    <mergeCell ref="Q375:Q376"/>
    <mergeCell ref="R375:R376"/>
    <mergeCell ref="S375:S376"/>
    <mergeCell ref="Q373:Q374"/>
    <mergeCell ref="R373:R374"/>
    <mergeCell ref="S373:S374"/>
    <mergeCell ref="T373:T374"/>
    <mergeCell ref="F373:F374"/>
    <mergeCell ref="G373:G374"/>
    <mergeCell ref="A373:A374"/>
    <mergeCell ref="B373:B374"/>
    <mergeCell ref="C373:C374"/>
    <mergeCell ref="E373:E374"/>
    <mergeCell ref="R380:R381"/>
    <mergeCell ref="S380:S381"/>
    <mergeCell ref="T380:T381"/>
    <mergeCell ref="U380:U381"/>
    <mergeCell ref="S378:S379"/>
    <mergeCell ref="T378:T379"/>
    <mergeCell ref="U378:U379"/>
    <mergeCell ref="A380:A381"/>
    <mergeCell ref="B380:B381"/>
    <mergeCell ref="C380:C381"/>
    <mergeCell ref="E380:E381"/>
    <mergeCell ref="F380:F381"/>
    <mergeCell ref="G380:G381"/>
    <mergeCell ref="Q380:Q381"/>
    <mergeCell ref="T375:T376"/>
    <mergeCell ref="U375:U376"/>
    <mergeCell ref="A378:A379"/>
    <mergeCell ref="B378:B379"/>
    <mergeCell ref="C378:C379"/>
    <mergeCell ref="E378:E379"/>
    <mergeCell ref="F378:F379"/>
    <mergeCell ref="G378:G379"/>
    <mergeCell ref="Q378:Q379"/>
    <mergeCell ref="R378:R379"/>
    <mergeCell ref="U382:U383"/>
    <mergeCell ref="A384:A385"/>
    <mergeCell ref="B384:B385"/>
    <mergeCell ref="C384:C385"/>
    <mergeCell ref="E384:E385"/>
    <mergeCell ref="F384:F385"/>
    <mergeCell ref="G384:G385"/>
    <mergeCell ref="Q384:Q385"/>
    <mergeCell ref="R384:R385"/>
    <mergeCell ref="S384:S385"/>
    <mergeCell ref="Q382:Q383"/>
    <mergeCell ref="R382:R383"/>
    <mergeCell ref="S382:S383"/>
    <mergeCell ref="T382:T383"/>
    <mergeCell ref="F382:F383"/>
    <mergeCell ref="G382:G383"/>
    <mergeCell ref="A382:A383"/>
    <mergeCell ref="B382:B383"/>
    <mergeCell ref="C382:C383"/>
    <mergeCell ref="E382:E383"/>
    <mergeCell ref="R388:R389"/>
    <mergeCell ref="S388:S389"/>
    <mergeCell ref="T388:T389"/>
    <mergeCell ref="U388:U389"/>
    <mergeCell ref="S386:S387"/>
    <mergeCell ref="T386:T387"/>
    <mergeCell ref="U386:U387"/>
    <mergeCell ref="A388:A389"/>
    <mergeCell ref="B388:B389"/>
    <mergeCell ref="C388:C389"/>
    <mergeCell ref="E388:E389"/>
    <mergeCell ref="F388:F389"/>
    <mergeCell ref="G388:G389"/>
    <mergeCell ref="Q388:Q389"/>
    <mergeCell ref="T384:T385"/>
    <mergeCell ref="U384:U385"/>
    <mergeCell ref="A386:A387"/>
    <mergeCell ref="B386:B387"/>
    <mergeCell ref="C386:C387"/>
    <mergeCell ref="E386:E387"/>
    <mergeCell ref="F386:F387"/>
    <mergeCell ref="G386:G387"/>
    <mergeCell ref="Q386:Q387"/>
    <mergeCell ref="R386:R387"/>
    <mergeCell ref="U390:U391"/>
    <mergeCell ref="A392:A393"/>
    <mergeCell ref="B392:B393"/>
    <mergeCell ref="C392:C393"/>
    <mergeCell ref="E392:E393"/>
    <mergeCell ref="F392:F393"/>
    <mergeCell ref="G392:G393"/>
    <mergeCell ref="Q392:Q393"/>
    <mergeCell ref="R392:R393"/>
    <mergeCell ref="S392:S393"/>
    <mergeCell ref="Q390:Q391"/>
    <mergeCell ref="R390:R391"/>
    <mergeCell ref="S390:S391"/>
    <mergeCell ref="T390:T391"/>
    <mergeCell ref="F390:F391"/>
    <mergeCell ref="G390:G391"/>
    <mergeCell ref="A390:A391"/>
    <mergeCell ref="B390:B391"/>
    <mergeCell ref="C390:C391"/>
    <mergeCell ref="E390:E391"/>
    <mergeCell ref="R396:R397"/>
    <mergeCell ref="S396:S397"/>
    <mergeCell ref="T396:T397"/>
    <mergeCell ref="U396:U397"/>
    <mergeCell ref="S394:S395"/>
    <mergeCell ref="T394:T395"/>
    <mergeCell ref="U394:U395"/>
    <mergeCell ref="A396:A397"/>
    <mergeCell ref="B396:B397"/>
    <mergeCell ref="C396:C397"/>
    <mergeCell ref="E396:E397"/>
    <mergeCell ref="F396:F397"/>
    <mergeCell ref="G396:G397"/>
    <mergeCell ref="Q396:Q397"/>
    <mergeCell ref="T392:T393"/>
    <mergeCell ref="U392:U393"/>
    <mergeCell ref="A394:A395"/>
    <mergeCell ref="B394:B395"/>
    <mergeCell ref="C394:C395"/>
    <mergeCell ref="E394:E395"/>
    <mergeCell ref="F394:F395"/>
    <mergeCell ref="G394:G395"/>
    <mergeCell ref="Q394:Q395"/>
    <mergeCell ref="R394:R395"/>
    <mergeCell ref="U398:U399"/>
    <mergeCell ref="A400:A401"/>
    <mergeCell ref="B400:B401"/>
    <mergeCell ref="C400:C401"/>
    <mergeCell ref="E400:E401"/>
    <mergeCell ref="F400:F401"/>
    <mergeCell ref="G400:G401"/>
    <mergeCell ref="Q400:Q401"/>
    <mergeCell ref="R400:R401"/>
    <mergeCell ref="S400:S401"/>
    <mergeCell ref="Q398:Q399"/>
    <mergeCell ref="R398:R399"/>
    <mergeCell ref="S398:S399"/>
    <mergeCell ref="T398:T399"/>
    <mergeCell ref="F398:F399"/>
    <mergeCell ref="G398:G399"/>
    <mergeCell ref="A398:A399"/>
    <mergeCell ref="B398:B399"/>
    <mergeCell ref="C398:C399"/>
    <mergeCell ref="E398:E399"/>
    <mergeCell ref="R404:R405"/>
    <mergeCell ref="S404:S405"/>
    <mergeCell ref="T404:T405"/>
    <mergeCell ref="U404:U405"/>
    <mergeCell ref="S402:S403"/>
    <mergeCell ref="T402:T403"/>
    <mergeCell ref="U402:U403"/>
    <mergeCell ref="A404:A405"/>
    <mergeCell ref="B404:B405"/>
    <mergeCell ref="C404:C405"/>
    <mergeCell ref="E404:E405"/>
    <mergeCell ref="F404:F405"/>
    <mergeCell ref="G404:G405"/>
    <mergeCell ref="Q404:Q405"/>
    <mergeCell ref="T400:T401"/>
    <mergeCell ref="U400:U401"/>
    <mergeCell ref="A402:A403"/>
    <mergeCell ref="B402:B403"/>
    <mergeCell ref="C402:C403"/>
    <mergeCell ref="E402:E403"/>
    <mergeCell ref="F402:F403"/>
    <mergeCell ref="G402:G403"/>
    <mergeCell ref="Q402:Q403"/>
    <mergeCell ref="R402:R403"/>
    <mergeCell ref="U406:U407"/>
    <mergeCell ref="A408:A409"/>
    <mergeCell ref="B408:B409"/>
    <mergeCell ref="C408:C409"/>
    <mergeCell ref="E408:E409"/>
    <mergeCell ref="F408:F409"/>
    <mergeCell ref="G408:G409"/>
    <mergeCell ref="Q408:Q409"/>
    <mergeCell ref="R408:R409"/>
    <mergeCell ref="S408:S409"/>
    <mergeCell ref="Q406:Q407"/>
    <mergeCell ref="R406:R407"/>
    <mergeCell ref="S406:S407"/>
    <mergeCell ref="T406:T407"/>
    <mergeCell ref="F406:F407"/>
    <mergeCell ref="G406:G407"/>
    <mergeCell ref="A406:A407"/>
    <mergeCell ref="B406:B407"/>
    <mergeCell ref="C406:C407"/>
    <mergeCell ref="E406:E407"/>
    <mergeCell ref="R412:R413"/>
    <mergeCell ref="S412:S413"/>
    <mergeCell ref="T412:T413"/>
    <mergeCell ref="U412:U413"/>
    <mergeCell ref="S410:S411"/>
    <mergeCell ref="T410:T411"/>
    <mergeCell ref="U410:U411"/>
    <mergeCell ref="A412:A413"/>
    <mergeCell ref="B412:B413"/>
    <mergeCell ref="C412:C413"/>
    <mergeCell ref="E412:E413"/>
    <mergeCell ref="F412:F413"/>
    <mergeCell ref="G412:G413"/>
    <mergeCell ref="Q412:Q413"/>
    <mergeCell ref="T408:T409"/>
    <mergeCell ref="U408:U409"/>
    <mergeCell ref="A410:A411"/>
    <mergeCell ref="B410:B411"/>
    <mergeCell ref="C410:C411"/>
    <mergeCell ref="E410:E411"/>
    <mergeCell ref="F410:F411"/>
    <mergeCell ref="G410:G411"/>
    <mergeCell ref="Q410:Q411"/>
    <mergeCell ref="R410:R411"/>
    <mergeCell ref="U414:U415"/>
    <mergeCell ref="A416:A417"/>
    <mergeCell ref="B416:B417"/>
    <mergeCell ref="C416:C417"/>
    <mergeCell ref="E416:E417"/>
    <mergeCell ref="F416:F417"/>
    <mergeCell ref="G416:G417"/>
    <mergeCell ref="Q416:Q417"/>
    <mergeCell ref="R416:R417"/>
    <mergeCell ref="S416:S417"/>
    <mergeCell ref="Q414:Q415"/>
    <mergeCell ref="R414:R415"/>
    <mergeCell ref="S414:S415"/>
    <mergeCell ref="T414:T415"/>
    <mergeCell ref="F414:F415"/>
    <mergeCell ref="G414:G415"/>
    <mergeCell ref="A414:A415"/>
    <mergeCell ref="B414:B415"/>
    <mergeCell ref="C414:C415"/>
    <mergeCell ref="E414:E415"/>
    <mergeCell ref="R420:R421"/>
    <mergeCell ref="S420:S421"/>
    <mergeCell ref="T420:T421"/>
    <mergeCell ref="U420:U421"/>
    <mergeCell ref="S418:S419"/>
    <mergeCell ref="T418:T419"/>
    <mergeCell ref="U418:U419"/>
    <mergeCell ref="A420:A421"/>
    <mergeCell ref="B420:B421"/>
    <mergeCell ref="C420:C421"/>
    <mergeCell ref="E420:E421"/>
    <mergeCell ref="F420:F421"/>
    <mergeCell ref="G420:G421"/>
    <mergeCell ref="Q420:Q421"/>
    <mergeCell ref="T416:T417"/>
    <mergeCell ref="U416:U417"/>
    <mergeCell ref="A418:A419"/>
    <mergeCell ref="B418:B419"/>
    <mergeCell ref="C418:C419"/>
    <mergeCell ref="E418:E419"/>
    <mergeCell ref="F418:F419"/>
    <mergeCell ref="G418:G419"/>
    <mergeCell ref="Q418:Q419"/>
    <mergeCell ref="R418:R419"/>
    <mergeCell ref="U422:U423"/>
    <mergeCell ref="A424:A425"/>
    <mergeCell ref="B424:B425"/>
    <mergeCell ref="C424:C425"/>
    <mergeCell ref="E424:E425"/>
    <mergeCell ref="F424:F425"/>
    <mergeCell ref="G424:G425"/>
    <mergeCell ref="Q424:Q425"/>
    <mergeCell ref="R424:R425"/>
    <mergeCell ref="S424:S425"/>
    <mergeCell ref="Q422:Q423"/>
    <mergeCell ref="R422:R423"/>
    <mergeCell ref="S422:S423"/>
    <mergeCell ref="T422:T423"/>
    <mergeCell ref="F422:F423"/>
    <mergeCell ref="G422:G423"/>
    <mergeCell ref="A422:A423"/>
    <mergeCell ref="B422:B423"/>
    <mergeCell ref="C422:C423"/>
    <mergeCell ref="E422:E423"/>
    <mergeCell ref="R428:R429"/>
    <mergeCell ref="S428:S429"/>
    <mergeCell ref="T428:T429"/>
    <mergeCell ref="U428:U429"/>
    <mergeCell ref="S426:S427"/>
    <mergeCell ref="T426:T427"/>
    <mergeCell ref="U426:U427"/>
    <mergeCell ref="A428:A429"/>
    <mergeCell ref="B428:B429"/>
    <mergeCell ref="C428:C429"/>
    <mergeCell ref="E428:E429"/>
    <mergeCell ref="F428:F429"/>
    <mergeCell ref="G428:G429"/>
    <mergeCell ref="Q428:Q429"/>
    <mergeCell ref="T424:T425"/>
    <mergeCell ref="U424:U425"/>
    <mergeCell ref="A426:A427"/>
    <mergeCell ref="B426:B427"/>
    <mergeCell ref="C426:C427"/>
    <mergeCell ref="E426:E427"/>
    <mergeCell ref="F426:F427"/>
    <mergeCell ref="G426:G427"/>
    <mergeCell ref="Q426:Q427"/>
    <mergeCell ref="R426:R427"/>
    <mergeCell ref="U430:U431"/>
    <mergeCell ref="A432:A433"/>
    <mergeCell ref="B432:B433"/>
    <mergeCell ref="C432:C433"/>
    <mergeCell ref="E432:E433"/>
    <mergeCell ref="F432:F433"/>
    <mergeCell ref="G432:G433"/>
    <mergeCell ref="Q432:Q433"/>
    <mergeCell ref="R432:R433"/>
    <mergeCell ref="S432:S433"/>
    <mergeCell ref="Q430:Q431"/>
    <mergeCell ref="R430:R431"/>
    <mergeCell ref="S430:S431"/>
    <mergeCell ref="T430:T431"/>
    <mergeCell ref="F430:F431"/>
    <mergeCell ref="G430:G431"/>
    <mergeCell ref="A430:A431"/>
    <mergeCell ref="B430:B431"/>
    <mergeCell ref="C430:C431"/>
    <mergeCell ref="E430:E431"/>
    <mergeCell ref="R436:R437"/>
    <mergeCell ref="S436:S437"/>
    <mergeCell ref="T436:T437"/>
    <mergeCell ref="U436:U437"/>
    <mergeCell ref="S434:S435"/>
    <mergeCell ref="T434:T435"/>
    <mergeCell ref="U434:U435"/>
    <mergeCell ref="A436:A437"/>
    <mergeCell ref="B436:B437"/>
    <mergeCell ref="C436:C437"/>
    <mergeCell ref="E436:E437"/>
    <mergeCell ref="F436:F437"/>
    <mergeCell ref="G436:G437"/>
    <mergeCell ref="Q436:Q437"/>
    <mergeCell ref="T432:T433"/>
    <mergeCell ref="U432:U433"/>
    <mergeCell ref="A434:A435"/>
    <mergeCell ref="B434:B435"/>
    <mergeCell ref="C434:C435"/>
    <mergeCell ref="E434:E435"/>
    <mergeCell ref="F434:F435"/>
    <mergeCell ref="G434:G435"/>
    <mergeCell ref="Q434:Q435"/>
    <mergeCell ref="R434:R435"/>
    <mergeCell ref="U438:U439"/>
    <mergeCell ref="A440:A441"/>
    <mergeCell ref="B440:B441"/>
    <mergeCell ref="C440:C441"/>
    <mergeCell ref="E440:E441"/>
    <mergeCell ref="F440:F441"/>
    <mergeCell ref="G440:G441"/>
    <mergeCell ref="Q440:Q441"/>
    <mergeCell ref="R440:R441"/>
    <mergeCell ref="S440:S441"/>
    <mergeCell ref="Q438:Q439"/>
    <mergeCell ref="R438:R439"/>
    <mergeCell ref="S438:S439"/>
    <mergeCell ref="T438:T439"/>
    <mergeCell ref="F438:F439"/>
    <mergeCell ref="G438:G439"/>
    <mergeCell ref="A438:A439"/>
    <mergeCell ref="B438:B439"/>
    <mergeCell ref="C438:C439"/>
    <mergeCell ref="E438:E439"/>
    <mergeCell ref="R444:R445"/>
    <mergeCell ref="S444:S445"/>
    <mergeCell ref="T444:T445"/>
    <mergeCell ref="U444:U445"/>
    <mergeCell ref="S442:S443"/>
    <mergeCell ref="T442:T443"/>
    <mergeCell ref="U442:U443"/>
    <mergeCell ref="A444:A445"/>
    <mergeCell ref="B444:B445"/>
    <mergeCell ref="C444:C445"/>
    <mergeCell ref="E444:E445"/>
    <mergeCell ref="F444:F445"/>
    <mergeCell ref="G444:G445"/>
    <mergeCell ref="Q444:Q445"/>
    <mergeCell ref="T440:T441"/>
    <mergeCell ref="U440:U441"/>
    <mergeCell ref="A442:A443"/>
    <mergeCell ref="B442:B443"/>
    <mergeCell ref="C442:C443"/>
    <mergeCell ref="E442:E443"/>
    <mergeCell ref="F442:F443"/>
    <mergeCell ref="G442:G443"/>
    <mergeCell ref="Q442:Q443"/>
    <mergeCell ref="R442:R443"/>
    <mergeCell ref="U446:U447"/>
    <mergeCell ref="A448:A449"/>
    <mergeCell ref="B448:B449"/>
    <mergeCell ref="C448:C449"/>
    <mergeCell ref="E448:E449"/>
    <mergeCell ref="F448:F449"/>
    <mergeCell ref="G448:G449"/>
    <mergeCell ref="Q448:Q449"/>
    <mergeCell ref="R448:R449"/>
    <mergeCell ref="S448:S449"/>
    <mergeCell ref="Q446:Q447"/>
    <mergeCell ref="R446:R447"/>
    <mergeCell ref="S446:S447"/>
    <mergeCell ref="T446:T447"/>
    <mergeCell ref="F446:F447"/>
    <mergeCell ref="G446:G447"/>
    <mergeCell ref="A446:A447"/>
    <mergeCell ref="B446:B447"/>
    <mergeCell ref="C446:C447"/>
    <mergeCell ref="E446:E447"/>
    <mergeCell ref="R452:R453"/>
    <mergeCell ref="S452:S453"/>
    <mergeCell ref="T452:T453"/>
    <mergeCell ref="U452:U453"/>
    <mergeCell ref="S450:S451"/>
    <mergeCell ref="T450:T451"/>
    <mergeCell ref="U450:U451"/>
    <mergeCell ref="A452:A453"/>
    <mergeCell ref="B452:B453"/>
    <mergeCell ref="C452:C453"/>
    <mergeCell ref="E452:E453"/>
    <mergeCell ref="F452:F453"/>
    <mergeCell ref="G452:G453"/>
    <mergeCell ref="Q452:Q453"/>
    <mergeCell ref="T448:T449"/>
    <mergeCell ref="U448:U449"/>
    <mergeCell ref="A450:A451"/>
    <mergeCell ref="B450:B451"/>
    <mergeCell ref="C450:C451"/>
    <mergeCell ref="E450:E451"/>
    <mergeCell ref="F450:F451"/>
    <mergeCell ref="G450:G451"/>
    <mergeCell ref="Q450:Q451"/>
    <mergeCell ref="R450:R451"/>
    <mergeCell ref="U454:U455"/>
    <mergeCell ref="A456:A457"/>
    <mergeCell ref="B456:B457"/>
    <mergeCell ref="C456:C457"/>
    <mergeCell ref="E456:E457"/>
    <mergeCell ref="F456:F457"/>
    <mergeCell ref="G456:G457"/>
    <mergeCell ref="Q456:Q457"/>
    <mergeCell ref="R456:R457"/>
    <mergeCell ref="S456:S457"/>
    <mergeCell ref="Q454:Q455"/>
    <mergeCell ref="R454:R455"/>
    <mergeCell ref="S454:S455"/>
    <mergeCell ref="T454:T455"/>
    <mergeCell ref="F454:F455"/>
    <mergeCell ref="G454:G455"/>
    <mergeCell ref="A454:A455"/>
    <mergeCell ref="B454:B455"/>
    <mergeCell ref="C454:C455"/>
    <mergeCell ref="E454:E455"/>
    <mergeCell ref="R460:R461"/>
    <mergeCell ref="S460:S461"/>
    <mergeCell ref="T460:T461"/>
    <mergeCell ref="U460:U461"/>
    <mergeCell ref="S458:S459"/>
    <mergeCell ref="T458:T459"/>
    <mergeCell ref="U458:U459"/>
    <mergeCell ref="A460:A461"/>
    <mergeCell ref="B460:B461"/>
    <mergeCell ref="C460:C461"/>
    <mergeCell ref="E460:E461"/>
    <mergeCell ref="F460:F461"/>
    <mergeCell ref="G460:G461"/>
    <mergeCell ref="Q460:Q461"/>
    <mergeCell ref="T456:T457"/>
    <mergeCell ref="U456:U457"/>
    <mergeCell ref="A458:A459"/>
    <mergeCell ref="B458:B459"/>
    <mergeCell ref="C458:C459"/>
    <mergeCell ref="E458:E459"/>
    <mergeCell ref="F458:F459"/>
    <mergeCell ref="G458:G459"/>
    <mergeCell ref="Q458:Q459"/>
    <mergeCell ref="R458:R459"/>
    <mergeCell ref="U462:U463"/>
    <mergeCell ref="A464:A465"/>
    <mergeCell ref="B464:B465"/>
    <mergeCell ref="C464:C465"/>
    <mergeCell ref="E464:E465"/>
    <mergeCell ref="F464:F465"/>
    <mergeCell ref="G464:G465"/>
    <mergeCell ref="Q464:Q465"/>
    <mergeCell ref="R464:R465"/>
    <mergeCell ref="S464:S465"/>
    <mergeCell ref="Q462:Q463"/>
    <mergeCell ref="R462:R463"/>
    <mergeCell ref="S462:S463"/>
    <mergeCell ref="T462:T463"/>
    <mergeCell ref="F462:F463"/>
    <mergeCell ref="G462:G463"/>
    <mergeCell ref="A462:A463"/>
    <mergeCell ref="B462:B463"/>
    <mergeCell ref="C462:C463"/>
    <mergeCell ref="E462:E463"/>
    <mergeCell ref="R468:R469"/>
    <mergeCell ref="S468:S469"/>
    <mergeCell ref="T468:T469"/>
    <mergeCell ref="U468:U469"/>
    <mergeCell ref="S466:S467"/>
    <mergeCell ref="T466:T467"/>
    <mergeCell ref="U466:U467"/>
    <mergeCell ref="A468:A469"/>
    <mergeCell ref="B468:B469"/>
    <mergeCell ref="C468:C469"/>
    <mergeCell ref="E468:E469"/>
    <mergeCell ref="F468:F469"/>
    <mergeCell ref="G468:G469"/>
    <mergeCell ref="Q468:Q469"/>
    <mergeCell ref="T464:T465"/>
    <mergeCell ref="U464:U465"/>
    <mergeCell ref="A466:A467"/>
    <mergeCell ref="B466:B467"/>
    <mergeCell ref="C466:C467"/>
    <mergeCell ref="E466:E467"/>
    <mergeCell ref="F466:F467"/>
    <mergeCell ref="G466:G467"/>
    <mergeCell ref="Q466:Q467"/>
    <mergeCell ref="R466:R467"/>
    <mergeCell ref="U470:U471"/>
    <mergeCell ref="A472:A473"/>
    <mergeCell ref="B472:B473"/>
    <mergeCell ref="C472:C473"/>
    <mergeCell ref="E472:E473"/>
    <mergeCell ref="F472:F473"/>
    <mergeCell ref="G472:G473"/>
    <mergeCell ref="Q472:Q473"/>
    <mergeCell ref="R472:R473"/>
    <mergeCell ref="S472:S473"/>
    <mergeCell ref="Q470:Q471"/>
    <mergeCell ref="R470:R471"/>
    <mergeCell ref="S470:S471"/>
    <mergeCell ref="T470:T471"/>
    <mergeCell ref="F470:F471"/>
    <mergeCell ref="G470:G471"/>
    <mergeCell ref="A470:A471"/>
    <mergeCell ref="B470:B471"/>
    <mergeCell ref="C470:C471"/>
    <mergeCell ref="E470:E471"/>
    <mergeCell ref="R476:R477"/>
    <mergeCell ref="S476:S477"/>
    <mergeCell ref="T476:T477"/>
    <mergeCell ref="U476:U477"/>
    <mergeCell ref="S474:S475"/>
    <mergeCell ref="T474:T475"/>
    <mergeCell ref="U474:U475"/>
    <mergeCell ref="A476:A477"/>
    <mergeCell ref="B476:B477"/>
    <mergeCell ref="C476:C477"/>
    <mergeCell ref="E476:E477"/>
    <mergeCell ref="F476:F477"/>
    <mergeCell ref="G476:G477"/>
    <mergeCell ref="Q476:Q477"/>
    <mergeCell ref="T472:T473"/>
    <mergeCell ref="U472:U473"/>
    <mergeCell ref="A474:A475"/>
    <mergeCell ref="B474:B475"/>
    <mergeCell ref="C474:C475"/>
    <mergeCell ref="E474:E475"/>
    <mergeCell ref="F474:F475"/>
    <mergeCell ref="G474:G475"/>
    <mergeCell ref="Q474:Q475"/>
    <mergeCell ref="R474:R475"/>
    <mergeCell ref="U478:U479"/>
    <mergeCell ref="A480:A481"/>
    <mergeCell ref="B480:B481"/>
    <mergeCell ref="C480:C481"/>
    <mergeCell ref="E480:E481"/>
    <mergeCell ref="F480:F481"/>
    <mergeCell ref="G480:G481"/>
    <mergeCell ref="Q480:Q481"/>
    <mergeCell ref="R480:R481"/>
    <mergeCell ref="S480:S481"/>
    <mergeCell ref="Q478:Q479"/>
    <mergeCell ref="R478:R479"/>
    <mergeCell ref="S478:S479"/>
    <mergeCell ref="T478:T479"/>
    <mergeCell ref="F478:F479"/>
    <mergeCell ref="G478:G479"/>
    <mergeCell ref="A478:A479"/>
    <mergeCell ref="B478:B479"/>
    <mergeCell ref="C478:C479"/>
    <mergeCell ref="E478:E479"/>
    <mergeCell ref="R484:R485"/>
    <mergeCell ref="S484:S485"/>
    <mergeCell ref="T484:T485"/>
    <mergeCell ref="U484:U485"/>
    <mergeCell ref="S482:S483"/>
    <mergeCell ref="T482:T483"/>
    <mergeCell ref="U482:U483"/>
    <mergeCell ref="A484:A485"/>
    <mergeCell ref="B484:B485"/>
    <mergeCell ref="C484:C485"/>
    <mergeCell ref="E484:E485"/>
    <mergeCell ref="F484:F485"/>
    <mergeCell ref="G484:G485"/>
    <mergeCell ref="Q484:Q485"/>
    <mergeCell ref="T480:T481"/>
    <mergeCell ref="U480:U481"/>
    <mergeCell ref="A482:A483"/>
    <mergeCell ref="B482:B483"/>
    <mergeCell ref="C482:C483"/>
    <mergeCell ref="E482:E483"/>
    <mergeCell ref="F482:F483"/>
    <mergeCell ref="G482:G483"/>
    <mergeCell ref="Q482:Q483"/>
    <mergeCell ref="R482:R483"/>
    <mergeCell ref="U486:U487"/>
    <mergeCell ref="A488:A489"/>
    <mergeCell ref="B488:B489"/>
    <mergeCell ref="C488:C489"/>
    <mergeCell ref="E488:E489"/>
    <mergeCell ref="F488:F489"/>
    <mergeCell ref="G488:G489"/>
    <mergeCell ref="Q488:Q489"/>
    <mergeCell ref="R488:R489"/>
    <mergeCell ref="S488:S489"/>
    <mergeCell ref="Q486:Q487"/>
    <mergeCell ref="R486:R487"/>
    <mergeCell ref="S486:S487"/>
    <mergeCell ref="T486:T487"/>
    <mergeCell ref="F486:F487"/>
    <mergeCell ref="G486:G487"/>
    <mergeCell ref="A486:A487"/>
    <mergeCell ref="B486:B487"/>
    <mergeCell ref="C486:C487"/>
    <mergeCell ref="E486:E487"/>
    <mergeCell ref="R492:R493"/>
    <mergeCell ref="S492:S493"/>
    <mergeCell ref="T492:T493"/>
    <mergeCell ref="U492:U493"/>
    <mergeCell ref="S490:S491"/>
    <mergeCell ref="T490:T491"/>
    <mergeCell ref="U490:U491"/>
    <mergeCell ref="A492:A493"/>
    <mergeCell ref="B492:B493"/>
    <mergeCell ref="C492:C493"/>
    <mergeCell ref="E492:E493"/>
    <mergeCell ref="F492:F493"/>
    <mergeCell ref="G492:G493"/>
    <mergeCell ref="Q492:Q493"/>
    <mergeCell ref="T488:T489"/>
    <mergeCell ref="U488:U489"/>
    <mergeCell ref="A490:A491"/>
    <mergeCell ref="B490:B491"/>
    <mergeCell ref="C490:C491"/>
    <mergeCell ref="E490:E491"/>
    <mergeCell ref="F490:F491"/>
    <mergeCell ref="G490:G491"/>
    <mergeCell ref="Q490:Q491"/>
    <mergeCell ref="R490:R491"/>
    <mergeCell ref="U494:U495"/>
    <mergeCell ref="A496:A497"/>
    <mergeCell ref="B496:B497"/>
    <mergeCell ref="C496:C497"/>
    <mergeCell ref="E496:E497"/>
    <mergeCell ref="F496:F497"/>
    <mergeCell ref="G496:G497"/>
    <mergeCell ref="Q496:Q497"/>
    <mergeCell ref="R496:R497"/>
    <mergeCell ref="S496:S497"/>
    <mergeCell ref="Q494:Q495"/>
    <mergeCell ref="R494:R495"/>
    <mergeCell ref="S494:S495"/>
    <mergeCell ref="T494:T495"/>
    <mergeCell ref="F494:F495"/>
    <mergeCell ref="G494:G495"/>
    <mergeCell ref="A494:A495"/>
    <mergeCell ref="B494:B495"/>
    <mergeCell ref="C494:C495"/>
    <mergeCell ref="E494:E495"/>
    <mergeCell ref="R500:R501"/>
    <mergeCell ref="S500:S501"/>
    <mergeCell ref="T500:T501"/>
    <mergeCell ref="U500:U501"/>
    <mergeCell ref="S498:S499"/>
    <mergeCell ref="T498:T499"/>
    <mergeCell ref="U498:U499"/>
    <mergeCell ref="A500:A501"/>
    <mergeCell ref="B500:B501"/>
    <mergeCell ref="C500:C501"/>
    <mergeCell ref="E500:E501"/>
    <mergeCell ref="F500:F501"/>
    <mergeCell ref="G500:G501"/>
    <mergeCell ref="Q500:Q501"/>
    <mergeCell ref="T496:T497"/>
    <mergeCell ref="U496:U497"/>
    <mergeCell ref="A498:A499"/>
    <mergeCell ref="B498:B499"/>
    <mergeCell ref="C498:C499"/>
    <mergeCell ref="E498:E499"/>
    <mergeCell ref="F498:F499"/>
    <mergeCell ref="G498:G499"/>
    <mergeCell ref="Q498:Q499"/>
    <mergeCell ref="R498:R499"/>
    <mergeCell ref="U502:U503"/>
    <mergeCell ref="A504:A505"/>
    <mergeCell ref="B504:B505"/>
    <mergeCell ref="C504:C505"/>
    <mergeCell ref="E504:E505"/>
    <mergeCell ref="F504:F505"/>
    <mergeCell ref="G504:G505"/>
    <mergeCell ref="Q504:Q505"/>
    <mergeCell ref="R504:R505"/>
    <mergeCell ref="S504:S505"/>
    <mergeCell ref="Q502:Q503"/>
    <mergeCell ref="R502:R503"/>
    <mergeCell ref="S502:S503"/>
    <mergeCell ref="T502:T503"/>
    <mergeCell ref="F502:F503"/>
    <mergeCell ref="G502:G503"/>
    <mergeCell ref="A502:A503"/>
    <mergeCell ref="B502:B503"/>
    <mergeCell ref="C502:C503"/>
    <mergeCell ref="E502:E503"/>
    <mergeCell ref="R508:R509"/>
    <mergeCell ref="S508:S509"/>
    <mergeCell ref="T508:T509"/>
    <mergeCell ref="U508:U509"/>
    <mergeCell ref="S506:S507"/>
    <mergeCell ref="T506:T507"/>
    <mergeCell ref="U506:U507"/>
    <mergeCell ref="A508:A509"/>
    <mergeCell ref="B508:B509"/>
    <mergeCell ref="C508:C509"/>
    <mergeCell ref="E508:E509"/>
    <mergeCell ref="F508:F509"/>
    <mergeCell ref="G508:G509"/>
    <mergeCell ref="Q508:Q509"/>
    <mergeCell ref="T504:T505"/>
    <mergeCell ref="U504:U505"/>
    <mergeCell ref="A506:A507"/>
    <mergeCell ref="B506:B507"/>
    <mergeCell ref="C506:C507"/>
    <mergeCell ref="E506:E507"/>
    <mergeCell ref="F506:F507"/>
    <mergeCell ref="G506:G507"/>
    <mergeCell ref="Q506:Q507"/>
    <mergeCell ref="R506:R507"/>
    <mergeCell ref="U510:U511"/>
    <mergeCell ref="A512:A513"/>
    <mergeCell ref="B512:B513"/>
    <mergeCell ref="C512:C513"/>
    <mergeCell ref="E512:E513"/>
    <mergeCell ref="F512:F513"/>
    <mergeCell ref="G512:G513"/>
    <mergeCell ref="Q512:Q513"/>
    <mergeCell ref="R512:R513"/>
    <mergeCell ref="S512:S513"/>
    <mergeCell ref="Q510:Q511"/>
    <mergeCell ref="R510:R511"/>
    <mergeCell ref="S510:S511"/>
    <mergeCell ref="T510:T511"/>
    <mergeCell ref="F510:F511"/>
    <mergeCell ref="G510:G511"/>
    <mergeCell ref="A510:A511"/>
    <mergeCell ref="B510:B511"/>
    <mergeCell ref="C510:C511"/>
    <mergeCell ref="E510:E511"/>
    <mergeCell ref="R516:R517"/>
    <mergeCell ref="S516:S517"/>
    <mergeCell ref="T516:T517"/>
    <mergeCell ref="U516:U517"/>
    <mergeCell ref="S514:S515"/>
    <mergeCell ref="T514:T515"/>
    <mergeCell ref="U514:U515"/>
    <mergeCell ref="A516:A517"/>
    <mergeCell ref="B516:B517"/>
    <mergeCell ref="C516:C517"/>
    <mergeCell ref="E516:E517"/>
    <mergeCell ref="F516:F517"/>
    <mergeCell ref="G516:G517"/>
    <mergeCell ref="Q516:Q517"/>
    <mergeCell ref="T512:T513"/>
    <mergeCell ref="U512:U513"/>
    <mergeCell ref="A514:A515"/>
    <mergeCell ref="B514:B515"/>
    <mergeCell ref="C514:C515"/>
    <mergeCell ref="E514:E515"/>
    <mergeCell ref="F514:F515"/>
    <mergeCell ref="G514:G515"/>
    <mergeCell ref="Q514:Q515"/>
    <mergeCell ref="R514:R515"/>
    <mergeCell ref="U518:U519"/>
    <mergeCell ref="A520:A521"/>
    <mergeCell ref="B520:B521"/>
    <mergeCell ref="C520:C521"/>
    <mergeCell ref="E520:E521"/>
    <mergeCell ref="F520:F521"/>
    <mergeCell ref="G520:G521"/>
    <mergeCell ref="Q520:Q521"/>
    <mergeCell ref="R520:R521"/>
    <mergeCell ref="S520:S521"/>
    <mergeCell ref="Q518:Q519"/>
    <mergeCell ref="R518:R519"/>
    <mergeCell ref="S518:S519"/>
    <mergeCell ref="T518:T519"/>
    <mergeCell ref="F518:F519"/>
    <mergeCell ref="G518:G519"/>
    <mergeCell ref="A518:A519"/>
    <mergeCell ref="B518:B519"/>
    <mergeCell ref="C518:C519"/>
    <mergeCell ref="E518:E519"/>
    <mergeCell ref="R524:R525"/>
    <mergeCell ref="S524:S525"/>
    <mergeCell ref="T524:T525"/>
    <mergeCell ref="U524:U525"/>
    <mergeCell ref="S522:S523"/>
    <mergeCell ref="T522:T523"/>
    <mergeCell ref="U522:U523"/>
    <mergeCell ref="A524:A525"/>
    <mergeCell ref="B524:B525"/>
    <mergeCell ref="C524:C525"/>
    <mergeCell ref="E524:E525"/>
    <mergeCell ref="F524:F525"/>
    <mergeCell ref="G524:G525"/>
    <mergeCell ref="Q524:Q525"/>
    <mergeCell ref="T520:T521"/>
    <mergeCell ref="U520:U521"/>
    <mergeCell ref="A522:A523"/>
    <mergeCell ref="B522:B523"/>
    <mergeCell ref="C522:C523"/>
    <mergeCell ref="E522:E523"/>
    <mergeCell ref="F522:F523"/>
    <mergeCell ref="G522:G523"/>
    <mergeCell ref="Q522:Q523"/>
    <mergeCell ref="R522:R523"/>
    <mergeCell ref="U526:U527"/>
    <mergeCell ref="A528:A529"/>
    <mergeCell ref="B528:B529"/>
    <mergeCell ref="C528:C529"/>
    <mergeCell ref="E528:E529"/>
    <mergeCell ref="F528:F529"/>
    <mergeCell ref="G528:G529"/>
    <mergeCell ref="Q528:Q529"/>
    <mergeCell ref="R528:R529"/>
    <mergeCell ref="S528:S529"/>
    <mergeCell ref="Q526:Q527"/>
    <mergeCell ref="R526:R527"/>
    <mergeCell ref="S526:S527"/>
    <mergeCell ref="T526:T527"/>
    <mergeCell ref="F526:F527"/>
    <mergeCell ref="G526:G527"/>
    <mergeCell ref="A526:A527"/>
    <mergeCell ref="B526:B527"/>
    <mergeCell ref="C526:C527"/>
    <mergeCell ref="E526:E527"/>
    <mergeCell ref="R532:R533"/>
    <mergeCell ref="S532:S533"/>
    <mergeCell ref="T532:T533"/>
    <mergeCell ref="U532:U533"/>
    <mergeCell ref="S530:S531"/>
    <mergeCell ref="T530:T531"/>
    <mergeCell ref="U530:U531"/>
    <mergeCell ref="A532:A533"/>
    <mergeCell ref="B532:B533"/>
    <mergeCell ref="C532:C533"/>
    <mergeCell ref="E532:E533"/>
    <mergeCell ref="F532:F533"/>
    <mergeCell ref="G532:G533"/>
    <mergeCell ref="Q532:Q533"/>
    <mergeCell ref="T528:T529"/>
    <mergeCell ref="U528:U529"/>
    <mergeCell ref="A530:A531"/>
    <mergeCell ref="B530:B531"/>
    <mergeCell ref="C530:C531"/>
    <mergeCell ref="E530:E531"/>
    <mergeCell ref="F530:F531"/>
    <mergeCell ref="G530:G531"/>
    <mergeCell ref="Q530:Q531"/>
    <mergeCell ref="R530:R531"/>
    <mergeCell ref="U534:U535"/>
    <mergeCell ref="A536:A537"/>
    <mergeCell ref="B536:B537"/>
    <mergeCell ref="C536:C537"/>
    <mergeCell ref="E536:E537"/>
    <mergeCell ref="F536:F537"/>
    <mergeCell ref="G536:G537"/>
    <mergeCell ref="Q536:Q537"/>
    <mergeCell ref="R536:R537"/>
    <mergeCell ref="S536:S537"/>
    <mergeCell ref="Q534:Q535"/>
    <mergeCell ref="R534:R535"/>
    <mergeCell ref="S534:S535"/>
    <mergeCell ref="T534:T535"/>
    <mergeCell ref="F534:F535"/>
    <mergeCell ref="G534:G535"/>
    <mergeCell ref="A534:A535"/>
    <mergeCell ref="B534:B535"/>
    <mergeCell ref="C534:C535"/>
    <mergeCell ref="E534:E535"/>
    <mergeCell ref="R540:R541"/>
    <mergeCell ref="S540:S541"/>
    <mergeCell ref="T540:T541"/>
    <mergeCell ref="U540:U541"/>
    <mergeCell ref="S538:S539"/>
    <mergeCell ref="T538:T539"/>
    <mergeCell ref="U538:U539"/>
    <mergeCell ref="A540:A541"/>
    <mergeCell ref="B540:B541"/>
    <mergeCell ref="C540:C541"/>
    <mergeCell ref="E540:E541"/>
    <mergeCell ref="F540:F541"/>
    <mergeCell ref="G540:G541"/>
    <mergeCell ref="Q540:Q541"/>
    <mergeCell ref="T536:T537"/>
    <mergeCell ref="U536:U537"/>
    <mergeCell ref="A538:A539"/>
    <mergeCell ref="B538:B539"/>
    <mergeCell ref="C538:C539"/>
    <mergeCell ref="E538:E539"/>
    <mergeCell ref="F538:F539"/>
    <mergeCell ref="G538:G539"/>
    <mergeCell ref="Q538:Q539"/>
    <mergeCell ref="R538:R539"/>
    <mergeCell ref="U542:U543"/>
    <mergeCell ref="A544:A545"/>
    <mergeCell ref="B544:B545"/>
    <mergeCell ref="C544:C545"/>
    <mergeCell ref="E544:E545"/>
    <mergeCell ref="F544:F545"/>
    <mergeCell ref="G544:G545"/>
    <mergeCell ref="Q544:Q545"/>
    <mergeCell ref="R544:R545"/>
    <mergeCell ref="S544:S545"/>
    <mergeCell ref="Q542:Q543"/>
    <mergeCell ref="R542:R543"/>
    <mergeCell ref="S542:S543"/>
    <mergeCell ref="T542:T543"/>
    <mergeCell ref="F542:F543"/>
    <mergeCell ref="G542:G543"/>
    <mergeCell ref="A542:A543"/>
    <mergeCell ref="B542:B543"/>
    <mergeCell ref="C542:C543"/>
    <mergeCell ref="E542:E543"/>
    <mergeCell ref="R548:R549"/>
    <mergeCell ref="S548:S549"/>
    <mergeCell ref="T548:T549"/>
    <mergeCell ref="U548:U549"/>
    <mergeCell ref="S546:S547"/>
    <mergeCell ref="T546:T547"/>
    <mergeCell ref="U546:U547"/>
    <mergeCell ref="A548:A549"/>
    <mergeCell ref="B548:B549"/>
    <mergeCell ref="C548:C549"/>
    <mergeCell ref="E548:E549"/>
    <mergeCell ref="F548:F549"/>
    <mergeCell ref="G548:G549"/>
    <mergeCell ref="Q548:Q549"/>
    <mergeCell ref="T544:T545"/>
    <mergeCell ref="U544:U545"/>
    <mergeCell ref="A546:A547"/>
    <mergeCell ref="B546:B547"/>
    <mergeCell ref="C546:C547"/>
    <mergeCell ref="E546:E547"/>
    <mergeCell ref="F546:F547"/>
    <mergeCell ref="G546:G547"/>
    <mergeCell ref="Q546:Q547"/>
    <mergeCell ref="R546:R547"/>
    <mergeCell ref="U550:U551"/>
    <mergeCell ref="A552:A553"/>
    <mergeCell ref="B552:B553"/>
    <mergeCell ref="C552:C553"/>
    <mergeCell ref="E552:E553"/>
    <mergeCell ref="F552:F553"/>
    <mergeCell ref="G552:G553"/>
    <mergeCell ref="Q552:Q553"/>
    <mergeCell ref="R552:R553"/>
    <mergeCell ref="S552:S553"/>
    <mergeCell ref="Q550:Q551"/>
    <mergeCell ref="R550:R551"/>
    <mergeCell ref="S550:S551"/>
    <mergeCell ref="T550:T551"/>
    <mergeCell ref="F550:F551"/>
    <mergeCell ref="G550:G551"/>
    <mergeCell ref="A550:A551"/>
    <mergeCell ref="B550:B551"/>
    <mergeCell ref="C550:C551"/>
    <mergeCell ref="E550:E551"/>
    <mergeCell ref="R556:R557"/>
    <mergeCell ref="S556:S557"/>
    <mergeCell ref="T556:T557"/>
    <mergeCell ref="U556:U557"/>
    <mergeCell ref="S554:S555"/>
    <mergeCell ref="T554:T555"/>
    <mergeCell ref="U554:U555"/>
    <mergeCell ref="A556:A557"/>
    <mergeCell ref="B556:B557"/>
    <mergeCell ref="C556:C557"/>
    <mergeCell ref="E556:E557"/>
    <mergeCell ref="F556:F557"/>
    <mergeCell ref="G556:G557"/>
    <mergeCell ref="Q556:Q557"/>
    <mergeCell ref="T552:T553"/>
    <mergeCell ref="U552:U553"/>
    <mergeCell ref="A554:A555"/>
    <mergeCell ref="B554:B555"/>
    <mergeCell ref="C554:C555"/>
    <mergeCell ref="E554:E555"/>
    <mergeCell ref="F554:F555"/>
    <mergeCell ref="G554:G555"/>
    <mergeCell ref="Q554:Q555"/>
    <mergeCell ref="R554:R555"/>
    <mergeCell ref="U558:U559"/>
    <mergeCell ref="A560:A561"/>
    <mergeCell ref="B560:B561"/>
    <mergeCell ref="C560:C561"/>
    <mergeCell ref="E560:E561"/>
    <mergeCell ref="F560:F561"/>
    <mergeCell ref="G560:G561"/>
    <mergeCell ref="Q560:Q561"/>
    <mergeCell ref="R560:R561"/>
    <mergeCell ref="S560:S561"/>
    <mergeCell ref="Q558:Q559"/>
    <mergeCell ref="R558:R559"/>
    <mergeCell ref="S558:S559"/>
    <mergeCell ref="T558:T559"/>
    <mergeCell ref="F558:F559"/>
    <mergeCell ref="G558:G559"/>
    <mergeCell ref="A558:A559"/>
    <mergeCell ref="B558:B559"/>
    <mergeCell ref="C558:C559"/>
    <mergeCell ref="E558:E559"/>
    <mergeCell ref="R564:R565"/>
    <mergeCell ref="S564:S565"/>
    <mergeCell ref="T564:T565"/>
    <mergeCell ref="U564:U565"/>
    <mergeCell ref="S562:S563"/>
    <mergeCell ref="T562:T563"/>
    <mergeCell ref="U562:U563"/>
    <mergeCell ref="A564:A565"/>
    <mergeCell ref="B564:B565"/>
    <mergeCell ref="C564:C565"/>
    <mergeCell ref="E564:E565"/>
    <mergeCell ref="F564:F565"/>
    <mergeCell ref="G564:G565"/>
    <mergeCell ref="Q564:Q565"/>
    <mergeCell ref="T560:T561"/>
    <mergeCell ref="U560:U561"/>
    <mergeCell ref="A562:A563"/>
    <mergeCell ref="B562:B563"/>
    <mergeCell ref="C562:C563"/>
    <mergeCell ref="E562:E563"/>
    <mergeCell ref="F562:F563"/>
    <mergeCell ref="G562:G563"/>
    <mergeCell ref="Q562:Q563"/>
    <mergeCell ref="R562:R563"/>
    <mergeCell ref="U566:U567"/>
    <mergeCell ref="A568:A569"/>
    <mergeCell ref="B568:B569"/>
    <mergeCell ref="C568:C569"/>
    <mergeCell ref="E568:E569"/>
    <mergeCell ref="F568:F569"/>
    <mergeCell ref="G568:G569"/>
    <mergeCell ref="Q568:Q569"/>
    <mergeCell ref="R568:R569"/>
    <mergeCell ref="S568:S569"/>
    <mergeCell ref="Q566:Q567"/>
    <mergeCell ref="R566:R567"/>
    <mergeCell ref="S566:S567"/>
    <mergeCell ref="T566:T567"/>
    <mergeCell ref="F566:F567"/>
    <mergeCell ref="G566:G567"/>
    <mergeCell ref="A566:A567"/>
    <mergeCell ref="B566:B567"/>
    <mergeCell ref="C566:C567"/>
    <mergeCell ref="E566:E567"/>
    <mergeCell ref="R572:R573"/>
    <mergeCell ref="S572:S573"/>
    <mergeCell ref="T572:T573"/>
    <mergeCell ref="U572:U573"/>
    <mergeCell ref="S570:S571"/>
    <mergeCell ref="T570:T571"/>
    <mergeCell ref="U570:U571"/>
    <mergeCell ref="A572:A573"/>
    <mergeCell ref="B572:B573"/>
    <mergeCell ref="C572:C573"/>
    <mergeCell ref="E572:E573"/>
    <mergeCell ref="F572:F573"/>
    <mergeCell ref="G572:G573"/>
    <mergeCell ref="Q572:Q573"/>
    <mergeCell ref="T568:T569"/>
    <mergeCell ref="U568:U569"/>
    <mergeCell ref="A570:A571"/>
    <mergeCell ref="B570:B571"/>
    <mergeCell ref="C570:C571"/>
    <mergeCell ref="E570:E571"/>
    <mergeCell ref="F570:F571"/>
    <mergeCell ref="G570:G571"/>
    <mergeCell ref="Q570:Q571"/>
    <mergeCell ref="R570:R571"/>
    <mergeCell ref="U574:U575"/>
    <mergeCell ref="A576:A577"/>
    <mergeCell ref="B576:B577"/>
    <mergeCell ref="C576:C577"/>
    <mergeCell ref="E576:E577"/>
    <mergeCell ref="F576:F577"/>
    <mergeCell ref="G576:G577"/>
    <mergeCell ref="Q576:Q577"/>
    <mergeCell ref="R576:R577"/>
    <mergeCell ref="S576:S577"/>
    <mergeCell ref="Q574:Q575"/>
    <mergeCell ref="R574:R575"/>
    <mergeCell ref="S574:S575"/>
    <mergeCell ref="T574:T575"/>
    <mergeCell ref="F574:F575"/>
    <mergeCell ref="G574:G575"/>
    <mergeCell ref="A574:A575"/>
    <mergeCell ref="B574:B575"/>
    <mergeCell ref="C574:C575"/>
    <mergeCell ref="E574:E575"/>
    <mergeCell ref="R580:R581"/>
    <mergeCell ref="S580:S581"/>
    <mergeCell ref="T580:T581"/>
    <mergeCell ref="U580:U581"/>
    <mergeCell ref="S578:S579"/>
    <mergeCell ref="T578:T579"/>
    <mergeCell ref="U578:U579"/>
    <mergeCell ref="A580:A581"/>
    <mergeCell ref="B580:B581"/>
    <mergeCell ref="C580:C581"/>
    <mergeCell ref="E580:E581"/>
    <mergeCell ref="F580:F581"/>
    <mergeCell ref="G580:G581"/>
    <mergeCell ref="Q580:Q581"/>
    <mergeCell ref="T576:T577"/>
    <mergeCell ref="U576:U577"/>
    <mergeCell ref="A578:A579"/>
    <mergeCell ref="B578:B579"/>
    <mergeCell ref="C578:C579"/>
    <mergeCell ref="E578:E579"/>
    <mergeCell ref="F578:F579"/>
    <mergeCell ref="G578:G579"/>
    <mergeCell ref="Q578:Q579"/>
    <mergeCell ref="R578:R579"/>
    <mergeCell ref="U582:U583"/>
    <mergeCell ref="A584:A585"/>
    <mergeCell ref="B584:B585"/>
    <mergeCell ref="C584:C585"/>
    <mergeCell ref="E584:E585"/>
    <mergeCell ref="F584:F585"/>
    <mergeCell ref="G584:G585"/>
    <mergeCell ref="Q584:Q585"/>
    <mergeCell ref="R584:R585"/>
    <mergeCell ref="S584:S585"/>
    <mergeCell ref="Q582:Q583"/>
    <mergeCell ref="R582:R583"/>
    <mergeCell ref="S582:S583"/>
    <mergeCell ref="T582:T583"/>
    <mergeCell ref="F582:F583"/>
    <mergeCell ref="G582:G583"/>
    <mergeCell ref="A582:A583"/>
    <mergeCell ref="B582:B583"/>
    <mergeCell ref="C582:C583"/>
    <mergeCell ref="E582:E583"/>
    <mergeCell ref="R588:R589"/>
    <mergeCell ref="S588:S589"/>
    <mergeCell ref="T588:T589"/>
    <mergeCell ref="U588:U589"/>
    <mergeCell ref="S586:S587"/>
    <mergeCell ref="T586:T587"/>
    <mergeCell ref="U586:U587"/>
    <mergeCell ref="A588:A589"/>
    <mergeCell ref="B588:B589"/>
    <mergeCell ref="C588:C589"/>
    <mergeCell ref="E588:E589"/>
    <mergeCell ref="F588:F589"/>
    <mergeCell ref="G588:G589"/>
    <mergeCell ref="Q588:Q589"/>
    <mergeCell ref="T584:T585"/>
    <mergeCell ref="U584:U585"/>
    <mergeCell ref="A586:A587"/>
    <mergeCell ref="B586:B587"/>
    <mergeCell ref="C586:C587"/>
    <mergeCell ref="E586:E587"/>
    <mergeCell ref="F586:F587"/>
    <mergeCell ref="G586:G587"/>
    <mergeCell ref="Q586:Q587"/>
    <mergeCell ref="R586:R587"/>
    <mergeCell ref="U590:U591"/>
    <mergeCell ref="A592:A593"/>
    <mergeCell ref="B592:B593"/>
    <mergeCell ref="C592:C593"/>
    <mergeCell ref="E592:E593"/>
    <mergeCell ref="F592:F593"/>
    <mergeCell ref="G592:G593"/>
    <mergeCell ref="Q592:Q593"/>
    <mergeCell ref="R592:R593"/>
    <mergeCell ref="S592:S593"/>
    <mergeCell ref="Q590:Q591"/>
    <mergeCell ref="R590:R591"/>
    <mergeCell ref="S590:S591"/>
    <mergeCell ref="T590:T591"/>
    <mergeCell ref="F590:F591"/>
    <mergeCell ref="G590:G591"/>
    <mergeCell ref="A590:A591"/>
    <mergeCell ref="B590:B591"/>
    <mergeCell ref="C590:C591"/>
    <mergeCell ref="E590:E591"/>
    <mergeCell ref="R596:R597"/>
    <mergeCell ref="S596:S597"/>
    <mergeCell ref="T596:T597"/>
    <mergeCell ref="U596:U597"/>
    <mergeCell ref="S594:S595"/>
    <mergeCell ref="T594:T595"/>
    <mergeCell ref="U594:U595"/>
    <mergeCell ref="A596:A597"/>
    <mergeCell ref="B596:B597"/>
    <mergeCell ref="C596:C597"/>
    <mergeCell ref="E596:E597"/>
    <mergeCell ref="F596:F597"/>
    <mergeCell ref="G596:G597"/>
    <mergeCell ref="Q596:Q597"/>
    <mergeCell ref="T592:T593"/>
    <mergeCell ref="U592:U593"/>
    <mergeCell ref="A594:A595"/>
    <mergeCell ref="B594:B595"/>
    <mergeCell ref="C594:C595"/>
    <mergeCell ref="E594:E595"/>
    <mergeCell ref="F594:F595"/>
    <mergeCell ref="G594:G595"/>
    <mergeCell ref="Q594:Q595"/>
    <mergeCell ref="R594:R595"/>
    <mergeCell ref="U598:U599"/>
    <mergeCell ref="A600:A601"/>
    <mergeCell ref="B600:B601"/>
    <mergeCell ref="C600:C601"/>
    <mergeCell ref="E600:E601"/>
    <mergeCell ref="F600:F601"/>
    <mergeCell ref="G600:G601"/>
    <mergeCell ref="Q600:Q601"/>
    <mergeCell ref="R600:R601"/>
    <mergeCell ref="S600:S601"/>
    <mergeCell ref="Q598:Q599"/>
    <mergeCell ref="R598:R599"/>
    <mergeCell ref="S598:S599"/>
    <mergeCell ref="T598:T599"/>
    <mergeCell ref="F598:F599"/>
    <mergeCell ref="G598:G599"/>
    <mergeCell ref="A598:A599"/>
    <mergeCell ref="B598:B599"/>
    <mergeCell ref="C598:C599"/>
    <mergeCell ref="E598:E599"/>
    <mergeCell ref="R604:R605"/>
    <mergeCell ref="S604:S605"/>
    <mergeCell ref="T604:T605"/>
    <mergeCell ref="U604:U605"/>
    <mergeCell ref="S602:S603"/>
    <mergeCell ref="T602:T603"/>
    <mergeCell ref="U602:U603"/>
    <mergeCell ref="A604:A605"/>
    <mergeCell ref="B604:B605"/>
    <mergeCell ref="C604:C605"/>
    <mergeCell ref="E604:E605"/>
    <mergeCell ref="F604:F605"/>
    <mergeCell ref="G604:G605"/>
    <mergeCell ref="Q604:Q605"/>
    <mergeCell ref="T600:T601"/>
    <mergeCell ref="U600:U601"/>
    <mergeCell ref="A602:A603"/>
    <mergeCell ref="B602:B603"/>
    <mergeCell ref="C602:C603"/>
    <mergeCell ref="E602:E603"/>
    <mergeCell ref="F602:F603"/>
    <mergeCell ref="G602:G603"/>
    <mergeCell ref="Q602:Q603"/>
    <mergeCell ref="R602:R603"/>
    <mergeCell ref="U606:U607"/>
    <mergeCell ref="A608:A609"/>
    <mergeCell ref="B608:B609"/>
    <mergeCell ref="C608:C609"/>
    <mergeCell ref="E608:E609"/>
    <mergeCell ref="F608:F609"/>
    <mergeCell ref="G608:G609"/>
    <mergeCell ref="Q608:Q609"/>
    <mergeCell ref="R608:R609"/>
    <mergeCell ref="S608:S609"/>
    <mergeCell ref="Q606:Q607"/>
    <mergeCell ref="R606:R607"/>
    <mergeCell ref="S606:S607"/>
    <mergeCell ref="T606:T607"/>
    <mergeCell ref="F606:F607"/>
    <mergeCell ref="G606:G607"/>
    <mergeCell ref="A606:A607"/>
    <mergeCell ref="B606:B607"/>
    <mergeCell ref="C606:C607"/>
    <mergeCell ref="E606:E607"/>
    <mergeCell ref="R612:R613"/>
    <mergeCell ref="S612:S613"/>
    <mergeCell ref="T612:T613"/>
    <mergeCell ref="U612:U613"/>
    <mergeCell ref="S610:S611"/>
    <mergeCell ref="T610:T611"/>
    <mergeCell ref="U610:U611"/>
    <mergeCell ref="A612:A613"/>
    <mergeCell ref="B612:B613"/>
    <mergeCell ref="C612:C613"/>
    <mergeCell ref="E612:E613"/>
    <mergeCell ref="F612:F613"/>
    <mergeCell ref="G612:G613"/>
    <mergeCell ref="Q612:Q613"/>
    <mergeCell ref="T608:T609"/>
    <mergeCell ref="U608:U609"/>
    <mergeCell ref="A610:A611"/>
    <mergeCell ref="B610:B611"/>
    <mergeCell ref="C610:C611"/>
    <mergeCell ref="E610:E611"/>
    <mergeCell ref="F610:F611"/>
    <mergeCell ref="G610:G611"/>
    <mergeCell ref="Q610:Q611"/>
    <mergeCell ref="R610:R611"/>
    <mergeCell ref="U614:U615"/>
    <mergeCell ref="A616:A617"/>
    <mergeCell ref="B616:B617"/>
    <mergeCell ref="C616:C617"/>
    <mergeCell ref="E616:E617"/>
    <mergeCell ref="F616:F617"/>
    <mergeCell ref="G616:G617"/>
    <mergeCell ref="Q616:Q617"/>
    <mergeCell ref="R616:R617"/>
    <mergeCell ref="S616:S617"/>
    <mergeCell ref="Q614:Q615"/>
    <mergeCell ref="R614:R615"/>
    <mergeCell ref="S614:S615"/>
    <mergeCell ref="T614:T615"/>
    <mergeCell ref="F614:F615"/>
    <mergeCell ref="G614:G615"/>
    <mergeCell ref="A614:A615"/>
    <mergeCell ref="B614:B615"/>
    <mergeCell ref="C614:C615"/>
    <mergeCell ref="E614:E615"/>
    <mergeCell ref="R620:R621"/>
    <mergeCell ref="S620:S621"/>
    <mergeCell ref="T620:T621"/>
    <mergeCell ref="U620:U621"/>
    <mergeCell ref="S618:S619"/>
    <mergeCell ref="T618:T619"/>
    <mergeCell ref="U618:U619"/>
    <mergeCell ref="A620:A621"/>
    <mergeCell ref="B620:B621"/>
    <mergeCell ref="C620:C621"/>
    <mergeCell ref="E620:E621"/>
    <mergeCell ref="F620:F621"/>
    <mergeCell ref="G620:G621"/>
    <mergeCell ref="Q620:Q621"/>
    <mergeCell ref="T616:T617"/>
    <mergeCell ref="U616:U617"/>
    <mergeCell ref="A618:A619"/>
    <mergeCell ref="B618:B619"/>
    <mergeCell ref="C618:C619"/>
    <mergeCell ref="E618:E619"/>
    <mergeCell ref="F618:F619"/>
    <mergeCell ref="G618:G619"/>
    <mergeCell ref="Q618:Q619"/>
    <mergeCell ref="R618:R619"/>
    <mergeCell ref="U622:U623"/>
    <mergeCell ref="A624:A625"/>
    <mergeCell ref="B624:B625"/>
    <mergeCell ref="C624:C625"/>
    <mergeCell ref="E624:E625"/>
    <mergeCell ref="F624:F625"/>
    <mergeCell ref="G624:G625"/>
    <mergeCell ref="Q624:Q625"/>
    <mergeCell ref="R624:R625"/>
    <mergeCell ref="S624:S625"/>
    <mergeCell ref="Q622:Q623"/>
    <mergeCell ref="R622:R623"/>
    <mergeCell ref="S622:S623"/>
    <mergeCell ref="T622:T623"/>
    <mergeCell ref="F622:F623"/>
    <mergeCell ref="G622:G623"/>
    <mergeCell ref="A622:A623"/>
    <mergeCell ref="B622:B623"/>
    <mergeCell ref="C622:C623"/>
    <mergeCell ref="E622:E623"/>
    <mergeCell ref="R629:R630"/>
    <mergeCell ref="S629:S630"/>
    <mergeCell ref="T629:T630"/>
    <mergeCell ref="U629:U630"/>
    <mergeCell ref="S626:S627"/>
    <mergeCell ref="T626:T627"/>
    <mergeCell ref="U626:U627"/>
    <mergeCell ref="A629:A630"/>
    <mergeCell ref="B629:B630"/>
    <mergeCell ref="C629:C630"/>
    <mergeCell ref="E629:E630"/>
    <mergeCell ref="F629:F630"/>
    <mergeCell ref="G629:G630"/>
    <mergeCell ref="Q629:Q630"/>
    <mergeCell ref="T624:T625"/>
    <mergeCell ref="U624:U625"/>
    <mergeCell ref="A626:A627"/>
    <mergeCell ref="B626:B627"/>
    <mergeCell ref="C626:C627"/>
    <mergeCell ref="E626:E627"/>
    <mergeCell ref="F626:F627"/>
    <mergeCell ref="G626:G627"/>
    <mergeCell ref="Q626:Q627"/>
    <mergeCell ref="R626:R627"/>
    <mergeCell ref="U631:U632"/>
    <mergeCell ref="A633:A634"/>
    <mergeCell ref="B633:B634"/>
    <mergeCell ref="C633:C634"/>
    <mergeCell ref="E633:E634"/>
    <mergeCell ref="F633:F634"/>
    <mergeCell ref="G633:G634"/>
    <mergeCell ref="Q633:Q634"/>
    <mergeCell ref="R633:R634"/>
    <mergeCell ref="S633:S634"/>
    <mergeCell ref="Q631:Q632"/>
    <mergeCell ref="R631:R632"/>
    <mergeCell ref="S631:S632"/>
    <mergeCell ref="T631:T632"/>
    <mergeCell ref="F631:F632"/>
    <mergeCell ref="G631:G632"/>
    <mergeCell ref="A631:A632"/>
    <mergeCell ref="B631:B632"/>
    <mergeCell ref="C631:C632"/>
    <mergeCell ref="E631:E632"/>
    <mergeCell ref="R637:R638"/>
    <mergeCell ref="S637:S638"/>
    <mergeCell ref="T637:T638"/>
    <mergeCell ref="U637:U638"/>
    <mergeCell ref="S635:S636"/>
    <mergeCell ref="T635:T636"/>
    <mergeCell ref="U635:U636"/>
    <mergeCell ref="A637:A638"/>
    <mergeCell ref="B637:B638"/>
    <mergeCell ref="C637:C638"/>
    <mergeCell ref="E637:E638"/>
    <mergeCell ref="F637:F638"/>
    <mergeCell ref="G637:G638"/>
    <mergeCell ref="Q637:Q638"/>
    <mergeCell ref="T633:T634"/>
    <mergeCell ref="U633:U634"/>
    <mergeCell ref="A635:A636"/>
    <mergeCell ref="B635:B636"/>
    <mergeCell ref="C635:C636"/>
    <mergeCell ref="E635:E636"/>
    <mergeCell ref="F635:F636"/>
    <mergeCell ref="G635:G636"/>
    <mergeCell ref="Q635:Q636"/>
    <mergeCell ref="R635:R636"/>
    <mergeCell ref="U639:U640"/>
    <mergeCell ref="A641:A642"/>
    <mergeCell ref="B641:B642"/>
    <mergeCell ref="C641:C642"/>
    <mergeCell ref="E641:E642"/>
    <mergeCell ref="F641:F642"/>
    <mergeCell ref="G641:G642"/>
    <mergeCell ref="Q641:Q642"/>
    <mergeCell ref="R641:R642"/>
    <mergeCell ref="S641:S642"/>
    <mergeCell ref="Q639:Q640"/>
    <mergeCell ref="R639:R640"/>
    <mergeCell ref="S639:S640"/>
    <mergeCell ref="T639:T640"/>
    <mergeCell ref="F639:F640"/>
    <mergeCell ref="G639:G640"/>
    <mergeCell ref="A639:A640"/>
    <mergeCell ref="B639:B640"/>
    <mergeCell ref="C639:C640"/>
    <mergeCell ref="E639:E640"/>
    <mergeCell ref="R645:R646"/>
    <mergeCell ref="S645:S646"/>
    <mergeCell ref="T645:T646"/>
    <mergeCell ref="U645:U646"/>
    <mergeCell ref="S643:S644"/>
    <mergeCell ref="T643:T644"/>
    <mergeCell ref="U643:U644"/>
    <mergeCell ref="A645:A646"/>
    <mergeCell ref="B645:B646"/>
    <mergeCell ref="C645:C646"/>
    <mergeCell ref="E645:E646"/>
    <mergeCell ref="F645:F646"/>
    <mergeCell ref="G645:G646"/>
    <mergeCell ref="Q645:Q646"/>
    <mergeCell ref="T641:T642"/>
    <mergeCell ref="U641:U642"/>
    <mergeCell ref="A643:A644"/>
    <mergeCell ref="B643:B644"/>
    <mergeCell ref="C643:C644"/>
    <mergeCell ref="E643:E644"/>
    <mergeCell ref="F643:F644"/>
    <mergeCell ref="G643:G644"/>
    <mergeCell ref="Q643:Q644"/>
    <mergeCell ref="R643:R644"/>
    <mergeCell ref="U647:U648"/>
    <mergeCell ref="A649:A650"/>
    <mergeCell ref="B649:B650"/>
    <mergeCell ref="C649:C650"/>
    <mergeCell ref="E649:E650"/>
    <mergeCell ref="F649:F650"/>
    <mergeCell ref="G649:G650"/>
    <mergeCell ref="Q649:Q650"/>
    <mergeCell ref="R649:R650"/>
    <mergeCell ref="S649:S650"/>
    <mergeCell ref="Q647:Q648"/>
    <mergeCell ref="R647:R648"/>
    <mergeCell ref="S647:S648"/>
    <mergeCell ref="T647:T648"/>
    <mergeCell ref="F647:F648"/>
    <mergeCell ref="G647:G648"/>
    <mergeCell ref="A647:A648"/>
    <mergeCell ref="B647:B648"/>
    <mergeCell ref="C647:C648"/>
    <mergeCell ref="E647:E648"/>
    <mergeCell ref="R653:R654"/>
    <mergeCell ref="S653:S654"/>
    <mergeCell ref="T653:T654"/>
    <mergeCell ref="U653:U654"/>
    <mergeCell ref="S651:S652"/>
    <mergeCell ref="T651:T652"/>
    <mergeCell ref="U651:U652"/>
    <mergeCell ref="A653:A654"/>
    <mergeCell ref="B653:B654"/>
    <mergeCell ref="C653:C654"/>
    <mergeCell ref="E653:E654"/>
    <mergeCell ref="F653:F654"/>
    <mergeCell ref="G653:G654"/>
    <mergeCell ref="Q653:Q654"/>
    <mergeCell ref="T649:T650"/>
    <mergeCell ref="U649:U650"/>
    <mergeCell ref="A651:A652"/>
    <mergeCell ref="B651:B652"/>
    <mergeCell ref="C651:C652"/>
    <mergeCell ref="E651:E652"/>
    <mergeCell ref="F651:F652"/>
    <mergeCell ref="G651:G652"/>
    <mergeCell ref="Q651:Q652"/>
    <mergeCell ref="R651:R652"/>
    <mergeCell ref="U655:U656"/>
    <mergeCell ref="A657:A658"/>
    <mergeCell ref="B657:B658"/>
    <mergeCell ref="C657:C658"/>
    <mergeCell ref="E657:E658"/>
    <mergeCell ref="F657:F658"/>
    <mergeCell ref="G657:G658"/>
    <mergeCell ref="Q657:Q658"/>
    <mergeCell ref="R657:R658"/>
    <mergeCell ref="S657:S658"/>
    <mergeCell ref="Q655:Q656"/>
    <mergeCell ref="R655:R656"/>
    <mergeCell ref="S655:S656"/>
    <mergeCell ref="T655:T656"/>
    <mergeCell ref="F655:F656"/>
    <mergeCell ref="G655:G656"/>
    <mergeCell ref="A655:A656"/>
    <mergeCell ref="B655:B656"/>
    <mergeCell ref="C655:C656"/>
    <mergeCell ref="E655:E656"/>
    <mergeCell ref="R661:R662"/>
    <mergeCell ref="S661:S662"/>
    <mergeCell ref="T661:T662"/>
    <mergeCell ref="U661:U662"/>
    <mergeCell ref="S659:S660"/>
    <mergeCell ref="T659:T660"/>
    <mergeCell ref="U659:U660"/>
    <mergeCell ref="A661:A662"/>
    <mergeCell ref="B661:B662"/>
    <mergeCell ref="C661:C662"/>
    <mergeCell ref="E661:E662"/>
    <mergeCell ref="F661:F662"/>
    <mergeCell ref="G661:G662"/>
    <mergeCell ref="Q661:Q662"/>
    <mergeCell ref="T657:T658"/>
    <mergeCell ref="U657:U658"/>
    <mergeCell ref="A659:A660"/>
    <mergeCell ref="B659:B660"/>
    <mergeCell ref="C659:C660"/>
    <mergeCell ref="E659:E660"/>
    <mergeCell ref="F659:F660"/>
    <mergeCell ref="G659:G660"/>
    <mergeCell ref="Q659:Q660"/>
    <mergeCell ref="R659:R660"/>
    <mergeCell ref="U663:U664"/>
    <mergeCell ref="A665:A666"/>
    <mergeCell ref="B665:B666"/>
    <mergeCell ref="C665:C666"/>
    <mergeCell ref="E665:E666"/>
    <mergeCell ref="F665:F666"/>
    <mergeCell ref="G665:G666"/>
    <mergeCell ref="Q665:Q666"/>
    <mergeCell ref="R665:R666"/>
    <mergeCell ref="S665:S666"/>
    <mergeCell ref="Q663:Q664"/>
    <mergeCell ref="R663:R664"/>
    <mergeCell ref="S663:S664"/>
    <mergeCell ref="T663:T664"/>
    <mergeCell ref="F663:F664"/>
    <mergeCell ref="G663:G664"/>
    <mergeCell ref="A663:A664"/>
    <mergeCell ref="B663:B664"/>
    <mergeCell ref="C663:C664"/>
    <mergeCell ref="E663:E664"/>
    <mergeCell ref="R669:R670"/>
    <mergeCell ref="S669:S670"/>
    <mergeCell ref="T669:T670"/>
    <mergeCell ref="U669:U670"/>
    <mergeCell ref="S667:S668"/>
    <mergeCell ref="T667:T668"/>
    <mergeCell ref="U667:U668"/>
    <mergeCell ref="A669:A670"/>
    <mergeCell ref="B669:B670"/>
    <mergeCell ref="C669:C670"/>
    <mergeCell ref="E669:E670"/>
    <mergeCell ref="F669:F670"/>
    <mergeCell ref="G669:G670"/>
    <mergeCell ref="Q669:Q670"/>
    <mergeCell ref="T665:T666"/>
    <mergeCell ref="U665:U666"/>
    <mergeCell ref="A667:A668"/>
    <mergeCell ref="B667:B668"/>
    <mergeCell ref="C667:C668"/>
    <mergeCell ref="E667:E668"/>
    <mergeCell ref="F667:F668"/>
    <mergeCell ref="G667:G668"/>
    <mergeCell ref="Q667:Q668"/>
    <mergeCell ref="R667:R668"/>
    <mergeCell ref="U671:U672"/>
    <mergeCell ref="A673:A674"/>
    <mergeCell ref="B673:B674"/>
    <mergeCell ref="C673:C674"/>
    <mergeCell ref="E673:E674"/>
    <mergeCell ref="F673:F674"/>
    <mergeCell ref="G673:G674"/>
    <mergeCell ref="Q673:Q674"/>
    <mergeCell ref="R673:R674"/>
    <mergeCell ref="S673:S674"/>
    <mergeCell ref="Q671:Q672"/>
    <mergeCell ref="R671:R672"/>
    <mergeCell ref="S671:S672"/>
    <mergeCell ref="T671:T672"/>
    <mergeCell ref="F671:F672"/>
    <mergeCell ref="G671:G672"/>
    <mergeCell ref="A671:A672"/>
    <mergeCell ref="B671:B672"/>
    <mergeCell ref="C671:C672"/>
    <mergeCell ref="E671:E672"/>
    <mergeCell ref="R677:R678"/>
    <mergeCell ref="S677:S678"/>
    <mergeCell ref="T677:T678"/>
    <mergeCell ref="U677:U678"/>
    <mergeCell ref="S675:S676"/>
    <mergeCell ref="T675:T676"/>
    <mergeCell ref="U675:U676"/>
    <mergeCell ref="A677:A678"/>
    <mergeCell ref="B677:B678"/>
    <mergeCell ref="C677:C678"/>
    <mergeCell ref="E677:E678"/>
    <mergeCell ref="F677:F678"/>
    <mergeCell ref="G677:G678"/>
    <mergeCell ref="Q677:Q678"/>
    <mergeCell ref="T673:T674"/>
    <mergeCell ref="U673:U674"/>
    <mergeCell ref="A675:A676"/>
    <mergeCell ref="B675:B676"/>
    <mergeCell ref="C675:C676"/>
    <mergeCell ref="E675:E676"/>
    <mergeCell ref="F675:F676"/>
    <mergeCell ref="G675:G676"/>
    <mergeCell ref="Q675:Q676"/>
    <mergeCell ref="R675:R676"/>
    <mergeCell ref="U679:U680"/>
    <mergeCell ref="A681:A682"/>
    <mergeCell ref="B681:B682"/>
    <mergeCell ref="C681:C682"/>
    <mergeCell ref="E681:E682"/>
    <mergeCell ref="F681:F682"/>
    <mergeCell ref="G681:G682"/>
    <mergeCell ref="Q681:Q682"/>
    <mergeCell ref="R681:R682"/>
    <mergeCell ref="S681:S682"/>
    <mergeCell ref="Q679:Q680"/>
    <mergeCell ref="R679:R680"/>
    <mergeCell ref="S679:S680"/>
    <mergeCell ref="T679:T680"/>
    <mergeCell ref="F679:F680"/>
    <mergeCell ref="G679:G680"/>
    <mergeCell ref="A679:A680"/>
    <mergeCell ref="B679:B680"/>
    <mergeCell ref="C679:C680"/>
    <mergeCell ref="E679:E680"/>
    <mergeCell ref="R685:R686"/>
    <mergeCell ref="S685:S686"/>
    <mergeCell ref="T685:T686"/>
    <mergeCell ref="U685:U686"/>
    <mergeCell ref="S683:S684"/>
    <mergeCell ref="T683:T684"/>
    <mergeCell ref="U683:U684"/>
    <mergeCell ref="A685:A686"/>
    <mergeCell ref="B685:B686"/>
    <mergeCell ref="C685:C686"/>
    <mergeCell ref="E685:E686"/>
    <mergeCell ref="F685:F686"/>
    <mergeCell ref="G685:G686"/>
    <mergeCell ref="Q685:Q686"/>
    <mergeCell ref="T681:T682"/>
    <mergeCell ref="U681:U682"/>
    <mergeCell ref="A683:A684"/>
    <mergeCell ref="B683:B684"/>
    <mergeCell ref="C683:C684"/>
    <mergeCell ref="E683:E684"/>
    <mergeCell ref="F683:F684"/>
    <mergeCell ref="G683:G684"/>
    <mergeCell ref="Q683:Q684"/>
    <mergeCell ref="R683:R684"/>
    <mergeCell ref="U687:U688"/>
    <mergeCell ref="A689:A690"/>
    <mergeCell ref="B689:B690"/>
    <mergeCell ref="C689:C690"/>
    <mergeCell ref="E689:E690"/>
    <mergeCell ref="F689:F690"/>
    <mergeCell ref="G689:G690"/>
    <mergeCell ref="Q689:Q690"/>
    <mergeCell ref="R689:R690"/>
    <mergeCell ref="S689:S690"/>
    <mergeCell ref="Q687:Q688"/>
    <mergeCell ref="R687:R688"/>
    <mergeCell ref="S687:S688"/>
    <mergeCell ref="T687:T688"/>
    <mergeCell ref="F687:F688"/>
    <mergeCell ref="G687:G688"/>
    <mergeCell ref="A687:A688"/>
    <mergeCell ref="B687:B688"/>
    <mergeCell ref="C687:C688"/>
    <mergeCell ref="E687:E688"/>
    <mergeCell ref="R693:R694"/>
    <mergeCell ref="S693:S694"/>
    <mergeCell ref="T693:T694"/>
    <mergeCell ref="U693:U694"/>
    <mergeCell ref="S691:S692"/>
    <mergeCell ref="T691:T692"/>
    <mergeCell ref="U691:U692"/>
    <mergeCell ref="A693:A694"/>
    <mergeCell ref="B693:B694"/>
    <mergeCell ref="C693:C694"/>
    <mergeCell ref="E693:E694"/>
    <mergeCell ref="F693:F694"/>
    <mergeCell ref="G693:G694"/>
    <mergeCell ref="Q693:Q694"/>
    <mergeCell ref="T689:T690"/>
    <mergeCell ref="U689:U690"/>
    <mergeCell ref="A691:A692"/>
    <mergeCell ref="B691:B692"/>
    <mergeCell ref="C691:C692"/>
    <mergeCell ref="E691:E692"/>
    <mergeCell ref="F691:F692"/>
    <mergeCell ref="G691:G692"/>
    <mergeCell ref="Q691:Q692"/>
    <mergeCell ref="R691:R692"/>
    <mergeCell ref="U695:U696"/>
    <mergeCell ref="A697:A698"/>
    <mergeCell ref="B697:B698"/>
    <mergeCell ref="C697:C698"/>
    <mergeCell ref="E697:E698"/>
    <mergeCell ref="F697:F698"/>
    <mergeCell ref="G697:G698"/>
    <mergeCell ref="Q697:Q698"/>
    <mergeCell ref="R697:R698"/>
    <mergeCell ref="S697:S698"/>
    <mergeCell ref="Q695:Q696"/>
    <mergeCell ref="R695:R696"/>
    <mergeCell ref="S695:S696"/>
    <mergeCell ref="T695:T696"/>
    <mergeCell ref="F695:F696"/>
    <mergeCell ref="G695:G696"/>
    <mergeCell ref="A695:A696"/>
    <mergeCell ref="B695:B696"/>
    <mergeCell ref="C695:C696"/>
    <mergeCell ref="E695:E696"/>
    <mergeCell ref="R701:R702"/>
    <mergeCell ref="S701:S702"/>
    <mergeCell ref="T701:T702"/>
    <mergeCell ref="U701:U702"/>
    <mergeCell ref="S699:S700"/>
    <mergeCell ref="T699:T700"/>
    <mergeCell ref="U699:U700"/>
    <mergeCell ref="A701:A702"/>
    <mergeCell ref="B701:B702"/>
    <mergeCell ref="C701:C702"/>
    <mergeCell ref="E701:E702"/>
    <mergeCell ref="F701:F702"/>
    <mergeCell ref="G701:G702"/>
    <mergeCell ref="Q701:Q702"/>
    <mergeCell ref="T697:T698"/>
    <mergeCell ref="U697:U698"/>
    <mergeCell ref="A699:A700"/>
    <mergeCell ref="B699:B700"/>
    <mergeCell ref="C699:C700"/>
    <mergeCell ref="E699:E700"/>
    <mergeCell ref="F699:F700"/>
    <mergeCell ref="G699:G700"/>
    <mergeCell ref="Q699:Q700"/>
    <mergeCell ref="R699:R700"/>
    <mergeCell ref="U703:U704"/>
    <mergeCell ref="A705:A706"/>
    <mergeCell ref="B705:B706"/>
    <mergeCell ref="C705:C706"/>
    <mergeCell ref="E705:E706"/>
    <mergeCell ref="F705:F706"/>
    <mergeCell ref="G705:G706"/>
    <mergeCell ref="Q705:Q706"/>
    <mergeCell ref="R705:R706"/>
    <mergeCell ref="S705:S706"/>
    <mergeCell ref="Q703:Q704"/>
    <mergeCell ref="R703:R704"/>
    <mergeCell ref="S703:S704"/>
    <mergeCell ref="T703:T704"/>
    <mergeCell ref="F703:F704"/>
    <mergeCell ref="G703:G704"/>
    <mergeCell ref="A703:A704"/>
    <mergeCell ref="B703:B704"/>
    <mergeCell ref="C703:C704"/>
    <mergeCell ref="E703:E704"/>
    <mergeCell ref="R709:R710"/>
    <mergeCell ref="S709:S710"/>
    <mergeCell ref="T709:T710"/>
    <mergeCell ref="U709:U710"/>
    <mergeCell ref="S707:S708"/>
    <mergeCell ref="T707:T708"/>
    <mergeCell ref="U707:U708"/>
    <mergeCell ref="A709:A710"/>
    <mergeCell ref="B709:B710"/>
    <mergeCell ref="C709:C710"/>
    <mergeCell ref="E709:E710"/>
    <mergeCell ref="F709:F710"/>
    <mergeCell ref="G709:G710"/>
    <mergeCell ref="Q709:Q710"/>
    <mergeCell ref="T705:T706"/>
    <mergeCell ref="U705:U706"/>
    <mergeCell ref="A707:A708"/>
    <mergeCell ref="B707:B708"/>
    <mergeCell ref="C707:C708"/>
    <mergeCell ref="E707:E708"/>
    <mergeCell ref="F707:F708"/>
    <mergeCell ref="G707:G708"/>
    <mergeCell ref="Q707:Q708"/>
    <mergeCell ref="R707:R708"/>
    <mergeCell ref="U711:U712"/>
    <mergeCell ref="A713:A714"/>
    <mergeCell ref="B713:B714"/>
    <mergeCell ref="C713:C714"/>
    <mergeCell ref="E713:E714"/>
    <mergeCell ref="F713:F714"/>
    <mergeCell ref="G713:G714"/>
    <mergeCell ref="Q713:Q714"/>
    <mergeCell ref="R713:R714"/>
    <mergeCell ref="S713:S714"/>
    <mergeCell ref="Q711:Q712"/>
    <mergeCell ref="R711:R712"/>
    <mergeCell ref="S711:S712"/>
    <mergeCell ref="T711:T712"/>
    <mergeCell ref="F711:F712"/>
    <mergeCell ref="G711:G712"/>
    <mergeCell ref="A711:A712"/>
    <mergeCell ref="B711:B712"/>
    <mergeCell ref="C711:C712"/>
    <mergeCell ref="E711:E712"/>
    <mergeCell ref="R717:R718"/>
    <mergeCell ref="S717:S718"/>
    <mergeCell ref="T717:T718"/>
    <mergeCell ref="U717:U718"/>
    <mergeCell ref="S715:S716"/>
    <mergeCell ref="T715:T716"/>
    <mergeCell ref="U715:U716"/>
    <mergeCell ref="A717:A718"/>
    <mergeCell ref="B717:B718"/>
    <mergeCell ref="C717:C718"/>
    <mergeCell ref="E717:E718"/>
    <mergeCell ref="F717:F718"/>
    <mergeCell ref="G717:G718"/>
    <mergeCell ref="Q717:Q718"/>
    <mergeCell ref="T713:T714"/>
    <mergeCell ref="U713:U714"/>
    <mergeCell ref="A715:A716"/>
    <mergeCell ref="B715:B716"/>
    <mergeCell ref="C715:C716"/>
    <mergeCell ref="E715:E716"/>
    <mergeCell ref="F715:F716"/>
    <mergeCell ref="G715:G716"/>
    <mergeCell ref="Q715:Q716"/>
    <mergeCell ref="R715:R716"/>
    <mergeCell ref="U719:U720"/>
    <mergeCell ref="A721:A722"/>
    <mergeCell ref="B721:B722"/>
    <mergeCell ref="C721:C722"/>
    <mergeCell ref="E721:E722"/>
    <mergeCell ref="F721:F722"/>
    <mergeCell ref="G721:G722"/>
    <mergeCell ref="Q721:Q722"/>
    <mergeCell ref="R721:R722"/>
    <mergeCell ref="S721:S722"/>
    <mergeCell ref="Q719:Q720"/>
    <mergeCell ref="R719:R720"/>
    <mergeCell ref="S719:S720"/>
    <mergeCell ref="T719:T720"/>
    <mergeCell ref="F719:F720"/>
    <mergeCell ref="G719:G720"/>
    <mergeCell ref="A719:A720"/>
    <mergeCell ref="B719:B720"/>
    <mergeCell ref="C719:C720"/>
    <mergeCell ref="E719:E720"/>
    <mergeCell ref="R725:R726"/>
    <mergeCell ref="S725:S726"/>
    <mergeCell ref="T725:T726"/>
    <mergeCell ref="U725:U726"/>
    <mergeCell ref="S723:S724"/>
    <mergeCell ref="T723:T724"/>
    <mergeCell ref="U723:U724"/>
    <mergeCell ref="A725:A726"/>
    <mergeCell ref="B725:B726"/>
    <mergeCell ref="C725:C726"/>
    <mergeCell ref="E725:E726"/>
    <mergeCell ref="F725:F726"/>
    <mergeCell ref="G725:G726"/>
    <mergeCell ref="Q725:Q726"/>
    <mergeCell ref="T721:T722"/>
    <mergeCell ref="U721:U722"/>
    <mergeCell ref="A723:A724"/>
    <mergeCell ref="B723:B724"/>
    <mergeCell ref="C723:C724"/>
    <mergeCell ref="E723:E724"/>
    <mergeCell ref="F723:F724"/>
    <mergeCell ref="G723:G724"/>
    <mergeCell ref="Q723:Q724"/>
    <mergeCell ref="R723:R724"/>
    <mergeCell ref="U727:U728"/>
    <mergeCell ref="A729:A730"/>
    <mergeCell ref="B729:B730"/>
    <mergeCell ref="C729:C730"/>
    <mergeCell ref="E729:E730"/>
    <mergeCell ref="F729:F730"/>
    <mergeCell ref="G729:G730"/>
    <mergeCell ref="Q729:Q730"/>
    <mergeCell ref="R729:R730"/>
    <mergeCell ref="S729:S730"/>
    <mergeCell ref="Q727:Q728"/>
    <mergeCell ref="R727:R728"/>
    <mergeCell ref="S727:S728"/>
    <mergeCell ref="T727:T728"/>
    <mergeCell ref="F727:F728"/>
    <mergeCell ref="G727:G728"/>
    <mergeCell ref="A727:A728"/>
    <mergeCell ref="B727:B728"/>
    <mergeCell ref="C727:C728"/>
    <mergeCell ref="E727:E728"/>
    <mergeCell ref="R733:R734"/>
    <mergeCell ref="S733:S734"/>
    <mergeCell ref="T733:T734"/>
    <mergeCell ref="U733:U734"/>
    <mergeCell ref="S731:S732"/>
    <mergeCell ref="T731:T732"/>
    <mergeCell ref="U731:U732"/>
    <mergeCell ref="A733:A734"/>
    <mergeCell ref="B733:B734"/>
    <mergeCell ref="C733:C734"/>
    <mergeCell ref="E733:E734"/>
    <mergeCell ref="F733:F734"/>
    <mergeCell ref="G733:G734"/>
    <mergeCell ref="Q733:Q734"/>
    <mergeCell ref="T729:T730"/>
    <mergeCell ref="U729:U730"/>
    <mergeCell ref="A731:A732"/>
    <mergeCell ref="B731:B732"/>
    <mergeCell ref="C731:C732"/>
    <mergeCell ref="E731:E732"/>
    <mergeCell ref="F731:F732"/>
    <mergeCell ref="G731:G732"/>
    <mergeCell ref="Q731:Q732"/>
    <mergeCell ref="R731:R732"/>
    <mergeCell ref="U735:U736"/>
    <mergeCell ref="A737:A738"/>
    <mergeCell ref="B737:B738"/>
    <mergeCell ref="C737:C738"/>
    <mergeCell ref="E737:E738"/>
    <mergeCell ref="F737:F738"/>
    <mergeCell ref="G737:G738"/>
    <mergeCell ref="Q737:Q738"/>
    <mergeCell ref="R737:R738"/>
    <mergeCell ref="S737:S738"/>
    <mergeCell ref="Q735:Q736"/>
    <mergeCell ref="R735:R736"/>
    <mergeCell ref="S735:S736"/>
    <mergeCell ref="T735:T736"/>
    <mergeCell ref="F735:F736"/>
    <mergeCell ref="G735:G736"/>
    <mergeCell ref="A735:A736"/>
    <mergeCell ref="B735:B736"/>
    <mergeCell ref="C735:C736"/>
    <mergeCell ref="E735:E736"/>
    <mergeCell ref="R741:R742"/>
    <mergeCell ref="S741:S742"/>
    <mergeCell ref="T741:T742"/>
    <mergeCell ref="U741:U742"/>
    <mergeCell ref="S739:S740"/>
    <mergeCell ref="T739:T740"/>
    <mergeCell ref="U739:U740"/>
    <mergeCell ref="A741:A742"/>
    <mergeCell ref="B741:B742"/>
    <mergeCell ref="C741:C742"/>
    <mergeCell ref="E741:E742"/>
    <mergeCell ref="F741:F742"/>
    <mergeCell ref="G741:G742"/>
    <mergeCell ref="Q741:Q742"/>
    <mergeCell ref="T737:T738"/>
    <mergeCell ref="U737:U738"/>
    <mergeCell ref="A739:A740"/>
    <mergeCell ref="B739:B740"/>
    <mergeCell ref="C739:C740"/>
    <mergeCell ref="E739:E740"/>
    <mergeCell ref="F739:F740"/>
    <mergeCell ref="G739:G740"/>
    <mergeCell ref="Q739:Q740"/>
    <mergeCell ref="R739:R740"/>
    <mergeCell ref="U743:U744"/>
    <mergeCell ref="A745:A746"/>
    <mergeCell ref="B745:B746"/>
    <mergeCell ref="C745:C746"/>
    <mergeCell ref="E745:E746"/>
    <mergeCell ref="F745:F746"/>
    <mergeCell ref="G745:G746"/>
    <mergeCell ref="Q745:Q746"/>
    <mergeCell ref="R745:R746"/>
    <mergeCell ref="S745:S746"/>
    <mergeCell ref="Q743:Q744"/>
    <mergeCell ref="R743:R744"/>
    <mergeCell ref="S743:S744"/>
    <mergeCell ref="T743:T744"/>
    <mergeCell ref="F743:F744"/>
    <mergeCell ref="G743:G744"/>
    <mergeCell ref="A743:A744"/>
    <mergeCell ref="B743:B744"/>
    <mergeCell ref="C743:C744"/>
    <mergeCell ref="E743:E744"/>
    <mergeCell ref="R749:R750"/>
    <mergeCell ref="S749:S750"/>
    <mergeCell ref="T749:T750"/>
    <mergeCell ref="U749:U750"/>
    <mergeCell ref="S747:S748"/>
    <mergeCell ref="T747:T748"/>
    <mergeCell ref="U747:U748"/>
    <mergeCell ref="A749:A750"/>
    <mergeCell ref="B749:B750"/>
    <mergeCell ref="C749:C750"/>
    <mergeCell ref="E749:E750"/>
    <mergeCell ref="F749:F750"/>
    <mergeCell ref="G749:G750"/>
    <mergeCell ref="Q749:Q750"/>
    <mergeCell ref="T745:T746"/>
    <mergeCell ref="U745:U746"/>
    <mergeCell ref="A747:A748"/>
    <mergeCell ref="B747:B748"/>
    <mergeCell ref="C747:C748"/>
    <mergeCell ref="E747:E748"/>
    <mergeCell ref="F747:F748"/>
    <mergeCell ref="G747:G748"/>
    <mergeCell ref="Q747:Q748"/>
    <mergeCell ref="R747:R748"/>
    <mergeCell ref="U751:U752"/>
    <mergeCell ref="A753:A754"/>
    <mergeCell ref="B753:B754"/>
    <mergeCell ref="C753:C754"/>
    <mergeCell ref="E753:E754"/>
    <mergeCell ref="F753:F754"/>
    <mergeCell ref="G753:G754"/>
    <mergeCell ref="Q753:Q754"/>
    <mergeCell ref="R753:R754"/>
    <mergeCell ref="S753:S754"/>
    <mergeCell ref="Q751:Q752"/>
    <mergeCell ref="R751:R752"/>
    <mergeCell ref="S751:S752"/>
    <mergeCell ref="T751:T752"/>
    <mergeCell ref="F751:F752"/>
    <mergeCell ref="G751:G752"/>
    <mergeCell ref="A751:A752"/>
    <mergeCell ref="B751:B752"/>
    <mergeCell ref="C751:C752"/>
    <mergeCell ref="E751:E752"/>
    <mergeCell ref="R757:R758"/>
    <mergeCell ref="S757:S758"/>
    <mergeCell ref="T757:T758"/>
    <mergeCell ref="U757:U758"/>
    <mergeCell ref="S755:S756"/>
    <mergeCell ref="T755:T756"/>
    <mergeCell ref="U755:U756"/>
    <mergeCell ref="A757:A758"/>
    <mergeCell ref="B757:B758"/>
    <mergeCell ref="C757:C758"/>
    <mergeCell ref="E757:E758"/>
    <mergeCell ref="F757:F758"/>
    <mergeCell ref="G757:G758"/>
    <mergeCell ref="Q757:Q758"/>
    <mergeCell ref="T753:T754"/>
    <mergeCell ref="U753:U754"/>
    <mergeCell ref="A755:A756"/>
    <mergeCell ref="B755:B756"/>
    <mergeCell ref="C755:C756"/>
    <mergeCell ref="E755:E756"/>
    <mergeCell ref="F755:F756"/>
    <mergeCell ref="G755:G756"/>
    <mergeCell ref="Q755:Q756"/>
    <mergeCell ref="R755:R756"/>
    <mergeCell ref="U759:U760"/>
    <mergeCell ref="A761:A762"/>
    <mergeCell ref="B761:B762"/>
    <mergeCell ref="C761:C762"/>
    <mergeCell ref="E761:E762"/>
    <mergeCell ref="F761:F762"/>
    <mergeCell ref="G761:G762"/>
    <mergeCell ref="Q761:Q762"/>
    <mergeCell ref="R761:R762"/>
    <mergeCell ref="S761:S762"/>
    <mergeCell ref="Q759:Q760"/>
    <mergeCell ref="R759:R760"/>
    <mergeCell ref="S759:S760"/>
    <mergeCell ref="T759:T760"/>
    <mergeCell ref="F759:F760"/>
    <mergeCell ref="G759:G760"/>
    <mergeCell ref="A759:A760"/>
    <mergeCell ref="B759:B760"/>
    <mergeCell ref="C759:C760"/>
    <mergeCell ref="E759:E760"/>
    <mergeCell ref="R765:R766"/>
    <mergeCell ref="S765:S766"/>
    <mergeCell ref="T765:T766"/>
    <mergeCell ref="U765:U766"/>
    <mergeCell ref="S763:S764"/>
    <mergeCell ref="T763:T764"/>
    <mergeCell ref="U763:U764"/>
    <mergeCell ref="A765:A766"/>
    <mergeCell ref="B765:B766"/>
    <mergeCell ref="C765:C766"/>
    <mergeCell ref="E765:E766"/>
    <mergeCell ref="F765:F766"/>
    <mergeCell ref="G765:G766"/>
    <mergeCell ref="Q765:Q766"/>
    <mergeCell ref="T761:T762"/>
    <mergeCell ref="U761:U762"/>
    <mergeCell ref="A763:A764"/>
    <mergeCell ref="B763:B764"/>
    <mergeCell ref="C763:C764"/>
    <mergeCell ref="E763:E764"/>
    <mergeCell ref="F763:F764"/>
    <mergeCell ref="G763:G764"/>
    <mergeCell ref="Q763:Q764"/>
    <mergeCell ref="R763:R764"/>
    <mergeCell ref="U767:U768"/>
    <mergeCell ref="A769:A770"/>
    <mergeCell ref="B769:B770"/>
    <mergeCell ref="C769:C770"/>
    <mergeCell ref="E769:E770"/>
    <mergeCell ref="F769:F770"/>
    <mergeCell ref="G769:G770"/>
    <mergeCell ref="Q769:Q770"/>
    <mergeCell ref="R769:R770"/>
    <mergeCell ref="S769:S770"/>
    <mergeCell ref="Q767:Q768"/>
    <mergeCell ref="R767:R768"/>
    <mergeCell ref="S767:S768"/>
    <mergeCell ref="T767:T768"/>
    <mergeCell ref="F767:F768"/>
    <mergeCell ref="G767:G768"/>
    <mergeCell ref="A767:A768"/>
    <mergeCell ref="B767:B768"/>
    <mergeCell ref="C767:C768"/>
    <mergeCell ref="E767:E768"/>
    <mergeCell ref="R773:R774"/>
    <mergeCell ref="S773:S774"/>
    <mergeCell ref="T773:T774"/>
    <mergeCell ref="U773:U774"/>
    <mergeCell ref="S771:S772"/>
    <mergeCell ref="T771:T772"/>
    <mergeCell ref="U771:U772"/>
    <mergeCell ref="A773:A774"/>
    <mergeCell ref="B773:B774"/>
    <mergeCell ref="C773:C774"/>
    <mergeCell ref="E773:E774"/>
    <mergeCell ref="F773:F774"/>
    <mergeCell ref="G773:G774"/>
    <mergeCell ref="Q773:Q774"/>
    <mergeCell ref="T769:T770"/>
    <mergeCell ref="U769:U770"/>
    <mergeCell ref="A771:A772"/>
    <mergeCell ref="B771:B772"/>
    <mergeCell ref="C771:C772"/>
    <mergeCell ref="E771:E772"/>
    <mergeCell ref="F771:F772"/>
    <mergeCell ref="G771:G772"/>
    <mergeCell ref="Q771:Q772"/>
    <mergeCell ref="R771:R772"/>
    <mergeCell ref="U775:U776"/>
    <mergeCell ref="A777:A778"/>
    <mergeCell ref="B777:B778"/>
    <mergeCell ref="C777:C778"/>
    <mergeCell ref="E777:E778"/>
    <mergeCell ref="F777:F778"/>
    <mergeCell ref="G777:G778"/>
    <mergeCell ref="Q777:Q778"/>
    <mergeCell ref="R777:R778"/>
    <mergeCell ref="S777:S778"/>
    <mergeCell ref="Q775:Q776"/>
    <mergeCell ref="R775:R776"/>
    <mergeCell ref="S775:S776"/>
    <mergeCell ref="T775:T776"/>
    <mergeCell ref="F775:F776"/>
    <mergeCell ref="G775:G776"/>
    <mergeCell ref="A775:A776"/>
    <mergeCell ref="B775:B776"/>
    <mergeCell ref="C775:C776"/>
    <mergeCell ref="E775:E776"/>
    <mergeCell ref="R781:R782"/>
    <mergeCell ref="S781:S782"/>
    <mergeCell ref="T781:T782"/>
    <mergeCell ref="U781:U782"/>
    <mergeCell ref="S779:S780"/>
    <mergeCell ref="T779:T780"/>
    <mergeCell ref="U779:U780"/>
    <mergeCell ref="A781:A782"/>
    <mergeCell ref="B781:B782"/>
    <mergeCell ref="C781:C782"/>
    <mergeCell ref="E781:E782"/>
    <mergeCell ref="F781:F782"/>
    <mergeCell ref="G781:G782"/>
    <mergeCell ref="Q781:Q782"/>
    <mergeCell ref="T777:T778"/>
    <mergeCell ref="U777:U778"/>
    <mergeCell ref="A779:A780"/>
    <mergeCell ref="B779:B780"/>
    <mergeCell ref="C779:C780"/>
    <mergeCell ref="E779:E780"/>
    <mergeCell ref="F779:F780"/>
    <mergeCell ref="G779:G780"/>
    <mergeCell ref="Q779:Q780"/>
    <mergeCell ref="R779:R780"/>
    <mergeCell ref="U783:U784"/>
    <mergeCell ref="A785:A786"/>
    <mergeCell ref="B785:B786"/>
    <mergeCell ref="C785:C786"/>
    <mergeCell ref="E785:E786"/>
    <mergeCell ref="F785:F786"/>
    <mergeCell ref="G785:G786"/>
    <mergeCell ref="Q785:Q786"/>
    <mergeCell ref="R785:R786"/>
    <mergeCell ref="S785:S786"/>
    <mergeCell ref="Q783:Q784"/>
    <mergeCell ref="R783:R784"/>
    <mergeCell ref="S783:S784"/>
    <mergeCell ref="T783:T784"/>
    <mergeCell ref="F783:F784"/>
    <mergeCell ref="G783:G784"/>
    <mergeCell ref="A783:A784"/>
    <mergeCell ref="B783:B784"/>
    <mergeCell ref="C783:C784"/>
    <mergeCell ref="E783:E784"/>
    <mergeCell ref="R789:R790"/>
    <mergeCell ref="S789:S790"/>
    <mergeCell ref="T789:T790"/>
    <mergeCell ref="U789:U790"/>
    <mergeCell ref="S787:S788"/>
    <mergeCell ref="T787:T788"/>
    <mergeCell ref="U787:U788"/>
    <mergeCell ref="A789:A790"/>
    <mergeCell ref="B789:B790"/>
    <mergeCell ref="C789:C790"/>
    <mergeCell ref="E789:E790"/>
    <mergeCell ref="F789:F790"/>
    <mergeCell ref="G789:G790"/>
    <mergeCell ref="Q789:Q790"/>
    <mergeCell ref="T785:T786"/>
    <mergeCell ref="U785:U786"/>
    <mergeCell ref="A787:A788"/>
    <mergeCell ref="B787:B788"/>
    <mergeCell ref="C787:C788"/>
    <mergeCell ref="E787:E788"/>
    <mergeCell ref="F787:F788"/>
    <mergeCell ref="G787:G788"/>
    <mergeCell ref="Q787:Q788"/>
    <mergeCell ref="R787:R788"/>
    <mergeCell ref="U791:U792"/>
    <mergeCell ref="A793:A794"/>
    <mergeCell ref="B793:B794"/>
    <mergeCell ref="C793:C794"/>
    <mergeCell ref="E793:E794"/>
    <mergeCell ref="F793:F794"/>
    <mergeCell ref="G793:G794"/>
    <mergeCell ref="Q793:Q794"/>
    <mergeCell ref="R793:R794"/>
    <mergeCell ref="S793:S794"/>
    <mergeCell ref="Q791:Q792"/>
    <mergeCell ref="R791:R792"/>
    <mergeCell ref="S791:S792"/>
    <mergeCell ref="T791:T792"/>
    <mergeCell ref="F791:F792"/>
    <mergeCell ref="G791:G792"/>
    <mergeCell ref="A791:A792"/>
    <mergeCell ref="B791:B792"/>
    <mergeCell ref="C791:C792"/>
    <mergeCell ref="E791:E792"/>
    <mergeCell ref="R797:R798"/>
    <mergeCell ref="S797:S798"/>
    <mergeCell ref="T797:T798"/>
    <mergeCell ref="U797:U798"/>
    <mergeCell ref="S795:S796"/>
    <mergeCell ref="T795:T796"/>
    <mergeCell ref="U795:U796"/>
    <mergeCell ref="A797:A798"/>
    <mergeCell ref="B797:B798"/>
    <mergeCell ref="C797:C798"/>
    <mergeCell ref="E797:E798"/>
    <mergeCell ref="F797:F798"/>
    <mergeCell ref="G797:G798"/>
    <mergeCell ref="Q797:Q798"/>
    <mergeCell ref="T793:T794"/>
    <mergeCell ref="U793:U794"/>
    <mergeCell ref="A795:A796"/>
    <mergeCell ref="B795:B796"/>
    <mergeCell ref="C795:C796"/>
    <mergeCell ref="E795:E796"/>
    <mergeCell ref="F795:F796"/>
    <mergeCell ref="G795:G796"/>
    <mergeCell ref="Q795:Q796"/>
    <mergeCell ref="R795:R796"/>
    <mergeCell ref="U799:U800"/>
    <mergeCell ref="A801:A802"/>
    <mergeCell ref="B801:B802"/>
    <mergeCell ref="C801:C802"/>
    <mergeCell ref="E801:E802"/>
    <mergeCell ref="F801:F802"/>
    <mergeCell ref="G801:G802"/>
    <mergeCell ref="Q801:Q802"/>
    <mergeCell ref="R801:R802"/>
    <mergeCell ref="S801:S802"/>
    <mergeCell ref="Q799:Q800"/>
    <mergeCell ref="R799:R800"/>
    <mergeCell ref="S799:S800"/>
    <mergeCell ref="T799:T800"/>
    <mergeCell ref="F799:F800"/>
    <mergeCell ref="G799:G800"/>
    <mergeCell ref="A799:A800"/>
    <mergeCell ref="B799:B800"/>
    <mergeCell ref="C799:C800"/>
    <mergeCell ref="E799:E800"/>
    <mergeCell ref="R805:R806"/>
    <mergeCell ref="S805:S806"/>
    <mergeCell ref="T805:T806"/>
    <mergeCell ref="U805:U806"/>
    <mergeCell ref="S803:S804"/>
    <mergeCell ref="T803:T804"/>
    <mergeCell ref="U803:U804"/>
    <mergeCell ref="A805:A806"/>
    <mergeCell ref="B805:B806"/>
    <mergeCell ref="C805:C806"/>
    <mergeCell ref="E805:E806"/>
    <mergeCell ref="F805:F806"/>
    <mergeCell ref="G805:G806"/>
    <mergeCell ref="Q805:Q806"/>
    <mergeCell ref="T801:T802"/>
    <mergeCell ref="U801:U802"/>
    <mergeCell ref="A803:A804"/>
    <mergeCell ref="B803:B804"/>
    <mergeCell ref="C803:C804"/>
    <mergeCell ref="E803:E804"/>
    <mergeCell ref="F803:F804"/>
    <mergeCell ref="G803:G804"/>
    <mergeCell ref="Q803:Q804"/>
    <mergeCell ref="R803:R804"/>
    <mergeCell ref="U807:U808"/>
    <mergeCell ref="A809:A810"/>
    <mergeCell ref="B809:B810"/>
    <mergeCell ref="C809:C810"/>
    <mergeCell ref="E809:E810"/>
    <mergeCell ref="F809:F810"/>
    <mergeCell ref="G809:G810"/>
    <mergeCell ref="Q809:Q810"/>
    <mergeCell ref="R809:R810"/>
    <mergeCell ref="S809:S810"/>
    <mergeCell ref="Q807:Q808"/>
    <mergeCell ref="R807:R808"/>
    <mergeCell ref="S807:S808"/>
    <mergeCell ref="T807:T808"/>
    <mergeCell ref="F807:F808"/>
    <mergeCell ref="G807:G808"/>
    <mergeCell ref="A807:A808"/>
    <mergeCell ref="B807:B808"/>
    <mergeCell ref="C807:C808"/>
    <mergeCell ref="E807:E808"/>
    <mergeCell ref="R813:R814"/>
    <mergeCell ref="S813:S814"/>
    <mergeCell ref="T813:T814"/>
    <mergeCell ref="U813:U814"/>
    <mergeCell ref="S811:S812"/>
    <mergeCell ref="T811:T812"/>
    <mergeCell ref="U811:U812"/>
    <mergeCell ref="A813:A814"/>
    <mergeCell ref="B813:B814"/>
    <mergeCell ref="C813:C814"/>
    <mergeCell ref="E813:E814"/>
    <mergeCell ref="F813:F814"/>
    <mergeCell ref="G813:G814"/>
    <mergeCell ref="Q813:Q814"/>
    <mergeCell ref="T809:T810"/>
    <mergeCell ref="U809:U810"/>
    <mergeCell ref="A811:A812"/>
    <mergeCell ref="B811:B812"/>
    <mergeCell ref="C811:C812"/>
    <mergeCell ref="E811:E812"/>
    <mergeCell ref="F811:F812"/>
    <mergeCell ref="G811:G812"/>
    <mergeCell ref="Q811:Q812"/>
    <mergeCell ref="R811:R812"/>
    <mergeCell ref="U815:U816"/>
    <mergeCell ref="A817:A818"/>
    <mergeCell ref="B817:B818"/>
    <mergeCell ref="C817:C818"/>
    <mergeCell ref="E817:E818"/>
    <mergeCell ref="F817:F818"/>
    <mergeCell ref="G817:G818"/>
    <mergeCell ref="Q817:Q818"/>
    <mergeCell ref="R817:R818"/>
    <mergeCell ref="S817:S818"/>
    <mergeCell ref="Q815:Q816"/>
    <mergeCell ref="R815:R816"/>
    <mergeCell ref="S815:S816"/>
    <mergeCell ref="T815:T816"/>
    <mergeCell ref="F815:F816"/>
    <mergeCell ref="G815:G816"/>
    <mergeCell ref="A815:A816"/>
    <mergeCell ref="B815:B816"/>
    <mergeCell ref="C815:C816"/>
    <mergeCell ref="E815:E816"/>
    <mergeCell ref="R821:R822"/>
    <mergeCell ref="S821:S822"/>
    <mergeCell ref="T821:T822"/>
    <mergeCell ref="U821:U822"/>
    <mergeCell ref="S819:S820"/>
    <mergeCell ref="T819:T820"/>
    <mergeCell ref="U819:U820"/>
    <mergeCell ref="A821:A822"/>
    <mergeCell ref="B821:B822"/>
    <mergeCell ref="C821:C822"/>
    <mergeCell ref="E821:E822"/>
    <mergeCell ref="F821:F822"/>
    <mergeCell ref="G821:G822"/>
    <mergeCell ref="Q821:Q822"/>
    <mergeCell ref="T817:T818"/>
    <mergeCell ref="U817:U818"/>
    <mergeCell ref="A819:A820"/>
    <mergeCell ref="B819:B820"/>
    <mergeCell ref="C819:C820"/>
    <mergeCell ref="E819:E820"/>
    <mergeCell ref="F819:F820"/>
    <mergeCell ref="G819:G820"/>
    <mergeCell ref="Q819:Q820"/>
    <mergeCell ref="R819:R820"/>
    <mergeCell ref="U823:U824"/>
    <mergeCell ref="A825:A826"/>
    <mergeCell ref="B825:B826"/>
    <mergeCell ref="C825:C826"/>
    <mergeCell ref="E825:E826"/>
    <mergeCell ref="F825:F826"/>
    <mergeCell ref="G825:G826"/>
    <mergeCell ref="Q825:Q826"/>
    <mergeCell ref="R825:R826"/>
    <mergeCell ref="S825:S826"/>
    <mergeCell ref="Q823:Q824"/>
    <mergeCell ref="R823:R824"/>
    <mergeCell ref="S823:S824"/>
    <mergeCell ref="T823:T824"/>
    <mergeCell ref="F823:F824"/>
    <mergeCell ref="G823:G824"/>
    <mergeCell ref="A823:A824"/>
    <mergeCell ref="B823:B824"/>
    <mergeCell ref="C823:C824"/>
    <mergeCell ref="E823:E824"/>
    <mergeCell ref="R829:R830"/>
    <mergeCell ref="S829:S830"/>
    <mergeCell ref="T829:T830"/>
    <mergeCell ref="U829:U830"/>
    <mergeCell ref="S827:S828"/>
    <mergeCell ref="T827:T828"/>
    <mergeCell ref="U827:U828"/>
    <mergeCell ref="A829:A830"/>
    <mergeCell ref="B829:B830"/>
    <mergeCell ref="C829:C830"/>
    <mergeCell ref="E829:E830"/>
    <mergeCell ref="F829:F830"/>
    <mergeCell ref="G829:G830"/>
    <mergeCell ref="Q829:Q830"/>
    <mergeCell ref="T825:T826"/>
    <mergeCell ref="U825:U826"/>
    <mergeCell ref="A827:A828"/>
    <mergeCell ref="B827:B828"/>
    <mergeCell ref="C827:C828"/>
    <mergeCell ref="E827:E828"/>
    <mergeCell ref="F827:F828"/>
    <mergeCell ref="G827:G828"/>
    <mergeCell ref="Q827:Q828"/>
    <mergeCell ref="R827:R828"/>
    <mergeCell ref="U831:U832"/>
    <mergeCell ref="A833:A834"/>
    <mergeCell ref="B833:B834"/>
    <mergeCell ref="C833:C834"/>
    <mergeCell ref="E833:E834"/>
    <mergeCell ref="F833:F834"/>
    <mergeCell ref="G833:G834"/>
    <mergeCell ref="Q833:Q834"/>
    <mergeCell ref="R833:R834"/>
    <mergeCell ref="S833:S834"/>
    <mergeCell ref="Q831:Q832"/>
    <mergeCell ref="R831:R832"/>
    <mergeCell ref="S831:S832"/>
    <mergeCell ref="T831:T832"/>
    <mergeCell ref="F831:F832"/>
    <mergeCell ref="G831:G832"/>
    <mergeCell ref="A831:A832"/>
    <mergeCell ref="B831:B832"/>
    <mergeCell ref="C831:C832"/>
    <mergeCell ref="E831:E832"/>
    <mergeCell ref="R837:R838"/>
    <mergeCell ref="S837:S838"/>
    <mergeCell ref="T837:T838"/>
    <mergeCell ref="U837:U838"/>
    <mergeCell ref="S835:S836"/>
    <mergeCell ref="T835:T836"/>
    <mergeCell ref="U835:U836"/>
    <mergeCell ref="A837:A838"/>
    <mergeCell ref="B837:B838"/>
    <mergeCell ref="C837:C838"/>
    <mergeCell ref="E837:E838"/>
    <mergeCell ref="F837:F838"/>
    <mergeCell ref="G837:G838"/>
    <mergeCell ref="Q837:Q838"/>
    <mergeCell ref="T833:T834"/>
    <mergeCell ref="U833:U834"/>
    <mergeCell ref="A835:A836"/>
    <mergeCell ref="B835:B836"/>
    <mergeCell ref="C835:C836"/>
    <mergeCell ref="E835:E836"/>
    <mergeCell ref="F835:F836"/>
    <mergeCell ref="G835:G836"/>
    <mergeCell ref="Q835:Q836"/>
    <mergeCell ref="R835:R836"/>
    <mergeCell ref="U839:U840"/>
    <mergeCell ref="A841:A842"/>
    <mergeCell ref="B841:B842"/>
    <mergeCell ref="C841:C842"/>
    <mergeCell ref="E841:E842"/>
    <mergeCell ref="F841:F842"/>
    <mergeCell ref="G841:G842"/>
    <mergeCell ref="Q841:Q842"/>
    <mergeCell ref="R841:R842"/>
    <mergeCell ref="S841:S842"/>
    <mergeCell ref="Q839:Q840"/>
    <mergeCell ref="R839:R840"/>
    <mergeCell ref="S839:S840"/>
    <mergeCell ref="T839:T840"/>
    <mergeCell ref="F839:F840"/>
    <mergeCell ref="G839:G840"/>
    <mergeCell ref="A839:A840"/>
    <mergeCell ref="B839:B840"/>
    <mergeCell ref="C839:C840"/>
    <mergeCell ref="E839:E840"/>
    <mergeCell ref="R845:R846"/>
    <mergeCell ref="S845:S846"/>
    <mergeCell ref="T845:T846"/>
    <mergeCell ref="U845:U846"/>
    <mergeCell ref="S843:S844"/>
    <mergeCell ref="T843:T844"/>
    <mergeCell ref="U843:U844"/>
    <mergeCell ref="A845:A846"/>
    <mergeCell ref="B845:B846"/>
    <mergeCell ref="C845:C846"/>
    <mergeCell ref="E845:E846"/>
    <mergeCell ref="F845:F846"/>
    <mergeCell ref="G845:G846"/>
    <mergeCell ref="Q845:Q846"/>
    <mergeCell ref="T841:T842"/>
    <mergeCell ref="U841:U842"/>
    <mergeCell ref="A843:A844"/>
    <mergeCell ref="B843:B844"/>
    <mergeCell ref="C843:C844"/>
    <mergeCell ref="E843:E844"/>
    <mergeCell ref="F843:F844"/>
    <mergeCell ref="G843:G844"/>
    <mergeCell ref="Q843:Q844"/>
    <mergeCell ref="R843:R844"/>
    <mergeCell ref="U847:U848"/>
    <mergeCell ref="A849:A850"/>
    <mergeCell ref="B849:B850"/>
    <mergeCell ref="C849:C850"/>
    <mergeCell ref="E849:E850"/>
    <mergeCell ref="F849:F850"/>
    <mergeCell ref="G849:G850"/>
    <mergeCell ref="Q849:Q850"/>
    <mergeCell ref="R849:R850"/>
    <mergeCell ref="S849:S850"/>
    <mergeCell ref="Q847:Q848"/>
    <mergeCell ref="R847:R848"/>
    <mergeCell ref="S847:S848"/>
    <mergeCell ref="T847:T848"/>
    <mergeCell ref="F847:F848"/>
    <mergeCell ref="G847:G848"/>
    <mergeCell ref="A847:A848"/>
    <mergeCell ref="B847:B848"/>
    <mergeCell ref="C847:C848"/>
    <mergeCell ref="E847:E848"/>
    <mergeCell ref="R853:R854"/>
    <mergeCell ref="S853:S854"/>
    <mergeCell ref="T853:T854"/>
    <mergeCell ref="U853:U854"/>
    <mergeCell ref="S851:S852"/>
    <mergeCell ref="T851:T852"/>
    <mergeCell ref="U851:U852"/>
    <mergeCell ref="A853:A854"/>
    <mergeCell ref="B853:B854"/>
    <mergeCell ref="C853:C854"/>
    <mergeCell ref="E853:E854"/>
    <mergeCell ref="F853:F854"/>
    <mergeCell ref="G853:G854"/>
    <mergeCell ref="Q853:Q854"/>
    <mergeCell ref="T849:T850"/>
    <mergeCell ref="U849:U850"/>
    <mergeCell ref="A851:A852"/>
    <mergeCell ref="B851:B852"/>
    <mergeCell ref="C851:C852"/>
    <mergeCell ref="E851:E852"/>
    <mergeCell ref="F851:F852"/>
    <mergeCell ref="G851:G852"/>
    <mergeCell ref="Q851:Q852"/>
    <mergeCell ref="R851:R852"/>
    <mergeCell ref="U855:U856"/>
    <mergeCell ref="A857:A858"/>
    <mergeCell ref="B857:B858"/>
    <mergeCell ref="C857:C858"/>
    <mergeCell ref="E857:E858"/>
    <mergeCell ref="F857:F858"/>
    <mergeCell ref="G857:G858"/>
    <mergeCell ref="Q857:Q858"/>
    <mergeCell ref="R857:R858"/>
    <mergeCell ref="S857:S858"/>
    <mergeCell ref="Q855:Q856"/>
    <mergeCell ref="R855:R856"/>
    <mergeCell ref="S855:S856"/>
    <mergeCell ref="T855:T856"/>
    <mergeCell ref="F855:F856"/>
    <mergeCell ref="G855:G856"/>
    <mergeCell ref="A855:A856"/>
    <mergeCell ref="B855:B856"/>
    <mergeCell ref="C855:C856"/>
    <mergeCell ref="E855:E856"/>
    <mergeCell ref="R861:R862"/>
    <mergeCell ref="S861:S862"/>
    <mergeCell ref="T861:T862"/>
    <mergeCell ref="U861:U862"/>
    <mergeCell ref="S859:S860"/>
    <mergeCell ref="T859:T860"/>
    <mergeCell ref="U859:U860"/>
    <mergeCell ref="A861:A862"/>
    <mergeCell ref="B861:B862"/>
    <mergeCell ref="C861:C862"/>
    <mergeCell ref="E861:E862"/>
    <mergeCell ref="F861:F862"/>
    <mergeCell ref="G861:G862"/>
    <mergeCell ref="Q861:Q862"/>
    <mergeCell ref="T857:T858"/>
    <mergeCell ref="U857:U858"/>
    <mergeCell ref="A859:A860"/>
    <mergeCell ref="B859:B860"/>
    <mergeCell ref="C859:C860"/>
    <mergeCell ref="E859:E860"/>
    <mergeCell ref="F859:F860"/>
    <mergeCell ref="G859:G860"/>
    <mergeCell ref="Q859:Q860"/>
    <mergeCell ref="R859:R860"/>
    <mergeCell ref="U863:U864"/>
    <mergeCell ref="A865:A866"/>
    <mergeCell ref="B865:B866"/>
    <mergeCell ref="C865:C866"/>
    <mergeCell ref="E865:E866"/>
    <mergeCell ref="F865:F866"/>
    <mergeCell ref="G865:G866"/>
    <mergeCell ref="Q865:Q866"/>
    <mergeCell ref="R865:R866"/>
    <mergeCell ref="S865:S866"/>
    <mergeCell ref="Q863:Q864"/>
    <mergeCell ref="R863:R864"/>
    <mergeCell ref="S863:S864"/>
    <mergeCell ref="T863:T864"/>
    <mergeCell ref="F863:F864"/>
    <mergeCell ref="G863:G864"/>
    <mergeCell ref="A863:A864"/>
    <mergeCell ref="B863:B864"/>
    <mergeCell ref="C863:C864"/>
    <mergeCell ref="E863:E864"/>
    <mergeCell ref="R869:R870"/>
    <mergeCell ref="S869:S870"/>
    <mergeCell ref="T869:T870"/>
    <mergeCell ref="U869:U870"/>
    <mergeCell ref="S867:S868"/>
    <mergeCell ref="T867:T868"/>
    <mergeCell ref="U867:U868"/>
    <mergeCell ref="A869:A870"/>
    <mergeCell ref="B869:B870"/>
    <mergeCell ref="C869:C870"/>
    <mergeCell ref="E869:E870"/>
    <mergeCell ref="F869:F870"/>
    <mergeCell ref="G869:G870"/>
    <mergeCell ref="Q869:Q870"/>
    <mergeCell ref="T865:T866"/>
    <mergeCell ref="U865:U866"/>
    <mergeCell ref="A867:A868"/>
    <mergeCell ref="B867:B868"/>
    <mergeCell ref="C867:C868"/>
    <mergeCell ref="E867:E868"/>
    <mergeCell ref="F867:F868"/>
    <mergeCell ref="G867:G868"/>
    <mergeCell ref="Q867:Q868"/>
    <mergeCell ref="R867:R868"/>
    <mergeCell ref="U871:U872"/>
    <mergeCell ref="A873:A874"/>
    <mergeCell ref="B873:B874"/>
    <mergeCell ref="C873:C874"/>
    <mergeCell ref="E873:E874"/>
    <mergeCell ref="F873:F874"/>
    <mergeCell ref="G873:G874"/>
    <mergeCell ref="Q873:Q874"/>
    <mergeCell ref="R873:R874"/>
    <mergeCell ref="S873:S874"/>
    <mergeCell ref="Q871:Q872"/>
    <mergeCell ref="R871:R872"/>
    <mergeCell ref="S871:S872"/>
    <mergeCell ref="T871:T872"/>
    <mergeCell ref="F871:F872"/>
    <mergeCell ref="G871:G872"/>
    <mergeCell ref="A871:A872"/>
    <mergeCell ref="B871:B872"/>
    <mergeCell ref="C871:C872"/>
    <mergeCell ref="E871:E872"/>
    <mergeCell ref="R877:R878"/>
    <mergeCell ref="S877:S878"/>
    <mergeCell ref="T877:T878"/>
    <mergeCell ref="U877:U878"/>
    <mergeCell ref="S875:S876"/>
    <mergeCell ref="T875:T876"/>
    <mergeCell ref="U875:U876"/>
    <mergeCell ref="A877:A878"/>
    <mergeCell ref="B877:B878"/>
    <mergeCell ref="C877:C878"/>
    <mergeCell ref="E877:E878"/>
    <mergeCell ref="F877:F878"/>
    <mergeCell ref="G877:G878"/>
    <mergeCell ref="Q877:Q878"/>
    <mergeCell ref="T873:T874"/>
    <mergeCell ref="U873:U874"/>
    <mergeCell ref="A875:A876"/>
    <mergeCell ref="B875:B876"/>
    <mergeCell ref="C875:C876"/>
    <mergeCell ref="E875:E876"/>
    <mergeCell ref="F875:F876"/>
    <mergeCell ref="G875:G876"/>
    <mergeCell ref="Q875:Q876"/>
    <mergeCell ref="R875:R876"/>
    <mergeCell ref="U879:U880"/>
    <mergeCell ref="A881:A882"/>
    <mergeCell ref="B881:B882"/>
    <mergeCell ref="C881:C882"/>
    <mergeCell ref="E881:E882"/>
    <mergeCell ref="F881:F882"/>
    <mergeCell ref="G881:G882"/>
    <mergeCell ref="Q881:Q882"/>
    <mergeCell ref="R881:R882"/>
    <mergeCell ref="S881:S882"/>
    <mergeCell ref="Q879:Q880"/>
    <mergeCell ref="R879:R880"/>
    <mergeCell ref="S879:S880"/>
    <mergeCell ref="T879:T880"/>
    <mergeCell ref="F879:F880"/>
    <mergeCell ref="G879:G880"/>
    <mergeCell ref="A879:A880"/>
    <mergeCell ref="B879:B880"/>
    <mergeCell ref="C879:C880"/>
    <mergeCell ref="E879:E880"/>
    <mergeCell ref="R885:R886"/>
    <mergeCell ref="S885:S886"/>
    <mergeCell ref="T885:T886"/>
    <mergeCell ref="U885:U886"/>
    <mergeCell ref="S883:S884"/>
    <mergeCell ref="T883:T884"/>
    <mergeCell ref="U883:U884"/>
    <mergeCell ref="A885:A886"/>
    <mergeCell ref="B885:B886"/>
    <mergeCell ref="C885:C886"/>
    <mergeCell ref="E885:E886"/>
    <mergeCell ref="F885:F886"/>
    <mergeCell ref="G885:G886"/>
    <mergeCell ref="Q885:Q886"/>
    <mergeCell ref="T881:T882"/>
    <mergeCell ref="U881:U882"/>
    <mergeCell ref="A883:A884"/>
    <mergeCell ref="B883:B884"/>
    <mergeCell ref="C883:C884"/>
    <mergeCell ref="E883:E884"/>
    <mergeCell ref="F883:F884"/>
    <mergeCell ref="G883:G884"/>
    <mergeCell ref="Q883:Q884"/>
    <mergeCell ref="R883:R884"/>
    <mergeCell ref="U887:U888"/>
    <mergeCell ref="A889:A890"/>
    <mergeCell ref="B889:B890"/>
    <mergeCell ref="C889:C890"/>
    <mergeCell ref="E889:E890"/>
    <mergeCell ref="F889:F890"/>
    <mergeCell ref="G889:G890"/>
    <mergeCell ref="Q889:Q890"/>
    <mergeCell ref="R889:R890"/>
    <mergeCell ref="S889:S890"/>
    <mergeCell ref="Q887:Q888"/>
    <mergeCell ref="R887:R888"/>
    <mergeCell ref="S887:S888"/>
    <mergeCell ref="T887:T888"/>
    <mergeCell ref="F887:F888"/>
    <mergeCell ref="G887:G888"/>
    <mergeCell ref="A887:A888"/>
    <mergeCell ref="B887:B888"/>
    <mergeCell ref="C887:C888"/>
    <mergeCell ref="E887:E888"/>
    <mergeCell ref="R893:R894"/>
    <mergeCell ref="S893:S894"/>
    <mergeCell ref="T893:T894"/>
    <mergeCell ref="U893:U894"/>
    <mergeCell ref="S891:S892"/>
    <mergeCell ref="T891:T892"/>
    <mergeCell ref="U891:U892"/>
    <mergeCell ref="A893:A894"/>
    <mergeCell ref="B893:B894"/>
    <mergeCell ref="C893:C894"/>
    <mergeCell ref="E893:E894"/>
    <mergeCell ref="F893:F894"/>
    <mergeCell ref="G893:G894"/>
    <mergeCell ref="Q893:Q894"/>
    <mergeCell ref="T889:T890"/>
    <mergeCell ref="U889:U890"/>
    <mergeCell ref="A891:A892"/>
    <mergeCell ref="B891:B892"/>
    <mergeCell ref="C891:C892"/>
    <mergeCell ref="E891:E892"/>
    <mergeCell ref="F891:F892"/>
    <mergeCell ref="G891:G892"/>
    <mergeCell ref="Q891:Q892"/>
    <mergeCell ref="R891:R892"/>
    <mergeCell ref="U895:U896"/>
    <mergeCell ref="A897:A898"/>
    <mergeCell ref="B897:B898"/>
    <mergeCell ref="C897:C898"/>
    <mergeCell ref="E897:E898"/>
    <mergeCell ref="F897:F898"/>
    <mergeCell ref="G897:G898"/>
    <mergeCell ref="Q897:Q898"/>
    <mergeCell ref="R897:R898"/>
    <mergeCell ref="S897:S898"/>
    <mergeCell ref="Q895:Q896"/>
    <mergeCell ref="R895:R896"/>
    <mergeCell ref="S895:S896"/>
    <mergeCell ref="T895:T896"/>
    <mergeCell ref="F895:F896"/>
    <mergeCell ref="G895:G896"/>
    <mergeCell ref="A895:A896"/>
    <mergeCell ref="B895:B896"/>
    <mergeCell ref="C895:C896"/>
    <mergeCell ref="E895:E896"/>
    <mergeCell ref="R901:R902"/>
    <mergeCell ref="S901:S902"/>
    <mergeCell ref="T901:T902"/>
    <mergeCell ref="U901:U902"/>
    <mergeCell ref="S899:S900"/>
    <mergeCell ref="T899:T900"/>
    <mergeCell ref="U899:U900"/>
    <mergeCell ref="A901:A902"/>
    <mergeCell ref="B901:B902"/>
    <mergeCell ref="C901:C902"/>
    <mergeCell ref="E901:E902"/>
    <mergeCell ref="F901:F902"/>
    <mergeCell ref="G901:G902"/>
    <mergeCell ref="Q901:Q902"/>
    <mergeCell ref="T897:T898"/>
    <mergeCell ref="U897:U898"/>
    <mergeCell ref="A899:A900"/>
    <mergeCell ref="B899:B900"/>
    <mergeCell ref="C899:C900"/>
    <mergeCell ref="E899:E900"/>
    <mergeCell ref="F899:F900"/>
    <mergeCell ref="G899:G900"/>
    <mergeCell ref="Q899:Q900"/>
    <mergeCell ref="R899:R900"/>
    <mergeCell ref="U903:U904"/>
    <mergeCell ref="A905:A906"/>
    <mergeCell ref="B905:B906"/>
    <mergeCell ref="C905:C906"/>
    <mergeCell ref="E905:E906"/>
    <mergeCell ref="F905:F906"/>
    <mergeCell ref="G905:G906"/>
    <mergeCell ref="Q905:Q906"/>
    <mergeCell ref="R905:R906"/>
    <mergeCell ref="S905:S906"/>
    <mergeCell ref="Q903:Q904"/>
    <mergeCell ref="R903:R904"/>
    <mergeCell ref="S903:S904"/>
    <mergeCell ref="T903:T904"/>
    <mergeCell ref="F903:F904"/>
    <mergeCell ref="G903:G904"/>
    <mergeCell ref="A903:A904"/>
    <mergeCell ref="B903:B904"/>
    <mergeCell ref="C903:C904"/>
    <mergeCell ref="E903:E904"/>
    <mergeCell ref="R909:R910"/>
    <mergeCell ref="S909:S910"/>
    <mergeCell ref="T909:T910"/>
    <mergeCell ref="U909:U910"/>
    <mergeCell ref="S907:S908"/>
    <mergeCell ref="T907:T908"/>
    <mergeCell ref="U907:U908"/>
    <mergeCell ref="A909:A910"/>
    <mergeCell ref="B909:B910"/>
    <mergeCell ref="C909:C910"/>
    <mergeCell ref="E909:E910"/>
    <mergeCell ref="F909:F910"/>
    <mergeCell ref="G909:G910"/>
    <mergeCell ref="Q909:Q910"/>
    <mergeCell ref="T905:T906"/>
    <mergeCell ref="U905:U906"/>
    <mergeCell ref="A907:A908"/>
    <mergeCell ref="B907:B908"/>
    <mergeCell ref="C907:C908"/>
    <mergeCell ref="E907:E908"/>
    <mergeCell ref="F907:F908"/>
    <mergeCell ref="G907:G908"/>
    <mergeCell ref="Q907:Q908"/>
    <mergeCell ref="R907:R908"/>
    <mergeCell ref="U911:U912"/>
    <mergeCell ref="A913:A914"/>
    <mergeCell ref="B913:B914"/>
    <mergeCell ref="C913:C914"/>
    <mergeCell ref="E913:E914"/>
    <mergeCell ref="F913:F914"/>
    <mergeCell ref="G913:G914"/>
    <mergeCell ref="Q913:Q914"/>
    <mergeCell ref="R913:R914"/>
    <mergeCell ref="S913:S914"/>
    <mergeCell ref="Q911:Q912"/>
    <mergeCell ref="R911:R912"/>
    <mergeCell ref="S911:S912"/>
    <mergeCell ref="T911:T912"/>
    <mergeCell ref="F911:F912"/>
    <mergeCell ref="G911:G912"/>
    <mergeCell ref="A911:A912"/>
    <mergeCell ref="B911:B912"/>
    <mergeCell ref="C911:C912"/>
    <mergeCell ref="E911:E912"/>
    <mergeCell ref="R917:R918"/>
    <mergeCell ref="S917:S918"/>
    <mergeCell ref="T917:T918"/>
    <mergeCell ref="U917:U918"/>
    <mergeCell ref="S915:S916"/>
    <mergeCell ref="T915:T916"/>
    <mergeCell ref="U915:U916"/>
    <mergeCell ref="A917:A918"/>
    <mergeCell ref="B917:B918"/>
    <mergeCell ref="C917:C918"/>
    <mergeCell ref="E917:E918"/>
    <mergeCell ref="F917:F918"/>
    <mergeCell ref="G917:G918"/>
    <mergeCell ref="Q917:Q918"/>
    <mergeCell ref="T913:T914"/>
    <mergeCell ref="U913:U914"/>
    <mergeCell ref="A915:A916"/>
    <mergeCell ref="B915:B916"/>
    <mergeCell ref="C915:C916"/>
    <mergeCell ref="E915:E916"/>
    <mergeCell ref="F915:F916"/>
    <mergeCell ref="G915:G916"/>
    <mergeCell ref="Q915:Q916"/>
    <mergeCell ref="R915:R916"/>
    <mergeCell ref="U919:U920"/>
    <mergeCell ref="A921:A922"/>
    <mergeCell ref="B921:B922"/>
    <mergeCell ref="C921:C922"/>
    <mergeCell ref="E921:E922"/>
    <mergeCell ref="F921:F922"/>
    <mergeCell ref="G921:G922"/>
    <mergeCell ref="Q921:Q922"/>
    <mergeCell ref="R921:R922"/>
    <mergeCell ref="S921:S922"/>
    <mergeCell ref="Q919:Q920"/>
    <mergeCell ref="R919:R920"/>
    <mergeCell ref="S919:S920"/>
    <mergeCell ref="T919:T920"/>
    <mergeCell ref="F919:F920"/>
    <mergeCell ref="G919:G920"/>
    <mergeCell ref="A919:A920"/>
    <mergeCell ref="B919:B920"/>
    <mergeCell ref="C919:C920"/>
    <mergeCell ref="E919:E920"/>
    <mergeCell ref="R925:R926"/>
    <mergeCell ref="S925:S926"/>
    <mergeCell ref="T925:T926"/>
    <mergeCell ref="U925:U926"/>
    <mergeCell ref="S923:S924"/>
    <mergeCell ref="T923:T924"/>
    <mergeCell ref="U923:U924"/>
    <mergeCell ref="A925:A926"/>
    <mergeCell ref="B925:B926"/>
    <mergeCell ref="C925:C926"/>
    <mergeCell ref="E925:E926"/>
    <mergeCell ref="F925:F926"/>
    <mergeCell ref="G925:G926"/>
    <mergeCell ref="Q925:Q926"/>
    <mergeCell ref="T921:T922"/>
    <mergeCell ref="U921:U922"/>
    <mergeCell ref="A923:A924"/>
    <mergeCell ref="B923:B924"/>
    <mergeCell ref="C923:C924"/>
    <mergeCell ref="E923:E924"/>
    <mergeCell ref="F923:F924"/>
    <mergeCell ref="G923:G924"/>
    <mergeCell ref="Q923:Q924"/>
    <mergeCell ref="R923:R924"/>
    <mergeCell ref="U927:U928"/>
    <mergeCell ref="A929:A930"/>
    <mergeCell ref="B929:B930"/>
    <mergeCell ref="C929:C930"/>
    <mergeCell ref="E929:E930"/>
    <mergeCell ref="F929:F930"/>
    <mergeCell ref="G929:G930"/>
    <mergeCell ref="Q929:Q930"/>
    <mergeCell ref="R929:R930"/>
    <mergeCell ref="S929:S930"/>
    <mergeCell ref="Q927:Q928"/>
    <mergeCell ref="R927:R928"/>
    <mergeCell ref="S927:S928"/>
    <mergeCell ref="T927:T928"/>
    <mergeCell ref="F927:F928"/>
    <mergeCell ref="G927:G928"/>
    <mergeCell ref="A927:A928"/>
    <mergeCell ref="B927:B928"/>
    <mergeCell ref="C927:C928"/>
    <mergeCell ref="E927:E928"/>
    <mergeCell ref="R933:R934"/>
    <mergeCell ref="S933:S934"/>
    <mergeCell ref="T933:T934"/>
    <mergeCell ref="U933:U934"/>
    <mergeCell ref="S931:S932"/>
    <mergeCell ref="T931:T932"/>
    <mergeCell ref="U931:U932"/>
    <mergeCell ref="A933:A934"/>
    <mergeCell ref="B933:B934"/>
    <mergeCell ref="C933:C934"/>
    <mergeCell ref="E933:E934"/>
    <mergeCell ref="F933:F934"/>
    <mergeCell ref="G933:G934"/>
    <mergeCell ref="Q933:Q934"/>
    <mergeCell ref="T929:T930"/>
    <mergeCell ref="U929:U930"/>
    <mergeCell ref="A931:A932"/>
    <mergeCell ref="B931:B932"/>
    <mergeCell ref="C931:C932"/>
    <mergeCell ref="E931:E932"/>
    <mergeCell ref="F931:F932"/>
    <mergeCell ref="G931:G932"/>
    <mergeCell ref="Q931:Q932"/>
    <mergeCell ref="R931:R932"/>
    <mergeCell ref="U935:U936"/>
    <mergeCell ref="A937:A938"/>
    <mergeCell ref="B937:B938"/>
    <mergeCell ref="C937:C938"/>
    <mergeCell ref="E937:E938"/>
    <mergeCell ref="F937:F938"/>
    <mergeCell ref="G937:G938"/>
    <mergeCell ref="Q937:Q938"/>
    <mergeCell ref="R937:R938"/>
    <mergeCell ref="S937:S938"/>
    <mergeCell ref="Q935:Q936"/>
    <mergeCell ref="R935:R936"/>
    <mergeCell ref="S935:S936"/>
    <mergeCell ref="T935:T936"/>
    <mergeCell ref="F935:F936"/>
    <mergeCell ref="G935:G936"/>
    <mergeCell ref="A935:A936"/>
    <mergeCell ref="B935:B936"/>
    <mergeCell ref="C935:C936"/>
    <mergeCell ref="E935:E936"/>
    <mergeCell ref="R941:R942"/>
    <mergeCell ref="S941:S942"/>
    <mergeCell ref="T941:T942"/>
    <mergeCell ref="U941:U942"/>
    <mergeCell ref="S939:S940"/>
    <mergeCell ref="T939:T940"/>
    <mergeCell ref="U939:U940"/>
    <mergeCell ref="A941:A942"/>
    <mergeCell ref="B941:B942"/>
    <mergeCell ref="C941:C942"/>
    <mergeCell ref="E941:E942"/>
    <mergeCell ref="F941:F942"/>
    <mergeCell ref="G941:G942"/>
    <mergeCell ref="Q941:Q942"/>
    <mergeCell ref="T937:T938"/>
    <mergeCell ref="U937:U938"/>
    <mergeCell ref="A939:A940"/>
    <mergeCell ref="B939:B940"/>
    <mergeCell ref="C939:C940"/>
    <mergeCell ref="E939:E940"/>
    <mergeCell ref="F939:F940"/>
    <mergeCell ref="G939:G940"/>
    <mergeCell ref="Q939:Q940"/>
    <mergeCell ref="R939:R940"/>
    <mergeCell ref="U943:U944"/>
    <mergeCell ref="A945:A946"/>
    <mergeCell ref="B945:B946"/>
    <mergeCell ref="C945:C946"/>
    <mergeCell ref="E945:E946"/>
    <mergeCell ref="F945:F946"/>
    <mergeCell ref="G945:G946"/>
    <mergeCell ref="Q945:Q946"/>
    <mergeCell ref="R945:R946"/>
    <mergeCell ref="S945:S946"/>
    <mergeCell ref="Q943:Q944"/>
    <mergeCell ref="R943:R944"/>
    <mergeCell ref="S943:S944"/>
    <mergeCell ref="T943:T944"/>
    <mergeCell ref="F943:F944"/>
    <mergeCell ref="G943:G944"/>
    <mergeCell ref="A943:A944"/>
    <mergeCell ref="B943:B944"/>
    <mergeCell ref="C943:C944"/>
    <mergeCell ref="E943:E944"/>
    <mergeCell ref="R949:R950"/>
    <mergeCell ref="S949:S950"/>
    <mergeCell ref="T949:T950"/>
    <mergeCell ref="U949:U950"/>
    <mergeCell ref="S947:S948"/>
    <mergeCell ref="T947:T948"/>
    <mergeCell ref="U947:U948"/>
    <mergeCell ref="A949:A950"/>
    <mergeCell ref="B949:B950"/>
    <mergeCell ref="C949:C950"/>
    <mergeCell ref="E949:E950"/>
    <mergeCell ref="F949:F950"/>
    <mergeCell ref="G949:G950"/>
    <mergeCell ref="Q949:Q950"/>
    <mergeCell ref="T945:T946"/>
    <mergeCell ref="U945:U946"/>
    <mergeCell ref="A947:A948"/>
    <mergeCell ref="B947:B948"/>
    <mergeCell ref="C947:C948"/>
    <mergeCell ref="E947:E948"/>
    <mergeCell ref="F947:F948"/>
    <mergeCell ref="G947:G948"/>
    <mergeCell ref="Q947:Q948"/>
    <mergeCell ref="R947:R948"/>
    <mergeCell ref="U951:U952"/>
    <mergeCell ref="A953:A954"/>
    <mergeCell ref="B953:B954"/>
    <mergeCell ref="C953:C954"/>
    <mergeCell ref="E953:E954"/>
    <mergeCell ref="F953:F954"/>
    <mergeCell ref="G953:G954"/>
    <mergeCell ref="Q953:Q954"/>
    <mergeCell ref="R953:R954"/>
    <mergeCell ref="S953:S954"/>
    <mergeCell ref="Q951:Q952"/>
    <mergeCell ref="R951:R952"/>
    <mergeCell ref="S951:S952"/>
    <mergeCell ref="T951:T952"/>
    <mergeCell ref="F951:F952"/>
    <mergeCell ref="G951:G952"/>
    <mergeCell ref="A951:A952"/>
    <mergeCell ref="B951:B952"/>
    <mergeCell ref="C951:C952"/>
    <mergeCell ref="E951:E952"/>
    <mergeCell ref="R957:R958"/>
    <mergeCell ref="S957:S958"/>
    <mergeCell ref="T957:T958"/>
    <mergeCell ref="U957:U958"/>
    <mergeCell ref="S955:S956"/>
    <mergeCell ref="T955:T956"/>
    <mergeCell ref="U955:U956"/>
    <mergeCell ref="A957:A958"/>
    <mergeCell ref="B957:B958"/>
    <mergeCell ref="C957:C958"/>
    <mergeCell ref="E957:E958"/>
    <mergeCell ref="F957:F958"/>
    <mergeCell ref="G957:G958"/>
    <mergeCell ref="Q957:Q958"/>
    <mergeCell ref="T953:T954"/>
    <mergeCell ref="U953:U954"/>
    <mergeCell ref="A955:A956"/>
    <mergeCell ref="B955:B956"/>
    <mergeCell ref="C955:C956"/>
    <mergeCell ref="E955:E956"/>
    <mergeCell ref="F955:F956"/>
    <mergeCell ref="G955:G956"/>
    <mergeCell ref="Q955:Q956"/>
    <mergeCell ref="R955:R956"/>
    <mergeCell ref="U959:U960"/>
    <mergeCell ref="A961:A962"/>
    <mergeCell ref="B961:B962"/>
    <mergeCell ref="C961:C962"/>
    <mergeCell ref="E961:E962"/>
    <mergeCell ref="F961:F962"/>
    <mergeCell ref="G961:G962"/>
    <mergeCell ref="Q961:Q962"/>
    <mergeCell ref="R961:R962"/>
    <mergeCell ref="S961:S962"/>
    <mergeCell ref="Q959:Q960"/>
    <mergeCell ref="R959:R960"/>
    <mergeCell ref="S959:S960"/>
    <mergeCell ref="T959:T960"/>
    <mergeCell ref="F959:F960"/>
    <mergeCell ref="G959:G960"/>
    <mergeCell ref="A959:A960"/>
    <mergeCell ref="B959:B960"/>
    <mergeCell ref="C959:C960"/>
    <mergeCell ref="E959:E960"/>
    <mergeCell ref="R965:R966"/>
    <mergeCell ref="S965:S966"/>
    <mergeCell ref="T965:T966"/>
    <mergeCell ref="U965:U966"/>
    <mergeCell ref="S963:S964"/>
    <mergeCell ref="T963:T964"/>
    <mergeCell ref="U963:U964"/>
    <mergeCell ref="A965:A966"/>
    <mergeCell ref="B965:B966"/>
    <mergeCell ref="C965:C966"/>
    <mergeCell ref="E965:E966"/>
    <mergeCell ref="F965:F966"/>
    <mergeCell ref="G965:G966"/>
    <mergeCell ref="Q965:Q966"/>
    <mergeCell ref="T961:T962"/>
    <mergeCell ref="U961:U962"/>
    <mergeCell ref="A963:A964"/>
    <mergeCell ref="B963:B964"/>
    <mergeCell ref="C963:C964"/>
    <mergeCell ref="E963:E964"/>
    <mergeCell ref="F963:F964"/>
    <mergeCell ref="G963:G964"/>
    <mergeCell ref="Q963:Q964"/>
    <mergeCell ref="R963:R964"/>
    <mergeCell ref="U967:U968"/>
    <mergeCell ref="A969:A970"/>
    <mergeCell ref="B969:B970"/>
    <mergeCell ref="C969:C970"/>
    <mergeCell ref="E969:E970"/>
    <mergeCell ref="F969:F970"/>
    <mergeCell ref="G969:G970"/>
    <mergeCell ref="Q969:Q970"/>
    <mergeCell ref="R969:R970"/>
    <mergeCell ref="S969:S970"/>
    <mergeCell ref="Q967:Q968"/>
    <mergeCell ref="R967:R968"/>
    <mergeCell ref="S967:S968"/>
    <mergeCell ref="T967:T968"/>
    <mergeCell ref="F967:F968"/>
    <mergeCell ref="G967:G968"/>
    <mergeCell ref="A967:A968"/>
    <mergeCell ref="B967:B968"/>
    <mergeCell ref="C967:C968"/>
    <mergeCell ref="E967:E968"/>
    <mergeCell ref="R973:R974"/>
    <mergeCell ref="S973:S974"/>
    <mergeCell ref="T973:T974"/>
    <mergeCell ref="U973:U974"/>
    <mergeCell ref="S971:S972"/>
    <mergeCell ref="T971:T972"/>
    <mergeCell ref="U971:U972"/>
    <mergeCell ref="A973:A974"/>
    <mergeCell ref="B973:B974"/>
    <mergeCell ref="C973:C974"/>
    <mergeCell ref="E973:E974"/>
    <mergeCell ref="F973:F974"/>
    <mergeCell ref="G973:G974"/>
    <mergeCell ref="Q973:Q974"/>
    <mergeCell ref="T969:T970"/>
    <mergeCell ref="U969:U970"/>
    <mergeCell ref="A971:A972"/>
    <mergeCell ref="B971:B972"/>
    <mergeCell ref="C971:C972"/>
    <mergeCell ref="E971:E972"/>
    <mergeCell ref="F971:F972"/>
    <mergeCell ref="G971:G972"/>
    <mergeCell ref="Q971:Q972"/>
    <mergeCell ref="R971:R972"/>
    <mergeCell ref="U975:U976"/>
    <mergeCell ref="A977:A978"/>
    <mergeCell ref="B977:B978"/>
    <mergeCell ref="C977:C978"/>
    <mergeCell ref="E977:E978"/>
    <mergeCell ref="F977:F978"/>
    <mergeCell ref="G977:G978"/>
    <mergeCell ref="Q977:Q978"/>
    <mergeCell ref="R977:R978"/>
    <mergeCell ref="S977:S978"/>
    <mergeCell ref="Q975:Q976"/>
    <mergeCell ref="R975:R976"/>
    <mergeCell ref="S975:S976"/>
    <mergeCell ref="T975:T976"/>
    <mergeCell ref="F975:F976"/>
    <mergeCell ref="G975:G976"/>
    <mergeCell ref="A975:A976"/>
    <mergeCell ref="B975:B976"/>
    <mergeCell ref="C975:C976"/>
    <mergeCell ref="E975:E976"/>
    <mergeCell ref="R981:R982"/>
    <mergeCell ref="S981:S982"/>
    <mergeCell ref="T981:T982"/>
    <mergeCell ref="U981:U982"/>
    <mergeCell ref="S979:S980"/>
    <mergeCell ref="T979:T980"/>
    <mergeCell ref="U979:U980"/>
    <mergeCell ref="A981:A982"/>
    <mergeCell ref="B981:B982"/>
    <mergeCell ref="C981:C982"/>
    <mergeCell ref="E981:E982"/>
    <mergeCell ref="F981:F982"/>
    <mergeCell ref="G981:G982"/>
    <mergeCell ref="Q981:Q982"/>
    <mergeCell ref="T977:T978"/>
    <mergeCell ref="U977:U978"/>
    <mergeCell ref="A979:A980"/>
    <mergeCell ref="B979:B980"/>
    <mergeCell ref="C979:C980"/>
    <mergeCell ref="E979:E980"/>
    <mergeCell ref="F979:F980"/>
    <mergeCell ref="G979:G980"/>
    <mergeCell ref="Q979:Q980"/>
    <mergeCell ref="R979:R980"/>
    <mergeCell ref="U983:U984"/>
    <mergeCell ref="A985:A986"/>
    <mergeCell ref="B985:B986"/>
    <mergeCell ref="C985:C986"/>
    <mergeCell ref="E985:E986"/>
    <mergeCell ref="F985:F986"/>
    <mergeCell ref="G985:G986"/>
    <mergeCell ref="Q985:Q986"/>
    <mergeCell ref="R985:R986"/>
    <mergeCell ref="S985:S986"/>
    <mergeCell ref="Q983:Q984"/>
    <mergeCell ref="R983:R984"/>
    <mergeCell ref="S983:S984"/>
    <mergeCell ref="T983:T984"/>
    <mergeCell ref="F983:F984"/>
    <mergeCell ref="G983:G984"/>
    <mergeCell ref="A983:A984"/>
    <mergeCell ref="B983:B984"/>
    <mergeCell ref="C983:C984"/>
    <mergeCell ref="E983:E984"/>
    <mergeCell ref="R989:R990"/>
    <mergeCell ref="S989:S990"/>
    <mergeCell ref="T989:T990"/>
    <mergeCell ref="U989:U990"/>
    <mergeCell ref="S987:S988"/>
    <mergeCell ref="T987:T988"/>
    <mergeCell ref="U987:U988"/>
    <mergeCell ref="A989:A990"/>
    <mergeCell ref="B989:B990"/>
    <mergeCell ref="C989:C990"/>
    <mergeCell ref="E989:E990"/>
    <mergeCell ref="F989:F990"/>
    <mergeCell ref="G989:G990"/>
    <mergeCell ref="Q989:Q990"/>
    <mergeCell ref="T985:T986"/>
    <mergeCell ref="U985:U986"/>
    <mergeCell ref="A987:A988"/>
    <mergeCell ref="B987:B988"/>
    <mergeCell ref="C987:C988"/>
    <mergeCell ref="E987:E988"/>
    <mergeCell ref="F987:F988"/>
    <mergeCell ref="G987:G988"/>
    <mergeCell ref="Q987:Q988"/>
    <mergeCell ref="R987:R988"/>
    <mergeCell ref="U991:U992"/>
    <mergeCell ref="A993:A994"/>
    <mergeCell ref="B993:B994"/>
    <mergeCell ref="C993:C994"/>
    <mergeCell ref="E993:E994"/>
    <mergeCell ref="F993:F994"/>
    <mergeCell ref="G993:G994"/>
    <mergeCell ref="Q993:Q994"/>
    <mergeCell ref="R993:R994"/>
    <mergeCell ref="S993:S994"/>
    <mergeCell ref="Q991:Q992"/>
    <mergeCell ref="R991:R992"/>
    <mergeCell ref="S991:S992"/>
    <mergeCell ref="T991:T992"/>
    <mergeCell ref="F991:F992"/>
    <mergeCell ref="G991:G992"/>
    <mergeCell ref="A991:A992"/>
    <mergeCell ref="B991:B992"/>
    <mergeCell ref="C991:C992"/>
    <mergeCell ref="E991:E992"/>
    <mergeCell ref="R997:R998"/>
    <mergeCell ref="S997:S998"/>
    <mergeCell ref="T997:T998"/>
    <mergeCell ref="U997:U998"/>
    <mergeCell ref="S995:S996"/>
    <mergeCell ref="T995:T996"/>
    <mergeCell ref="U995:U996"/>
    <mergeCell ref="A997:A998"/>
    <mergeCell ref="B997:B998"/>
    <mergeCell ref="C997:C998"/>
    <mergeCell ref="E997:E998"/>
    <mergeCell ref="F997:F998"/>
    <mergeCell ref="G997:G998"/>
    <mergeCell ref="Q997:Q998"/>
    <mergeCell ref="T993:T994"/>
    <mergeCell ref="U993:U994"/>
    <mergeCell ref="A995:A996"/>
    <mergeCell ref="B995:B996"/>
    <mergeCell ref="C995:C996"/>
    <mergeCell ref="E995:E996"/>
    <mergeCell ref="F995:F996"/>
    <mergeCell ref="G995:G996"/>
    <mergeCell ref="Q995:Q996"/>
    <mergeCell ref="R995:R996"/>
    <mergeCell ref="U999:U1000"/>
    <mergeCell ref="A1001:A1002"/>
    <mergeCell ref="B1001:B1002"/>
    <mergeCell ref="C1001:C1002"/>
    <mergeCell ref="E1001:E1002"/>
    <mergeCell ref="F1001:F1002"/>
    <mergeCell ref="G1001:G1002"/>
    <mergeCell ref="Q1001:Q1002"/>
    <mergeCell ref="R1001:R1002"/>
    <mergeCell ref="S1001:S1002"/>
    <mergeCell ref="Q999:Q1000"/>
    <mergeCell ref="R999:R1000"/>
    <mergeCell ref="S999:S1000"/>
    <mergeCell ref="T999:T1000"/>
    <mergeCell ref="F999:F1000"/>
    <mergeCell ref="G999:G1000"/>
    <mergeCell ref="A999:A1000"/>
    <mergeCell ref="B999:B1000"/>
    <mergeCell ref="C999:C1000"/>
    <mergeCell ref="E999:E1000"/>
    <mergeCell ref="R1005:R1006"/>
    <mergeCell ref="S1005:S1006"/>
    <mergeCell ref="T1005:T1006"/>
    <mergeCell ref="U1005:U1006"/>
    <mergeCell ref="S1003:S1004"/>
    <mergeCell ref="T1003:T1004"/>
    <mergeCell ref="U1003:U1004"/>
    <mergeCell ref="A1005:A1006"/>
    <mergeCell ref="B1005:B1006"/>
    <mergeCell ref="C1005:C1006"/>
    <mergeCell ref="E1005:E1006"/>
    <mergeCell ref="F1005:F1006"/>
    <mergeCell ref="G1005:G1006"/>
    <mergeCell ref="Q1005:Q1006"/>
    <mergeCell ref="T1001:T1002"/>
    <mergeCell ref="U1001:U1002"/>
    <mergeCell ref="A1003:A1004"/>
    <mergeCell ref="B1003:B1004"/>
    <mergeCell ref="C1003:C1004"/>
    <mergeCell ref="E1003:E1004"/>
    <mergeCell ref="F1003:F1004"/>
    <mergeCell ref="G1003:G1004"/>
    <mergeCell ref="Q1003:Q1004"/>
    <mergeCell ref="R1003:R1004"/>
    <mergeCell ref="U1007:U1008"/>
    <mergeCell ref="A1009:A1010"/>
    <mergeCell ref="B1009:B1010"/>
    <mergeCell ref="C1009:C1010"/>
    <mergeCell ref="E1009:E1010"/>
    <mergeCell ref="F1009:F1010"/>
    <mergeCell ref="G1009:G1010"/>
    <mergeCell ref="Q1009:Q1010"/>
    <mergeCell ref="R1009:R1010"/>
    <mergeCell ref="S1009:S1010"/>
    <mergeCell ref="Q1007:Q1008"/>
    <mergeCell ref="R1007:R1008"/>
    <mergeCell ref="S1007:S1008"/>
    <mergeCell ref="T1007:T1008"/>
    <mergeCell ref="F1007:F1008"/>
    <mergeCell ref="G1007:G1008"/>
    <mergeCell ref="A1007:A1008"/>
    <mergeCell ref="B1007:B1008"/>
    <mergeCell ref="C1007:C1008"/>
    <mergeCell ref="E1007:E1008"/>
    <mergeCell ref="R1013:R1014"/>
    <mergeCell ref="S1013:S1014"/>
    <mergeCell ref="T1013:T1014"/>
    <mergeCell ref="U1013:U1014"/>
    <mergeCell ref="S1011:S1012"/>
    <mergeCell ref="T1011:T1012"/>
    <mergeCell ref="U1011:U1012"/>
    <mergeCell ref="A1013:A1014"/>
    <mergeCell ref="B1013:B1014"/>
    <mergeCell ref="C1013:C1014"/>
    <mergeCell ref="E1013:E1014"/>
    <mergeCell ref="F1013:F1014"/>
    <mergeCell ref="G1013:G1014"/>
    <mergeCell ref="Q1013:Q1014"/>
    <mergeCell ref="T1009:T1010"/>
    <mergeCell ref="U1009:U1010"/>
    <mergeCell ref="A1011:A1012"/>
    <mergeCell ref="B1011:B1012"/>
    <mergeCell ref="C1011:C1012"/>
    <mergeCell ref="E1011:E1012"/>
    <mergeCell ref="F1011:F1012"/>
    <mergeCell ref="G1011:G1012"/>
    <mergeCell ref="Q1011:Q1012"/>
    <mergeCell ref="R1011:R1012"/>
    <mergeCell ref="U1015:U1016"/>
    <mergeCell ref="A1017:A1018"/>
    <mergeCell ref="B1017:B1018"/>
    <mergeCell ref="C1017:C1018"/>
    <mergeCell ref="E1017:E1018"/>
    <mergeCell ref="F1017:F1018"/>
    <mergeCell ref="G1017:G1018"/>
    <mergeCell ref="Q1017:Q1018"/>
    <mergeCell ref="R1017:R1018"/>
    <mergeCell ref="S1017:S1018"/>
    <mergeCell ref="Q1015:Q1016"/>
    <mergeCell ref="R1015:R1016"/>
    <mergeCell ref="S1015:S1016"/>
    <mergeCell ref="T1015:T1016"/>
    <mergeCell ref="F1015:F1016"/>
    <mergeCell ref="G1015:G1016"/>
    <mergeCell ref="A1015:A1016"/>
    <mergeCell ref="B1015:B1016"/>
    <mergeCell ref="C1015:C1016"/>
    <mergeCell ref="E1015:E1016"/>
    <mergeCell ref="R1021:R1022"/>
    <mergeCell ref="S1021:S1022"/>
    <mergeCell ref="T1021:T1022"/>
    <mergeCell ref="U1021:U1022"/>
    <mergeCell ref="S1019:S1020"/>
    <mergeCell ref="T1019:T1020"/>
    <mergeCell ref="U1019:U1020"/>
    <mergeCell ref="A1021:A1022"/>
    <mergeCell ref="B1021:B1022"/>
    <mergeCell ref="C1021:C1022"/>
    <mergeCell ref="E1021:E1022"/>
    <mergeCell ref="F1021:F1022"/>
    <mergeCell ref="G1021:G1022"/>
    <mergeCell ref="Q1021:Q1022"/>
    <mergeCell ref="T1017:T1018"/>
    <mergeCell ref="U1017:U1018"/>
    <mergeCell ref="A1019:A1020"/>
    <mergeCell ref="B1019:B1020"/>
    <mergeCell ref="C1019:C1020"/>
    <mergeCell ref="E1019:E1020"/>
    <mergeCell ref="F1019:F1020"/>
    <mergeCell ref="G1019:G1020"/>
    <mergeCell ref="Q1019:Q1020"/>
    <mergeCell ref="R1019:R1020"/>
    <mergeCell ref="U1023:U1024"/>
    <mergeCell ref="A1025:A1026"/>
    <mergeCell ref="B1025:B1026"/>
    <mergeCell ref="C1025:C1026"/>
    <mergeCell ref="E1025:E1026"/>
    <mergeCell ref="F1025:F1026"/>
    <mergeCell ref="G1025:G1026"/>
    <mergeCell ref="Q1025:Q1026"/>
    <mergeCell ref="R1025:R1026"/>
    <mergeCell ref="S1025:S1026"/>
    <mergeCell ref="Q1023:Q1024"/>
    <mergeCell ref="R1023:R1024"/>
    <mergeCell ref="S1023:S1024"/>
    <mergeCell ref="T1023:T1024"/>
    <mergeCell ref="F1023:F1024"/>
    <mergeCell ref="G1023:G1024"/>
    <mergeCell ref="A1023:A1024"/>
    <mergeCell ref="B1023:B1024"/>
    <mergeCell ref="C1023:C1024"/>
    <mergeCell ref="E1023:E1024"/>
    <mergeCell ref="R1029:R1030"/>
    <mergeCell ref="S1029:S1030"/>
    <mergeCell ref="T1029:T1030"/>
    <mergeCell ref="U1029:U1030"/>
    <mergeCell ref="S1027:S1028"/>
    <mergeCell ref="T1027:T1028"/>
    <mergeCell ref="U1027:U1028"/>
    <mergeCell ref="A1029:A1030"/>
    <mergeCell ref="B1029:B1030"/>
    <mergeCell ref="C1029:C1030"/>
    <mergeCell ref="E1029:E1030"/>
    <mergeCell ref="F1029:F1030"/>
    <mergeCell ref="G1029:G1030"/>
    <mergeCell ref="Q1029:Q1030"/>
    <mergeCell ref="T1025:T1026"/>
    <mergeCell ref="U1025:U1026"/>
    <mergeCell ref="A1027:A1028"/>
    <mergeCell ref="B1027:B1028"/>
    <mergeCell ref="C1027:C1028"/>
    <mergeCell ref="E1027:E1028"/>
    <mergeCell ref="F1027:F1028"/>
    <mergeCell ref="G1027:G1028"/>
    <mergeCell ref="Q1027:Q1028"/>
    <mergeCell ref="R1027:R1028"/>
    <mergeCell ref="U1031:U1032"/>
    <mergeCell ref="A1033:A1034"/>
    <mergeCell ref="B1033:B1034"/>
    <mergeCell ref="C1033:C1034"/>
    <mergeCell ref="E1033:E1034"/>
    <mergeCell ref="F1033:F1034"/>
    <mergeCell ref="G1033:G1034"/>
    <mergeCell ref="Q1033:Q1034"/>
    <mergeCell ref="R1033:R1034"/>
    <mergeCell ref="S1033:S1034"/>
    <mergeCell ref="Q1031:Q1032"/>
    <mergeCell ref="R1031:R1032"/>
    <mergeCell ref="S1031:S1032"/>
    <mergeCell ref="T1031:T1032"/>
    <mergeCell ref="F1031:F1032"/>
    <mergeCell ref="G1031:G1032"/>
    <mergeCell ref="A1031:A1032"/>
    <mergeCell ref="B1031:B1032"/>
    <mergeCell ref="C1031:C1032"/>
    <mergeCell ref="E1031:E1032"/>
    <mergeCell ref="R1037:R1038"/>
    <mergeCell ref="S1037:S1038"/>
    <mergeCell ref="T1037:T1038"/>
    <mergeCell ref="U1037:U1038"/>
    <mergeCell ref="S1035:S1036"/>
    <mergeCell ref="T1035:T1036"/>
    <mergeCell ref="U1035:U1036"/>
    <mergeCell ref="A1037:A1038"/>
    <mergeCell ref="B1037:B1038"/>
    <mergeCell ref="C1037:C1038"/>
    <mergeCell ref="E1037:E1038"/>
    <mergeCell ref="F1037:F1038"/>
    <mergeCell ref="G1037:G1038"/>
    <mergeCell ref="Q1037:Q1038"/>
    <mergeCell ref="T1033:T1034"/>
    <mergeCell ref="U1033:U1034"/>
    <mergeCell ref="A1035:A1036"/>
    <mergeCell ref="B1035:B1036"/>
    <mergeCell ref="C1035:C1036"/>
    <mergeCell ref="E1035:E1036"/>
    <mergeCell ref="F1035:F1036"/>
    <mergeCell ref="G1035:G1036"/>
    <mergeCell ref="Q1035:Q1036"/>
    <mergeCell ref="R1035:R1036"/>
    <mergeCell ref="U1039:U1040"/>
    <mergeCell ref="A1042:A1043"/>
    <mergeCell ref="B1042:B1043"/>
    <mergeCell ref="C1042:C1043"/>
    <mergeCell ref="E1042:E1043"/>
    <mergeCell ref="F1042:F1043"/>
    <mergeCell ref="G1042:G1043"/>
    <mergeCell ref="Q1042:Q1043"/>
    <mergeCell ref="R1042:R1043"/>
    <mergeCell ref="S1042:S1043"/>
    <mergeCell ref="Q1039:Q1040"/>
    <mergeCell ref="R1039:R1040"/>
    <mergeCell ref="S1039:S1040"/>
    <mergeCell ref="T1039:T1040"/>
    <mergeCell ref="F1039:F1040"/>
    <mergeCell ref="G1039:G1040"/>
    <mergeCell ref="A1039:A1040"/>
    <mergeCell ref="B1039:B1040"/>
    <mergeCell ref="C1039:C1040"/>
    <mergeCell ref="E1039:E1040"/>
    <mergeCell ref="R1046:R1047"/>
    <mergeCell ref="S1046:S1047"/>
    <mergeCell ref="T1046:T1047"/>
    <mergeCell ref="U1046:U1047"/>
    <mergeCell ref="S1044:S1045"/>
    <mergeCell ref="T1044:T1045"/>
    <mergeCell ref="U1044:U1045"/>
    <mergeCell ref="A1046:A1047"/>
    <mergeCell ref="B1046:B1047"/>
    <mergeCell ref="C1046:C1047"/>
    <mergeCell ref="E1046:E1047"/>
    <mergeCell ref="F1046:F1047"/>
    <mergeCell ref="G1046:G1047"/>
    <mergeCell ref="Q1046:Q1047"/>
    <mergeCell ref="T1042:T1043"/>
    <mergeCell ref="U1042:U1043"/>
    <mergeCell ref="A1044:A1045"/>
    <mergeCell ref="B1044:B1045"/>
    <mergeCell ref="C1044:C1045"/>
    <mergeCell ref="E1044:E1045"/>
    <mergeCell ref="F1044:F1045"/>
    <mergeCell ref="G1044:G1045"/>
    <mergeCell ref="Q1044:Q1045"/>
    <mergeCell ref="R1044:R1045"/>
    <mergeCell ref="U1048:U1049"/>
    <mergeCell ref="A1050:A1051"/>
    <mergeCell ref="B1050:B1051"/>
    <mergeCell ref="C1050:C1051"/>
    <mergeCell ref="E1050:E1051"/>
    <mergeCell ref="F1050:F1051"/>
    <mergeCell ref="G1050:G1051"/>
    <mergeCell ref="Q1050:Q1051"/>
    <mergeCell ref="R1050:R1051"/>
    <mergeCell ref="S1050:S1051"/>
    <mergeCell ref="Q1048:Q1049"/>
    <mergeCell ref="R1048:R1049"/>
    <mergeCell ref="S1048:S1049"/>
    <mergeCell ref="T1048:T1049"/>
    <mergeCell ref="F1048:F1049"/>
    <mergeCell ref="G1048:G1049"/>
    <mergeCell ref="A1048:A1049"/>
    <mergeCell ref="B1048:B1049"/>
    <mergeCell ref="C1048:C1049"/>
    <mergeCell ref="E1048:E1049"/>
    <mergeCell ref="R1055:R1056"/>
    <mergeCell ref="S1055:S1056"/>
    <mergeCell ref="T1055:T1056"/>
    <mergeCell ref="U1055:U1056"/>
    <mergeCell ref="S1053:S1054"/>
    <mergeCell ref="T1053:T1054"/>
    <mergeCell ref="U1053:U1054"/>
    <mergeCell ref="A1055:A1056"/>
    <mergeCell ref="B1055:B1056"/>
    <mergeCell ref="C1055:C1056"/>
    <mergeCell ref="E1055:E1056"/>
    <mergeCell ref="F1055:F1056"/>
    <mergeCell ref="G1055:G1056"/>
    <mergeCell ref="Q1055:Q1056"/>
    <mergeCell ref="T1050:T1051"/>
    <mergeCell ref="U1050:U1051"/>
    <mergeCell ref="A1053:A1054"/>
    <mergeCell ref="B1053:B1054"/>
    <mergeCell ref="C1053:C1054"/>
    <mergeCell ref="E1053:E1054"/>
    <mergeCell ref="F1053:F1054"/>
    <mergeCell ref="G1053:G1054"/>
    <mergeCell ref="Q1053:Q1054"/>
    <mergeCell ref="R1053:R1054"/>
    <mergeCell ref="U1057:U1058"/>
    <mergeCell ref="A1059:A1060"/>
    <mergeCell ref="B1059:B1060"/>
    <mergeCell ref="C1059:C1060"/>
    <mergeCell ref="E1059:E1060"/>
    <mergeCell ref="F1059:F1060"/>
    <mergeCell ref="G1059:G1060"/>
    <mergeCell ref="Q1059:Q1060"/>
    <mergeCell ref="R1059:R1060"/>
    <mergeCell ref="S1059:S1060"/>
    <mergeCell ref="Q1057:Q1058"/>
    <mergeCell ref="R1057:R1058"/>
    <mergeCell ref="S1057:S1058"/>
    <mergeCell ref="T1057:T1058"/>
    <mergeCell ref="F1057:F1058"/>
    <mergeCell ref="G1057:G1058"/>
    <mergeCell ref="A1057:A1058"/>
    <mergeCell ref="B1057:B1058"/>
    <mergeCell ref="C1057:C1058"/>
    <mergeCell ref="E1057:E1058"/>
    <mergeCell ref="R1063:R1064"/>
    <mergeCell ref="S1063:S1064"/>
    <mergeCell ref="T1063:T1064"/>
    <mergeCell ref="U1063:U1064"/>
    <mergeCell ref="S1061:S1062"/>
    <mergeCell ref="T1061:T1062"/>
    <mergeCell ref="U1061:U1062"/>
    <mergeCell ref="A1063:A1064"/>
    <mergeCell ref="B1063:B1064"/>
    <mergeCell ref="C1063:C1064"/>
    <mergeCell ref="E1063:E1064"/>
    <mergeCell ref="F1063:F1064"/>
    <mergeCell ref="G1063:G1064"/>
    <mergeCell ref="Q1063:Q1064"/>
    <mergeCell ref="T1059:T1060"/>
    <mergeCell ref="U1059:U1060"/>
    <mergeCell ref="A1061:A1062"/>
    <mergeCell ref="B1061:B1062"/>
    <mergeCell ref="C1061:C1062"/>
    <mergeCell ref="E1061:E1062"/>
    <mergeCell ref="F1061:F1062"/>
    <mergeCell ref="G1061:G1062"/>
    <mergeCell ref="Q1061:Q1062"/>
    <mergeCell ref="R1061:R1062"/>
    <mergeCell ref="U1065:U1066"/>
    <mergeCell ref="A1067:A1068"/>
    <mergeCell ref="B1067:B1068"/>
    <mergeCell ref="C1067:C1068"/>
    <mergeCell ref="E1067:E1068"/>
    <mergeCell ref="F1067:F1068"/>
    <mergeCell ref="G1067:G1068"/>
    <mergeCell ref="Q1067:Q1068"/>
    <mergeCell ref="R1067:R1068"/>
    <mergeCell ref="S1067:S1068"/>
    <mergeCell ref="Q1065:Q1066"/>
    <mergeCell ref="R1065:R1066"/>
    <mergeCell ref="S1065:S1066"/>
    <mergeCell ref="T1065:T1066"/>
    <mergeCell ref="F1065:F1066"/>
    <mergeCell ref="G1065:G1066"/>
    <mergeCell ref="A1065:A1066"/>
    <mergeCell ref="B1065:B1066"/>
    <mergeCell ref="C1065:C1066"/>
    <mergeCell ref="E1065:E1066"/>
    <mergeCell ref="R1071:R1072"/>
    <mergeCell ref="S1071:S1072"/>
    <mergeCell ref="T1071:T1072"/>
    <mergeCell ref="U1071:U1072"/>
    <mergeCell ref="S1069:S1070"/>
    <mergeCell ref="T1069:T1070"/>
    <mergeCell ref="U1069:U1070"/>
    <mergeCell ref="A1071:A1072"/>
    <mergeCell ref="B1071:B1072"/>
    <mergeCell ref="C1071:C1072"/>
    <mergeCell ref="E1071:E1072"/>
    <mergeCell ref="F1071:F1072"/>
    <mergeCell ref="G1071:G1072"/>
    <mergeCell ref="Q1071:Q1072"/>
    <mergeCell ref="T1067:T1068"/>
    <mergeCell ref="U1067:U1068"/>
    <mergeCell ref="A1069:A1070"/>
    <mergeCell ref="B1069:B1070"/>
    <mergeCell ref="C1069:C1070"/>
    <mergeCell ref="E1069:E1070"/>
    <mergeCell ref="F1069:F1070"/>
    <mergeCell ref="G1069:G1070"/>
    <mergeCell ref="Q1069:Q1070"/>
    <mergeCell ref="R1069:R1070"/>
    <mergeCell ref="U1073:U1074"/>
    <mergeCell ref="A1075:A1076"/>
    <mergeCell ref="B1075:B1076"/>
    <mergeCell ref="C1075:C1076"/>
    <mergeCell ref="E1075:E1076"/>
    <mergeCell ref="F1075:F1076"/>
    <mergeCell ref="G1075:G1076"/>
    <mergeCell ref="Q1075:Q1076"/>
    <mergeCell ref="R1075:R1076"/>
    <mergeCell ref="S1075:S1076"/>
    <mergeCell ref="Q1073:Q1074"/>
    <mergeCell ref="R1073:R1074"/>
    <mergeCell ref="S1073:S1074"/>
    <mergeCell ref="T1073:T1074"/>
    <mergeCell ref="F1073:F1074"/>
    <mergeCell ref="G1073:G1074"/>
    <mergeCell ref="A1073:A1074"/>
    <mergeCell ref="B1073:B1074"/>
    <mergeCell ref="C1073:C1074"/>
    <mergeCell ref="E1073:E1074"/>
    <mergeCell ref="R1079:R1080"/>
    <mergeCell ref="S1079:S1080"/>
    <mergeCell ref="T1079:T1080"/>
    <mergeCell ref="U1079:U1080"/>
    <mergeCell ref="S1077:S1078"/>
    <mergeCell ref="T1077:T1078"/>
    <mergeCell ref="U1077:U1078"/>
    <mergeCell ref="A1079:A1080"/>
    <mergeCell ref="B1079:B1080"/>
    <mergeCell ref="C1079:C1080"/>
    <mergeCell ref="E1079:E1080"/>
    <mergeCell ref="F1079:F1080"/>
    <mergeCell ref="G1079:G1080"/>
    <mergeCell ref="Q1079:Q1080"/>
    <mergeCell ref="T1075:T1076"/>
    <mergeCell ref="U1075:U1076"/>
    <mergeCell ref="A1077:A1078"/>
    <mergeCell ref="B1077:B1078"/>
    <mergeCell ref="C1077:C1078"/>
    <mergeCell ref="E1077:E1078"/>
    <mergeCell ref="F1077:F1078"/>
    <mergeCell ref="G1077:G1078"/>
    <mergeCell ref="Q1077:Q1078"/>
    <mergeCell ref="R1077:R1078"/>
    <mergeCell ref="U1081:U1082"/>
    <mergeCell ref="A1083:A1084"/>
    <mergeCell ref="B1083:B1084"/>
    <mergeCell ref="C1083:C1084"/>
    <mergeCell ref="E1083:E1084"/>
    <mergeCell ref="F1083:F1084"/>
    <mergeCell ref="G1083:G1084"/>
    <mergeCell ref="Q1083:Q1084"/>
    <mergeCell ref="R1083:R1084"/>
    <mergeCell ref="S1083:S1084"/>
    <mergeCell ref="Q1081:Q1082"/>
    <mergeCell ref="R1081:R1082"/>
    <mergeCell ref="S1081:S1082"/>
    <mergeCell ref="T1081:T1082"/>
    <mergeCell ref="F1081:F1082"/>
    <mergeCell ref="G1081:G1082"/>
    <mergeCell ref="A1081:A1082"/>
    <mergeCell ref="B1081:B1082"/>
    <mergeCell ref="C1081:C1082"/>
    <mergeCell ref="E1081:E1082"/>
    <mergeCell ref="R1087:R1088"/>
    <mergeCell ref="S1087:S1088"/>
    <mergeCell ref="T1087:T1088"/>
    <mergeCell ref="U1087:U1088"/>
    <mergeCell ref="S1085:S1086"/>
    <mergeCell ref="T1085:T1086"/>
    <mergeCell ref="U1085:U1086"/>
    <mergeCell ref="A1087:A1088"/>
    <mergeCell ref="B1087:B1088"/>
    <mergeCell ref="C1087:C1088"/>
    <mergeCell ref="E1087:E1088"/>
    <mergeCell ref="F1087:F1088"/>
    <mergeCell ref="G1087:G1088"/>
    <mergeCell ref="Q1087:Q1088"/>
    <mergeCell ref="T1083:T1084"/>
    <mergeCell ref="U1083:U1084"/>
    <mergeCell ref="A1085:A1086"/>
    <mergeCell ref="B1085:B1086"/>
    <mergeCell ref="C1085:C1086"/>
    <mergeCell ref="E1085:E1086"/>
    <mergeCell ref="F1085:F1086"/>
    <mergeCell ref="G1085:G1086"/>
    <mergeCell ref="Q1085:Q1086"/>
    <mergeCell ref="R1085:R1086"/>
    <mergeCell ref="U1089:U1090"/>
    <mergeCell ref="A1091:A1092"/>
    <mergeCell ref="B1091:B1092"/>
    <mergeCell ref="C1091:C1092"/>
    <mergeCell ref="E1091:E1092"/>
    <mergeCell ref="F1091:F1092"/>
    <mergeCell ref="G1091:G1092"/>
    <mergeCell ref="Q1091:Q1092"/>
    <mergeCell ref="R1091:R1092"/>
    <mergeCell ref="S1091:S1092"/>
    <mergeCell ref="Q1089:Q1090"/>
    <mergeCell ref="R1089:R1090"/>
    <mergeCell ref="S1089:S1090"/>
    <mergeCell ref="T1089:T1090"/>
    <mergeCell ref="F1089:F1090"/>
    <mergeCell ref="G1089:G1090"/>
    <mergeCell ref="A1089:A1090"/>
    <mergeCell ref="B1089:B1090"/>
    <mergeCell ref="C1089:C1090"/>
    <mergeCell ref="E1089:E1090"/>
    <mergeCell ref="R1095:R1096"/>
    <mergeCell ref="S1095:S1096"/>
    <mergeCell ref="T1095:T1096"/>
    <mergeCell ref="U1095:U1096"/>
    <mergeCell ref="S1093:S1094"/>
    <mergeCell ref="T1093:T1094"/>
    <mergeCell ref="U1093:U1094"/>
    <mergeCell ref="A1095:A1096"/>
    <mergeCell ref="B1095:B1096"/>
    <mergeCell ref="C1095:C1096"/>
    <mergeCell ref="E1095:E1096"/>
    <mergeCell ref="F1095:F1096"/>
    <mergeCell ref="G1095:G1096"/>
    <mergeCell ref="Q1095:Q1096"/>
    <mergeCell ref="T1091:T1092"/>
    <mergeCell ref="U1091:U1092"/>
    <mergeCell ref="A1093:A1094"/>
    <mergeCell ref="B1093:B1094"/>
    <mergeCell ref="C1093:C1094"/>
    <mergeCell ref="E1093:E1094"/>
    <mergeCell ref="F1093:F1094"/>
    <mergeCell ref="G1093:G1094"/>
    <mergeCell ref="Q1093:Q1094"/>
    <mergeCell ref="R1093:R1094"/>
    <mergeCell ref="U1097:U1098"/>
    <mergeCell ref="A1099:A1100"/>
    <mergeCell ref="B1099:B1100"/>
    <mergeCell ref="C1099:C1100"/>
    <mergeCell ref="E1099:E1100"/>
    <mergeCell ref="F1099:F1100"/>
    <mergeCell ref="G1099:G1100"/>
    <mergeCell ref="Q1099:Q1100"/>
    <mergeCell ref="R1099:R1100"/>
    <mergeCell ref="S1099:S1100"/>
    <mergeCell ref="Q1097:Q1098"/>
    <mergeCell ref="R1097:R1098"/>
    <mergeCell ref="S1097:S1098"/>
    <mergeCell ref="T1097:T1098"/>
    <mergeCell ref="F1097:F1098"/>
    <mergeCell ref="G1097:G1098"/>
    <mergeCell ref="A1097:A1098"/>
    <mergeCell ref="B1097:B1098"/>
    <mergeCell ref="C1097:C1098"/>
    <mergeCell ref="E1097:E1098"/>
    <mergeCell ref="R1103:R1104"/>
    <mergeCell ref="S1103:S1104"/>
    <mergeCell ref="T1103:T1104"/>
    <mergeCell ref="U1103:U1104"/>
    <mergeCell ref="S1101:S1102"/>
    <mergeCell ref="T1101:T1102"/>
    <mergeCell ref="U1101:U1102"/>
    <mergeCell ref="A1103:A1104"/>
    <mergeCell ref="B1103:B1104"/>
    <mergeCell ref="C1103:C1104"/>
    <mergeCell ref="E1103:E1104"/>
    <mergeCell ref="F1103:F1104"/>
    <mergeCell ref="G1103:G1104"/>
    <mergeCell ref="Q1103:Q1104"/>
    <mergeCell ref="T1099:T1100"/>
    <mergeCell ref="U1099:U1100"/>
    <mergeCell ref="A1101:A1102"/>
    <mergeCell ref="B1101:B1102"/>
    <mergeCell ref="C1101:C1102"/>
    <mergeCell ref="E1101:E1102"/>
    <mergeCell ref="F1101:F1102"/>
    <mergeCell ref="G1101:G1102"/>
    <mergeCell ref="Q1101:Q1102"/>
    <mergeCell ref="R1101:R1102"/>
    <mergeCell ref="U1105:U1106"/>
    <mergeCell ref="A1107:A1108"/>
    <mergeCell ref="B1107:B1108"/>
    <mergeCell ref="C1107:C1108"/>
    <mergeCell ref="E1107:E1108"/>
    <mergeCell ref="F1107:F1108"/>
    <mergeCell ref="G1107:G1108"/>
    <mergeCell ref="Q1107:Q1108"/>
    <mergeCell ref="R1107:R1108"/>
    <mergeCell ref="S1107:S1108"/>
    <mergeCell ref="Q1105:Q1106"/>
    <mergeCell ref="R1105:R1106"/>
    <mergeCell ref="S1105:S1106"/>
    <mergeCell ref="T1105:T1106"/>
    <mergeCell ref="F1105:F1106"/>
    <mergeCell ref="G1105:G1106"/>
    <mergeCell ref="A1105:A1106"/>
    <mergeCell ref="B1105:B1106"/>
    <mergeCell ref="C1105:C1106"/>
    <mergeCell ref="E1105:E1106"/>
    <mergeCell ref="R1111:R1112"/>
    <mergeCell ref="S1111:S1112"/>
    <mergeCell ref="T1111:T1112"/>
    <mergeCell ref="U1111:U1112"/>
    <mergeCell ref="S1109:S1110"/>
    <mergeCell ref="T1109:T1110"/>
    <mergeCell ref="U1109:U1110"/>
    <mergeCell ref="A1111:A1112"/>
    <mergeCell ref="B1111:B1112"/>
    <mergeCell ref="C1111:C1112"/>
    <mergeCell ref="E1111:E1112"/>
    <mergeCell ref="F1111:F1112"/>
    <mergeCell ref="G1111:G1112"/>
    <mergeCell ref="Q1111:Q1112"/>
    <mergeCell ref="T1107:T1108"/>
    <mergeCell ref="U1107:U1108"/>
    <mergeCell ref="A1109:A1110"/>
    <mergeCell ref="B1109:B1110"/>
    <mergeCell ref="C1109:C1110"/>
    <mergeCell ref="E1109:E1110"/>
    <mergeCell ref="F1109:F1110"/>
    <mergeCell ref="G1109:G1110"/>
    <mergeCell ref="Q1109:Q1110"/>
    <mergeCell ref="R1109:R1110"/>
    <mergeCell ref="U1113:U1114"/>
    <mergeCell ref="A1115:A1116"/>
    <mergeCell ref="B1115:B1116"/>
    <mergeCell ref="C1115:C1116"/>
    <mergeCell ref="E1115:E1116"/>
    <mergeCell ref="F1115:F1116"/>
    <mergeCell ref="G1115:G1116"/>
    <mergeCell ref="Q1115:Q1116"/>
    <mergeCell ref="R1115:R1116"/>
    <mergeCell ref="S1115:S1116"/>
    <mergeCell ref="Q1113:Q1114"/>
    <mergeCell ref="R1113:R1114"/>
    <mergeCell ref="S1113:S1114"/>
    <mergeCell ref="T1113:T1114"/>
    <mergeCell ref="F1113:F1114"/>
    <mergeCell ref="G1113:G1114"/>
    <mergeCell ref="A1113:A1114"/>
    <mergeCell ref="B1113:B1114"/>
    <mergeCell ref="C1113:C1114"/>
    <mergeCell ref="E1113:E1114"/>
    <mergeCell ref="R1119:R1120"/>
    <mergeCell ref="S1119:S1120"/>
    <mergeCell ref="T1119:T1120"/>
    <mergeCell ref="U1119:U1120"/>
    <mergeCell ref="S1117:S1118"/>
    <mergeCell ref="T1117:T1118"/>
    <mergeCell ref="U1117:U1118"/>
    <mergeCell ref="A1119:A1120"/>
    <mergeCell ref="B1119:B1120"/>
    <mergeCell ref="C1119:C1120"/>
    <mergeCell ref="E1119:E1120"/>
    <mergeCell ref="F1119:F1120"/>
    <mergeCell ref="G1119:G1120"/>
    <mergeCell ref="Q1119:Q1120"/>
    <mergeCell ref="T1115:T1116"/>
    <mergeCell ref="U1115:U1116"/>
    <mergeCell ref="A1117:A1118"/>
    <mergeCell ref="B1117:B1118"/>
    <mergeCell ref="C1117:C1118"/>
    <mergeCell ref="E1117:E1118"/>
    <mergeCell ref="F1117:F1118"/>
    <mergeCell ref="G1117:G1118"/>
    <mergeCell ref="Q1117:Q1118"/>
    <mergeCell ref="R1117:R1118"/>
    <mergeCell ref="U1121:U1122"/>
    <mergeCell ref="A1123:A1124"/>
    <mergeCell ref="B1123:B1124"/>
    <mergeCell ref="C1123:C1124"/>
    <mergeCell ref="E1123:E1124"/>
    <mergeCell ref="F1123:F1124"/>
    <mergeCell ref="G1123:G1124"/>
    <mergeCell ref="Q1123:Q1124"/>
    <mergeCell ref="R1123:R1124"/>
    <mergeCell ref="S1123:S1124"/>
    <mergeCell ref="Q1121:Q1122"/>
    <mergeCell ref="R1121:R1122"/>
    <mergeCell ref="S1121:S1122"/>
    <mergeCell ref="T1121:T1122"/>
    <mergeCell ref="F1121:F1122"/>
    <mergeCell ref="G1121:G1122"/>
    <mergeCell ref="A1121:A1122"/>
    <mergeCell ref="B1121:B1122"/>
    <mergeCell ref="C1121:C1122"/>
    <mergeCell ref="E1121:E1122"/>
    <mergeCell ref="R1127:R1128"/>
    <mergeCell ref="S1127:S1128"/>
    <mergeCell ref="T1127:T1128"/>
    <mergeCell ref="U1127:U1128"/>
    <mergeCell ref="S1125:S1126"/>
    <mergeCell ref="T1125:T1126"/>
    <mergeCell ref="U1125:U1126"/>
    <mergeCell ref="A1127:A1128"/>
    <mergeCell ref="B1127:B1128"/>
    <mergeCell ref="C1127:C1128"/>
    <mergeCell ref="E1127:E1128"/>
    <mergeCell ref="F1127:F1128"/>
    <mergeCell ref="G1127:G1128"/>
    <mergeCell ref="Q1127:Q1128"/>
    <mergeCell ref="T1123:T1124"/>
    <mergeCell ref="U1123:U1124"/>
    <mergeCell ref="A1125:A1126"/>
    <mergeCell ref="B1125:B1126"/>
    <mergeCell ref="C1125:C1126"/>
    <mergeCell ref="E1125:E1126"/>
    <mergeCell ref="F1125:F1126"/>
    <mergeCell ref="G1125:G1126"/>
    <mergeCell ref="Q1125:Q1126"/>
    <mergeCell ref="R1125:R1126"/>
    <mergeCell ref="U1129:U1130"/>
    <mergeCell ref="A1131:A1132"/>
    <mergeCell ref="B1131:B1132"/>
    <mergeCell ref="C1131:C1132"/>
    <mergeCell ref="E1131:E1132"/>
    <mergeCell ref="F1131:F1132"/>
    <mergeCell ref="G1131:G1132"/>
    <mergeCell ref="Q1131:Q1132"/>
    <mergeCell ref="R1131:R1132"/>
    <mergeCell ref="S1131:S1132"/>
    <mergeCell ref="Q1129:Q1130"/>
    <mergeCell ref="R1129:R1130"/>
    <mergeCell ref="S1129:S1130"/>
    <mergeCell ref="T1129:T1130"/>
    <mergeCell ref="F1129:F1130"/>
    <mergeCell ref="G1129:G1130"/>
    <mergeCell ref="A1129:A1130"/>
    <mergeCell ref="B1129:B1130"/>
    <mergeCell ref="C1129:C1130"/>
    <mergeCell ref="E1129:E1130"/>
    <mergeCell ref="R1135:R1136"/>
    <mergeCell ref="S1135:S1136"/>
    <mergeCell ref="T1135:T1136"/>
    <mergeCell ref="U1135:U1136"/>
    <mergeCell ref="S1133:S1134"/>
    <mergeCell ref="T1133:T1134"/>
    <mergeCell ref="U1133:U1134"/>
    <mergeCell ref="A1135:A1136"/>
    <mergeCell ref="B1135:B1136"/>
    <mergeCell ref="C1135:C1136"/>
    <mergeCell ref="E1135:E1136"/>
    <mergeCell ref="F1135:F1136"/>
    <mergeCell ref="G1135:G1136"/>
    <mergeCell ref="Q1135:Q1136"/>
    <mergeCell ref="T1131:T1132"/>
    <mergeCell ref="U1131:U1132"/>
    <mergeCell ref="A1133:A1134"/>
    <mergeCell ref="B1133:B1134"/>
    <mergeCell ref="C1133:C1134"/>
    <mergeCell ref="E1133:E1134"/>
    <mergeCell ref="F1133:F1134"/>
    <mergeCell ref="G1133:G1134"/>
    <mergeCell ref="Q1133:Q1134"/>
    <mergeCell ref="R1133:R1134"/>
    <mergeCell ref="U1137:U1138"/>
    <mergeCell ref="A1139:A1140"/>
    <mergeCell ref="B1139:B1140"/>
    <mergeCell ref="C1139:C1140"/>
    <mergeCell ref="E1139:E1140"/>
    <mergeCell ref="F1139:F1140"/>
    <mergeCell ref="G1139:G1140"/>
    <mergeCell ref="Q1139:Q1140"/>
    <mergeCell ref="R1139:R1140"/>
    <mergeCell ref="S1139:S1140"/>
    <mergeCell ref="Q1137:Q1138"/>
    <mergeCell ref="R1137:R1138"/>
    <mergeCell ref="S1137:S1138"/>
    <mergeCell ref="T1137:T1138"/>
    <mergeCell ref="F1137:F1138"/>
    <mergeCell ref="G1137:G1138"/>
    <mergeCell ref="A1137:A1138"/>
    <mergeCell ref="B1137:B1138"/>
    <mergeCell ref="C1137:C1138"/>
    <mergeCell ref="E1137:E1138"/>
    <mergeCell ref="R1143:R1144"/>
    <mergeCell ref="S1143:S1144"/>
    <mergeCell ref="T1143:T1144"/>
    <mergeCell ref="U1143:U1144"/>
    <mergeCell ref="S1141:S1142"/>
    <mergeCell ref="T1141:T1142"/>
    <mergeCell ref="U1141:U1142"/>
    <mergeCell ref="A1143:A1144"/>
    <mergeCell ref="B1143:B1144"/>
    <mergeCell ref="C1143:C1144"/>
    <mergeCell ref="E1143:E1144"/>
    <mergeCell ref="F1143:F1144"/>
    <mergeCell ref="G1143:G1144"/>
    <mergeCell ref="Q1143:Q1144"/>
    <mergeCell ref="T1139:T1140"/>
    <mergeCell ref="U1139:U1140"/>
    <mergeCell ref="A1141:A1142"/>
    <mergeCell ref="B1141:B1142"/>
    <mergeCell ref="C1141:C1142"/>
    <mergeCell ref="E1141:E1142"/>
    <mergeCell ref="F1141:F1142"/>
    <mergeCell ref="G1141:G1142"/>
    <mergeCell ref="Q1141:Q1142"/>
    <mergeCell ref="R1141:R1142"/>
    <mergeCell ref="U1145:U1146"/>
    <mergeCell ref="A1148:A1149"/>
    <mergeCell ref="B1148:B1149"/>
    <mergeCell ref="C1148:C1149"/>
    <mergeCell ref="E1148:E1149"/>
    <mergeCell ref="F1148:F1149"/>
    <mergeCell ref="G1148:G1149"/>
    <mergeCell ref="Q1148:Q1149"/>
    <mergeCell ref="R1148:R1149"/>
    <mergeCell ref="S1148:S1149"/>
    <mergeCell ref="Q1145:Q1146"/>
    <mergeCell ref="R1145:R1146"/>
    <mergeCell ref="S1145:S1146"/>
    <mergeCell ref="T1145:T1146"/>
    <mergeCell ref="F1145:F1146"/>
    <mergeCell ref="G1145:G1146"/>
    <mergeCell ref="A1145:A1146"/>
    <mergeCell ref="B1145:B1146"/>
    <mergeCell ref="C1145:C1146"/>
    <mergeCell ref="E1145:E1146"/>
    <mergeCell ref="R1152:R1153"/>
    <mergeCell ref="S1152:S1153"/>
    <mergeCell ref="T1152:T1153"/>
    <mergeCell ref="U1152:U1153"/>
    <mergeCell ref="S1150:S1151"/>
    <mergeCell ref="T1150:T1151"/>
    <mergeCell ref="U1150:U1151"/>
    <mergeCell ref="A1152:A1153"/>
    <mergeCell ref="B1152:B1153"/>
    <mergeCell ref="C1152:C1153"/>
    <mergeCell ref="E1152:E1153"/>
    <mergeCell ref="F1152:F1153"/>
    <mergeCell ref="G1152:G1153"/>
    <mergeCell ref="Q1152:Q1153"/>
    <mergeCell ref="T1148:T1149"/>
    <mergeCell ref="U1148:U1149"/>
    <mergeCell ref="A1150:A1151"/>
    <mergeCell ref="B1150:B1151"/>
    <mergeCell ref="C1150:C1151"/>
    <mergeCell ref="E1150:E1151"/>
    <mergeCell ref="F1150:F1151"/>
    <mergeCell ref="G1150:G1151"/>
    <mergeCell ref="Q1150:Q1151"/>
    <mergeCell ref="R1150:R1151"/>
    <mergeCell ref="T1156:T1157"/>
    <mergeCell ref="U1156:U1157"/>
    <mergeCell ref="U1154:U1155"/>
    <mergeCell ref="A1156:A1157"/>
    <mergeCell ref="B1156:B1157"/>
    <mergeCell ref="C1156:C1157"/>
    <mergeCell ref="E1156:E1157"/>
    <mergeCell ref="F1156:F1157"/>
    <mergeCell ref="G1156:G1157"/>
    <mergeCell ref="Q1156:Q1157"/>
    <mergeCell ref="R1156:R1157"/>
    <mergeCell ref="S1156:S1157"/>
    <mergeCell ref="Q1154:Q1155"/>
    <mergeCell ref="R1154:R1155"/>
    <mergeCell ref="S1154:S1155"/>
    <mergeCell ref="T1154:T1155"/>
    <mergeCell ref="F1154:F1155"/>
    <mergeCell ref="G1154:G1155"/>
    <mergeCell ref="A1154:A1155"/>
    <mergeCell ref="B1154:B1155"/>
    <mergeCell ref="C1154:C1155"/>
    <mergeCell ref="E1154:E1155"/>
  </mergeCells>
  <phoneticPr fontId="2" type="noConversion"/>
  <hyperlinks>
    <hyperlink ref="E4" r:id="rId1"/>
    <hyperlink ref="E5" r:id="rId2"/>
    <hyperlink ref="D14" r:id="rId3"/>
    <hyperlink ref="D16" r:id="rId4"/>
    <hyperlink ref="D19" r:id="rId5"/>
    <hyperlink ref="D21" r:id="rId6"/>
    <hyperlink ref="D23" r:id="rId7"/>
    <hyperlink ref="D25" r:id="rId8"/>
    <hyperlink ref="D27" r:id="rId9"/>
    <hyperlink ref="D29" r:id="rId10"/>
    <hyperlink ref="D31" r:id="rId11"/>
    <hyperlink ref="D33" r:id="rId12"/>
    <hyperlink ref="D35" r:id="rId13"/>
    <hyperlink ref="D37" r:id="rId14"/>
    <hyperlink ref="D40" r:id="rId15"/>
    <hyperlink ref="D42" r:id="rId16"/>
    <hyperlink ref="D44" r:id="rId17"/>
    <hyperlink ref="D46" r:id="rId18"/>
    <hyperlink ref="D48" r:id="rId19"/>
    <hyperlink ref="D50" r:id="rId20"/>
    <hyperlink ref="D52" r:id="rId21"/>
    <hyperlink ref="D54" r:id="rId22"/>
    <hyperlink ref="D56" r:id="rId23"/>
    <hyperlink ref="D58" r:id="rId24"/>
    <hyperlink ref="D61" r:id="rId25"/>
    <hyperlink ref="D63" r:id="rId26"/>
    <hyperlink ref="D65" r:id="rId27"/>
    <hyperlink ref="D67" r:id="rId28"/>
    <hyperlink ref="D69" r:id="rId29"/>
    <hyperlink ref="D71" r:id="rId30"/>
    <hyperlink ref="D73" r:id="rId31"/>
    <hyperlink ref="D75" r:id="rId32"/>
    <hyperlink ref="D77" r:id="rId33"/>
    <hyperlink ref="D79" r:id="rId34"/>
    <hyperlink ref="D81" r:id="rId35"/>
    <hyperlink ref="D83" r:id="rId36"/>
    <hyperlink ref="D85" r:id="rId37"/>
    <hyperlink ref="D87" r:id="rId38"/>
    <hyperlink ref="D89" r:id="rId39"/>
    <hyperlink ref="D91" r:id="rId40"/>
    <hyperlink ref="D94" r:id="rId41"/>
    <hyperlink ref="D96" r:id="rId42"/>
    <hyperlink ref="D98" r:id="rId43"/>
    <hyperlink ref="D100" r:id="rId44"/>
    <hyperlink ref="D102" r:id="rId45"/>
    <hyperlink ref="D104" r:id="rId46"/>
    <hyperlink ref="D106" r:id="rId47"/>
    <hyperlink ref="D108" r:id="rId48"/>
    <hyperlink ref="D110" r:id="rId49"/>
    <hyperlink ref="D112" r:id="rId50"/>
    <hyperlink ref="D114" r:id="rId51"/>
    <hyperlink ref="D116" r:id="rId52"/>
    <hyperlink ref="D118" r:id="rId53"/>
    <hyperlink ref="D120" r:id="rId54"/>
    <hyperlink ref="D122" r:id="rId55"/>
    <hyperlink ref="D124" r:id="rId56"/>
    <hyperlink ref="D126" r:id="rId57"/>
    <hyperlink ref="D128" r:id="rId58"/>
    <hyperlink ref="D130" r:id="rId59"/>
    <hyperlink ref="D132" r:id="rId60"/>
    <hyperlink ref="D134" r:id="rId61"/>
    <hyperlink ref="D136" r:id="rId62"/>
    <hyperlink ref="D138" r:id="rId63"/>
    <hyperlink ref="D140" r:id="rId64"/>
    <hyperlink ref="D142" r:id="rId65"/>
    <hyperlink ref="D144" r:id="rId66"/>
    <hyperlink ref="D146" r:id="rId67"/>
    <hyperlink ref="D148" r:id="rId68"/>
    <hyperlink ref="D150" r:id="rId69"/>
    <hyperlink ref="D152" r:id="rId70"/>
    <hyperlink ref="D154" r:id="rId71"/>
    <hyperlink ref="D156" r:id="rId72"/>
    <hyperlink ref="D158" r:id="rId73"/>
    <hyperlink ref="D160" r:id="rId74"/>
    <hyperlink ref="D162" r:id="rId75"/>
    <hyperlink ref="D164" r:id="rId76"/>
    <hyperlink ref="D166" r:id="rId77"/>
    <hyperlink ref="D168" r:id="rId78"/>
    <hyperlink ref="D170" r:id="rId79"/>
    <hyperlink ref="D172" r:id="rId80"/>
    <hyperlink ref="D174" r:id="rId81"/>
    <hyperlink ref="D176" r:id="rId82"/>
    <hyperlink ref="D178" r:id="rId83"/>
    <hyperlink ref="D180" r:id="rId84"/>
    <hyperlink ref="D182" r:id="rId85"/>
    <hyperlink ref="D184" r:id="rId86"/>
    <hyperlink ref="D186" r:id="rId87"/>
    <hyperlink ref="D188" r:id="rId88"/>
    <hyperlink ref="D190" r:id="rId89"/>
    <hyperlink ref="D192" r:id="rId90"/>
    <hyperlink ref="D194" r:id="rId91"/>
    <hyperlink ref="D196" r:id="rId92"/>
    <hyperlink ref="D198" r:id="rId93"/>
    <hyperlink ref="D200" r:id="rId94"/>
    <hyperlink ref="D202" r:id="rId95"/>
    <hyperlink ref="D204" r:id="rId96"/>
    <hyperlink ref="D207" r:id="rId97"/>
    <hyperlink ref="D209" r:id="rId98"/>
    <hyperlink ref="D211" r:id="rId99"/>
    <hyperlink ref="D213" r:id="rId100"/>
    <hyperlink ref="D215" r:id="rId101"/>
    <hyperlink ref="D217" r:id="rId102"/>
    <hyperlink ref="D219" r:id="rId103"/>
    <hyperlink ref="D221" r:id="rId104"/>
    <hyperlink ref="D223" r:id="rId105"/>
    <hyperlink ref="D225" r:id="rId106"/>
    <hyperlink ref="D227" r:id="rId107"/>
    <hyperlink ref="D229" r:id="rId108"/>
    <hyperlink ref="D231" r:id="rId109"/>
    <hyperlink ref="D233" r:id="rId110"/>
    <hyperlink ref="D235" r:id="rId111"/>
    <hyperlink ref="D237" r:id="rId112"/>
    <hyperlink ref="D239" r:id="rId113"/>
    <hyperlink ref="D241" r:id="rId114"/>
    <hyperlink ref="D243" r:id="rId115"/>
    <hyperlink ref="D245" r:id="rId116"/>
    <hyperlink ref="D247" r:id="rId117"/>
    <hyperlink ref="D249" r:id="rId118"/>
    <hyperlink ref="D251" r:id="rId119"/>
    <hyperlink ref="D253" r:id="rId120"/>
    <hyperlink ref="D255" r:id="rId121"/>
    <hyperlink ref="D257" r:id="rId122"/>
    <hyperlink ref="D259" r:id="rId123"/>
    <hyperlink ref="D261" r:id="rId124"/>
    <hyperlink ref="D263" r:id="rId125"/>
    <hyperlink ref="D265" r:id="rId126"/>
    <hyperlink ref="D267" r:id="rId127"/>
    <hyperlink ref="D269" r:id="rId128"/>
    <hyperlink ref="D271" r:id="rId129"/>
    <hyperlink ref="D273" r:id="rId130"/>
    <hyperlink ref="D275" r:id="rId131"/>
    <hyperlink ref="D277" r:id="rId132"/>
    <hyperlink ref="D279" r:id="rId133"/>
    <hyperlink ref="D281" r:id="rId134"/>
    <hyperlink ref="D283" r:id="rId135"/>
    <hyperlink ref="D285" r:id="rId136"/>
    <hyperlink ref="D287" r:id="rId137"/>
    <hyperlink ref="D289" r:id="rId138"/>
    <hyperlink ref="D291" r:id="rId139"/>
    <hyperlink ref="D293" r:id="rId140"/>
    <hyperlink ref="D295" r:id="rId141"/>
    <hyperlink ref="D297" r:id="rId142"/>
    <hyperlink ref="D299" r:id="rId143"/>
    <hyperlink ref="D301" r:id="rId144"/>
    <hyperlink ref="D303" r:id="rId145"/>
    <hyperlink ref="D305" r:id="rId146"/>
    <hyperlink ref="D307" r:id="rId147"/>
    <hyperlink ref="D309" r:id="rId148"/>
    <hyperlink ref="D311" r:id="rId149"/>
    <hyperlink ref="D313" r:id="rId150"/>
    <hyperlink ref="D315" r:id="rId151"/>
    <hyperlink ref="D317" r:id="rId152"/>
    <hyperlink ref="D319" r:id="rId153"/>
    <hyperlink ref="D321" r:id="rId154"/>
    <hyperlink ref="D323" r:id="rId155"/>
    <hyperlink ref="D325" r:id="rId156"/>
    <hyperlink ref="D327" r:id="rId157"/>
    <hyperlink ref="D329" r:id="rId158"/>
    <hyperlink ref="D331" r:id="rId159"/>
    <hyperlink ref="D333" r:id="rId160"/>
    <hyperlink ref="D335" r:id="rId161"/>
    <hyperlink ref="D337" r:id="rId162"/>
    <hyperlink ref="D339" r:id="rId163"/>
    <hyperlink ref="D341" r:id="rId164"/>
    <hyperlink ref="D343" r:id="rId165"/>
    <hyperlink ref="D345" r:id="rId166"/>
    <hyperlink ref="D347" r:id="rId167"/>
    <hyperlink ref="D349" r:id="rId168"/>
    <hyperlink ref="D351" r:id="rId169"/>
    <hyperlink ref="D353" r:id="rId170"/>
    <hyperlink ref="D355" r:id="rId171"/>
    <hyperlink ref="D357" r:id="rId172"/>
    <hyperlink ref="D359" r:id="rId173"/>
    <hyperlink ref="D361" r:id="rId174"/>
    <hyperlink ref="D363" r:id="rId175"/>
    <hyperlink ref="D365" r:id="rId176"/>
    <hyperlink ref="D367" r:id="rId177"/>
    <hyperlink ref="D369" r:id="rId178"/>
    <hyperlink ref="D371" r:id="rId179"/>
    <hyperlink ref="D373" r:id="rId180"/>
    <hyperlink ref="D375" r:id="rId181"/>
    <hyperlink ref="D378" r:id="rId182"/>
    <hyperlink ref="D380" r:id="rId183"/>
    <hyperlink ref="D382" r:id="rId184"/>
    <hyperlink ref="D384" r:id="rId185"/>
    <hyperlink ref="D386" r:id="rId186"/>
    <hyperlink ref="D388" r:id="rId187"/>
    <hyperlink ref="D390" r:id="rId188"/>
    <hyperlink ref="D392" r:id="rId189"/>
    <hyperlink ref="D394" r:id="rId190"/>
    <hyperlink ref="D396" r:id="rId191"/>
    <hyperlink ref="D398" r:id="rId192"/>
    <hyperlink ref="D400" r:id="rId193"/>
    <hyperlink ref="D402" r:id="rId194"/>
    <hyperlink ref="D404" r:id="rId195"/>
    <hyperlink ref="D406" r:id="rId196"/>
    <hyperlink ref="D408" r:id="rId197"/>
    <hyperlink ref="D410" r:id="rId198"/>
    <hyperlink ref="D412" r:id="rId199"/>
    <hyperlink ref="D414" r:id="rId200"/>
    <hyperlink ref="D416" r:id="rId201"/>
    <hyperlink ref="D418" r:id="rId202"/>
    <hyperlink ref="D420" r:id="rId203"/>
    <hyperlink ref="D422" r:id="rId204"/>
    <hyperlink ref="D424" r:id="rId205"/>
    <hyperlink ref="D426" r:id="rId206"/>
    <hyperlink ref="D428" r:id="rId207"/>
    <hyperlink ref="D430" r:id="rId208"/>
    <hyperlink ref="D432" r:id="rId209"/>
    <hyperlink ref="D434" r:id="rId210"/>
    <hyperlink ref="D436" r:id="rId211"/>
    <hyperlink ref="D438" r:id="rId212"/>
    <hyperlink ref="D440" r:id="rId213"/>
    <hyperlink ref="D442" r:id="rId214"/>
    <hyperlink ref="D444" r:id="rId215"/>
    <hyperlink ref="D446" r:id="rId216"/>
    <hyperlink ref="D448" r:id="rId217"/>
    <hyperlink ref="D450" r:id="rId218"/>
    <hyperlink ref="D452" r:id="rId219"/>
    <hyperlink ref="D454" r:id="rId220"/>
    <hyperlink ref="D456" r:id="rId221"/>
    <hyperlink ref="D458" r:id="rId222"/>
    <hyperlink ref="D460" r:id="rId223"/>
    <hyperlink ref="D462" r:id="rId224"/>
    <hyperlink ref="D464" r:id="rId225"/>
    <hyperlink ref="D466" r:id="rId226"/>
    <hyperlink ref="D468" r:id="rId227"/>
    <hyperlink ref="D470" r:id="rId228"/>
    <hyperlink ref="D472" r:id="rId229"/>
    <hyperlink ref="D474" r:id="rId230"/>
    <hyperlink ref="D476" r:id="rId231"/>
    <hyperlink ref="D478" r:id="rId232"/>
    <hyperlink ref="D480" r:id="rId233"/>
    <hyperlink ref="D482" r:id="rId234"/>
    <hyperlink ref="D484" r:id="rId235"/>
    <hyperlink ref="D486" r:id="rId236"/>
    <hyperlink ref="D488" r:id="rId237"/>
    <hyperlink ref="D490" r:id="rId238"/>
    <hyperlink ref="D492" r:id="rId239"/>
    <hyperlink ref="D494" r:id="rId240"/>
    <hyperlink ref="D496" r:id="rId241"/>
    <hyperlink ref="D498" r:id="rId242"/>
    <hyperlink ref="D500" r:id="rId243"/>
    <hyperlink ref="D502" r:id="rId244"/>
    <hyperlink ref="D504" r:id="rId245"/>
    <hyperlink ref="D506" r:id="rId246"/>
    <hyperlink ref="D508" r:id="rId247"/>
    <hyperlink ref="D510" r:id="rId248"/>
    <hyperlink ref="D512" r:id="rId249"/>
    <hyperlink ref="D514" r:id="rId250"/>
    <hyperlink ref="D516" r:id="rId251"/>
    <hyperlink ref="D518" r:id="rId252"/>
    <hyperlink ref="D520" r:id="rId253"/>
    <hyperlink ref="D522" r:id="rId254"/>
    <hyperlink ref="D524" r:id="rId255"/>
    <hyperlink ref="D526" r:id="rId256"/>
    <hyperlink ref="D528" r:id="rId257"/>
    <hyperlink ref="D530" r:id="rId258"/>
    <hyperlink ref="D532" r:id="rId259"/>
    <hyperlink ref="D534" r:id="rId260"/>
    <hyperlink ref="D536" r:id="rId261"/>
    <hyperlink ref="D538" r:id="rId262"/>
    <hyperlink ref="D540" r:id="rId263"/>
    <hyperlink ref="D542" r:id="rId264"/>
    <hyperlink ref="D544" r:id="rId265"/>
    <hyperlink ref="D546" r:id="rId266"/>
    <hyperlink ref="D548" r:id="rId267"/>
    <hyperlink ref="D550" r:id="rId268"/>
    <hyperlink ref="D552" r:id="rId269"/>
    <hyperlink ref="D554" r:id="rId270"/>
    <hyperlink ref="D556" r:id="rId271"/>
    <hyperlink ref="D558" r:id="rId272"/>
    <hyperlink ref="D560" r:id="rId273"/>
    <hyperlink ref="D562" r:id="rId274"/>
    <hyperlink ref="D564" r:id="rId275"/>
    <hyperlink ref="D566" r:id="rId276"/>
    <hyperlink ref="D568" r:id="rId277"/>
    <hyperlink ref="D570" r:id="rId278"/>
    <hyperlink ref="D572" r:id="rId279"/>
    <hyperlink ref="D574" r:id="rId280"/>
    <hyperlink ref="D576" r:id="rId281"/>
    <hyperlink ref="D578" r:id="rId282"/>
    <hyperlink ref="D580" r:id="rId283"/>
    <hyperlink ref="D582" r:id="rId284"/>
    <hyperlink ref="D584" r:id="rId285"/>
    <hyperlink ref="D586" r:id="rId286"/>
    <hyperlink ref="D588" r:id="rId287"/>
    <hyperlink ref="D590" r:id="rId288"/>
    <hyperlink ref="D592" r:id="rId289"/>
    <hyperlink ref="D594" r:id="rId290"/>
    <hyperlink ref="D596" r:id="rId291"/>
    <hyperlink ref="D598" r:id="rId292"/>
    <hyperlink ref="D600" r:id="rId293"/>
    <hyperlink ref="D602" r:id="rId294"/>
    <hyperlink ref="D604" r:id="rId295"/>
    <hyperlink ref="D606" r:id="rId296"/>
    <hyperlink ref="D608" r:id="rId297"/>
    <hyperlink ref="D610" r:id="rId298"/>
    <hyperlink ref="D612" r:id="rId299"/>
    <hyperlink ref="D614" r:id="rId300"/>
    <hyperlink ref="D616" r:id="rId301"/>
    <hyperlink ref="D618" r:id="rId302"/>
    <hyperlink ref="D620" r:id="rId303"/>
    <hyperlink ref="D622" r:id="rId304"/>
    <hyperlink ref="D624" r:id="rId305"/>
    <hyperlink ref="D626" r:id="rId306"/>
    <hyperlink ref="D629" r:id="rId307"/>
    <hyperlink ref="D631" r:id="rId308"/>
    <hyperlink ref="D633" r:id="rId309"/>
    <hyperlink ref="D635" r:id="rId310"/>
    <hyperlink ref="D637" r:id="rId311"/>
    <hyperlink ref="D639" r:id="rId312"/>
    <hyperlink ref="D641" r:id="rId313"/>
    <hyperlink ref="D643" r:id="rId314"/>
    <hyperlink ref="D645" r:id="rId315"/>
    <hyperlink ref="D647" r:id="rId316"/>
    <hyperlink ref="D649" r:id="rId317"/>
    <hyperlink ref="D651" r:id="rId318"/>
    <hyperlink ref="D653" r:id="rId319"/>
    <hyperlink ref="D655" r:id="rId320"/>
    <hyperlink ref="D657" r:id="rId321"/>
    <hyperlink ref="D659" r:id="rId322"/>
    <hyperlink ref="D661" r:id="rId323"/>
    <hyperlink ref="D663" r:id="rId324"/>
    <hyperlink ref="D665" r:id="rId325"/>
    <hyperlink ref="D667" r:id="rId326"/>
    <hyperlink ref="D669" r:id="rId327"/>
    <hyperlink ref="D671" r:id="rId328"/>
    <hyperlink ref="D673" r:id="rId329"/>
    <hyperlink ref="D675" r:id="rId330"/>
    <hyperlink ref="D677" r:id="rId331"/>
    <hyperlink ref="D679" r:id="rId332"/>
    <hyperlink ref="D681" r:id="rId333"/>
    <hyperlink ref="D683" r:id="rId334"/>
    <hyperlink ref="D685" r:id="rId335"/>
    <hyperlink ref="D687" r:id="rId336"/>
    <hyperlink ref="D689" r:id="rId337"/>
    <hyperlink ref="D691" r:id="rId338"/>
    <hyperlink ref="D693" r:id="rId339"/>
    <hyperlink ref="D695" r:id="rId340"/>
    <hyperlink ref="D697" r:id="rId341"/>
    <hyperlink ref="D699" r:id="rId342"/>
    <hyperlink ref="D701" r:id="rId343"/>
    <hyperlink ref="D703" r:id="rId344"/>
    <hyperlink ref="D705" r:id="rId345"/>
    <hyperlink ref="D707" r:id="rId346"/>
    <hyperlink ref="D709" r:id="rId347"/>
    <hyperlink ref="D711" r:id="rId348"/>
    <hyperlink ref="D713" r:id="rId349"/>
    <hyperlink ref="D715" r:id="rId350"/>
    <hyperlink ref="D717" r:id="rId351"/>
    <hyperlink ref="D719" r:id="rId352"/>
    <hyperlink ref="D721" r:id="rId353"/>
    <hyperlink ref="D723" r:id="rId354"/>
    <hyperlink ref="D725" r:id="rId355"/>
    <hyperlink ref="D727" r:id="rId356"/>
    <hyperlink ref="D729" r:id="rId357"/>
    <hyperlink ref="D731" r:id="rId358"/>
    <hyperlink ref="D733" r:id="rId359"/>
    <hyperlink ref="D735" r:id="rId360"/>
    <hyperlink ref="D737" r:id="rId361"/>
    <hyperlink ref="D739" r:id="rId362"/>
    <hyperlink ref="D741" r:id="rId363"/>
    <hyperlink ref="D743" r:id="rId364"/>
    <hyperlink ref="D745" r:id="rId365"/>
    <hyperlink ref="D747" r:id="rId366"/>
    <hyperlink ref="D749" r:id="rId367"/>
    <hyperlink ref="D751" r:id="rId368"/>
    <hyperlink ref="D753" r:id="rId369"/>
    <hyperlink ref="D755" r:id="rId370"/>
    <hyperlink ref="D757" r:id="rId371"/>
    <hyperlink ref="D759" r:id="rId372"/>
    <hyperlink ref="D761" r:id="rId373"/>
    <hyperlink ref="D763" r:id="rId374"/>
    <hyperlink ref="D765" r:id="rId375"/>
    <hyperlink ref="D767" r:id="rId376"/>
    <hyperlink ref="D769" r:id="rId377"/>
    <hyperlink ref="D771" r:id="rId378"/>
    <hyperlink ref="D773" r:id="rId379"/>
    <hyperlink ref="D775" r:id="rId380"/>
    <hyperlink ref="D777" r:id="rId381"/>
    <hyperlink ref="D779" r:id="rId382"/>
    <hyperlink ref="D781" r:id="rId383"/>
    <hyperlink ref="D783" r:id="rId384"/>
    <hyperlink ref="D785" r:id="rId385"/>
    <hyperlink ref="D787" r:id="rId386"/>
    <hyperlink ref="D789" r:id="rId387"/>
    <hyperlink ref="D791" r:id="rId388"/>
    <hyperlink ref="D793" r:id="rId389"/>
    <hyperlink ref="D795" r:id="rId390"/>
    <hyperlink ref="D797" r:id="rId391"/>
    <hyperlink ref="D799" r:id="rId392"/>
    <hyperlink ref="D801" r:id="rId393"/>
    <hyperlink ref="D803" r:id="rId394"/>
    <hyperlink ref="D805" r:id="rId395"/>
    <hyperlink ref="D807" r:id="rId396"/>
    <hyperlink ref="D809" r:id="rId397"/>
    <hyperlink ref="D811" r:id="rId398"/>
    <hyperlink ref="D813" r:id="rId399"/>
    <hyperlink ref="D815" r:id="rId400"/>
    <hyperlink ref="D817" r:id="rId401"/>
    <hyperlink ref="D819" r:id="rId402"/>
    <hyperlink ref="D821" r:id="rId403"/>
    <hyperlink ref="D823" r:id="rId404"/>
    <hyperlink ref="D825" r:id="rId405"/>
    <hyperlink ref="D827" r:id="rId406"/>
    <hyperlink ref="D829" r:id="rId407"/>
    <hyperlink ref="D831" r:id="rId408"/>
    <hyperlink ref="D833" r:id="rId409"/>
    <hyperlink ref="D835" r:id="rId410"/>
    <hyperlink ref="D837" r:id="rId411"/>
    <hyperlink ref="D839" r:id="rId412"/>
    <hyperlink ref="D841" r:id="rId413"/>
    <hyperlink ref="D843" r:id="rId414"/>
    <hyperlink ref="D845" r:id="rId415"/>
    <hyperlink ref="D847" r:id="rId416"/>
    <hyperlink ref="D849" r:id="rId417"/>
    <hyperlink ref="D851" r:id="rId418"/>
    <hyperlink ref="D853" r:id="rId419"/>
    <hyperlink ref="D855" r:id="rId420"/>
    <hyperlink ref="D857" r:id="rId421"/>
    <hyperlink ref="D859" r:id="rId422"/>
    <hyperlink ref="D861" r:id="rId423"/>
    <hyperlink ref="D863" r:id="rId424"/>
    <hyperlink ref="D865" r:id="rId425"/>
    <hyperlink ref="D867" r:id="rId426"/>
    <hyperlink ref="D869" r:id="rId427"/>
    <hyperlink ref="D871" r:id="rId428"/>
    <hyperlink ref="D873" r:id="rId429"/>
    <hyperlink ref="D875" r:id="rId430"/>
    <hyperlink ref="D877" r:id="rId431"/>
    <hyperlink ref="D879" r:id="rId432"/>
    <hyperlink ref="D881" r:id="rId433"/>
    <hyperlink ref="D883" r:id="rId434"/>
    <hyperlink ref="D885" r:id="rId435"/>
    <hyperlink ref="D887" r:id="rId436"/>
    <hyperlink ref="D889" r:id="rId437"/>
    <hyperlink ref="D891" r:id="rId438"/>
    <hyperlink ref="D893" r:id="rId439"/>
    <hyperlink ref="D895" r:id="rId440"/>
    <hyperlink ref="D897" r:id="rId441"/>
    <hyperlink ref="D899" r:id="rId442"/>
    <hyperlink ref="D901" r:id="rId443"/>
    <hyperlink ref="D903" r:id="rId444"/>
    <hyperlink ref="D905" r:id="rId445"/>
    <hyperlink ref="D907" r:id="rId446"/>
    <hyperlink ref="D909" r:id="rId447"/>
    <hyperlink ref="D911" r:id="rId448"/>
    <hyperlink ref="D913" r:id="rId449"/>
    <hyperlink ref="D915" r:id="rId450"/>
    <hyperlink ref="D917" r:id="rId451"/>
    <hyperlink ref="D919" r:id="rId452"/>
    <hyperlink ref="D921" r:id="rId453"/>
    <hyperlink ref="D923" r:id="rId454"/>
    <hyperlink ref="D925" r:id="rId455"/>
    <hyperlink ref="D927" r:id="rId456"/>
    <hyperlink ref="D929" r:id="rId457"/>
    <hyperlink ref="D931" r:id="rId458"/>
    <hyperlink ref="D933" r:id="rId459"/>
    <hyperlink ref="D935" r:id="rId460"/>
    <hyperlink ref="D937" r:id="rId461"/>
    <hyperlink ref="D939" r:id="rId462"/>
    <hyperlink ref="D941" r:id="rId463"/>
    <hyperlink ref="D943" r:id="rId464"/>
    <hyperlink ref="D945" r:id="rId465"/>
    <hyperlink ref="D947" r:id="rId466"/>
    <hyperlink ref="D949" r:id="rId467"/>
    <hyperlink ref="D951" r:id="rId468"/>
    <hyperlink ref="D953" r:id="rId469"/>
    <hyperlink ref="D955" r:id="rId470"/>
    <hyperlink ref="D957" r:id="rId471"/>
    <hyperlink ref="D959" r:id="rId472"/>
    <hyperlink ref="D961" r:id="rId473"/>
    <hyperlink ref="D963" r:id="rId474"/>
    <hyperlink ref="D965" r:id="rId475"/>
    <hyperlink ref="D967" r:id="rId476"/>
    <hyperlink ref="D969" r:id="rId477"/>
    <hyperlink ref="D971" r:id="rId478"/>
    <hyperlink ref="D973" r:id="rId479"/>
    <hyperlink ref="D975" r:id="rId480"/>
    <hyperlink ref="D977" r:id="rId481"/>
    <hyperlink ref="D979" r:id="rId482"/>
    <hyperlink ref="D981" r:id="rId483"/>
    <hyperlink ref="D983" r:id="rId484"/>
    <hyperlink ref="D985" r:id="rId485"/>
    <hyperlink ref="D987" r:id="rId486"/>
    <hyperlink ref="D989" r:id="rId487"/>
    <hyperlink ref="D991" r:id="rId488"/>
    <hyperlink ref="D993" r:id="rId489"/>
    <hyperlink ref="D995" r:id="rId490"/>
    <hyperlink ref="D997" r:id="rId491"/>
    <hyperlink ref="D999" r:id="rId492"/>
    <hyperlink ref="D1001" r:id="rId493"/>
    <hyperlink ref="D1003" r:id="rId494"/>
    <hyperlink ref="D1005" r:id="rId495"/>
    <hyperlink ref="D1007" r:id="rId496"/>
    <hyperlink ref="D1009" r:id="rId497"/>
    <hyperlink ref="D1011" r:id="rId498"/>
    <hyperlink ref="D1013" r:id="rId499"/>
    <hyperlink ref="D1015" r:id="rId500"/>
    <hyperlink ref="D1017" r:id="rId501"/>
    <hyperlink ref="D1019" r:id="rId502"/>
    <hyperlink ref="D1021" r:id="rId503"/>
    <hyperlink ref="D1023" r:id="rId504"/>
    <hyperlink ref="D1025" r:id="rId505"/>
    <hyperlink ref="D1027" r:id="rId506"/>
    <hyperlink ref="D1029" r:id="rId507"/>
    <hyperlink ref="D1031" r:id="rId508"/>
    <hyperlink ref="D1033" r:id="rId509"/>
    <hyperlink ref="D1035" r:id="rId510"/>
    <hyperlink ref="D1037" r:id="rId511"/>
    <hyperlink ref="D1039" r:id="rId512"/>
    <hyperlink ref="D1042" r:id="rId513"/>
    <hyperlink ref="D1044" r:id="rId514"/>
    <hyperlink ref="D1046" r:id="rId515"/>
    <hyperlink ref="D1048" r:id="rId516"/>
    <hyperlink ref="D1050" r:id="rId517"/>
    <hyperlink ref="D1053" r:id="rId518"/>
    <hyperlink ref="D1055" r:id="rId519"/>
    <hyperlink ref="D1057" r:id="rId520"/>
    <hyperlink ref="D1059" r:id="rId521"/>
    <hyperlink ref="D1061" r:id="rId522"/>
    <hyperlink ref="D1063" r:id="rId523"/>
    <hyperlink ref="D1065" r:id="rId524"/>
    <hyperlink ref="D1067" r:id="rId525"/>
    <hyperlink ref="D1069" r:id="rId526"/>
    <hyperlink ref="D1071" r:id="rId527"/>
    <hyperlink ref="D1073" r:id="rId528"/>
    <hyperlink ref="D1075" r:id="rId529"/>
    <hyperlink ref="D1077" r:id="rId530"/>
    <hyperlink ref="D1079" r:id="rId531"/>
    <hyperlink ref="D1081" r:id="rId532"/>
    <hyperlink ref="D1083" r:id="rId533"/>
    <hyperlink ref="D1085" r:id="rId534"/>
    <hyperlink ref="D1087" r:id="rId535"/>
    <hyperlink ref="D1089" r:id="rId536"/>
    <hyperlink ref="D1091" r:id="rId537"/>
    <hyperlink ref="D1093" r:id="rId538"/>
    <hyperlink ref="D1095" r:id="rId539"/>
    <hyperlink ref="D1097" r:id="rId540"/>
    <hyperlink ref="D1099" r:id="rId541"/>
    <hyperlink ref="D1101" r:id="rId542"/>
    <hyperlink ref="D1103" r:id="rId543"/>
    <hyperlink ref="D1105" r:id="rId544"/>
    <hyperlink ref="D1107" r:id="rId545"/>
    <hyperlink ref="D1109" r:id="rId546"/>
    <hyperlink ref="D1111" r:id="rId547"/>
    <hyperlink ref="D1113" r:id="rId548"/>
    <hyperlink ref="D1115" r:id="rId549"/>
    <hyperlink ref="D1117" r:id="rId550"/>
    <hyperlink ref="D1119" r:id="rId551"/>
    <hyperlink ref="D1121" r:id="rId552"/>
    <hyperlink ref="D1123" r:id="rId553"/>
    <hyperlink ref="D1125" r:id="rId554"/>
    <hyperlink ref="D1127" r:id="rId555"/>
    <hyperlink ref="D1129" r:id="rId556"/>
    <hyperlink ref="D1131" r:id="rId557"/>
    <hyperlink ref="D1133" r:id="rId558"/>
    <hyperlink ref="D1135" r:id="rId559"/>
    <hyperlink ref="D1137" r:id="rId560"/>
    <hyperlink ref="D1139" r:id="rId561"/>
    <hyperlink ref="D1141" r:id="rId562"/>
    <hyperlink ref="D1143" r:id="rId563"/>
    <hyperlink ref="D1145" r:id="rId564"/>
    <hyperlink ref="D1148" r:id="rId565"/>
    <hyperlink ref="D1150" r:id="rId566"/>
    <hyperlink ref="D1152" r:id="rId567"/>
    <hyperlink ref="D1154" r:id="rId568"/>
    <hyperlink ref="D1156" r:id="rId569"/>
  </hyperlinks>
  <pageMargins left="0.75" right="0.75" top="1" bottom="1" header="0.5" footer="0.5"/>
  <pageSetup paperSize="9" orientation="portrait" r:id="rId570"/>
  <headerFooter alignWithMargins="0"/>
  <drawing r:id="rId5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B50" sqref="B50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IniXP</dc:creator>
  <cp:lastModifiedBy>Irina</cp:lastModifiedBy>
  <cp:lastPrinted>2011-10-06T09:05:59Z</cp:lastPrinted>
  <dcterms:created xsi:type="dcterms:W3CDTF">2004-02-27T12:44:30Z</dcterms:created>
  <dcterms:modified xsi:type="dcterms:W3CDTF">2018-01-18T15:56:20Z</dcterms:modified>
</cp:coreProperties>
</file>