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Основной" sheetId="1" r:id="rId1"/>
    <sheet name="лист 2" sheetId="2" r:id="rId2"/>
  </sheets>
  <definedNames>
    <definedName name="Excel_BuiltIn_Print_Area_1">'Основной'!$A$1:$K$34</definedName>
    <definedName name="Excel_BuiltIn_Print_Area_1_1">'Основной'!$A$1:$K$88</definedName>
    <definedName name="Excel_BuiltIn_Print_Area_1_1_1">'Основной'!$A$1:$K$28</definedName>
    <definedName name="_xlnm.Print_Area" localSheetId="0">'Основной'!$A$1:$K$93</definedName>
  </definedNames>
  <calcPr fullCalcOnLoad="1"/>
</workbook>
</file>

<file path=xl/sharedStrings.xml><?xml version="1.0" encoding="utf-8"?>
<sst xmlns="http://schemas.openxmlformats.org/spreadsheetml/2006/main" count="434" uniqueCount="152">
  <si>
    <t xml:space="preserve"> СОВМЕСТНОЕ ПРЕДПРИЯТИЕ "БЕЛ-ПОЛЬ"
 Россия, Курская область, Курский район, д.1-е Красниково  
Тел./факс: +7 (4712) 31-99-90, 31-99-91 | website: www.belpol.ru | e-mail: info@belpol.ru</t>
  </si>
  <si>
    <r>
      <t xml:space="preserve">Прайс- лист на 2 квартал 2017 года </t>
    </r>
    <r>
      <rPr>
        <sz val="12"/>
        <color indexed="8"/>
        <rFont val="Arial"/>
        <family val="2"/>
      </rPr>
      <t xml:space="preserve">(без учета стоимости доставки) </t>
    </r>
  </si>
  <si>
    <t>№</t>
  </si>
  <si>
    <t>НАИМЕНОВАНИЕ</t>
  </si>
  <si>
    <t>РАЗМЕР</t>
  </si>
  <si>
    <t>ПЛОТНОСТЬ, вес наполнителя</t>
  </si>
  <si>
    <t>ТКАНЬ</t>
  </si>
  <si>
    <t>НАПОЛНИТЕЛЬ</t>
  </si>
  <si>
    <t>УПАКОВКА</t>
  </si>
  <si>
    <t>АРТИКУЛ</t>
  </si>
  <si>
    <t>Цена опт .
С НДС 18%</t>
  </si>
  <si>
    <t>Цена опт. от 
100 000 руб.</t>
  </si>
  <si>
    <t>«СОНЛАЙН» Синтетическое волокно</t>
  </si>
  <si>
    <t>Подушка «СОНЛАЙН»</t>
  </si>
  <si>
    <t>70 х 70</t>
  </si>
  <si>
    <t>-</t>
  </si>
  <si>
    <t>100% п/э белый</t>
  </si>
  <si>
    <t>силиконизированные шарики</t>
  </si>
  <si>
    <t xml:space="preserve">пакет пвд </t>
  </si>
  <si>
    <t>ПСб - 7</t>
  </si>
  <si>
    <t>50 х 70</t>
  </si>
  <si>
    <t>ПСб - 57</t>
  </si>
  <si>
    <t>60 х 60</t>
  </si>
  <si>
    <t>ПСб - 6</t>
  </si>
  <si>
    <t>Одеяло  «СОНЛАЙН»</t>
  </si>
  <si>
    <t>140 х 205</t>
  </si>
  <si>
    <t>200 г/кв.м</t>
  </si>
  <si>
    <t>силиконизированное полотно</t>
  </si>
  <si>
    <t>ОСб20 - 15</t>
  </si>
  <si>
    <t xml:space="preserve">Одеяло  «СОНЛАЙН» </t>
  </si>
  <si>
    <t>172 х 205</t>
  </si>
  <si>
    <t>ОСб20 - 17</t>
  </si>
  <si>
    <t>200 х 220</t>
  </si>
  <si>
    <t>300 г/кв.м</t>
  </si>
  <si>
    <t>ОСб20 - 20</t>
  </si>
  <si>
    <t>100% п/э набивной</t>
  </si>
  <si>
    <t>ПСэ - 7</t>
  </si>
  <si>
    <t>ПСэ - 57</t>
  </si>
  <si>
    <t>ПСэ - 6</t>
  </si>
  <si>
    <t>50 х 50</t>
  </si>
  <si>
    <t>ПСэ - 5</t>
  </si>
  <si>
    <t>40 х 60</t>
  </si>
  <si>
    <t>ПСэ - 46</t>
  </si>
  <si>
    <t>40 х 40</t>
  </si>
  <si>
    <t>ПСэ - 4</t>
  </si>
  <si>
    <t>ОСэ20 - 15</t>
  </si>
  <si>
    <t>ОСэ20 - 17</t>
  </si>
  <si>
    <t>ОСэ20 - 20</t>
  </si>
  <si>
    <t>«СОНЛАЙН +» Синтетическое волокно</t>
  </si>
  <si>
    <t>70 x 70</t>
  </si>
  <si>
    <t>ПС - 7</t>
  </si>
  <si>
    <t>50 x 70</t>
  </si>
  <si>
    <t>ПС - 57</t>
  </si>
  <si>
    <t>60 x 60</t>
  </si>
  <si>
    <t>ПС - 6</t>
  </si>
  <si>
    <t>50 x 50</t>
  </si>
  <si>
    <t>ПС - 5</t>
  </si>
  <si>
    <t>40 x 60</t>
  </si>
  <si>
    <t>ПС - 46</t>
  </si>
  <si>
    <t>40 x 40</t>
  </si>
  <si>
    <t>ПС - 4</t>
  </si>
  <si>
    <t>чемодан</t>
  </si>
  <si>
    <t>ОС30 - 15</t>
  </si>
  <si>
    <t>ОС30 -17</t>
  </si>
  <si>
    <t>ОС30- 20</t>
  </si>
  <si>
    <t>ДЕКОРАТИВНЫЕ ПОДУШКИ (МОЛНИЯ)</t>
  </si>
  <si>
    <t>Подушка декор. «Сердечко»</t>
  </si>
  <si>
    <t xml:space="preserve">полиэстр набивной </t>
  </si>
  <si>
    <t>силикон. шарики</t>
  </si>
  <si>
    <t>подарочная сумка</t>
  </si>
  <si>
    <t>ПСМ-С</t>
  </si>
  <si>
    <t>Подушка декор. «Кость»</t>
  </si>
  <si>
    <t>пакет ПВХ</t>
  </si>
  <si>
    <t>ПСМ-К</t>
  </si>
  <si>
    <t>Матрасы</t>
  </si>
  <si>
    <t>Матрас</t>
  </si>
  <si>
    <t>70х200х5</t>
  </si>
  <si>
    <t>5 см</t>
  </si>
  <si>
    <t>пенополиуретан</t>
  </si>
  <si>
    <t xml:space="preserve">пакет пнд </t>
  </si>
  <si>
    <t>М-7</t>
  </si>
  <si>
    <t>80х200х5</t>
  </si>
  <si>
    <t>М-8</t>
  </si>
  <si>
    <t>90х200х5</t>
  </si>
  <si>
    <t>М-9</t>
  </si>
  <si>
    <t>120х200х5</t>
  </si>
  <si>
    <t>М-12</t>
  </si>
  <si>
    <t>140х200х5</t>
  </si>
  <si>
    <t>М-14</t>
  </si>
  <si>
    <t>160х200х5</t>
  </si>
  <si>
    <t>М-16</t>
  </si>
  <si>
    <t>180х200х6</t>
  </si>
  <si>
    <t>М-18</t>
  </si>
  <si>
    <t>«СОНЛАЙН +» Бамбуковое волокно</t>
  </si>
  <si>
    <t xml:space="preserve">Подушка «Бамбук» </t>
  </si>
  <si>
    <t>полиэстер набивной 100%</t>
  </si>
  <si>
    <t>бамбуковое волокно, силикониз.шарики</t>
  </si>
  <si>
    <t>сумка</t>
  </si>
  <si>
    <t>ПБВш-7</t>
  </si>
  <si>
    <t>ПБВш-57</t>
  </si>
  <si>
    <t xml:space="preserve">Одеяло  «Бамбук» </t>
  </si>
  <si>
    <t>200 г/кв.м.</t>
  </si>
  <si>
    <t>бамбуковое волокно</t>
  </si>
  <si>
    <t>ОБВч-15</t>
  </si>
  <si>
    <t>ОБВч-17</t>
  </si>
  <si>
    <t>200х220</t>
  </si>
  <si>
    <t>ОБВч-20</t>
  </si>
  <si>
    <t>«СОНЛАЙН» Бамбуковое волокно</t>
  </si>
  <si>
    <t>бамбуковое волокно, аэропух</t>
  </si>
  <si>
    <t>ПБВп-7</t>
  </si>
  <si>
    <t>ПБВп-57</t>
  </si>
  <si>
    <t>ОБВп-15</t>
  </si>
  <si>
    <t>ОБВп-17</t>
  </si>
  <si>
    <t>ОБВп-20</t>
  </si>
  <si>
    <t>«СОНЛАЙН » Шерсть</t>
  </si>
  <si>
    <t>Одеяло  «Овечья шерсть»</t>
  </si>
  <si>
    <t>50% овечья шерсть, 50% силикон. волокно</t>
  </si>
  <si>
    <t>ОШо20 - 15</t>
  </si>
  <si>
    <t>ОШо20 - 17</t>
  </si>
  <si>
    <t>ОШо20 - 20</t>
  </si>
  <si>
    <t>ОШо30 - 15</t>
  </si>
  <si>
    <t>ОШо30 - 17</t>
  </si>
  <si>
    <t>ОШо30 - 20</t>
  </si>
  <si>
    <t>Коллекция "СОНЛАЙН" пух-перо</t>
  </si>
  <si>
    <t>Подушка "Сонлайн"</t>
  </si>
  <si>
    <t>тик</t>
  </si>
  <si>
    <t>пух - перо (30 / 70%)</t>
  </si>
  <si>
    <t>пакет ПВД</t>
  </si>
  <si>
    <t>П2 - 4</t>
  </si>
  <si>
    <t>П2 - 5</t>
  </si>
  <si>
    <t>П2 - 6</t>
  </si>
  <si>
    <t>П2 - 57</t>
  </si>
  <si>
    <t>П2 - 7</t>
  </si>
  <si>
    <t>Коллекция КЛАССИКА</t>
  </si>
  <si>
    <t>Подушка "Классика"</t>
  </si>
  <si>
    <t>полупух (50 / 50%)</t>
  </si>
  <si>
    <t>П1 - 57</t>
  </si>
  <si>
    <t>П1 - 7</t>
  </si>
  <si>
    <t>Подушка ''Вдохновение''</t>
  </si>
  <si>
    <t>смесь пуховая</t>
  </si>
  <si>
    <t>ПКТв - 57</t>
  </si>
  <si>
    <t>ПКТв - 7</t>
  </si>
  <si>
    <t>Коллекция НАСТРОЕНИЕ</t>
  </si>
  <si>
    <t>Одеяло "Настроение"</t>
  </si>
  <si>
    <t xml:space="preserve">140 x 205 </t>
  </si>
  <si>
    <t xml:space="preserve">чемодан </t>
  </si>
  <si>
    <t>ОКТ - 15</t>
  </si>
  <si>
    <t xml:space="preserve">172 x 205 </t>
  </si>
  <si>
    <t>ОКТ - 17</t>
  </si>
  <si>
    <t xml:space="preserve">200 x 220 </t>
  </si>
  <si>
    <t>ОКТ - 20</t>
  </si>
  <si>
    <t>Цена на изделия может меняться в зависимости от упаковки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</si>
</sst>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0"/>
      <name val="Arial Cyr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2"/>
    </font>
    <font>
      <sz val="20"/>
      <name val="Arial"/>
      <family val="2"/>
    </font>
    <font>
      <sz val="14"/>
      <name val="Arial"/>
      <family val="2"/>
    </font>
    <font>
      <sz val="10"/>
      <color indexed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/>
    </xf>
    <xf numFmtId="0" fontId="7" fillId="34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9" fillId="34" borderId="0" xfId="0" applyFont="1" applyFill="1" applyAlignment="1">
      <alignment/>
    </xf>
    <xf numFmtId="0" fontId="7" fillId="34" borderId="14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5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/>
    </xf>
    <xf numFmtId="0" fontId="8" fillId="34" borderId="16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indent="1"/>
    </xf>
    <xf numFmtId="1" fontId="7" fillId="34" borderId="12" xfId="0" applyNumberFormat="1" applyFont="1" applyFill="1" applyBorder="1" applyAlignment="1">
      <alignment horizontal="center" vertical="center"/>
    </xf>
    <xf numFmtId="1" fontId="4" fillId="34" borderId="17" xfId="0" applyNumberFormat="1" applyFont="1" applyFill="1" applyBorder="1" applyAlignment="1">
      <alignment horizontal="center" vertical="center"/>
    </xf>
    <xf numFmtId="0" fontId="10" fillId="34" borderId="0" xfId="0" applyFont="1" applyFill="1" applyAlignment="1">
      <alignment/>
    </xf>
    <xf numFmtId="0" fontId="10" fillId="34" borderId="12" xfId="0" applyFont="1" applyFill="1" applyBorder="1" applyAlignment="1">
      <alignment/>
    </xf>
    <xf numFmtId="0" fontId="7" fillId="34" borderId="16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/>
    </xf>
    <xf numFmtId="0" fontId="7" fillId="34" borderId="19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left" vertical="center" indent="1"/>
    </xf>
    <xf numFmtId="1" fontId="7" fillId="34" borderId="11" xfId="0" applyNumberFormat="1" applyFont="1" applyFill="1" applyBorder="1" applyAlignment="1">
      <alignment horizontal="center" vertical="center"/>
    </xf>
    <xf numFmtId="1" fontId="7" fillId="34" borderId="12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left" vertical="center" indent="1"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0</xdr:row>
      <xdr:rowOff>85725</xdr:rowOff>
    </xdr:from>
    <xdr:to>
      <xdr:col>11</xdr:col>
      <xdr:colOff>485775</xdr:colOff>
      <xdr:row>2</xdr:row>
      <xdr:rowOff>581025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0" y="85725"/>
          <a:ext cx="1762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78</xdr:row>
      <xdr:rowOff>0</xdr:rowOff>
    </xdr:from>
    <xdr:to>
      <xdr:col>5</xdr:col>
      <xdr:colOff>133350</xdr:colOff>
      <xdr:row>92</xdr:row>
      <xdr:rowOff>28575</xdr:rowOff>
    </xdr:to>
    <xdr:pic>
      <xdr:nvPicPr>
        <xdr:cNvPr id="2" name="Изображение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20431125"/>
          <a:ext cx="360997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1038225</xdr:colOff>
      <xdr:row>78</xdr:row>
      <xdr:rowOff>0</xdr:rowOff>
    </xdr:from>
    <xdr:to>
      <xdr:col>6</xdr:col>
      <xdr:colOff>1343025</xdr:colOff>
      <xdr:row>91</xdr:row>
      <xdr:rowOff>66675</xdr:rowOff>
    </xdr:to>
    <xdr:pic>
      <xdr:nvPicPr>
        <xdr:cNvPr id="3" name="Изображение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20431125"/>
          <a:ext cx="323850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1981200</xdr:colOff>
      <xdr:row>78</xdr:row>
      <xdr:rowOff>66675</xdr:rowOff>
    </xdr:from>
    <xdr:to>
      <xdr:col>10</xdr:col>
      <xdr:colOff>47625</xdr:colOff>
      <xdr:row>91</xdr:row>
      <xdr:rowOff>152400</xdr:rowOff>
    </xdr:to>
    <xdr:pic>
      <xdr:nvPicPr>
        <xdr:cNvPr id="4" name="Изображение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63050" y="20497800"/>
          <a:ext cx="394335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609600</xdr:colOff>
      <xdr:row>4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1133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elpo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K87"/>
  <sheetViews>
    <sheetView showGridLines="0" tabSelected="1" view="pageBreakPreview" zoomScale="75" zoomScaleNormal="70" zoomScaleSheetLayoutView="75" zoomScalePageLayoutView="0" workbookViewId="0" topLeftCell="A37">
      <selection activeCell="F15" sqref="F15"/>
    </sheetView>
  </sheetViews>
  <sheetFormatPr defaultColWidth="9.140625" defaultRowHeight="12.75" customHeight="1"/>
  <cols>
    <col min="1" max="1" width="2.00390625" style="0" customWidth="1"/>
    <col min="2" max="2" width="4.28125" style="1" customWidth="1"/>
    <col min="3" max="3" width="31.421875" style="1" customWidth="1"/>
    <col min="4" max="4" width="12.7109375" style="2" customWidth="1"/>
    <col min="5" max="5" width="13.28125" style="2" customWidth="1"/>
    <col min="6" max="6" width="44.00390625" style="1" customWidth="1"/>
    <col min="7" max="7" width="36.8515625" style="1" customWidth="1"/>
    <col min="8" max="8" width="25.28125" style="1" customWidth="1"/>
    <col min="9" max="9" width="13.7109375" style="1" customWidth="1"/>
    <col min="10" max="10" width="12.28125" style="3" customWidth="1"/>
    <col min="11" max="11" width="10.421875" style="1" customWidth="1"/>
  </cols>
  <sheetData>
    <row r="1" spans="2:11" ht="12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</row>
    <row r="2" spans="2:11" ht="29.25" customHeight="1"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2:11" ht="52.5" customHeight="1"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2:11" ht="17.25" customHeight="1">
      <c r="B4" s="69" t="s">
        <v>1</v>
      </c>
      <c r="C4" s="69"/>
      <c r="D4" s="69"/>
      <c r="E4" s="69"/>
      <c r="F4" s="69"/>
      <c r="G4" s="69"/>
      <c r="H4" s="69"/>
      <c r="I4" s="69"/>
      <c r="J4" s="69"/>
      <c r="K4" s="69"/>
    </row>
    <row r="5" spans="2:11" ht="57.75" customHeight="1">
      <c r="B5" s="4" t="s">
        <v>2</v>
      </c>
      <c r="C5" s="5" t="s">
        <v>3</v>
      </c>
      <c r="D5" s="5" t="s">
        <v>4</v>
      </c>
      <c r="E5" s="4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6" t="s">
        <v>10</v>
      </c>
      <c r="K5" s="7" t="s">
        <v>11</v>
      </c>
    </row>
    <row r="6" spans="1:11" s="8" customFormat="1" ht="18" customHeight="1">
      <c r="A6"/>
      <c r="B6" s="70" t="s">
        <v>12</v>
      </c>
      <c r="C6" s="70"/>
      <c r="D6" s="70"/>
      <c r="E6" s="70"/>
      <c r="F6" s="70"/>
      <c r="G6" s="70"/>
      <c r="H6" s="70"/>
      <c r="I6" s="70"/>
      <c r="J6" s="70"/>
      <c r="K6" s="70"/>
    </row>
    <row r="7" spans="1:11" s="8" customFormat="1" ht="16.5" customHeight="1">
      <c r="A7" s="9"/>
      <c r="B7" s="10">
        <v>1</v>
      </c>
      <c r="C7" s="11" t="s">
        <v>13</v>
      </c>
      <c r="D7" s="12" t="s">
        <v>14</v>
      </c>
      <c r="E7" s="12" t="s">
        <v>15</v>
      </c>
      <c r="F7" s="12" t="s">
        <v>16</v>
      </c>
      <c r="G7" s="12" t="s">
        <v>17</v>
      </c>
      <c r="H7" s="13" t="s">
        <v>18</v>
      </c>
      <c r="I7" s="14" t="s">
        <v>19</v>
      </c>
      <c r="J7" s="10">
        <v>297</v>
      </c>
      <c r="K7" s="15">
        <f aca="true" t="shared" si="0" ref="K7:K21">J7/1.05</f>
        <v>282.85714285714283</v>
      </c>
    </row>
    <row r="8" spans="1:11" s="8" customFormat="1" ht="16.5" customHeight="1">
      <c r="A8" s="9"/>
      <c r="B8" s="10">
        <v>2</v>
      </c>
      <c r="C8" s="11" t="s">
        <v>13</v>
      </c>
      <c r="D8" s="12" t="s">
        <v>20</v>
      </c>
      <c r="E8" s="12" t="s">
        <v>15</v>
      </c>
      <c r="F8" s="12" t="s">
        <v>16</v>
      </c>
      <c r="G8" s="12" t="s">
        <v>17</v>
      </c>
      <c r="H8" s="13" t="s">
        <v>18</v>
      </c>
      <c r="I8" s="14" t="s">
        <v>21</v>
      </c>
      <c r="J8" s="10">
        <v>213</v>
      </c>
      <c r="K8" s="15">
        <f t="shared" si="0"/>
        <v>202.85714285714286</v>
      </c>
    </row>
    <row r="9" spans="1:11" s="8" customFormat="1" ht="16.5" customHeight="1">
      <c r="A9" s="9"/>
      <c r="B9" s="10">
        <v>3</v>
      </c>
      <c r="C9" s="11" t="s">
        <v>13</v>
      </c>
      <c r="D9" s="12" t="s">
        <v>22</v>
      </c>
      <c r="E9" s="12" t="s">
        <v>15</v>
      </c>
      <c r="F9" s="12" t="s">
        <v>16</v>
      </c>
      <c r="G9" s="12" t="s">
        <v>17</v>
      </c>
      <c r="H9" s="13" t="s">
        <v>18</v>
      </c>
      <c r="I9" s="14" t="s">
        <v>23</v>
      </c>
      <c r="J9" s="10">
        <v>228</v>
      </c>
      <c r="K9" s="15">
        <f t="shared" si="0"/>
        <v>217.14285714285714</v>
      </c>
    </row>
    <row r="10" spans="1:11" s="8" customFormat="1" ht="16.5" customHeight="1">
      <c r="A10" s="9"/>
      <c r="B10" s="10">
        <v>4</v>
      </c>
      <c r="C10" s="11" t="s">
        <v>24</v>
      </c>
      <c r="D10" s="12" t="s">
        <v>25</v>
      </c>
      <c r="E10" s="12" t="s">
        <v>26</v>
      </c>
      <c r="F10" s="12" t="s">
        <v>16</v>
      </c>
      <c r="G10" s="12" t="s">
        <v>27</v>
      </c>
      <c r="H10" s="13" t="s">
        <v>18</v>
      </c>
      <c r="I10" s="14" t="s">
        <v>28</v>
      </c>
      <c r="J10" s="10">
        <v>521</v>
      </c>
      <c r="K10" s="15">
        <f t="shared" si="0"/>
        <v>496.19047619047615</v>
      </c>
    </row>
    <row r="11" spans="1:11" s="8" customFormat="1" ht="16.5" customHeight="1">
      <c r="A11" s="9"/>
      <c r="B11" s="10">
        <v>5</v>
      </c>
      <c r="C11" s="11" t="s">
        <v>29</v>
      </c>
      <c r="D11" s="12" t="s">
        <v>30</v>
      </c>
      <c r="E11" s="12" t="s">
        <v>26</v>
      </c>
      <c r="F11" s="12" t="s">
        <v>16</v>
      </c>
      <c r="G11" s="12" t="s">
        <v>27</v>
      </c>
      <c r="H11" s="13" t="s">
        <v>18</v>
      </c>
      <c r="I11" s="14" t="s">
        <v>31</v>
      </c>
      <c r="J11" s="10">
        <v>616</v>
      </c>
      <c r="K11" s="15">
        <f t="shared" si="0"/>
        <v>586.6666666666666</v>
      </c>
    </row>
    <row r="12" spans="1:11" s="8" customFormat="1" ht="16.5" customHeight="1">
      <c r="A12" s="9"/>
      <c r="B12" s="10">
        <v>6</v>
      </c>
      <c r="C12" s="11" t="s">
        <v>24</v>
      </c>
      <c r="D12" s="16" t="s">
        <v>32</v>
      </c>
      <c r="E12" s="12" t="s">
        <v>33</v>
      </c>
      <c r="F12" s="12" t="s">
        <v>16</v>
      </c>
      <c r="G12" s="12" t="s">
        <v>27</v>
      </c>
      <c r="H12" s="13" t="s">
        <v>18</v>
      </c>
      <c r="I12" s="14" t="s">
        <v>34</v>
      </c>
      <c r="J12" s="16">
        <v>731</v>
      </c>
      <c r="K12" s="15">
        <f t="shared" si="0"/>
        <v>696.1904761904761</v>
      </c>
    </row>
    <row r="13" spans="1:11" s="8" customFormat="1" ht="16.5" customHeight="1">
      <c r="A13" s="9"/>
      <c r="B13" s="10">
        <v>7</v>
      </c>
      <c r="C13" s="11" t="s">
        <v>13</v>
      </c>
      <c r="D13" s="10" t="s">
        <v>14</v>
      </c>
      <c r="E13" s="12" t="s">
        <v>15</v>
      </c>
      <c r="F13" s="12" t="s">
        <v>35</v>
      </c>
      <c r="G13" s="12" t="s">
        <v>17</v>
      </c>
      <c r="H13" s="13" t="s">
        <v>18</v>
      </c>
      <c r="I13" s="17" t="s">
        <v>36</v>
      </c>
      <c r="J13" s="16">
        <v>298</v>
      </c>
      <c r="K13" s="15">
        <f t="shared" si="0"/>
        <v>283.8095238095238</v>
      </c>
    </row>
    <row r="14" spans="1:11" s="8" customFormat="1" ht="16.5" customHeight="1">
      <c r="A14" s="9"/>
      <c r="B14" s="10">
        <v>8</v>
      </c>
      <c r="C14" s="11" t="s">
        <v>13</v>
      </c>
      <c r="D14" s="16" t="s">
        <v>20</v>
      </c>
      <c r="E14" s="12" t="s">
        <v>15</v>
      </c>
      <c r="F14" s="12" t="s">
        <v>35</v>
      </c>
      <c r="G14" s="12" t="s">
        <v>17</v>
      </c>
      <c r="H14" s="13" t="s">
        <v>18</v>
      </c>
      <c r="I14" s="17" t="s">
        <v>37</v>
      </c>
      <c r="J14" s="16">
        <v>215</v>
      </c>
      <c r="K14" s="15">
        <f t="shared" si="0"/>
        <v>204.76190476190476</v>
      </c>
    </row>
    <row r="15" spans="1:11" s="8" customFormat="1" ht="16.5" customHeight="1">
      <c r="A15" s="9"/>
      <c r="B15" s="10">
        <v>9</v>
      </c>
      <c r="C15" s="11" t="s">
        <v>13</v>
      </c>
      <c r="D15" s="16" t="s">
        <v>22</v>
      </c>
      <c r="E15" s="12" t="s">
        <v>15</v>
      </c>
      <c r="F15" s="12" t="s">
        <v>35</v>
      </c>
      <c r="G15" s="12" t="s">
        <v>17</v>
      </c>
      <c r="H15" s="13" t="s">
        <v>18</v>
      </c>
      <c r="I15" s="17" t="s">
        <v>38</v>
      </c>
      <c r="J15" s="16">
        <v>230</v>
      </c>
      <c r="K15" s="15">
        <f t="shared" si="0"/>
        <v>219.04761904761904</v>
      </c>
    </row>
    <row r="16" spans="1:11" s="8" customFormat="1" ht="16.5" customHeight="1">
      <c r="A16" s="9"/>
      <c r="B16" s="10">
        <v>10</v>
      </c>
      <c r="C16" s="11" t="s">
        <v>13</v>
      </c>
      <c r="D16" s="16" t="s">
        <v>39</v>
      </c>
      <c r="E16" s="12" t="s">
        <v>15</v>
      </c>
      <c r="F16" s="12" t="s">
        <v>35</v>
      </c>
      <c r="G16" s="12" t="s">
        <v>17</v>
      </c>
      <c r="H16" s="13" t="s">
        <v>18</v>
      </c>
      <c r="I16" s="17" t="s">
        <v>40</v>
      </c>
      <c r="J16" s="16">
        <v>161</v>
      </c>
      <c r="K16" s="15">
        <f t="shared" si="0"/>
        <v>153.33333333333331</v>
      </c>
    </row>
    <row r="17" spans="1:11" ht="16.5" customHeight="1">
      <c r="A17" s="9"/>
      <c r="B17" s="10">
        <v>11</v>
      </c>
      <c r="C17" s="11" t="s">
        <v>13</v>
      </c>
      <c r="D17" s="16" t="s">
        <v>41</v>
      </c>
      <c r="E17" s="12" t="s">
        <v>15</v>
      </c>
      <c r="F17" s="12" t="s">
        <v>35</v>
      </c>
      <c r="G17" s="12" t="s">
        <v>17</v>
      </c>
      <c r="H17" s="13" t="s">
        <v>18</v>
      </c>
      <c r="I17" s="17" t="s">
        <v>42</v>
      </c>
      <c r="J17" s="16">
        <v>161</v>
      </c>
      <c r="K17" s="15">
        <f t="shared" si="0"/>
        <v>153.33333333333331</v>
      </c>
    </row>
    <row r="18" spans="1:11" ht="16.5" customHeight="1">
      <c r="A18" s="9"/>
      <c r="B18" s="10">
        <v>12</v>
      </c>
      <c r="C18" s="11" t="s">
        <v>13</v>
      </c>
      <c r="D18" s="16" t="s">
        <v>43</v>
      </c>
      <c r="E18" s="12" t="s">
        <v>15</v>
      </c>
      <c r="F18" s="12" t="s">
        <v>35</v>
      </c>
      <c r="G18" s="12" t="s">
        <v>17</v>
      </c>
      <c r="H18" s="13" t="s">
        <v>18</v>
      </c>
      <c r="I18" s="17" t="s">
        <v>44</v>
      </c>
      <c r="J18" s="16">
        <v>101</v>
      </c>
      <c r="K18" s="15">
        <f t="shared" si="0"/>
        <v>96.19047619047619</v>
      </c>
    </row>
    <row r="19" spans="1:11" ht="16.5" customHeight="1">
      <c r="A19" s="9"/>
      <c r="B19" s="10">
        <v>13</v>
      </c>
      <c r="C19" s="11" t="s">
        <v>24</v>
      </c>
      <c r="D19" s="12" t="s">
        <v>25</v>
      </c>
      <c r="E19" s="12" t="s">
        <v>26</v>
      </c>
      <c r="F19" s="12" t="s">
        <v>35</v>
      </c>
      <c r="G19" s="12" t="s">
        <v>27</v>
      </c>
      <c r="H19" s="13" t="s">
        <v>18</v>
      </c>
      <c r="I19" s="18" t="s">
        <v>45</v>
      </c>
      <c r="J19" s="16">
        <v>466</v>
      </c>
      <c r="K19" s="15">
        <f t="shared" si="0"/>
        <v>443.8095238095238</v>
      </c>
    </row>
    <row r="20" spans="1:11" ht="16.5" customHeight="1">
      <c r="A20" s="9"/>
      <c r="B20" s="10">
        <v>14</v>
      </c>
      <c r="C20" s="11" t="s">
        <v>24</v>
      </c>
      <c r="D20" s="16" t="s">
        <v>30</v>
      </c>
      <c r="E20" s="12" t="s">
        <v>26</v>
      </c>
      <c r="F20" s="12" t="s">
        <v>35</v>
      </c>
      <c r="G20" s="12" t="s">
        <v>27</v>
      </c>
      <c r="H20" s="13" t="s">
        <v>18</v>
      </c>
      <c r="I20" s="18" t="s">
        <v>46</v>
      </c>
      <c r="J20" s="16">
        <v>547</v>
      </c>
      <c r="K20" s="15">
        <f t="shared" si="0"/>
        <v>520.952380952381</v>
      </c>
    </row>
    <row r="21" spans="1:11" ht="16.5" customHeight="1">
      <c r="A21" s="9"/>
      <c r="B21" s="10">
        <v>15</v>
      </c>
      <c r="C21" s="11" t="s">
        <v>24</v>
      </c>
      <c r="D21" s="16" t="s">
        <v>32</v>
      </c>
      <c r="E21" s="12" t="s">
        <v>26</v>
      </c>
      <c r="F21" s="12" t="s">
        <v>35</v>
      </c>
      <c r="G21" s="12" t="s">
        <v>27</v>
      </c>
      <c r="H21" s="13" t="s">
        <v>18</v>
      </c>
      <c r="I21" s="18" t="s">
        <v>47</v>
      </c>
      <c r="J21" s="16">
        <v>648</v>
      </c>
      <c r="K21" s="15">
        <f t="shared" si="0"/>
        <v>617.1428571428571</v>
      </c>
    </row>
    <row r="22" spans="1:11" ht="15.75" customHeight="1">
      <c r="A22" s="9"/>
      <c r="B22" s="70" t="s">
        <v>48</v>
      </c>
      <c r="C22" s="70"/>
      <c r="D22" s="70"/>
      <c r="E22" s="70"/>
      <c r="F22" s="70"/>
      <c r="G22" s="70"/>
      <c r="H22" s="70"/>
      <c r="I22" s="70"/>
      <c r="J22" s="70"/>
      <c r="K22" s="70"/>
    </row>
    <row r="23" spans="1:11" ht="16.5" customHeight="1">
      <c r="A23" s="9"/>
      <c r="B23" s="10">
        <v>16</v>
      </c>
      <c r="C23" s="11" t="s">
        <v>13</v>
      </c>
      <c r="D23" s="10" t="s">
        <v>49</v>
      </c>
      <c r="E23" s="16" t="s">
        <v>15</v>
      </c>
      <c r="F23" s="12" t="s">
        <v>35</v>
      </c>
      <c r="G23" s="12" t="s">
        <v>17</v>
      </c>
      <c r="H23" s="16" t="s">
        <v>18</v>
      </c>
      <c r="I23" s="18" t="s">
        <v>50</v>
      </c>
      <c r="J23" s="16">
        <v>343</v>
      </c>
      <c r="K23" s="15">
        <f aca="true" t="shared" si="1" ref="K23:K31">J23/1.05</f>
        <v>326.66666666666663</v>
      </c>
    </row>
    <row r="24" spans="1:11" ht="16.5" customHeight="1">
      <c r="A24" s="9"/>
      <c r="B24" s="10">
        <v>17</v>
      </c>
      <c r="C24" s="11" t="s">
        <v>13</v>
      </c>
      <c r="D24" s="16" t="s">
        <v>51</v>
      </c>
      <c r="E24" s="16" t="s">
        <v>15</v>
      </c>
      <c r="F24" s="12" t="s">
        <v>35</v>
      </c>
      <c r="G24" s="12" t="s">
        <v>17</v>
      </c>
      <c r="H24" s="16" t="s">
        <v>18</v>
      </c>
      <c r="I24" s="18" t="s">
        <v>52</v>
      </c>
      <c r="J24" s="16">
        <v>246</v>
      </c>
      <c r="K24" s="15">
        <f t="shared" si="1"/>
        <v>234.28571428571428</v>
      </c>
    </row>
    <row r="25" spans="1:11" ht="16.5" customHeight="1">
      <c r="A25" s="9"/>
      <c r="B25" s="10">
        <v>18</v>
      </c>
      <c r="C25" s="11" t="s">
        <v>13</v>
      </c>
      <c r="D25" s="16" t="s">
        <v>53</v>
      </c>
      <c r="E25" s="16" t="s">
        <v>15</v>
      </c>
      <c r="F25" s="12" t="s">
        <v>35</v>
      </c>
      <c r="G25" s="12" t="s">
        <v>17</v>
      </c>
      <c r="H25" s="16" t="s">
        <v>18</v>
      </c>
      <c r="I25" s="18" t="s">
        <v>54</v>
      </c>
      <c r="J25" s="16">
        <v>261</v>
      </c>
      <c r="K25" s="15">
        <f t="shared" si="1"/>
        <v>248.57142857142856</v>
      </c>
    </row>
    <row r="26" spans="1:11" ht="16.5" customHeight="1">
      <c r="A26" s="9"/>
      <c r="B26" s="10">
        <v>19</v>
      </c>
      <c r="C26" s="11" t="s">
        <v>13</v>
      </c>
      <c r="D26" s="16" t="s">
        <v>55</v>
      </c>
      <c r="E26" s="16" t="s">
        <v>15</v>
      </c>
      <c r="F26" s="12" t="s">
        <v>35</v>
      </c>
      <c r="G26" s="12" t="s">
        <v>17</v>
      </c>
      <c r="H26" s="16" t="s">
        <v>18</v>
      </c>
      <c r="I26" s="18" t="s">
        <v>56</v>
      </c>
      <c r="J26" s="16">
        <v>179</v>
      </c>
      <c r="K26" s="15">
        <f t="shared" si="1"/>
        <v>170.47619047619048</v>
      </c>
    </row>
    <row r="27" spans="1:11" ht="16.5" customHeight="1">
      <c r="A27" s="9"/>
      <c r="B27" s="10">
        <v>20</v>
      </c>
      <c r="C27" s="11" t="s">
        <v>13</v>
      </c>
      <c r="D27" s="16" t="s">
        <v>57</v>
      </c>
      <c r="E27" s="16" t="s">
        <v>15</v>
      </c>
      <c r="F27" s="12" t="s">
        <v>35</v>
      </c>
      <c r="G27" s="12" t="s">
        <v>17</v>
      </c>
      <c r="H27" s="16" t="s">
        <v>18</v>
      </c>
      <c r="I27" s="18" t="s">
        <v>58</v>
      </c>
      <c r="J27" s="16">
        <v>179</v>
      </c>
      <c r="K27" s="15">
        <f t="shared" si="1"/>
        <v>170.47619047619048</v>
      </c>
    </row>
    <row r="28" spans="1:11" ht="16.5" customHeight="1">
      <c r="A28" s="9"/>
      <c r="B28" s="10">
        <v>21</v>
      </c>
      <c r="C28" s="11" t="s">
        <v>13</v>
      </c>
      <c r="D28" s="16" t="s">
        <v>59</v>
      </c>
      <c r="E28" s="16" t="s">
        <v>15</v>
      </c>
      <c r="F28" s="12" t="s">
        <v>35</v>
      </c>
      <c r="G28" s="12" t="s">
        <v>17</v>
      </c>
      <c r="H28" s="16" t="s">
        <v>18</v>
      </c>
      <c r="I28" s="18" t="s">
        <v>60</v>
      </c>
      <c r="J28" s="16">
        <v>119</v>
      </c>
      <c r="K28" s="15">
        <f t="shared" si="1"/>
        <v>113.33333333333333</v>
      </c>
    </row>
    <row r="29" spans="1:11" ht="16.5" customHeight="1">
      <c r="A29" s="9"/>
      <c r="B29" s="10">
        <v>22</v>
      </c>
      <c r="C29" s="11" t="s">
        <v>24</v>
      </c>
      <c r="D29" s="12" t="s">
        <v>25</v>
      </c>
      <c r="E29" s="12" t="s">
        <v>33</v>
      </c>
      <c r="F29" s="12" t="s">
        <v>35</v>
      </c>
      <c r="G29" s="12" t="s">
        <v>27</v>
      </c>
      <c r="H29" s="13" t="s">
        <v>61</v>
      </c>
      <c r="I29" s="18" t="s">
        <v>62</v>
      </c>
      <c r="J29" s="16">
        <v>641</v>
      </c>
      <c r="K29" s="15">
        <f t="shared" si="1"/>
        <v>610.4761904761905</v>
      </c>
    </row>
    <row r="30" spans="1:11" ht="16.5" customHeight="1">
      <c r="A30" s="9"/>
      <c r="B30" s="10">
        <v>23</v>
      </c>
      <c r="C30" s="11" t="s">
        <v>24</v>
      </c>
      <c r="D30" s="16" t="s">
        <v>30</v>
      </c>
      <c r="E30" s="16" t="s">
        <v>33</v>
      </c>
      <c r="F30" s="12" t="s">
        <v>35</v>
      </c>
      <c r="G30" s="12" t="s">
        <v>27</v>
      </c>
      <c r="H30" s="13" t="s">
        <v>61</v>
      </c>
      <c r="I30" s="18" t="s">
        <v>63</v>
      </c>
      <c r="J30" s="16">
        <v>727</v>
      </c>
      <c r="K30" s="15">
        <f t="shared" si="1"/>
        <v>692.3809523809524</v>
      </c>
    </row>
    <row r="31" spans="1:11" ht="16.5" customHeight="1">
      <c r="A31" s="9"/>
      <c r="B31" s="10">
        <v>24</v>
      </c>
      <c r="C31" s="11" t="s">
        <v>24</v>
      </c>
      <c r="D31" s="16" t="s">
        <v>32</v>
      </c>
      <c r="E31" s="16" t="s">
        <v>33</v>
      </c>
      <c r="F31" s="12" t="s">
        <v>35</v>
      </c>
      <c r="G31" s="12" t="s">
        <v>27</v>
      </c>
      <c r="H31" s="13" t="s">
        <v>61</v>
      </c>
      <c r="I31" s="18" t="s">
        <v>64</v>
      </c>
      <c r="J31" s="16">
        <v>839</v>
      </c>
      <c r="K31" s="15">
        <f t="shared" si="1"/>
        <v>799.047619047619</v>
      </c>
    </row>
    <row r="32" spans="1:11" s="8" customFormat="1" ht="15" customHeight="1">
      <c r="A32" s="9"/>
      <c r="B32" s="71" t="s">
        <v>65</v>
      </c>
      <c r="C32" s="71"/>
      <c r="D32" s="71"/>
      <c r="E32" s="71"/>
      <c r="F32" s="71"/>
      <c r="G32" s="71"/>
      <c r="H32" s="71"/>
      <c r="I32" s="71"/>
      <c r="J32" s="71"/>
      <c r="K32" s="71"/>
    </row>
    <row r="33" spans="1:11" s="8" customFormat="1" ht="16.5" customHeight="1">
      <c r="A33" s="9"/>
      <c r="B33" s="10">
        <v>25</v>
      </c>
      <c r="C33" s="19" t="s">
        <v>66</v>
      </c>
      <c r="D33" s="20" t="s">
        <v>15</v>
      </c>
      <c r="E33" s="12" t="s">
        <v>15</v>
      </c>
      <c r="F33" s="20" t="s">
        <v>67</v>
      </c>
      <c r="G33" s="20" t="s">
        <v>68</v>
      </c>
      <c r="H33" s="20" t="s">
        <v>69</v>
      </c>
      <c r="I33" s="21" t="s">
        <v>70</v>
      </c>
      <c r="J33" s="22">
        <v>224</v>
      </c>
      <c r="K33" s="15">
        <f>J33/1.05</f>
        <v>213.33333333333331</v>
      </c>
    </row>
    <row r="34" spans="1:11" s="8" customFormat="1" ht="16.5" customHeight="1">
      <c r="A34" s="9"/>
      <c r="B34" s="10">
        <v>26</v>
      </c>
      <c r="C34" s="19" t="s">
        <v>71</v>
      </c>
      <c r="D34" s="20" t="s">
        <v>15</v>
      </c>
      <c r="E34" s="12" t="s">
        <v>15</v>
      </c>
      <c r="F34" s="20" t="s">
        <v>67</v>
      </c>
      <c r="G34" s="20" t="s">
        <v>68</v>
      </c>
      <c r="H34" s="20" t="s">
        <v>72</v>
      </c>
      <c r="I34" s="21" t="s">
        <v>73</v>
      </c>
      <c r="J34" s="22">
        <v>136</v>
      </c>
      <c r="K34" s="15">
        <f>J34/1.05</f>
        <v>129.52380952380952</v>
      </c>
    </row>
    <row r="35" spans="1:11" ht="16.5" customHeight="1">
      <c r="A35" s="9"/>
      <c r="B35" s="72" t="s">
        <v>74</v>
      </c>
      <c r="C35" s="72"/>
      <c r="D35" s="72"/>
      <c r="E35" s="72"/>
      <c r="F35" s="72"/>
      <c r="G35" s="72"/>
      <c r="H35" s="72"/>
      <c r="I35" s="72"/>
      <c r="J35" s="72"/>
      <c r="K35" s="72"/>
    </row>
    <row r="36" spans="1:11" ht="16.5" customHeight="1">
      <c r="A36" s="9"/>
      <c r="B36" s="10">
        <v>28</v>
      </c>
      <c r="C36" s="19" t="s">
        <v>75</v>
      </c>
      <c r="D36" s="20" t="s">
        <v>76</v>
      </c>
      <c r="E36" s="11" t="s">
        <v>77</v>
      </c>
      <c r="F36" s="20" t="s">
        <v>67</v>
      </c>
      <c r="G36" s="20" t="s">
        <v>78</v>
      </c>
      <c r="H36" s="16" t="s">
        <v>79</v>
      </c>
      <c r="I36" s="22" t="s">
        <v>80</v>
      </c>
      <c r="J36" s="22">
        <v>819</v>
      </c>
      <c r="K36" s="15">
        <f aca="true" t="shared" si="2" ref="K36:K42">J36/1.05</f>
        <v>780</v>
      </c>
    </row>
    <row r="37" spans="1:11" ht="16.5" customHeight="1">
      <c r="A37" s="9"/>
      <c r="B37" s="10">
        <v>29</v>
      </c>
      <c r="C37" s="19" t="s">
        <v>75</v>
      </c>
      <c r="D37" s="20" t="s">
        <v>81</v>
      </c>
      <c r="E37" s="11" t="s">
        <v>77</v>
      </c>
      <c r="F37" s="20" t="s">
        <v>67</v>
      </c>
      <c r="G37" s="20" t="s">
        <v>78</v>
      </c>
      <c r="H37" s="16" t="s">
        <v>79</v>
      </c>
      <c r="I37" s="22" t="s">
        <v>82</v>
      </c>
      <c r="J37" s="22">
        <v>914</v>
      </c>
      <c r="K37" s="15">
        <f t="shared" si="2"/>
        <v>870.4761904761905</v>
      </c>
    </row>
    <row r="38" spans="1:11" ht="16.5" customHeight="1">
      <c r="A38" s="9"/>
      <c r="B38" s="10">
        <v>30</v>
      </c>
      <c r="C38" s="19" t="s">
        <v>75</v>
      </c>
      <c r="D38" s="23" t="s">
        <v>83</v>
      </c>
      <c r="E38" s="11" t="s">
        <v>77</v>
      </c>
      <c r="F38" s="20" t="s">
        <v>67</v>
      </c>
      <c r="G38" s="20" t="s">
        <v>78</v>
      </c>
      <c r="H38" s="16" t="s">
        <v>79</v>
      </c>
      <c r="I38" s="24" t="s">
        <v>84</v>
      </c>
      <c r="J38" s="24">
        <v>1007</v>
      </c>
      <c r="K38" s="15">
        <f t="shared" si="2"/>
        <v>959.047619047619</v>
      </c>
    </row>
    <row r="39" spans="1:11" ht="16.5" customHeight="1">
      <c r="A39" s="9"/>
      <c r="B39" s="10">
        <v>31</v>
      </c>
      <c r="C39" s="19" t="s">
        <v>75</v>
      </c>
      <c r="D39" s="20" t="s">
        <v>85</v>
      </c>
      <c r="E39" s="11" t="s">
        <v>77</v>
      </c>
      <c r="F39" s="20" t="s">
        <v>67</v>
      </c>
      <c r="G39" s="20" t="s">
        <v>78</v>
      </c>
      <c r="H39" s="16" t="s">
        <v>79</v>
      </c>
      <c r="I39" s="22" t="s">
        <v>86</v>
      </c>
      <c r="J39" s="22">
        <v>1286</v>
      </c>
      <c r="K39" s="15">
        <f t="shared" si="2"/>
        <v>1224.7619047619048</v>
      </c>
    </row>
    <row r="40" spans="1:11" ht="16.5" customHeight="1">
      <c r="A40" s="9"/>
      <c r="B40" s="10">
        <v>32</v>
      </c>
      <c r="C40" s="19" t="s">
        <v>75</v>
      </c>
      <c r="D40" s="20" t="s">
        <v>87</v>
      </c>
      <c r="E40" s="11" t="s">
        <v>77</v>
      </c>
      <c r="F40" s="20" t="s">
        <v>67</v>
      </c>
      <c r="G40" s="20" t="s">
        <v>78</v>
      </c>
      <c r="H40" s="16" t="s">
        <v>79</v>
      </c>
      <c r="I40" s="22" t="s">
        <v>88</v>
      </c>
      <c r="J40" s="22">
        <v>1470</v>
      </c>
      <c r="K40" s="15">
        <f t="shared" si="2"/>
        <v>1400</v>
      </c>
    </row>
    <row r="41" spans="1:11" ht="16.5" customHeight="1">
      <c r="A41" s="9"/>
      <c r="B41" s="10">
        <v>33</v>
      </c>
      <c r="C41" s="19" t="s">
        <v>75</v>
      </c>
      <c r="D41" s="20" t="s">
        <v>89</v>
      </c>
      <c r="E41" s="11" t="s">
        <v>77</v>
      </c>
      <c r="F41" s="20" t="s">
        <v>67</v>
      </c>
      <c r="G41" s="20" t="s">
        <v>78</v>
      </c>
      <c r="H41" s="16" t="s">
        <v>79</v>
      </c>
      <c r="I41" s="22" t="s">
        <v>90</v>
      </c>
      <c r="J41" s="22">
        <v>1700</v>
      </c>
      <c r="K41" s="15">
        <f t="shared" si="2"/>
        <v>1619.047619047619</v>
      </c>
    </row>
    <row r="42" spans="1:11" ht="16.5" customHeight="1">
      <c r="A42" s="9"/>
      <c r="B42" s="10">
        <v>34</v>
      </c>
      <c r="C42" s="19" t="s">
        <v>75</v>
      </c>
      <c r="D42" s="20" t="s">
        <v>91</v>
      </c>
      <c r="E42" s="11" t="s">
        <v>77</v>
      </c>
      <c r="F42" s="20" t="s">
        <v>67</v>
      </c>
      <c r="G42" s="20" t="s">
        <v>78</v>
      </c>
      <c r="H42" s="16" t="s">
        <v>79</v>
      </c>
      <c r="I42" s="22" t="s">
        <v>92</v>
      </c>
      <c r="J42" s="22">
        <v>1870</v>
      </c>
      <c r="K42" s="15">
        <f t="shared" si="2"/>
        <v>1780.952380952381</v>
      </c>
    </row>
    <row r="43" spans="1:11" ht="16.5" customHeight="1">
      <c r="A43" s="9"/>
      <c r="B43" s="70" t="s">
        <v>93</v>
      </c>
      <c r="C43" s="70"/>
      <c r="D43" s="70"/>
      <c r="E43" s="70"/>
      <c r="F43" s="70"/>
      <c r="G43" s="70"/>
      <c r="H43" s="70"/>
      <c r="I43" s="70"/>
      <c r="J43" s="70"/>
      <c r="K43" s="70"/>
    </row>
    <row r="44" spans="1:11" ht="30" customHeight="1">
      <c r="A44" s="9"/>
      <c r="B44" s="25">
        <v>35</v>
      </c>
      <c r="C44" s="11" t="s">
        <v>94</v>
      </c>
      <c r="D44" s="16" t="s">
        <v>14</v>
      </c>
      <c r="E44" s="16"/>
      <c r="F44" s="26" t="s">
        <v>95</v>
      </c>
      <c r="G44" s="27" t="s">
        <v>96</v>
      </c>
      <c r="H44" s="13" t="s">
        <v>97</v>
      </c>
      <c r="I44" s="18" t="s">
        <v>98</v>
      </c>
      <c r="J44" s="16">
        <v>425</v>
      </c>
      <c r="K44" s="28">
        <f>J44/1.05</f>
        <v>404.76190476190476</v>
      </c>
    </row>
    <row r="45" spans="1:11" ht="30" customHeight="1">
      <c r="A45" s="9"/>
      <c r="B45" s="25">
        <v>36</v>
      </c>
      <c r="C45" s="11" t="s">
        <v>94</v>
      </c>
      <c r="D45" s="16" t="s">
        <v>20</v>
      </c>
      <c r="E45" s="16"/>
      <c r="F45" s="26" t="s">
        <v>95</v>
      </c>
      <c r="G45" s="27" t="s">
        <v>96</v>
      </c>
      <c r="H45" s="13" t="s">
        <v>97</v>
      </c>
      <c r="I45" s="18" t="s">
        <v>99</v>
      </c>
      <c r="J45" s="16">
        <v>336</v>
      </c>
      <c r="K45" s="28">
        <f>J45/1.05</f>
        <v>320</v>
      </c>
    </row>
    <row r="46" spans="1:11" ht="15" customHeight="1">
      <c r="A46" s="9"/>
      <c r="B46" s="25">
        <v>37</v>
      </c>
      <c r="C46" s="11" t="s">
        <v>100</v>
      </c>
      <c r="D46" s="16" t="s">
        <v>25</v>
      </c>
      <c r="E46" s="16" t="s">
        <v>101</v>
      </c>
      <c r="F46" s="26" t="s">
        <v>95</v>
      </c>
      <c r="G46" s="12" t="s">
        <v>102</v>
      </c>
      <c r="H46" s="13" t="s">
        <v>61</v>
      </c>
      <c r="I46" s="18" t="s">
        <v>103</v>
      </c>
      <c r="J46" s="16">
        <v>759</v>
      </c>
      <c r="K46" s="28">
        <f>J46/1.05</f>
        <v>722.8571428571428</v>
      </c>
    </row>
    <row r="47" spans="1:11" ht="16.5" customHeight="1">
      <c r="A47" s="9"/>
      <c r="B47" s="25">
        <v>38</v>
      </c>
      <c r="C47" s="11" t="s">
        <v>100</v>
      </c>
      <c r="D47" s="16" t="s">
        <v>30</v>
      </c>
      <c r="E47" s="16" t="s">
        <v>101</v>
      </c>
      <c r="F47" s="26" t="s">
        <v>95</v>
      </c>
      <c r="G47" s="12" t="s">
        <v>102</v>
      </c>
      <c r="H47" s="13" t="s">
        <v>61</v>
      </c>
      <c r="I47" s="18" t="s">
        <v>104</v>
      </c>
      <c r="J47" s="16">
        <v>877</v>
      </c>
      <c r="K47" s="28">
        <f>J47/1.05</f>
        <v>835.2380952380952</v>
      </c>
    </row>
    <row r="48" spans="1:11" ht="16.5" customHeight="1">
      <c r="A48" s="9"/>
      <c r="B48" s="25">
        <v>39</v>
      </c>
      <c r="C48" s="11" t="s">
        <v>100</v>
      </c>
      <c r="D48" s="16" t="s">
        <v>105</v>
      </c>
      <c r="E48" s="16" t="s">
        <v>101</v>
      </c>
      <c r="F48" s="26" t="s">
        <v>95</v>
      </c>
      <c r="G48" s="12" t="s">
        <v>102</v>
      </c>
      <c r="H48" s="13" t="s">
        <v>61</v>
      </c>
      <c r="I48" s="18" t="s">
        <v>106</v>
      </c>
      <c r="J48" s="16">
        <v>1023</v>
      </c>
      <c r="K48" s="28">
        <f>J48/1.05</f>
        <v>974.2857142857142</v>
      </c>
    </row>
    <row r="49" spans="1:11" ht="16.5" customHeight="1">
      <c r="A49" s="9"/>
      <c r="B49" s="70" t="s">
        <v>107</v>
      </c>
      <c r="C49" s="70"/>
      <c r="D49" s="70"/>
      <c r="E49" s="70"/>
      <c r="F49" s="70"/>
      <c r="G49" s="70"/>
      <c r="H49" s="70"/>
      <c r="I49" s="70"/>
      <c r="J49" s="70"/>
      <c r="K49" s="70"/>
    </row>
    <row r="50" spans="1:11" ht="16.5" customHeight="1">
      <c r="A50" s="9"/>
      <c r="B50" s="25">
        <v>40</v>
      </c>
      <c r="C50" s="11" t="s">
        <v>94</v>
      </c>
      <c r="D50" s="16" t="s">
        <v>14</v>
      </c>
      <c r="E50" s="16"/>
      <c r="F50" s="26" t="s">
        <v>95</v>
      </c>
      <c r="G50" s="27" t="s">
        <v>108</v>
      </c>
      <c r="H50" s="13" t="s">
        <v>97</v>
      </c>
      <c r="I50" s="18" t="s">
        <v>109</v>
      </c>
      <c r="J50" s="16">
        <v>339</v>
      </c>
      <c r="K50" s="28">
        <f>J50/1.05</f>
        <v>322.85714285714283</v>
      </c>
    </row>
    <row r="51" spans="1:11" ht="16.5" customHeight="1">
      <c r="A51" s="9"/>
      <c r="B51" s="25">
        <v>41</v>
      </c>
      <c r="C51" s="11" t="s">
        <v>94</v>
      </c>
      <c r="D51" s="16" t="s">
        <v>20</v>
      </c>
      <c r="E51" s="16"/>
      <c r="F51" s="26" t="s">
        <v>95</v>
      </c>
      <c r="G51" s="27" t="s">
        <v>108</v>
      </c>
      <c r="H51" s="13" t="s">
        <v>97</v>
      </c>
      <c r="I51" s="18" t="s">
        <v>110</v>
      </c>
      <c r="J51" s="16">
        <v>277</v>
      </c>
      <c r="K51" s="28">
        <f>J51/1.05</f>
        <v>263.8095238095238</v>
      </c>
    </row>
    <row r="52" spans="1:11" ht="16.5" customHeight="1">
      <c r="A52" s="9"/>
      <c r="B52" s="25">
        <v>42</v>
      </c>
      <c r="C52" s="11" t="s">
        <v>100</v>
      </c>
      <c r="D52" s="16" t="s">
        <v>25</v>
      </c>
      <c r="E52" s="16" t="s">
        <v>101</v>
      </c>
      <c r="F52" s="26" t="s">
        <v>95</v>
      </c>
      <c r="G52" s="12" t="s">
        <v>102</v>
      </c>
      <c r="H52" s="13" t="s">
        <v>18</v>
      </c>
      <c r="I52" s="18" t="s">
        <v>111</v>
      </c>
      <c r="J52" s="16">
        <v>618</v>
      </c>
      <c r="K52" s="28">
        <f>J52/1.05</f>
        <v>588.5714285714286</v>
      </c>
    </row>
    <row r="53" spans="1:11" ht="16.5" customHeight="1">
      <c r="A53" s="9"/>
      <c r="B53" s="25">
        <v>43</v>
      </c>
      <c r="C53" s="11" t="s">
        <v>100</v>
      </c>
      <c r="D53" s="16" t="s">
        <v>30</v>
      </c>
      <c r="E53" s="16" t="s">
        <v>101</v>
      </c>
      <c r="F53" s="26" t="s">
        <v>95</v>
      </c>
      <c r="G53" s="12" t="s">
        <v>102</v>
      </c>
      <c r="H53" s="13" t="s">
        <v>18</v>
      </c>
      <c r="I53" s="18" t="s">
        <v>112</v>
      </c>
      <c r="J53" s="16">
        <v>742</v>
      </c>
      <c r="K53" s="28">
        <f>J53/1.05</f>
        <v>706.6666666666666</v>
      </c>
    </row>
    <row r="54" spans="1:11" ht="16.5" customHeight="1">
      <c r="A54" s="9"/>
      <c r="B54" s="25">
        <v>44</v>
      </c>
      <c r="C54" s="11" t="s">
        <v>100</v>
      </c>
      <c r="D54" s="16" t="s">
        <v>105</v>
      </c>
      <c r="E54" s="16" t="s">
        <v>101</v>
      </c>
      <c r="F54" s="26" t="s">
        <v>95</v>
      </c>
      <c r="G54" s="12" t="s">
        <v>102</v>
      </c>
      <c r="H54" s="13" t="s">
        <v>18</v>
      </c>
      <c r="I54" s="18" t="s">
        <v>113</v>
      </c>
      <c r="J54" s="16">
        <v>888</v>
      </c>
      <c r="K54" s="28">
        <f>J54/1.05</f>
        <v>845.7142857142857</v>
      </c>
    </row>
    <row r="55" spans="1:11" ht="16.5" customHeight="1">
      <c r="A55" s="9"/>
      <c r="B55" s="70" t="s">
        <v>114</v>
      </c>
      <c r="C55" s="70"/>
      <c r="D55" s="70"/>
      <c r="E55" s="70"/>
      <c r="F55" s="70"/>
      <c r="G55" s="70"/>
      <c r="H55" s="70"/>
      <c r="I55" s="70"/>
      <c r="J55" s="70"/>
      <c r="K55" s="70"/>
    </row>
    <row r="56" spans="1:11" s="8" customFormat="1" ht="30" customHeight="1">
      <c r="A56" s="9"/>
      <c r="B56" s="10">
        <v>47</v>
      </c>
      <c r="C56" s="11" t="s">
        <v>115</v>
      </c>
      <c r="D56" s="12" t="s">
        <v>25</v>
      </c>
      <c r="E56" s="12" t="s">
        <v>26</v>
      </c>
      <c r="F56" s="10" t="s">
        <v>35</v>
      </c>
      <c r="G56" s="12" t="s">
        <v>116</v>
      </c>
      <c r="H56" s="10" t="s">
        <v>18</v>
      </c>
      <c r="I56" s="17" t="s">
        <v>117</v>
      </c>
      <c r="J56" s="28">
        <v>630</v>
      </c>
      <c r="K56" s="29">
        <f aca="true" t="shared" si="3" ref="K56:K61">J56/1.05</f>
        <v>600</v>
      </c>
    </row>
    <row r="57" spans="1:11" s="8" customFormat="1" ht="30" customHeight="1">
      <c r="A57" s="9"/>
      <c r="B57" s="10">
        <v>48</v>
      </c>
      <c r="C57" s="11" t="s">
        <v>115</v>
      </c>
      <c r="D57" s="12" t="s">
        <v>30</v>
      </c>
      <c r="E57" s="12" t="s">
        <v>26</v>
      </c>
      <c r="F57" s="10" t="s">
        <v>35</v>
      </c>
      <c r="G57" s="12" t="s">
        <v>116</v>
      </c>
      <c r="H57" s="10" t="s">
        <v>18</v>
      </c>
      <c r="I57" s="17" t="s">
        <v>118</v>
      </c>
      <c r="J57" s="28">
        <v>747</v>
      </c>
      <c r="K57" s="29">
        <f t="shared" si="3"/>
        <v>711.4285714285714</v>
      </c>
    </row>
    <row r="58" spans="1:11" s="8" customFormat="1" ht="30" customHeight="1">
      <c r="A58" s="9"/>
      <c r="B58" s="10">
        <v>49</v>
      </c>
      <c r="C58" s="11" t="s">
        <v>115</v>
      </c>
      <c r="D58" s="12" t="s">
        <v>32</v>
      </c>
      <c r="E58" s="12" t="s">
        <v>26</v>
      </c>
      <c r="F58" s="10" t="s">
        <v>35</v>
      </c>
      <c r="G58" s="12" t="s">
        <v>116</v>
      </c>
      <c r="H58" s="10" t="s">
        <v>18</v>
      </c>
      <c r="I58" s="17" t="s">
        <v>119</v>
      </c>
      <c r="J58" s="28">
        <v>894</v>
      </c>
      <c r="K58" s="29">
        <f t="shared" si="3"/>
        <v>851.4285714285714</v>
      </c>
    </row>
    <row r="59" spans="1:11" s="8" customFormat="1" ht="30" customHeight="1">
      <c r="A59" s="9"/>
      <c r="B59" s="10">
        <v>50</v>
      </c>
      <c r="C59" s="11" t="s">
        <v>115</v>
      </c>
      <c r="D59" s="12" t="s">
        <v>25</v>
      </c>
      <c r="E59" s="12" t="s">
        <v>33</v>
      </c>
      <c r="F59" s="10" t="s">
        <v>35</v>
      </c>
      <c r="G59" s="12" t="s">
        <v>116</v>
      </c>
      <c r="H59" s="10" t="s">
        <v>61</v>
      </c>
      <c r="I59" s="17" t="s">
        <v>120</v>
      </c>
      <c r="J59" s="28">
        <v>787</v>
      </c>
      <c r="K59" s="29">
        <f t="shared" si="3"/>
        <v>749.5238095238095</v>
      </c>
    </row>
    <row r="60" spans="1:11" s="8" customFormat="1" ht="30" customHeight="1">
      <c r="A60" s="9"/>
      <c r="B60" s="10">
        <v>51</v>
      </c>
      <c r="C60" s="11" t="s">
        <v>115</v>
      </c>
      <c r="D60" s="12" t="s">
        <v>30</v>
      </c>
      <c r="E60" s="12" t="s">
        <v>33</v>
      </c>
      <c r="F60" s="10" t="s">
        <v>35</v>
      </c>
      <c r="G60" s="12" t="s">
        <v>116</v>
      </c>
      <c r="H60" s="10" t="s">
        <v>61</v>
      </c>
      <c r="I60" s="17" t="s">
        <v>121</v>
      </c>
      <c r="J60" s="28">
        <v>904</v>
      </c>
      <c r="K60" s="29">
        <f t="shared" si="3"/>
        <v>860.952380952381</v>
      </c>
    </row>
    <row r="61" spans="1:11" s="8" customFormat="1" ht="30" customHeight="1">
      <c r="A61" s="9"/>
      <c r="B61" s="10">
        <v>52</v>
      </c>
      <c r="C61" s="11" t="s">
        <v>115</v>
      </c>
      <c r="D61" s="12" t="s">
        <v>32</v>
      </c>
      <c r="E61" s="12" t="s">
        <v>33</v>
      </c>
      <c r="F61" s="10" t="s">
        <v>35</v>
      </c>
      <c r="G61" s="12" t="s">
        <v>116</v>
      </c>
      <c r="H61" s="10" t="s">
        <v>61</v>
      </c>
      <c r="I61" s="17" t="s">
        <v>122</v>
      </c>
      <c r="J61" s="28">
        <v>1048</v>
      </c>
      <c r="K61" s="29">
        <f t="shared" si="3"/>
        <v>998.0952380952381</v>
      </c>
    </row>
    <row r="62" spans="1:11" ht="16.5" customHeight="1">
      <c r="A62" s="9"/>
      <c r="B62" s="30"/>
      <c r="C62" s="31"/>
      <c r="D62" s="32"/>
      <c r="E62" s="33"/>
      <c r="F62" s="32"/>
      <c r="G62" s="32"/>
      <c r="H62" s="32"/>
      <c r="I62" s="34"/>
      <c r="J62" s="34"/>
      <c r="K62" s="35"/>
    </row>
    <row r="63" spans="1:11" s="36" customFormat="1" ht="24" customHeight="1">
      <c r="A63" s="73" t="s">
        <v>123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</row>
    <row r="64" spans="2:11" s="36" customFormat="1" ht="25.5" customHeight="1">
      <c r="B64" s="37">
        <v>53</v>
      </c>
      <c r="C64" s="38" t="s">
        <v>124</v>
      </c>
      <c r="D64" s="39" t="s">
        <v>43</v>
      </c>
      <c r="E64" s="40"/>
      <c r="F64" s="41" t="s">
        <v>125</v>
      </c>
      <c r="G64" s="42" t="s">
        <v>126</v>
      </c>
      <c r="H64" s="42" t="s">
        <v>127</v>
      </c>
      <c r="I64" s="43" t="s">
        <v>128</v>
      </c>
      <c r="J64" s="44">
        <v>133</v>
      </c>
      <c r="K64" s="45">
        <f>J64/1.05</f>
        <v>126.66666666666666</v>
      </c>
    </row>
    <row r="65" spans="2:11" s="36" customFormat="1" ht="25.5" customHeight="1">
      <c r="B65" s="37">
        <v>54</v>
      </c>
      <c r="C65" s="38" t="s">
        <v>124</v>
      </c>
      <c r="D65" s="39" t="s">
        <v>39</v>
      </c>
      <c r="E65" s="40"/>
      <c r="F65" s="41" t="s">
        <v>125</v>
      </c>
      <c r="G65" s="42" t="s">
        <v>126</v>
      </c>
      <c r="H65" s="42" t="s">
        <v>127</v>
      </c>
      <c r="I65" s="43" t="s">
        <v>129</v>
      </c>
      <c r="J65" s="44">
        <v>185</v>
      </c>
      <c r="K65" s="45">
        <f>J65/1.05</f>
        <v>176.19047619047618</v>
      </c>
    </row>
    <row r="66" spans="2:11" s="36" customFormat="1" ht="25.5" customHeight="1">
      <c r="B66" s="37">
        <v>55</v>
      </c>
      <c r="C66" s="38" t="s">
        <v>124</v>
      </c>
      <c r="D66" s="39" t="s">
        <v>22</v>
      </c>
      <c r="E66" s="40"/>
      <c r="F66" s="41" t="s">
        <v>125</v>
      </c>
      <c r="G66" s="42" t="s">
        <v>126</v>
      </c>
      <c r="H66" s="42" t="s">
        <v>127</v>
      </c>
      <c r="I66" s="43" t="s">
        <v>130</v>
      </c>
      <c r="J66" s="44">
        <v>283</v>
      </c>
      <c r="K66" s="45">
        <f>J66/1.05</f>
        <v>269.5238095238095</v>
      </c>
    </row>
    <row r="67" spans="2:11" s="36" customFormat="1" ht="25.5" customHeight="1">
      <c r="B67" s="37">
        <v>56</v>
      </c>
      <c r="C67" s="38" t="s">
        <v>124</v>
      </c>
      <c r="D67" s="39" t="s">
        <v>20</v>
      </c>
      <c r="E67" s="40"/>
      <c r="F67" s="41" t="s">
        <v>125</v>
      </c>
      <c r="G67" s="42" t="s">
        <v>126</v>
      </c>
      <c r="H67" s="42" t="s">
        <v>127</v>
      </c>
      <c r="I67" s="43" t="s">
        <v>131</v>
      </c>
      <c r="J67" s="44">
        <v>271</v>
      </c>
      <c r="K67" s="45">
        <f>J67/1.05</f>
        <v>258.0952380952381</v>
      </c>
    </row>
    <row r="68" spans="2:11" s="36" customFormat="1" ht="25.5" customHeight="1">
      <c r="B68" s="37">
        <v>57</v>
      </c>
      <c r="C68" s="38" t="s">
        <v>124</v>
      </c>
      <c r="D68" s="39" t="s">
        <v>14</v>
      </c>
      <c r="E68" s="40"/>
      <c r="F68" s="41" t="s">
        <v>125</v>
      </c>
      <c r="G68" s="42" t="s">
        <v>126</v>
      </c>
      <c r="H68" s="42" t="s">
        <v>127</v>
      </c>
      <c r="I68" s="43" t="s">
        <v>132</v>
      </c>
      <c r="J68" s="44">
        <v>345</v>
      </c>
      <c r="K68" s="45">
        <f>J68/1.05</f>
        <v>328.57142857142856</v>
      </c>
    </row>
    <row r="69" spans="1:11" s="46" customFormat="1" ht="22.5" customHeight="1">
      <c r="A69" s="73" t="s">
        <v>133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</row>
    <row r="70" spans="2:11" s="46" customFormat="1" ht="25.5" customHeight="1">
      <c r="B70" s="37">
        <v>58</v>
      </c>
      <c r="C70" s="38" t="s">
        <v>134</v>
      </c>
      <c r="D70" s="39" t="s">
        <v>51</v>
      </c>
      <c r="E70" s="47"/>
      <c r="F70" s="48" t="s">
        <v>125</v>
      </c>
      <c r="G70" s="42" t="s">
        <v>135</v>
      </c>
      <c r="H70" s="42" t="s">
        <v>97</v>
      </c>
      <c r="I70" s="43" t="s">
        <v>136</v>
      </c>
      <c r="J70" s="44">
        <v>409</v>
      </c>
      <c r="K70" s="45">
        <f>J70/1.05</f>
        <v>389.5238095238095</v>
      </c>
    </row>
    <row r="71" spans="2:11" s="46" customFormat="1" ht="25.5" customHeight="1">
      <c r="B71" s="37">
        <v>59</v>
      </c>
      <c r="C71" s="38" t="s">
        <v>134</v>
      </c>
      <c r="D71" s="39" t="s">
        <v>49</v>
      </c>
      <c r="E71" s="47"/>
      <c r="F71" s="48" t="s">
        <v>125</v>
      </c>
      <c r="G71" s="42" t="s">
        <v>135</v>
      </c>
      <c r="H71" s="42" t="s">
        <v>97</v>
      </c>
      <c r="I71" s="43" t="s">
        <v>137</v>
      </c>
      <c r="J71" s="44">
        <v>512</v>
      </c>
      <c r="K71" s="45">
        <f>J71/1.05</f>
        <v>487.6190476190476</v>
      </c>
    </row>
    <row r="72" spans="2:11" s="46" customFormat="1" ht="25.5" customHeight="1">
      <c r="B72" s="37">
        <v>60</v>
      </c>
      <c r="C72" s="38" t="s">
        <v>138</v>
      </c>
      <c r="D72" s="39" t="s">
        <v>51</v>
      </c>
      <c r="E72" s="47"/>
      <c r="F72" s="48" t="s">
        <v>125</v>
      </c>
      <c r="G72" s="42" t="s">
        <v>139</v>
      </c>
      <c r="H72" s="42" t="s">
        <v>97</v>
      </c>
      <c r="I72" s="43" t="s">
        <v>140</v>
      </c>
      <c r="J72" s="44">
        <v>523</v>
      </c>
      <c r="K72" s="45">
        <f>J72/1.05</f>
        <v>498.0952380952381</v>
      </c>
    </row>
    <row r="73" spans="2:11" s="46" customFormat="1" ht="26.25" customHeight="1">
      <c r="B73" s="37">
        <v>61</v>
      </c>
      <c r="C73" s="38" t="s">
        <v>138</v>
      </c>
      <c r="D73" s="39" t="s">
        <v>49</v>
      </c>
      <c r="E73" s="47"/>
      <c r="F73" s="48" t="s">
        <v>125</v>
      </c>
      <c r="G73" s="42" t="s">
        <v>139</v>
      </c>
      <c r="H73" s="42" t="s">
        <v>97</v>
      </c>
      <c r="I73" s="43" t="s">
        <v>141</v>
      </c>
      <c r="J73" s="44">
        <v>636</v>
      </c>
      <c r="K73" s="45">
        <f>J73/1.05</f>
        <v>605.7142857142857</v>
      </c>
    </row>
    <row r="74" spans="1:11" s="46" customFormat="1" ht="23.25" customHeight="1">
      <c r="A74" s="73" t="s">
        <v>142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</row>
    <row r="75" spans="2:11" s="46" customFormat="1" ht="25.5" customHeight="1">
      <c r="B75" s="49">
        <v>64</v>
      </c>
      <c r="C75" s="50" t="s">
        <v>143</v>
      </c>
      <c r="D75" s="51" t="s">
        <v>144</v>
      </c>
      <c r="E75" s="52"/>
      <c r="F75" s="53" t="s">
        <v>125</v>
      </c>
      <c r="G75" s="54" t="s">
        <v>139</v>
      </c>
      <c r="H75" s="55" t="s">
        <v>145</v>
      </c>
      <c r="I75" s="56" t="s">
        <v>146</v>
      </c>
      <c r="J75" s="57">
        <v>1661</v>
      </c>
      <c r="K75" s="58">
        <f>J75/1.05</f>
        <v>1581.904761904762</v>
      </c>
    </row>
    <row r="76" spans="2:11" s="46" customFormat="1" ht="25.5" customHeight="1">
      <c r="B76" s="49">
        <v>65</v>
      </c>
      <c r="C76" s="59" t="s">
        <v>143</v>
      </c>
      <c r="D76" s="60" t="s">
        <v>147</v>
      </c>
      <c r="E76" s="47"/>
      <c r="F76" s="48" t="s">
        <v>125</v>
      </c>
      <c r="G76" s="42" t="s">
        <v>139</v>
      </c>
      <c r="H76" s="61" t="s">
        <v>145</v>
      </c>
      <c r="I76" s="62" t="s">
        <v>148</v>
      </c>
      <c r="J76" s="44">
        <v>1910</v>
      </c>
      <c r="K76" s="58">
        <f>J76/1.05</f>
        <v>1819.047619047619</v>
      </c>
    </row>
    <row r="77" spans="2:11" s="46" customFormat="1" ht="25.5" customHeight="1">
      <c r="B77" s="49">
        <v>66</v>
      </c>
      <c r="C77" s="59" t="s">
        <v>143</v>
      </c>
      <c r="D77" s="60" t="s">
        <v>149</v>
      </c>
      <c r="E77" s="47"/>
      <c r="F77" s="48" t="s">
        <v>125</v>
      </c>
      <c r="G77" s="42" t="s">
        <v>139</v>
      </c>
      <c r="H77" s="61" t="s">
        <v>145</v>
      </c>
      <c r="I77" s="62" t="s">
        <v>150</v>
      </c>
      <c r="J77" s="44">
        <v>2262</v>
      </c>
      <c r="K77" s="58">
        <f>J77/1.05</f>
        <v>2154.285714285714</v>
      </c>
    </row>
    <row r="78" ht="16.5" customHeight="1">
      <c r="C78" s="63" t="s">
        <v>151</v>
      </c>
    </row>
    <row r="79" spans="2:11" ht="16.5" customHeight="1">
      <c r="B79" s="30"/>
      <c r="C79" s="64"/>
      <c r="D79" s="65"/>
      <c r="E79" s="33"/>
      <c r="F79" s="32"/>
      <c r="G79" s="65"/>
      <c r="H79" s="32"/>
      <c r="I79" s="66"/>
      <c r="J79" s="66"/>
      <c r="K79" s="67"/>
    </row>
    <row r="80" spans="2:11" ht="16.5" customHeight="1">
      <c r="B80" s="30"/>
      <c r="C80" s="64"/>
      <c r="D80" s="65"/>
      <c r="E80" s="33"/>
      <c r="F80" s="32"/>
      <c r="G80" s="65"/>
      <c r="H80" s="32"/>
      <c r="I80" s="66"/>
      <c r="J80" s="66"/>
      <c r="K80" s="67"/>
    </row>
    <row r="81" spans="2:11" ht="16.5" customHeight="1">
      <c r="B81" s="30"/>
      <c r="C81" s="64"/>
      <c r="D81" s="65"/>
      <c r="E81" s="33"/>
      <c r="F81" s="32"/>
      <c r="G81" s="65"/>
      <c r="H81" s="32"/>
      <c r="I81" s="66"/>
      <c r="J81" s="66"/>
      <c r="K81" s="67"/>
    </row>
    <row r="82" spans="2:11" ht="16.5" customHeight="1">
      <c r="B82" s="30"/>
      <c r="C82" s="64"/>
      <c r="D82" s="65"/>
      <c r="E82" s="33"/>
      <c r="F82" s="32"/>
      <c r="G82" s="65"/>
      <c r="H82" s="32"/>
      <c r="I82" s="66"/>
      <c r="J82" s="66"/>
      <c r="K82" s="67"/>
    </row>
    <row r="83" spans="2:11" ht="16.5" customHeight="1">
      <c r="B83" s="30"/>
      <c r="C83" s="64"/>
      <c r="D83" s="65"/>
      <c r="E83" s="33"/>
      <c r="F83" s="32"/>
      <c r="G83" s="65"/>
      <c r="H83" s="32"/>
      <c r="I83" s="66"/>
      <c r="J83" s="66"/>
      <c r="K83" s="67"/>
    </row>
    <row r="84" spans="2:11" ht="16.5" customHeight="1">
      <c r="B84" s="30"/>
      <c r="C84" s="64"/>
      <c r="D84" s="65"/>
      <c r="E84" s="33"/>
      <c r="F84" s="32"/>
      <c r="G84" s="65"/>
      <c r="H84" s="32"/>
      <c r="I84" s="66"/>
      <c r="J84" s="66"/>
      <c r="K84" s="67"/>
    </row>
    <row r="85" spans="2:11" ht="16.5" customHeight="1">
      <c r="B85" s="30"/>
      <c r="C85" s="64"/>
      <c r="D85" s="65"/>
      <c r="E85" s="33"/>
      <c r="F85" s="32"/>
      <c r="G85" s="65"/>
      <c r="H85" s="32"/>
      <c r="I85" s="66"/>
      <c r="J85" s="66"/>
      <c r="K85" s="67"/>
    </row>
    <row r="86" spans="2:11" ht="16.5" customHeight="1">
      <c r="B86" s="30"/>
      <c r="C86" s="64"/>
      <c r="D86" s="65"/>
      <c r="E86" s="33"/>
      <c r="F86" s="32"/>
      <c r="G86" s="65"/>
      <c r="H86" s="32"/>
      <c r="I86" s="66"/>
      <c r="J86" s="66"/>
      <c r="K86" s="67"/>
    </row>
    <row r="87" spans="2:11" ht="16.5" customHeight="1">
      <c r="B87" s="30"/>
      <c r="C87" s="64"/>
      <c r="D87" s="65"/>
      <c r="E87" s="33"/>
      <c r="F87" s="32"/>
      <c r="G87" s="65"/>
      <c r="H87" s="32"/>
      <c r="I87" s="66"/>
      <c r="J87" s="66"/>
      <c r="K87" s="67"/>
    </row>
    <row r="91" ht="16.5" customHeight="1"/>
  </sheetData>
  <sheetProtection selectLockedCells="1" selectUnlockedCells="1"/>
  <mergeCells count="12">
    <mergeCell ref="B43:K43"/>
    <mergeCell ref="B49:K49"/>
    <mergeCell ref="B55:K55"/>
    <mergeCell ref="A63:K63"/>
    <mergeCell ref="A69:K69"/>
    <mergeCell ref="A74:K74"/>
    <mergeCell ref="B1:K3"/>
    <mergeCell ref="B4:K4"/>
    <mergeCell ref="B6:K6"/>
    <mergeCell ref="B22:K22"/>
    <mergeCell ref="B32:K32"/>
    <mergeCell ref="B35:K35"/>
  </mergeCells>
  <hyperlinks>
    <hyperlink ref="B1" r:id="rId1" display=" СОВМЕСТНОЕ ПРЕДПРИЯТИЕ &quot;БЕЛ-ПОЛЬ&quot;&#10; Россия, Курская область, Курский район, д.1-е Красниково  &#10;Тел./факс: +7 (4712) 31-99-90, 31-99-91 | website: www.belpol.ru | e-mail: info@belpol.ru"/>
  </hyperlinks>
  <printOptions horizontalCentered="1"/>
  <pageMargins left="0.03958333333333333" right="0.03958333333333333" top="0.39375" bottom="0.5118055555555555" header="0.5118055555555555" footer="0.5118055555555555"/>
  <pageSetup horizontalDpi="300" verticalDpi="300" orientation="landscape" paperSize="9" scale="5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1"/>
  <sheetViews>
    <sheetView showGridLines="0" view="pageBreakPreview" zoomScale="75" zoomScaleNormal="75" zoomScaleSheetLayoutView="75" zoomScalePageLayoutView="0" workbookViewId="0" topLeftCell="A10">
      <selection activeCell="A10" sqref="A10"/>
    </sheetView>
  </sheetViews>
  <sheetFormatPr defaultColWidth="9.140625" defaultRowHeight="12.75"/>
  <sheetData/>
  <sheetProtection selectLockedCells="1" selectUnlockedCells="1"/>
  <printOptions/>
  <pageMargins left="0.7083333333333334" right="0.39375" top="0.19652777777777777" bottom="0.196527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ДОМАШНИЙ</cp:lastModifiedBy>
  <dcterms:modified xsi:type="dcterms:W3CDTF">2018-03-09T14:40:02Z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