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60" windowWidth="20730" windowHeight="7725" tabRatio="924" activeTab="0"/>
  </bookViews>
  <sheets>
    <sheet name="УХОД" sheetId="1" r:id="rId1"/>
    <sheet name="colourcode" sheetId="2" r:id="rId2"/>
  </sheets>
  <definedNames>
    <definedName name="_xlnm._FilterDatabase" localSheetId="0" hidden="1">'УХОД'!$A$8:$F$263</definedName>
    <definedName name="_xlnm.Print_Titles" localSheetId="0">'УХОД'!$8:$8</definedName>
    <definedName name="_xlnm.Print_Area" localSheetId="1">'colourcode'!$A$2:$P$103</definedName>
    <definedName name="_xlnm.Print_Area" localSheetId="0">'УХОД'!$A$1:$F$266</definedName>
  </definedNames>
  <calcPr fullCalcOnLoad="1" refMode="R1C1"/>
</workbook>
</file>

<file path=xl/sharedStrings.xml><?xml version="1.0" encoding="utf-8"?>
<sst xmlns="http://schemas.openxmlformats.org/spreadsheetml/2006/main" count="1220" uniqueCount="768">
  <si>
    <t>05-434</t>
  </si>
  <si>
    <t>05-437</t>
  </si>
  <si>
    <t>02-210</t>
  </si>
  <si>
    <t>Стик для моделирования ногтей - Дотс</t>
  </si>
  <si>
    <t>04-201</t>
  </si>
  <si>
    <t>05-446</t>
  </si>
  <si>
    <t>3 L</t>
  </si>
  <si>
    <t xml:space="preserve"> NEW!!</t>
  </si>
  <si>
    <t xml:space="preserve">Набор: экспресс-сушка для лака 14 ml + мини лак 5 ml </t>
  </si>
  <si>
    <t>Отбеливающий лак для ногтей</t>
  </si>
  <si>
    <t>Объем</t>
  </si>
  <si>
    <t>01-510</t>
  </si>
  <si>
    <t>11-716</t>
  </si>
  <si>
    <t>05-418</t>
  </si>
  <si>
    <t>77-170</t>
  </si>
  <si>
    <t>77-199</t>
  </si>
  <si>
    <t>02-298</t>
  </si>
  <si>
    <t>02-299</t>
  </si>
  <si>
    <t>Классический полировочный блок для ногтей</t>
  </si>
  <si>
    <t>05-425</t>
  </si>
  <si>
    <t>05-426</t>
  </si>
  <si>
    <t>заказ</t>
  </si>
  <si>
    <t>07-644</t>
  </si>
  <si>
    <t>100 мл</t>
  </si>
  <si>
    <t>Адрес клиента:</t>
  </si>
  <si>
    <t>Контактное лицо:</t>
  </si>
  <si>
    <t>Гель для удаления кутикулы</t>
  </si>
  <si>
    <t>09-526</t>
  </si>
  <si>
    <t>77-176</t>
  </si>
  <si>
    <t>77-177</t>
  </si>
  <si>
    <t>77-174</t>
  </si>
  <si>
    <t>77-113</t>
  </si>
  <si>
    <t>77-116</t>
  </si>
  <si>
    <t>77-102</t>
  </si>
  <si>
    <t>Искрящийся отбеливающий лак для ногтей</t>
  </si>
  <si>
    <t>Питательная основа под лак</t>
  </si>
  <si>
    <t>07-053</t>
  </si>
  <si>
    <t>01-197</t>
  </si>
  <si>
    <t>04-202</t>
  </si>
  <si>
    <t>04-206</t>
  </si>
  <si>
    <t>04-207</t>
  </si>
  <si>
    <t>04-211</t>
  </si>
  <si>
    <t>04-212</t>
  </si>
  <si>
    <t>67-201</t>
  </si>
  <si>
    <t>45-208</t>
  </si>
  <si>
    <t>45-200</t>
  </si>
  <si>
    <t>45-202</t>
  </si>
  <si>
    <t>45-211</t>
  </si>
  <si>
    <t xml:space="preserve">77-131  </t>
  </si>
  <si>
    <t xml:space="preserve">02-288 </t>
  </si>
  <si>
    <t xml:space="preserve">02-255 </t>
  </si>
  <si>
    <t>02-103</t>
  </si>
  <si>
    <t>02-106</t>
  </si>
  <si>
    <t>05-443</t>
  </si>
  <si>
    <t>НЕТ</t>
  </si>
  <si>
    <t>45-413</t>
  </si>
  <si>
    <t>05-325</t>
  </si>
  <si>
    <t>Многофунуциональное средство для ногтей</t>
  </si>
  <si>
    <t>01-113</t>
  </si>
  <si>
    <t>77-104</t>
  </si>
  <si>
    <t>77-182</t>
  </si>
  <si>
    <t>02-232</t>
  </si>
  <si>
    <t>Пудра для бровей антрацит</t>
  </si>
  <si>
    <t>02-244</t>
  </si>
  <si>
    <t>77-146</t>
  </si>
  <si>
    <t>77-147</t>
  </si>
  <si>
    <t>77-148</t>
  </si>
  <si>
    <t>77-149</t>
  </si>
  <si>
    <t>02-246</t>
  </si>
  <si>
    <t>02-247</t>
  </si>
  <si>
    <t>02-249</t>
  </si>
  <si>
    <t>50-168</t>
  </si>
  <si>
    <t>Настольный дисплей-подставка для косметики пластиковый</t>
  </si>
  <si>
    <t>50 ML</t>
  </si>
  <si>
    <t>11-720</t>
  </si>
  <si>
    <t>78-300</t>
  </si>
  <si>
    <t>8 ML</t>
  </si>
  <si>
    <t>78-401</t>
  </si>
  <si>
    <t>Активатор для снятия лака</t>
  </si>
  <si>
    <t>78-402</t>
  </si>
  <si>
    <t>78-403</t>
  </si>
  <si>
    <t>Корректирующий карандаш для маникюра</t>
  </si>
  <si>
    <t>4,5 ML</t>
  </si>
  <si>
    <t>66-098</t>
  </si>
  <si>
    <t>02-235</t>
  </si>
  <si>
    <t>02-251</t>
  </si>
  <si>
    <t>02-245</t>
  </si>
  <si>
    <t>04-000</t>
  </si>
  <si>
    <t>Увлажняющая эмульсия-скраб для рук</t>
  </si>
  <si>
    <t>04-001</t>
  </si>
  <si>
    <t>04-002</t>
  </si>
  <si>
    <t>Увлажняющий лосьон для рук</t>
  </si>
  <si>
    <t>04-004</t>
  </si>
  <si>
    <t>04-005</t>
  </si>
  <si>
    <t>04-006</t>
  </si>
  <si>
    <t>Восстанавливающий гель-пилинг для рук</t>
  </si>
  <si>
    <t>04-010</t>
  </si>
  <si>
    <t>04-012</t>
  </si>
  <si>
    <t>64-061</t>
  </si>
  <si>
    <t>Очищающая ванночка для ног</t>
  </si>
  <si>
    <t>400 G</t>
  </si>
  <si>
    <t>77-161</t>
  </si>
  <si>
    <t>77-194</t>
  </si>
  <si>
    <t>77-163</t>
  </si>
  <si>
    <t>77-162</t>
  </si>
  <si>
    <t>02-261</t>
  </si>
  <si>
    <t>02-294</t>
  </si>
  <si>
    <t>02-263</t>
  </si>
  <si>
    <t>02-262</t>
  </si>
  <si>
    <t>77-164</t>
  </si>
  <si>
    <t>77-165</t>
  </si>
  <si>
    <t>77-195</t>
  </si>
  <si>
    <t>50 шт</t>
  </si>
  <si>
    <t xml:space="preserve">Крем для сухой кожи ног                       </t>
  </si>
  <si>
    <t>07-407</t>
  </si>
  <si>
    <t>78-490</t>
  </si>
  <si>
    <t>02-208</t>
  </si>
  <si>
    <t>77-154</t>
  </si>
  <si>
    <t>77-155</t>
  </si>
  <si>
    <t>77-145</t>
  </si>
  <si>
    <t>02-255</t>
  </si>
  <si>
    <t>77-156</t>
  </si>
  <si>
    <t>77-191</t>
  </si>
  <si>
    <t>77-157</t>
  </si>
  <si>
    <t>77-192</t>
  </si>
  <si>
    <t>02-256</t>
  </si>
  <si>
    <t>02-291</t>
  </si>
  <si>
    <t>02-292</t>
  </si>
  <si>
    <t>77-158</t>
  </si>
  <si>
    <t>77-159</t>
  </si>
  <si>
    <t>77-160</t>
  </si>
  <si>
    <t>77-193</t>
  </si>
  <si>
    <t>02-293</t>
  </si>
  <si>
    <t>Сумма</t>
  </si>
  <si>
    <t>Ухаживающая сыворотка для ногтей с экстрактом манго</t>
  </si>
  <si>
    <t>02-277</t>
  </si>
  <si>
    <t>Питательный крем для ногтей с маслом манго и кокоса</t>
  </si>
  <si>
    <t>05-414</t>
  </si>
  <si>
    <t>Средство для придания твердости ногтям с кальцием</t>
  </si>
  <si>
    <t>02-156</t>
  </si>
  <si>
    <t>02-157</t>
  </si>
  <si>
    <t>02-151</t>
  </si>
  <si>
    <t>02-152</t>
  </si>
  <si>
    <t>05-443К</t>
  </si>
  <si>
    <t>05-446К</t>
  </si>
  <si>
    <t>02-212</t>
  </si>
  <si>
    <t>арт лаки</t>
  </si>
  <si>
    <t>арт гель-лак</t>
  </si>
  <si>
    <t>01-508</t>
  </si>
  <si>
    <t>77-173</t>
  </si>
  <si>
    <t>02-271</t>
  </si>
  <si>
    <t>02-272</t>
  </si>
  <si>
    <t>02-274</t>
  </si>
  <si>
    <t>77-175</t>
  </si>
  <si>
    <t>5 ML</t>
  </si>
  <si>
    <t>300 ML</t>
  </si>
  <si>
    <t>77-123</t>
  </si>
  <si>
    <t>02-223</t>
  </si>
  <si>
    <t xml:space="preserve">Гигиенический вкладыш в пластиковую ванночку для ног </t>
  </si>
  <si>
    <t>77-196</t>
  </si>
  <si>
    <t>02-264</t>
  </si>
  <si>
    <t>02-265</t>
  </si>
  <si>
    <t>02-295</t>
  </si>
  <si>
    <t>02-296</t>
  </si>
  <si>
    <t>77-166</t>
  </si>
  <si>
    <t>77-197</t>
  </si>
  <si>
    <t>77-167</t>
  </si>
  <si>
    <t>77-168</t>
  </si>
  <si>
    <t>02-266</t>
  </si>
  <si>
    <t>02-297</t>
  </si>
  <si>
    <t>77-169</t>
  </si>
  <si>
    <t>77-198</t>
  </si>
  <si>
    <t>Декоративные бусины для Nail Art Bronze</t>
  </si>
  <si>
    <t>Декоративные бусины для Nail Art Pink</t>
  </si>
  <si>
    <t>15 гр</t>
  </si>
  <si>
    <t>45-045</t>
  </si>
  <si>
    <t>45-207</t>
  </si>
  <si>
    <t>03-026</t>
  </si>
  <si>
    <t>Деревянные палочки для маникюра</t>
  </si>
  <si>
    <t>05-740</t>
  </si>
  <si>
    <t>07-230</t>
  </si>
  <si>
    <t xml:space="preserve"> Разбавитель лака для ногтей</t>
  </si>
  <si>
    <t>67-000</t>
  </si>
  <si>
    <t>150 ML</t>
  </si>
  <si>
    <t>02-224</t>
  </si>
  <si>
    <t>10 мл</t>
  </si>
  <si>
    <t>77-203</t>
  </si>
  <si>
    <t>1шт</t>
  </si>
  <si>
    <t>Карандаш для кутикулы</t>
  </si>
  <si>
    <t>Охлаждающий гель для ног</t>
  </si>
  <si>
    <t>64-063</t>
  </si>
  <si>
    <t>77-201</t>
  </si>
  <si>
    <t>05-420</t>
  </si>
  <si>
    <t>05-428</t>
  </si>
  <si>
    <t>05-439</t>
  </si>
  <si>
    <t xml:space="preserve">Гель для удаления кутикулы                       </t>
  </si>
  <si>
    <t>10 ML</t>
  </si>
  <si>
    <t>02-118</t>
  </si>
  <si>
    <t>02-120</t>
  </si>
  <si>
    <t>02-138</t>
  </si>
  <si>
    <t>11-700</t>
  </si>
  <si>
    <t>11-701</t>
  </si>
  <si>
    <t>11-702</t>
  </si>
  <si>
    <t>11-703</t>
  </si>
  <si>
    <t>Обезжиривающий лосьон</t>
  </si>
  <si>
    <t>77-107</t>
  </si>
  <si>
    <t>02-234</t>
  </si>
  <si>
    <t>77-135</t>
  </si>
  <si>
    <t>77-137</t>
  </si>
  <si>
    <t>77-138</t>
  </si>
  <si>
    <t>77-187</t>
  </si>
  <si>
    <t>02-237</t>
  </si>
  <si>
    <t>02-220</t>
  </si>
  <si>
    <t>02-221</t>
  </si>
  <si>
    <t>02-222</t>
  </si>
  <si>
    <t>02-283</t>
  </si>
  <si>
    <t>77-184</t>
  </si>
  <si>
    <t>77-185</t>
  </si>
  <si>
    <t>77-133</t>
  </si>
  <si>
    <t>77-124</t>
  </si>
  <si>
    <t>02-284</t>
  </si>
  <si>
    <t>02-285</t>
  </si>
  <si>
    <t>02-233</t>
  </si>
  <si>
    <t>02-281</t>
  </si>
  <si>
    <t>77-117</t>
  </si>
  <si>
    <t>77-119</t>
  </si>
  <si>
    <t>77-118</t>
  </si>
  <si>
    <t>02-282</t>
  </si>
  <si>
    <t>02-217</t>
  </si>
  <si>
    <t>02-219</t>
  </si>
  <si>
    <t>02-218</t>
  </si>
  <si>
    <t>77-120</t>
  </si>
  <si>
    <t>77-121</t>
  </si>
  <si>
    <t>77-122</t>
  </si>
  <si>
    <t>77-183</t>
  </si>
  <si>
    <t>кол-во</t>
  </si>
  <si>
    <t xml:space="preserve">Экспресс-сушка для лака                    </t>
  </si>
  <si>
    <t>02-238</t>
  </si>
  <si>
    <t>02-287</t>
  </si>
  <si>
    <t>77-139</t>
  </si>
  <si>
    <t>77-140</t>
  </si>
  <si>
    <t>77-188</t>
  </si>
  <si>
    <t>77-141</t>
  </si>
  <si>
    <t>02-240</t>
  </si>
  <si>
    <t>02-288</t>
  </si>
  <si>
    <t>02-241</t>
  </si>
  <si>
    <t>77-142</t>
  </si>
  <si>
    <t>77-189</t>
  </si>
  <si>
    <t>77-143</t>
  </si>
  <si>
    <t>77-144</t>
  </si>
  <si>
    <t>77-171</t>
  </si>
  <si>
    <t>77-172</t>
  </si>
  <si>
    <t>02-289</t>
  </si>
  <si>
    <t>15-667</t>
  </si>
  <si>
    <t>15-669</t>
  </si>
  <si>
    <t>15-670</t>
  </si>
  <si>
    <t>Декоративные бусины для Nail Art Black</t>
  </si>
  <si>
    <t>67-016</t>
  </si>
  <si>
    <t>Носки косметические для ухода за кожей ног</t>
  </si>
  <si>
    <t>05-753</t>
  </si>
  <si>
    <t>67-004</t>
  </si>
  <si>
    <t>45 G</t>
  </si>
  <si>
    <t>67-207</t>
  </si>
  <si>
    <t>67-208</t>
  </si>
  <si>
    <t>67-214</t>
  </si>
  <si>
    <t>67-211</t>
  </si>
  <si>
    <t>45-209</t>
  </si>
  <si>
    <t xml:space="preserve">Профессиональные пилки д/ногтей </t>
  </si>
  <si>
    <t>45-210</t>
  </si>
  <si>
    <t>Полировальная пилка</t>
  </si>
  <si>
    <t>45-213</t>
  </si>
  <si>
    <t>Пилка для опиливания гелей</t>
  </si>
  <si>
    <t>67-006</t>
  </si>
  <si>
    <t>67-008</t>
  </si>
  <si>
    <t>67-002</t>
  </si>
  <si>
    <t>03-009</t>
  </si>
  <si>
    <t>Защитная основа</t>
  </si>
  <si>
    <t>03-010</t>
  </si>
  <si>
    <t>Выравнивающая основа</t>
  </si>
  <si>
    <t>03-020</t>
  </si>
  <si>
    <t>Средство для укрепления всех типов ногтей</t>
  </si>
  <si>
    <t>03-021</t>
  </si>
  <si>
    <t>03-011</t>
  </si>
  <si>
    <t>Глянцевое верхнее покрытие</t>
  </si>
  <si>
    <t>03-012</t>
  </si>
  <si>
    <t>Матовое верхнее покрытие</t>
  </si>
  <si>
    <t>03-013</t>
  </si>
  <si>
    <t>Универсальное средство для ногтей 9в1</t>
  </si>
  <si>
    <t>03-017</t>
  </si>
  <si>
    <t>03-018</t>
  </si>
  <si>
    <t>Набор: лак для ногтей (оранжевый) 10 мл, верхнее покрытие 5 мл</t>
  </si>
  <si>
    <t>67-213</t>
  </si>
  <si>
    <t>20-841</t>
  </si>
  <si>
    <t>64-062</t>
  </si>
  <si>
    <t>Ухаживающая маска для усталых ног</t>
  </si>
  <si>
    <t>450 G</t>
  </si>
  <si>
    <t>64-066</t>
  </si>
  <si>
    <t>Гель-пилинг для ног</t>
  </si>
  <si>
    <t>02-230</t>
  </si>
  <si>
    <t>Средство для удаления лак-геля</t>
  </si>
  <si>
    <t>Крем-лифтинг для рук</t>
  </si>
  <si>
    <t>100 ML</t>
  </si>
  <si>
    <t>Профессиональная пилка для ногтей</t>
  </si>
  <si>
    <t>Клиент:</t>
  </si>
  <si>
    <t>67-005</t>
  </si>
  <si>
    <t>135 ML</t>
  </si>
  <si>
    <t>02-209</t>
  </si>
  <si>
    <t>02-258</t>
  </si>
  <si>
    <t>02-260</t>
  </si>
  <si>
    <t>03-019</t>
  </si>
  <si>
    <t>Отбеливающий лак для ногтей - сверкающий</t>
  </si>
  <si>
    <t>03-022</t>
  </si>
  <si>
    <t>4.5 ML</t>
  </si>
  <si>
    <t>03-031</t>
  </si>
  <si>
    <t>03-029</t>
  </si>
  <si>
    <t>03-033</t>
  </si>
  <si>
    <t>Спрей-сушка для лака</t>
  </si>
  <si>
    <t>03-015</t>
  </si>
  <si>
    <t>03-001</t>
  </si>
  <si>
    <t>Профессиональная пилка для маникюра</t>
  </si>
  <si>
    <t>03-002</t>
  </si>
  <si>
    <t>03-003</t>
  </si>
  <si>
    <t>03-004</t>
  </si>
  <si>
    <t>Стеклянная пилка для маникюра</t>
  </si>
  <si>
    <t>03-006</t>
  </si>
  <si>
    <t>Полировочный блок для маникюра</t>
  </si>
  <si>
    <t>03-007</t>
  </si>
  <si>
    <t>03-008</t>
  </si>
  <si>
    <t>Универсальная пилка для маникюра</t>
  </si>
  <si>
    <t>11-730</t>
  </si>
  <si>
    <t>1 шт</t>
  </si>
  <si>
    <t xml:space="preserve">Пустая емкость для гелей      </t>
  </si>
  <si>
    <t>75 ML</t>
  </si>
  <si>
    <t>02-107</t>
  </si>
  <si>
    <t>02-116</t>
  </si>
  <si>
    <t>02-228</t>
  </si>
  <si>
    <t>02-273</t>
  </si>
  <si>
    <t>Средство для удаления гель-лака</t>
  </si>
  <si>
    <t>Основа под гель-лак для ногтей</t>
  </si>
  <si>
    <t>Верхнее покрытие для гель-лака</t>
  </si>
  <si>
    <t xml:space="preserve">Основа под гель-лака для ногтей </t>
  </si>
  <si>
    <t xml:space="preserve">Верхнее покрытие для гель-лака </t>
  </si>
  <si>
    <t>Базовое покрытие маникюра</t>
  </si>
  <si>
    <t>Лак для ногтей 99 оттенков</t>
  </si>
  <si>
    <t>66-097</t>
  </si>
  <si>
    <t>11-722</t>
  </si>
  <si>
    <t>64-100</t>
  </si>
  <si>
    <t>64-102</t>
  </si>
  <si>
    <t>15 ML</t>
  </si>
  <si>
    <t>05-433</t>
  </si>
  <si>
    <t>05-431</t>
  </si>
  <si>
    <t>05-432</t>
  </si>
  <si>
    <t>03-023</t>
  </si>
  <si>
    <t>Карандаш для ухода за кутикулой</t>
  </si>
  <si>
    <t>05-215</t>
  </si>
  <si>
    <t>Бокс для хранения пилок</t>
  </si>
  <si>
    <t>01-500</t>
  </si>
  <si>
    <t>Светодиодная лампа для отверждения гелей "Нейлбокс"</t>
  </si>
  <si>
    <t>450 ML</t>
  </si>
  <si>
    <t>50-702</t>
  </si>
  <si>
    <t>45-401</t>
  </si>
  <si>
    <t>45-403</t>
  </si>
  <si>
    <t>45-405</t>
  </si>
  <si>
    <t>45-406</t>
  </si>
  <si>
    <t>45-490</t>
  </si>
  <si>
    <t>Основа маникюрной пилки, полумесяц</t>
  </si>
  <si>
    <t>Основа маникюрной пилки, прямая</t>
  </si>
  <si>
    <t>09-528</t>
  </si>
  <si>
    <t>Пудра для бровей коричневый</t>
  </si>
  <si>
    <t>11 ML</t>
  </si>
  <si>
    <t>999-71AL</t>
  </si>
  <si>
    <t>11-712</t>
  </si>
  <si>
    <t>11-713</t>
  </si>
  <si>
    <t>15 G</t>
  </si>
  <si>
    <t>01-131</t>
  </si>
  <si>
    <t>02-101</t>
  </si>
  <si>
    <t>02-105</t>
  </si>
  <si>
    <t>02-112</t>
  </si>
  <si>
    <t>02-108</t>
  </si>
  <si>
    <t>05-755</t>
  </si>
  <si>
    <t>45-201</t>
  </si>
  <si>
    <t>02-114</t>
  </si>
  <si>
    <t>02-119</t>
  </si>
  <si>
    <t>01-114</t>
  </si>
  <si>
    <t>45-402</t>
  </si>
  <si>
    <t>45-407</t>
  </si>
  <si>
    <t>45-409</t>
  </si>
  <si>
    <t>45-410</t>
  </si>
  <si>
    <t>для операторов</t>
  </si>
  <si>
    <t>02-257</t>
  </si>
  <si>
    <t>02-267</t>
  </si>
  <si>
    <t>07-038</t>
  </si>
  <si>
    <t>915-008AL</t>
  </si>
  <si>
    <t>04-011</t>
  </si>
  <si>
    <t>Жидкость для снятия лакабез ацетона</t>
  </si>
  <si>
    <t>120 ML</t>
  </si>
  <si>
    <t>05-226</t>
  </si>
  <si>
    <t>10-205</t>
  </si>
  <si>
    <t>Разогревающий крем для ног</t>
  </si>
  <si>
    <t>Заказ</t>
  </si>
  <si>
    <t>Тел.</t>
  </si>
  <si>
    <t>30 G</t>
  </si>
  <si>
    <t>10-2051</t>
  </si>
  <si>
    <t>Лампа люминесцентная (сменная)</t>
  </si>
  <si>
    <t>02-227</t>
  </si>
  <si>
    <r>
      <t xml:space="preserve">стойкость покрытия до </t>
    </r>
    <r>
      <rPr>
        <b/>
        <sz val="10"/>
        <color indexed="10"/>
        <rFont val="Century Gothic"/>
        <family val="2"/>
      </rPr>
      <t>1</t>
    </r>
    <r>
      <rPr>
        <b/>
        <sz val="10"/>
        <rFont val="Century Gothic"/>
        <family val="2"/>
      </rPr>
      <t xml:space="preserve"> недели</t>
    </r>
  </si>
  <si>
    <r>
      <t>стойкость покрытия до</t>
    </r>
    <r>
      <rPr>
        <b/>
        <sz val="10"/>
        <color indexed="10"/>
        <rFont val="Century Gothic"/>
        <family val="2"/>
      </rPr>
      <t xml:space="preserve"> 3 </t>
    </r>
    <r>
      <rPr>
        <b/>
        <sz val="10"/>
        <rFont val="Century Gothic"/>
        <family val="2"/>
      </rPr>
      <t>недель</t>
    </r>
  </si>
  <si>
    <t>77-101</t>
  </si>
  <si>
    <t>77-178</t>
  </si>
  <si>
    <t>77-103</t>
  </si>
  <si>
    <t>02-201</t>
  </si>
  <si>
    <t>02-278</t>
  </si>
  <si>
    <t>02-202</t>
  </si>
  <si>
    <t>02-203</t>
  </si>
  <si>
    <t>77-179</t>
  </si>
  <si>
    <t>77-105</t>
  </si>
  <si>
    <t>77-180</t>
  </si>
  <si>
    <t>02-204</t>
  </si>
  <si>
    <t>02-279</t>
  </si>
  <si>
    <t>02-205</t>
  </si>
  <si>
    <t>02-280</t>
  </si>
  <si>
    <t>77-106</t>
  </si>
  <si>
    <t>77-108</t>
  </si>
  <si>
    <t>77-109</t>
  </si>
  <si>
    <t>77-125</t>
  </si>
  <si>
    <t>77-128</t>
  </si>
  <si>
    <t>77-126</t>
  </si>
  <si>
    <t>77-127</t>
  </si>
  <si>
    <t>02-225</t>
  </si>
  <si>
    <t>77-129</t>
  </si>
  <si>
    <t>77-130</t>
  </si>
  <si>
    <t>77-131</t>
  </si>
  <si>
    <t>77-132</t>
  </si>
  <si>
    <t>02-229</t>
  </si>
  <si>
    <t>02-231</t>
  </si>
  <si>
    <t>77-136</t>
  </si>
  <si>
    <t>77-186</t>
  </si>
  <si>
    <t>77-134</t>
  </si>
  <si>
    <t>02-286</t>
  </si>
  <si>
    <t xml:space="preserve">Пластиковая ванночка для ног         </t>
  </si>
  <si>
    <t>05-421</t>
  </si>
  <si>
    <t>Средство для придания твердости ногтям с биотином</t>
  </si>
  <si>
    <t>02-207</t>
  </si>
  <si>
    <t>77-110</t>
  </si>
  <si>
    <t>77-111</t>
  </si>
  <si>
    <t>77-112</t>
  </si>
  <si>
    <t>02-211</t>
  </si>
  <si>
    <t>02-213</t>
  </si>
  <si>
    <t>77-114</t>
  </si>
  <si>
    <t>77-115</t>
  </si>
  <si>
    <t>77-181</t>
  </si>
  <si>
    <t>02-214</t>
  </si>
  <si>
    <t>02-215</t>
  </si>
  <si>
    <t>02-171</t>
  </si>
  <si>
    <t>Ванночка для маникюра</t>
  </si>
  <si>
    <t>20-587</t>
  </si>
  <si>
    <t>77-101 -
 77-199</t>
  </si>
  <si>
    <t>наименование продукта/артикул</t>
  </si>
  <si>
    <t>цвет</t>
  </si>
  <si>
    <t>цена</t>
  </si>
  <si>
    <t>1. Nail Polish  - 10 ml</t>
  </si>
  <si>
    <t>3. Lac Sensation - 10 ml</t>
  </si>
  <si>
    <r>
      <t xml:space="preserve">стойкость покрытия до </t>
    </r>
    <r>
      <rPr>
        <b/>
        <sz val="10"/>
        <color indexed="10"/>
        <rFont val="Century Gothic"/>
        <family val="2"/>
      </rPr>
      <t>2</t>
    </r>
    <r>
      <rPr>
        <b/>
        <sz val="10"/>
        <rFont val="Century Gothic"/>
        <family val="2"/>
      </rPr>
      <t xml:space="preserve"> недель</t>
    </r>
  </si>
  <si>
    <t>2. STRIPLAC - 8 ml</t>
  </si>
  <si>
    <t>78-327</t>
  </si>
  <si>
    <t>78-341</t>
  </si>
  <si>
    <t>78-329</t>
  </si>
  <si>
    <t>78-355</t>
  </si>
  <si>
    <t>78-333</t>
  </si>
  <si>
    <t>78-326</t>
  </si>
  <si>
    <t>78-354</t>
  </si>
  <si>
    <t>78-312</t>
  </si>
  <si>
    <t>78-334</t>
  </si>
  <si>
    <t>78-330</t>
  </si>
  <si>
    <t>78-315</t>
  </si>
  <si>
    <t>78-304</t>
  </si>
  <si>
    <t>78-353</t>
  </si>
  <si>
    <t>78-352</t>
  </si>
  <si>
    <t>78-308</t>
  </si>
  <si>
    <t>78-343</t>
  </si>
  <si>
    <t>78-351</t>
  </si>
  <si>
    <t>78-345</t>
  </si>
  <si>
    <t>78-361</t>
  </si>
  <si>
    <t>78-367</t>
  </si>
  <si>
    <t>78-307</t>
  </si>
  <si>
    <t>78-369</t>
  </si>
  <si>
    <t>78-309</t>
  </si>
  <si>
    <t>78-320</t>
  </si>
  <si>
    <t>78-322</t>
  </si>
  <si>
    <t>78-324</t>
  </si>
  <si>
    <t>78-332</t>
  </si>
  <si>
    <t>78-337</t>
  </si>
  <si>
    <t>78-342</t>
  </si>
  <si>
    <t>78-346</t>
  </si>
  <si>
    <t>78-356</t>
  </si>
  <si>
    <t>78-362</t>
  </si>
  <si>
    <t>78-363</t>
  </si>
  <si>
    <t>78-377</t>
  </si>
  <si>
    <t>78-381</t>
  </si>
  <si>
    <t>78-384</t>
  </si>
  <si>
    <t>78-387</t>
  </si>
  <si>
    <t>78-393</t>
  </si>
  <si>
    <t>78-394</t>
  </si>
  <si>
    <t>78-398</t>
  </si>
  <si>
    <t>78-400</t>
  </si>
  <si>
    <t>Восстанавливающая сыворотка для рук</t>
  </si>
  <si>
    <t>77-150</t>
  </si>
  <si>
    <t>77-190</t>
  </si>
  <si>
    <t>77-151</t>
  </si>
  <si>
    <t>77-152</t>
  </si>
  <si>
    <t>02-268</t>
  </si>
  <si>
    <t>78-483</t>
  </si>
  <si>
    <t>78-484</t>
  </si>
  <si>
    <t>78-485</t>
  </si>
  <si>
    <t>78-486</t>
  </si>
  <si>
    <t>78-488</t>
  </si>
  <si>
    <t>Стриплак - отбеливающий</t>
  </si>
  <si>
    <t>02-290</t>
  </si>
  <si>
    <t>02-252</t>
  </si>
  <si>
    <t>77-153</t>
  </si>
  <si>
    <t>500 ML</t>
  </si>
  <si>
    <t>30 ML</t>
  </si>
  <si>
    <t>07-204</t>
  </si>
  <si>
    <t>Гель для заполнения неровностей ногтей</t>
  </si>
  <si>
    <t>Кисть для геля</t>
  </si>
  <si>
    <t>05-919</t>
  </si>
  <si>
    <t>Артикул</t>
  </si>
  <si>
    <t>67-003</t>
  </si>
  <si>
    <t>67-001</t>
  </si>
  <si>
    <t>67-007</t>
  </si>
  <si>
    <t>Отбеливающий лак для ногтей - французский маникюр</t>
  </si>
  <si>
    <t>02-250</t>
  </si>
  <si>
    <t>67-200</t>
  </si>
  <si>
    <t>11-728</t>
  </si>
  <si>
    <t>05-429</t>
  </si>
  <si>
    <t>Быстровысыхающий закрепитель маникюра</t>
  </si>
  <si>
    <t>Жидкость для снятия лака без ацетона</t>
  </si>
  <si>
    <t>Цена за ед.</t>
  </si>
  <si>
    <t>05-902</t>
  </si>
  <si>
    <t>14 ML</t>
  </si>
  <si>
    <t>15-104</t>
  </si>
  <si>
    <t>стриплак</t>
  </si>
  <si>
    <t>78-379</t>
  </si>
  <si>
    <t>78-392</t>
  </si>
  <si>
    <t>78-383</t>
  </si>
  <si>
    <t>78-331</t>
  </si>
  <si>
    <t>78-314</t>
  </si>
  <si>
    <t>78-365</t>
  </si>
  <si>
    <t>78-366</t>
  </si>
  <si>
    <t>04-204</t>
  </si>
  <si>
    <t>05-413</t>
  </si>
  <si>
    <t>05-431К</t>
  </si>
  <si>
    <t>67-205</t>
  </si>
  <si>
    <t>02-253</t>
  </si>
  <si>
    <t>03-034</t>
  </si>
  <si>
    <t>02-259</t>
  </si>
  <si>
    <t>02-275</t>
  </si>
  <si>
    <t>05-2282</t>
  </si>
  <si>
    <t>05-905</t>
  </si>
  <si>
    <t>Абсорбирующая бумага, 25 шт</t>
  </si>
  <si>
    <t>Укрепляющая сыворотка хрупких ногтей (в карандаше)</t>
  </si>
  <si>
    <t>Очищающий лосьон-пилинг для рук</t>
  </si>
  <si>
    <t>78-534</t>
  </si>
  <si>
    <t>Матовое верхнее покрытие Стриплак</t>
  </si>
  <si>
    <t xml:space="preserve"> 8мл</t>
  </si>
  <si>
    <t>45-411</t>
  </si>
  <si>
    <t>Набор: LED-лампа (1 шт)+STRIPLAC #312 (1 шт. )+Twin Coat Основа и верхнее покрытие (1 шт.)+ Cleansing Pads Очищающие подушечки для маникюра (1 шт) + пилка для ногтей 4 в 1 + кремневый пушер для кутикулы</t>
  </si>
  <si>
    <t xml:space="preserve"> </t>
  </si>
  <si>
    <t>45-414</t>
  </si>
  <si>
    <t>78-405</t>
  </si>
  <si>
    <t>04-009</t>
  </si>
  <si>
    <t>Антивозрастной крем для чувствительной кожи рук</t>
  </si>
  <si>
    <t>Пилка для маникюра ( 5 штук)</t>
  </si>
  <si>
    <t>Салфетки для снятия лакаь (50 штук)</t>
  </si>
  <si>
    <t xml:space="preserve">Защитная основа , выравнивающая поверхность ногтей </t>
  </si>
  <si>
    <t>Салфетки для снятия лака без ацетона(10 штук)</t>
  </si>
  <si>
    <t>Набор пилок для ногтей        (3 пилки)</t>
  </si>
  <si>
    <t>Минеральная пилка-герметик для ногтей.</t>
  </si>
  <si>
    <t xml:space="preserve">Восстанавливающая крем-маска для рук </t>
  </si>
  <si>
    <t>Спрей для ног с эффектом загара</t>
  </si>
  <si>
    <t>Круглая терка для удаления ороговевшей кожи.</t>
  </si>
  <si>
    <t xml:space="preserve">Смягчающий кондиционер-стик для ног </t>
  </si>
  <si>
    <t xml:space="preserve">Увлажняющий бальзам для ног </t>
  </si>
  <si>
    <t xml:space="preserve">Натуральный пилинг для ног </t>
  </si>
  <si>
    <t xml:space="preserve"> Крем для сухой кожи ног </t>
  </si>
  <si>
    <t xml:space="preserve">Освежающий спрей для ног </t>
  </si>
  <si>
    <t xml:space="preserve">Дезодорирующая пудра для ног  </t>
  </si>
  <si>
    <t xml:space="preserve">Средство для удаления затвердевшей кожи </t>
  </si>
  <si>
    <t xml:space="preserve">Маска глубокого действия для усталых ног </t>
  </si>
  <si>
    <t xml:space="preserve">Разогревающий крем для ног </t>
  </si>
  <si>
    <t>Пилка для педикюра со сменными абразивами</t>
  </si>
  <si>
    <t>Сменные абразивы для педикюрной пилки (80 грит)</t>
  </si>
  <si>
    <t>Сменные абразивы для педикюрной пилки (120 грит)</t>
  </si>
  <si>
    <t xml:space="preserve">Массажный гель для ног </t>
  </si>
  <si>
    <t>Очищающие подушечки для маникюра (50 шт)</t>
  </si>
  <si>
    <t>Кремниевый пушер для кутикулы и снятия стриплак</t>
  </si>
  <si>
    <t>Стриплак - фр.маникюр (молочный)</t>
  </si>
  <si>
    <t>Стриплак - фр.маникюр (бежевый)</t>
  </si>
  <si>
    <t>Стриплак - фр.маникюр (розовый)</t>
  </si>
  <si>
    <t>Настольный дисплей-подставкапластиковый</t>
  </si>
  <si>
    <t>Спонж для жидкости для снятия лака-геля</t>
  </si>
  <si>
    <t>Одноразовый абразив для пилки полумесяц 100 грит</t>
  </si>
  <si>
    <t>Одноразовый абразив для пилки полумесяц180 грит</t>
  </si>
  <si>
    <t>Одноразовый абразив для пилки полумесяц 240 грит</t>
  </si>
  <si>
    <t>Одноразовый абразив для пилки, прямой 100 грит</t>
  </si>
  <si>
    <t>Одноразовый абразив для пилки, прямой 180 грит</t>
  </si>
  <si>
    <t>Одноразовый абразив для пилки, прямой 240 грит</t>
  </si>
  <si>
    <t>Подставка-бокс для гелей с логотипом alessandro</t>
  </si>
  <si>
    <t>Целлюлозные салфетки (рулон, 10см х 10 м)</t>
  </si>
  <si>
    <t>Пилка для натуральных и искусственных ногтей 150/150 гр</t>
  </si>
  <si>
    <t>Профессиональная пилка для ногтей 100/180грит</t>
  </si>
  <si>
    <t>Профессиональная пилка д/ногтей 100/180 грит</t>
  </si>
  <si>
    <t>Пилка для натуральных и искусственных ногтей 100/100 гр</t>
  </si>
  <si>
    <t>Пилка-банан 100/100 грит</t>
  </si>
  <si>
    <t>УФ_лампа для гелей</t>
  </si>
  <si>
    <t>УФ-лампа для гелей тоннельная</t>
  </si>
  <si>
    <t>Сменная УФ-трубка для лампы 05-222</t>
  </si>
  <si>
    <t>Лампа для освещения рабочего места</t>
  </si>
  <si>
    <t>Сменная УФ-трубка для тоннельной лампы</t>
  </si>
  <si>
    <t>Ароматерапевтический  крем для рук Пион</t>
  </si>
  <si>
    <t>Ароматерапевтический крем для рук Лаванда</t>
  </si>
  <si>
    <t>Ароматерапевтическийкрем для рук Ваниль и Сандал</t>
  </si>
  <si>
    <t>Ароматерапевтический крем для рук Конопля</t>
  </si>
  <si>
    <t>Ароматерапевтический  крем для рук лимон</t>
  </si>
  <si>
    <t>Ароматерапевтический  крем для рук Яблоко</t>
  </si>
  <si>
    <t>Ароматерапевтический  крем для рук  Ананас</t>
  </si>
  <si>
    <t>Ароматерапевтический  крем для рук кокос</t>
  </si>
  <si>
    <t>Ароматерапевтический  крем для рук Корица-Яблоко</t>
  </si>
  <si>
    <t>Ароматерапевтический крем для рук Ваниль и Вишня</t>
  </si>
  <si>
    <t>Ароматерапевтический крем для рук Орех и Мандарин</t>
  </si>
  <si>
    <t>Прайс от 06.07.2015</t>
  </si>
  <si>
    <t>603006 Нижний Новгород</t>
  </si>
  <si>
    <t>78-301-78-3…</t>
  </si>
  <si>
    <t>Стриплак 99 оттенков</t>
  </si>
  <si>
    <t>8 мл</t>
  </si>
  <si>
    <t>Гель-лак для ногтей 99 оттенков</t>
  </si>
  <si>
    <t>тел: +7-9107942155                                                   ФЕОКТИСТОВА ЕЛЕНА</t>
  </si>
  <si>
    <t>ФЕОКТИСТОВА ЕЛЕНА</t>
  </si>
  <si>
    <t xml:space="preserve">     02-101   -    02-199</t>
  </si>
  <si>
    <t>Увлажняющий крем для рук комфорт с гиалурон.кисл.</t>
  </si>
  <si>
    <t>Увлажняющий флюид для рук (шелк)</t>
  </si>
  <si>
    <t>Антивозрастной крем для рук осветл.пигментн.пятна</t>
  </si>
  <si>
    <t>PEDIX - уход за ногами</t>
  </si>
  <si>
    <t>500 мл</t>
  </si>
  <si>
    <t xml:space="preserve">стол Цвет белый </t>
  </si>
  <si>
    <t>07-404</t>
  </si>
  <si>
    <t>07-403</t>
  </si>
  <si>
    <t>07-700</t>
  </si>
  <si>
    <t>560</t>
  </si>
  <si>
    <t>1190</t>
  </si>
  <si>
    <t>330</t>
  </si>
  <si>
    <t>Стриплак - фр.маникюр (кипельнобелый)</t>
  </si>
  <si>
    <t>78-408</t>
  </si>
  <si>
    <t>07-676</t>
  </si>
  <si>
    <t>07-678</t>
  </si>
  <si>
    <t>30 мл</t>
  </si>
  <si>
    <t>990</t>
  </si>
  <si>
    <t>460</t>
  </si>
  <si>
    <t>НОВИНКА!!!                                                                                                              КРЕМА ПИТАТЕЛЬНЫЕ ДЛЯ РУК С ГИАЛУРОНОВОЙ КИСЛОТОЙ</t>
  </si>
  <si>
    <t>07-058</t>
  </si>
  <si>
    <t>05-900</t>
  </si>
  <si>
    <t xml:space="preserve">Питательное масло для ногтей и кутикулы   </t>
  </si>
  <si>
    <t xml:space="preserve"> e-mail: alessandro.nn@mail.ru</t>
  </si>
  <si>
    <t xml:space="preserve">DREAM collection   </t>
  </si>
  <si>
    <t>08-501</t>
  </si>
  <si>
    <t xml:space="preserve"> 100ML</t>
  </si>
  <si>
    <t>08-572</t>
  </si>
  <si>
    <t xml:space="preserve">DREAM LUXURY HAND CREAM  </t>
  </si>
  <si>
    <t xml:space="preserve">DREAM LUXURY HAND CREAM  крем для рук"Прикосновение роскоши"  </t>
  </si>
  <si>
    <t>Дисплей с цветочными кремами 12 шт по 75 мл +4 тестера по 75 мл.</t>
  </si>
  <si>
    <t>Дисплей с фруктовыми кремами 20 шт по 75 мл +4 тестера по 75 мл.</t>
  </si>
  <si>
    <t>51-103</t>
  </si>
  <si>
    <t>ПРОФ.ОБЪЕМЫ</t>
  </si>
  <si>
    <t>Набор для дизайна ногтей</t>
  </si>
  <si>
    <t>МЕБЕЛЬ ALESSANDRO</t>
  </si>
  <si>
    <t xml:space="preserve">STRIPLAC ALESSANDRO </t>
  </si>
  <si>
    <t>Основа и верхнее покрытие для стриплака</t>
  </si>
  <si>
    <t>45-412</t>
  </si>
  <si>
    <t>01-499</t>
  </si>
  <si>
    <t>LED-лампа</t>
  </si>
  <si>
    <t>05-217</t>
  </si>
  <si>
    <t>Настольная подушка для маникюра кожаная белая</t>
  </si>
  <si>
    <t>ООО "ИМПЕРИЯ КРАСОТЫ"</t>
  </si>
  <si>
    <t>Дисплеи и наборы</t>
  </si>
  <si>
    <t>Декоративная косметика Alessandro</t>
  </si>
  <si>
    <r>
      <t xml:space="preserve">набор Striplac Travel Kit </t>
    </r>
    <r>
      <rPr>
        <b/>
        <sz val="14"/>
        <color indexed="10"/>
        <rFont val="Century Gothic"/>
        <family val="2"/>
      </rPr>
      <t>NEW!!! Мобильная светодиодная лампа LED</t>
    </r>
  </si>
  <si>
    <r>
      <t xml:space="preserve">Верхнее покрытие маникюра   </t>
    </r>
    <r>
      <rPr>
        <sz val="14"/>
        <color indexed="10"/>
        <rFont val="Century Gothic"/>
        <family val="2"/>
      </rPr>
      <t xml:space="preserve">  </t>
    </r>
  </si>
  <si>
    <t xml:space="preserve">Гели для коррекции и моделирования  ногтей на ногах </t>
  </si>
  <si>
    <t>01-830</t>
  </si>
  <si>
    <t>01-831</t>
  </si>
  <si>
    <t>01-832</t>
  </si>
  <si>
    <t>01-833</t>
  </si>
  <si>
    <t>01-268</t>
  </si>
  <si>
    <t xml:space="preserve">Гель-финиш с блеском </t>
  </si>
  <si>
    <t>Гель для коррекции ногтей</t>
  </si>
  <si>
    <t>Гель-френч белый</t>
  </si>
  <si>
    <t>7,5 G</t>
  </si>
  <si>
    <t xml:space="preserve">База-грунтовка </t>
  </si>
  <si>
    <t>DETOX PEDICUR</t>
  </si>
  <si>
    <t>УХОД ЗА НОГТЯМИ</t>
  </si>
  <si>
    <t>УХОД ЗА РУКАМИ</t>
  </si>
  <si>
    <t>Увлажняющий крем для рук (замена 05-919 SOS)</t>
  </si>
  <si>
    <t xml:space="preserve">Крем- маска с пчелиным молочком </t>
  </si>
  <si>
    <t xml:space="preserve">Дневной лосьон против сухости кожи </t>
  </si>
  <si>
    <t>04-007</t>
  </si>
  <si>
    <t>Крем лифтинг для рук</t>
  </si>
  <si>
    <t>07-747</t>
  </si>
  <si>
    <t>Солнцезащитный питат.крем для рук</t>
  </si>
  <si>
    <t>75 мл</t>
  </si>
  <si>
    <t>05-908</t>
  </si>
  <si>
    <t>660</t>
  </si>
  <si>
    <t>ул.Максима Горького 220 офис 2</t>
  </si>
  <si>
    <r>
      <t xml:space="preserve"> Крем для рук </t>
    </r>
    <r>
      <rPr>
        <sz val="14"/>
        <color indexed="10"/>
        <rFont val="Century Gothic"/>
        <family val="2"/>
      </rPr>
      <t>NEW!!!новогодний</t>
    </r>
  </si>
  <si>
    <r>
      <t xml:space="preserve">Экспресс-средство для укрепления ногтей </t>
    </r>
    <r>
      <rPr>
        <b/>
        <sz val="14"/>
        <rFont val="Century Gothic"/>
        <family val="2"/>
      </rPr>
      <t>ХИТ ПРОДАЖ!!!</t>
    </r>
  </si>
  <si>
    <r>
      <t>Экспресс-гель для роста ногтей</t>
    </r>
    <r>
      <rPr>
        <b/>
        <sz val="14"/>
        <rFont val="Century Gothic"/>
        <family val="2"/>
      </rPr>
      <t xml:space="preserve"> (</t>
    </r>
    <r>
      <rPr>
        <sz val="14"/>
        <rFont val="Century Gothic"/>
        <family val="2"/>
      </rPr>
      <t>усиленный</t>
    </r>
    <r>
      <rPr>
        <b/>
        <sz val="14"/>
        <rFont val="Century Gothic"/>
        <family val="2"/>
      </rPr>
      <t>) ХИТ ПРОДАЖ!</t>
    </r>
  </si>
  <si>
    <r>
      <t xml:space="preserve">Масло для ногтей и кутикулы </t>
    </r>
    <r>
      <rPr>
        <b/>
        <sz val="14"/>
        <rFont val="Century Gothic"/>
        <family val="2"/>
      </rPr>
      <t>ХИТ ПРОДАЖ!!!</t>
    </r>
  </si>
  <si>
    <t>Самонагревающиеся маски для рук (эффект парафинотерапии"</t>
  </si>
  <si>
    <t>Самонагревающиеся маски для ног  (эффект парафинотерапии"</t>
  </si>
  <si>
    <t>1 пара</t>
  </si>
  <si>
    <t>07-420</t>
  </si>
  <si>
    <t>07-423</t>
  </si>
  <si>
    <t>01-940</t>
  </si>
  <si>
    <t>База грунтовка для ногтей</t>
  </si>
  <si>
    <t>01-942</t>
  </si>
  <si>
    <t>15G</t>
  </si>
  <si>
    <t>01-945</t>
  </si>
  <si>
    <t>Моделирующий гель для нормальных ногтей</t>
  </si>
  <si>
    <t>01-947</t>
  </si>
  <si>
    <t>100 G</t>
  </si>
  <si>
    <t>01-950</t>
  </si>
  <si>
    <t>МОДЕЛИРУЮЩИЕ ГЕЛИ ДЛЯ НОГТЕЙ SOFT (ДЛЯ УКРЕПЛЕНИЯ И УДЛИНЕНИЯ НОГТЕВОЙ ПЛАСТИНЫ)</t>
  </si>
  <si>
    <t>01-918</t>
  </si>
  <si>
    <t>Камуфлирующий гель бежевый</t>
  </si>
  <si>
    <t>01-919</t>
  </si>
  <si>
    <t>Камуфлирующий гель темно-бежевый</t>
  </si>
  <si>
    <t>01-916</t>
  </si>
  <si>
    <t>Гель для наращивания и моделирования ногтей (светло-розовый), 15 г</t>
  </si>
  <si>
    <t>01-245</t>
  </si>
  <si>
    <t>Защитный гель -финиш(прозрачный)</t>
  </si>
  <si>
    <t>01-251</t>
  </si>
  <si>
    <t>Гель для наращивания и моделирования ногтей (белый), 15 г</t>
  </si>
  <si>
    <t>01-253</t>
  </si>
  <si>
    <t>Гель для наращивания и моделирования ногтей (розовый), 15 г</t>
  </si>
  <si>
    <t>КОРРЕКТИРУЮЩИЕ ГЕЛИ</t>
  </si>
  <si>
    <t>TOP GLOSS- ВЕРХНЕЕ ПОКРЫТИЕ</t>
  </si>
  <si>
    <r>
      <t xml:space="preserve">Моделирующий гель для </t>
    </r>
    <r>
      <rPr>
        <b/>
        <sz val="14"/>
        <rFont val="Century Gothic"/>
        <family val="2"/>
      </rPr>
      <t xml:space="preserve">мягких </t>
    </r>
    <r>
      <rPr>
        <sz val="14"/>
        <rFont val="Century Gothic"/>
        <family val="2"/>
      </rPr>
      <t>ногтей</t>
    </r>
  </si>
  <si>
    <r>
      <t xml:space="preserve">Моделирующий гель для </t>
    </r>
    <r>
      <rPr>
        <b/>
        <sz val="14"/>
        <rFont val="Century Gothic"/>
        <family val="2"/>
      </rPr>
      <t>нормальных</t>
    </r>
    <r>
      <rPr>
        <sz val="14"/>
        <rFont val="Century Gothic"/>
        <family val="2"/>
      </rPr>
      <t xml:space="preserve"> ногтей</t>
    </r>
  </si>
  <si>
    <t>Гель для моделирования ногтей</t>
  </si>
  <si>
    <t>01-201</t>
  </si>
  <si>
    <t>Гель для наращивания и моделирования тонких и мягких ногтей</t>
  </si>
  <si>
    <t>01-202</t>
  </si>
  <si>
    <t>Гель для моделирования ломких и слоящихся ногтей</t>
  </si>
  <si>
    <t>01-262</t>
  </si>
  <si>
    <t>01-262 AL Гель для французского маникюра (молочный), 7,5 г</t>
  </si>
  <si>
    <t xml:space="preserve"> 7,5 г</t>
  </si>
  <si>
    <t>ФРЕНЧ ГЕЛЬ</t>
  </si>
  <si>
    <t xml:space="preserve">ЛАКИ ДЛЯ НОГТЕЙ </t>
  </si>
  <si>
    <t>59-101-</t>
  </si>
  <si>
    <t>5 мл</t>
  </si>
  <si>
    <r>
      <t xml:space="preserve">Верхнее покрытие  маникюра             </t>
    </r>
    <r>
      <rPr>
        <sz val="14"/>
        <color indexed="10"/>
        <rFont val="Century Gothic"/>
        <family val="2"/>
      </rPr>
      <t xml:space="preserve">  </t>
    </r>
  </si>
  <si>
    <t>5 ил</t>
  </si>
  <si>
    <t>05-771</t>
  </si>
  <si>
    <t>Защитная лента д/ногтей и кожи</t>
  </si>
  <si>
    <t>ПИЛКИ С ОДНОРАЗОВЫМИ СМЕННЫМИ ПЛАСТИНАМИ</t>
  </si>
  <si>
    <t>Набор Бокс для хранения пилок, вкл. 4 Основы маникюрной пилки, 24 одноразовых абразива</t>
  </si>
  <si>
    <t>Мерцающая пудра пуховка для лица и тела серебро</t>
  </si>
  <si>
    <t>Прайс   февраль 2018</t>
  </si>
  <si>
    <t>Крем для рук SOS (заживляет трещинки на руках)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</si>
</sst>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&quot;р.&quot;"/>
    <numFmt numFmtId="174" formatCode="#,##0.0#"/>
    <numFmt numFmtId="17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 Cyr"/>
      <family val="0"/>
    </font>
    <font>
      <sz val="8"/>
      <name val="Arial Cyr"/>
      <family val="0"/>
    </font>
    <font>
      <sz val="10"/>
      <color indexed="8"/>
      <name val="MS Sans Serif"/>
      <family val="2"/>
    </font>
    <font>
      <b/>
      <sz val="8"/>
      <name val="Century Gothic"/>
      <family val="2"/>
    </font>
    <font>
      <sz val="9"/>
      <name val="Arial Cyr"/>
      <family val="0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sz val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9"/>
      <name val="Arial Cyr"/>
      <family val="0"/>
    </font>
    <font>
      <b/>
      <i/>
      <sz val="16"/>
      <name val="Century Gothic"/>
      <family val="2"/>
    </font>
    <font>
      <sz val="14"/>
      <color indexed="10"/>
      <name val="Century Gothic"/>
      <family val="2"/>
    </font>
    <font>
      <b/>
      <sz val="14"/>
      <color indexed="10"/>
      <name val="Century Gothic"/>
      <family val="2"/>
    </font>
    <font>
      <sz val="11"/>
      <color indexed="50"/>
      <name val="Calibri"/>
      <family val="2"/>
    </font>
    <font>
      <u val="single"/>
      <sz val="10"/>
      <color indexed="20"/>
      <name val="Arial Cyr"/>
      <family val="0"/>
    </font>
    <font>
      <b/>
      <sz val="9"/>
      <color indexed="8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 Cyr"/>
      <family val="0"/>
    </font>
    <font>
      <b/>
      <sz val="9"/>
      <color theme="1"/>
      <name val="Century Gothic"/>
      <family val="2"/>
    </font>
    <font>
      <b/>
      <sz val="14"/>
      <color rgb="FFFF0000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0" fillId="25" borderId="1" applyNumberFormat="0" applyAlignment="0" applyProtection="0"/>
    <xf numFmtId="0" fontId="3" fillId="26" borderId="2" applyNumberFormat="0" applyAlignment="0" applyProtection="0"/>
    <xf numFmtId="0" fontId="3" fillId="26" borderId="2" applyNumberFormat="0" applyAlignment="0" applyProtection="0"/>
    <xf numFmtId="0" fontId="4" fillId="26" borderId="3" applyNumberFormat="0" applyAlignment="0" applyProtection="0"/>
    <xf numFmtId="0" fontId="4" fillId="26" borderId="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27" borderId="8" applyNumberFormat="0" applyAlignment="0" applyProtection="0"/>
    <xf numFmtId="0" fontId="10" fillId="27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8" fillId="26" borderId="0" xfId="110" applyFont="1" applyFill="1" applyBorder="1" applyAlignment="1">
      <alignment vertical="center" wrapText="1"/>
      <protection/>
    </xf>
    <xf numFmtId="0" fontId="21" fillId="0" borderId="0" xfId="15" applyFont="1" applyFill="1" applyAlignment="1">
      <alignment/>
      <protection/>
    </xf>
    <xf numFmtId="0" fontId="23" fillId="26" borderId="11" xfId="15" applyFont="1" applyFill="1" applyBorder="1" applyAlignment="1">
      <alignment horizontal="left" vertical="center"/>
      <protection/>
    </xf>
    <xf numFmtId="0" fontId="23" fillId="26" borderId="12" xfId="15" applyFont="1" applyFill="1" applyBorder="1" applyAlignment="1">
      <alignment horizontal="left" vertical="center"/>
      <protection/>
    </xf>
    <xf numFmtId="0" fontId="21" fillId="0" borderId="0" xfId="15" applyFont="1">
      <alignment/>
      <protection/>
    </xf>
    <xf numFmtId="0" fontId="0" fillId="0" borderId="0" xfId="0" applyFill="1" applyAlignment="1">
      <alignment/>
    </xf>
    <xf numFmtId="0" fontId="32" fillId="32" borderId="13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29" fillId="0" borderId="14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20" fillId="26" borderId="0" xfId="110" applyFont="1" applyFill="1" applyAlignment="1">
      <alignment horizontal="center" wrapText="1"/>
      <protection/>
    </xf>
    <xf numFmtId="0" fontId="30" fillId="0" borderId="0" xfId="0" applyFont="1" applyAlignment="1">
      <alignment/>
    </xf>
    <xf numFmtId="0" fontId="30" fillId="0" borderId="14" xfId="0" applyFont="1" applyBorder="1" applyAlignment="1">
      <alignment/>
    </xf>
    <xf numFmtId="0" fontId="36" fillId="0" borderId="14" xfId="0" applyFont="1" applyBorder="1" applyAlignment="1">
      <alignment vertical="center"/>
    </xf>
    <xf numFmtId="0" fontId="21" fillId="0" borderId="0" xfId="0" applyFont="1" applyAlignment="1">
      <alignment/>
    </xf>
    <xf numFmtId="3" fontId="25" fillId="26" borderId="0" xfId="110" applyNumberFormat="1" applyFont="1" applyFill="1" applyAlignment="1">
      <alignment horizontal="center" wrapText="1"/>
      <protection/>
    </xf>
    <xf numFmtId="0" fontId="22" fillId="0" borderId="0" xfId="0" applyFont="1" applyAlignment="1">
      <alignment/>
    </xf>
    <xf numFmtId="0" fontId="28" fillId="0" borderId="0" xfId="15" applyFont="1">
      <alignment/>
      <protection/>
    </xf>
    <xf numFmtId="0" fontId="20" fillId="0" borderId="0" xfId="15" applyFont="1">
      <alignment/>
      <protection/>
    </xf>
    <xf numFmtId="0" fontId="22" fillId="0" borderId="0" xfId="0" applyFont="1" applyAlignment="1">
      <alignment horizontal="center"/>
    </xf>
    <xf numFmtId="0" fontId="20" fillId="0" borderId="0" xfId="15" applyFont="1" applyAlignment="1">
      <alignment wrapText="1"/>
      <protection/>
    </xf>
    <xf numFmtId="0" fontId="28" fillId="0" borderId="0" xfId="15" applyFont="1" applyAlignment="1">
      <alignment horizontal="left"/>
      <protection/>
    </xf>
    <xf numFmtId="0" fontId="25" fillId="0" borderId="0" xfId="0" applyFont="1" applyFill="1" applyAlignment="1">
      <alignment/>
    </xf>
    <xf numFmtId="49" fontId="35" fillId="26" borderId="20" xfId="107" applyNumberFormat="1" applyFont="1" applyFill="1" applyBorder="1" applyAlignment="1">
      <alignment vertical="center" wrapText="1"/>
      <protection/>
    </xf>
    <xf numFmtId="0" fontId="26" fillId="0" borderId="18" xfId="0" applyFont="1" applyFill="1" applyBorder="1" applyAlignment="1">
      <alignment vertical="center"/>
    </xf>
    <xf numFmtId="0" fontId="26" fillId="0" borderId="18" xfId="0" applyNumberFormat="1" applyFont="1" applyBorder="1" applyAlignment="1">
      <alignment vertical="center"/>
    </xf>
    <xf numFmtId="0" fontId="36" fillId="26" borderId="14" xfId="0" applyFont="1" applyFill="1" applyBorder="1" applyAlignment="1">
      <alignment vertical="center"/>
    </xf>
    <xf numFmtId="0" fontId="26" fillId="26" borderId="18" xfId="0" applyFont="1" applyFill="1" applyBorder="1" applyAlignment="1">
      <alignment vertical="center"/>
    </xf>
    <xf numFmtId="0" fontId="26" fillId="26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5" xfId="0" applyNumberFormat="1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6" fillId="26" borderId="17" xfId="0" applyFont="1" applyFill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38" fillId="34" borderId="22" xfId="15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/>
    </xf>
    <xf numFmtId="0" fontId="36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23" fillId="26" borderId="11" xfId="15" applyNumberFormat="1" applyFont="1" applyFill="1" applyBorder="1" applyAlignment="1">
      <alignment horizontal="left" vertical="center"/>
      <protection/>
    </xf>
    <xf numFmtId="3" fontId="23" fillId="26" borderId="12" xfId="15" applyNumberFormat="1" applyFont="1" applyFill="1" applyBorder="1" applyAlignment="1">
      <alignment horizontal="left" vertical="center"/>
      <protection/>
    </xf>
    <xf numFmtId="0" fontId="24" fillId="26" borderId="11" xfId="15" applyFont="1" applyFill="1" applyBorder="1" applyAlignment="1">
      <alignment horizontal="left" vertical="center"/>
      <protection/>
    </xf>
    <xf numFmtId="0" fontId="24" fillId="26" borderId="12" xfId="15" applyFont="1" applyFill="1" applyBorder="1" applyAlignment="1">
      <alignment horizontal="left" vertical="center"/>
      <protection/>
    </xf>
    <xf numFmtId="0" fontId="20" fillId="0" borderId="0" xfId="0" applyFont="1" applyAlignment="1">
      <alignment/>
    </xf>
    <xf numFmtId="0" fontId="52" fillId="26" borderId="15" xfId="0" applyFont="1" applyFill="1" applyBorder="1" applyAlignment="1">
      <alignment vertical="center"/>
    </xf>
    <xf numFmtId="1" fontId="27" fillId="0" borderId="0" xfId="15" applyNumberFormat="1" applyFont="1" applyAlignment="1">
      <alignment horizontal="left"/>
      <protection/>
    </xf>
    <xf numFmtId="1" fontId="22" fillId="0" borderId="0" xfId="15" applyNumberFormat="1" applyFont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30" fillId="0" borderId="14" xfId="0" applyFont="1" applyBorder="1" applyAlignment="1">
      <alignment horizontal="right"/>
    </xf>
    <xf numFmtId="0" fontId="30" fillId="26" borderId="14" xfId="0" applyFont="1" applyFill="1" applyBorder="1" applyAlignment="1">
      <alignment horizontal="right"/>
    </xf>
    <xf numFmtId="0" fontId="36" fillId="26" borderId="23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1" fillId="0" borderId="0" xfId="17" applyFont="1">
      <alignment/>
      <protection/>
    </xf>
    <xf numFmtId="0" fontId="28" fillId="0" borderId="0" xfId="17" applyFont="1">
      <alignment/>
      <protection/>
    </xf>
    <xf numFmtId="0" fontId="28" fillId="0" borderId="0" xfId="19" applyFont="1" applyFill="1" applyBorder="1">
      <alignment/>
      <protection/>
    </xf>
    <xf numFmtId="0" fontId="22" fillId="35" borderId="0" xfId="0" applyFont="1" applyFill="1" applyAlignment="1">
      <alignment/>
    </xf>
    <xf numFmtId="0" fontId="22" fillId="35" borderId="0" xfId="19" applyFont="1" applyFill="1" applyAlignment="1">
      <alignment horizontal="center"/>
      <protection/>
    </xf>
    <xf numFmtId="0" fontId="21" fillId="35" borderId="0" xfId="15" applyFont="1" applyFill="1">
      <alignment/>
      <protection/>
    </xf>
    <xf numFmtId="0" fontId="28" fillId="35" borderId="0" xfId="16" applyFont="1" applyFill="1">
      <alignment/>
      <protection/>
    </xf>
    <xf numFmtId="0" fontId="14" fillId="36" borderId="0" xfId="0" applyFont="1" applyFill="1" applyAlignment="1">
      <alignment/>
    </xf>
    <xf numFmtId="0" fontId="21" fillId="35" borderId="0" xfId="17" applyFont="1" applyFill="1">
      <alignment/>
      <protection/>
    </xf>
    <xf numFmtId="0" fontId="27" fillId="0" borderId="0" xfId="17" applyFont="1">
      <alignment/>
      <protection/>
    </xf>
    <xf numFmtId="0" fontId="21" fillId="0" borderId="0" xfId="17" applyFont="1" applyFill="1" applyAlignment="1">
      <alignment/>
      <protection/>
    </xf>
    <xf numFmtId="0" fontId="25" fillId="26" borderId="0" xfId="17" applyFont="1" applyFill="1" applyAlignment="1">
      <alignment/>
      <protection/>
    </xf>
    <xf numFmtId="0" fontId="28" fillId="0" borderId="0" xfId="17" applyFont="1" applyFill="1">
      <alignment/>
      <protection/>
    </xf>
    <xf numFmtId="0" fontId="21" fillId="0" borderId="0" xfId="17" applyFont="1" applyFill="1">
      <alignment/>
      <protection/>
    </xf>
    <xf numFmtId="0" fontId="21" fillId="0" borderId="0" xfId="17" applyFont="1" applyAlignment="1">
      <alignment/>
      <protection/>
    </xf>
    <xf numFmtId="1" fontId="27" fillId="0" borderId="25" xfId="15" applyNumberFormat="1" applyFont="1" applyBorder="1" applyAlignment="1">
      <alignment horizontal="left"/>
      <protection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/>
    </xf>
    <xf numFmtId="0" fontId="33" fillId="0" borderId="26" xfId="0" applyFont="1" applyBorder="1" applyAlignment="1">
      <alignment/>
    </xf>
    <xf numFmtId="0" fontId="0" fillId="0" borderId="27" xfId="0" applyBorder="1" applyAlignment="1">
      <alignment/>
    </xf>
    <xf numFmtId="0" fontId="40" fillId="0" borderId="0" xfId="0" applyFont="1" applyAlignment="1">
      <alignment/>
    </xf>
    <xf numFmtId="1" fontId="23" fillId="26" borderId="0" xfId="107" applyNumberFormat="1" applyFont="1" applyFill="1" applyAlignment="1">
      <alignment vertical="center"/>
      <protection/>
    </xf>
    <xf numFmtId="0" fontId="24" fillId="0" borderId="14" xfId="0" applyFont="1" applyFill="1" applyBorder="1" applyAlignment="1">
      <alignment/>
    </xf>
    <xf numFmtId="3" fontId="23" fillId="0" borderId="14" xfId="107" applyNumberFormat="1" applyFont="1" applyFill="1" applyBorder="1" applyAlignment="1">
      <alignment horizontal="center" vertical="center" wrapText="1"/>
      <protection/>
    </xf>
    <xf numFmtId="0" fontId="24" fillId="0" borderId="14" xfId="15" applyFont="1" applyFill="1" applyBorder="1" applyAlignment="1">
      <alignment horizontal="center" wrapText="1"/>
      <protection/>
    </xf>
    <xf numFmtId="0" fontId="23" fillId="0" borderId="14" xfId="107" applyFont="1" applyFill="1" applyBorder="1" applyAlignment="1">
      <alignment horizontal="center" vertical="center" wrapText="1"/>
      <protection/>
    </xf>
    <xf numFmtId="49" fontId="24" fillId="0" borderId="14" xfId="108" applyNumberFormat="1" applyFont="1" applyFill="1" applyBorder="1" applyAlignment="1">
      <alignment horizontal="center" vertical="center" wrapText="1"/>
      <protection/>
    </xf>
    <xf numFmtId="3" fontId="23" fillId="0" borderId="28" xfId="107" applyNumberFormat="1" applyFont="1" applyFill="1" applyBorder="1" applyAlignment="1">
      <alignment horizontal="center" vertical="center" wrapText="1"/>
      <protection/>
    </xf>
    <xf numFmtId="9" fontId="23" fillId="0" borderId="14" xfId="17" applyNumberFormat="1" applyFont="1" applyFill="1" applyBorder="1" applyAlignment="1">
      <alignment horizontal="center" vertical="center"/>
      <protection/>
    </xf>
    <xf numFmtId="49" fontId="23" fillId="37" borderId="29" xfId="107" applyNumberFormat="1" applyFont="1" applyFill="1" applyBorder="1" applyAlignment="1">
      <alignment horizontal="center" vertical="center" wrapText="1"/>
      <protection/>
    </xf>
    <xf numFmtId="3" fontId="23" fillId="0" borderId="28" xfId="15" applyNumberFormat="1" applyFont="1" applyFill="1" applyBorder="1" applyAlignment="1">
      <alignment horizontal="center" vertical="center" wrapText="1"/>
      <protection/>
    </xf>
    <xf numFmtId="0" fontId="24" fillId="0" borderId="28" xfId="15" applyFont="1" applyFill="1" applyBorder="1" applyAlignment="1">
      <alignment horizontal="center" wrapText="1"/>
      <protection/>
    </xf>
    <xf numFmtId="3" fontId="23" fillId="0" borderId="14" xfId="15" applyNumberFormat="1" applyFont="1" applyFill="1" applyBorder="1" applyAlignment="1">
      <alignment horizontal="center" vertical="center" wrapText="1"/>
      <protection/>
    </xf>
    <xf numFmtId="3" fontId="23" fillId="0" borderId="14" xfId="17" applyNumberFormat="1" applyFont="1" applyFill="1" applyBorder="1" applyAlignment="1">
      <alignment horizontal="center" vertical="center" wrapText="1"/>
      <protection/>
    </xf>
    <xf numFmtId="0" fontId="24" fillId="0" borderId="28" xfId="17" applyFont="1" applyFill="1" applyBorder="1" applyAlignment="1">
      <alignment horizontal="center" wrapText="1"/>
      <protection/>
    </xf>
    <xf numFmtId="3" fontId="24" fillId="0" borderId="14" xfId="17" applyNumberFormat="1" applyFont="1" applyFill="1" applyBorder="1" applyAlignment="1">
      <alignment horizontal="center" vertical="center" wrapText="1"/>
      <protection/>
    </xf>
    <xf numFmtId="0" fontId="24" fillId="0" borderId="14" xfId="17" applyFont="1" applyFill="1" applyBorder="1" applyAlignment="1">
      <alignment horizontal="center" wrapText="1"/>
      <protection/>
    </xf>
    <xf numFmtId="0" fontId="23" fillId="37" borderId="29" xfId="109" applyFont="1" applyFill="1" applyBorder="1" applyAlignment="1">
      <alignment horizontal="center" vertical="center"/>
      <protection/>
    </xf>
    <xf numFmtId="3" fontId="23" fillId="37" borderId="29" xfId="109" applyNumberFormat="1" applyFont="1" applyFill="1" applyBorder="1" applyAlignment="1">
      <alignment horizontal="center" vertical="center"/>
      <protection/>
    </xf>
    <xf numFmtId="0" fontId="24" fillId="37" borderId="29" xfId="17" applyFont="1" applyFill="1" applyBorder="1" applyAlignment="1">
      <alignment horizontal="center"/>
      <protection/>
    </xf>
    <xf numFmtId="3" fontId="24" fillId="0" borderId="14" xfId="109" applyNumberFormat="1" applyFont="1" applyFill="1" applyBorder="1" applyAlignment="1">
      <alignment horizontal="center" vertical="center" wrapText="1"/>
      <protection/>
    </xf>
    <xf numFmtId="3" fontId="23" fillId="0" borderId="14" xfId="109" applyNumberFormat="1" applyFont="1" applyFill="1" applyBorder="1" applyAlignment="1">
      <alignment horizontal="center" vertical="center" wrapText="1"/>
      <protection/>
    </xf>
    <xf numFmtId="3" fontId="23" fillId="0" borderId="28" xfId="109" applyNumberFormat="1" applyFont="1" applyFill="1" applyBorder="1" applyAlignment="1">
      <alignment horizontal="center" vertical="center" wrapText="1"/>
      <protection/>
    </xf>
    <xf numFmtId="3" fontId="24" fillId="0" borderId="28" xfId="17" applyNumberFormat="1" applyFont="1" applyFill="1" applyBorder="1" applyAlignment="1">
      <alignment horizontal="center" vertical="center" wrapText="1"/>
      <protection/>
    </xf>
    <xf numFmtId="3" fontId="23" fillId="0" borderId="30" xfId="109" applyNumberFormat="1" applyFont="1" applyFill="1" applyBorder="1" applyAlignment="1">
      <alignment horizontal="center" vertical="center" wrapText="1"/>
      <protection/>
    </xf>
    <xf numFmtId="3" fontId="24" fillId="0" borderId="28" xfId="109" applyNumberFormat="1" applyFont="1" applyFill="1" applyBorder="1" applyAlignment="1">
      <alignment horizontal="center" vertical="center" wrapText="1"/>
      <protection/>
    </xf>
    <xf numFmtId="0" fontId="24" fillId="0" borderId="14" xfId="109" applyFont="1" applyFill="1" applyBorder="1" applyAlignment="1">
      <alignment horizontal="center" vertical="center" wrapText="1"/>
      <protection/>
    </xf>
    <xf numFmtId="3" fontId="24" fillId="0" borderId="30" xfId="109" applyNumberFormat="1" applyFont="1" applyFill="1" applyBorder="1" applyAlignment="1">
      <alignment horizontal="center" vertical="center" wrapText="1"/>
      <protection/>
    </xf>
    <xf numFmtId="1" fontId="24" fillId="0" borderId="14" xfId="109" applyNumberFormat="1" applyFont="1" applyFill="1" applyBorder="1" applyAlignment="1">
      <alignment horizontal="center" vertical="center" wrapText="1"/>
      <protection/>
    </xf>
    <xf numFmtId="0" fontId="24" fillId="0" borderId="14" xfId="109" applyNumberFormat="1" applyFont="1" applyFill="1" applyBorder="1" applyAlignment="1">
      <alignment horizontal="center" vertical="center" wrapText="1"/>
      <protection/>
    </xf>
    <xf numFmtId="0" fontId="23" fillId="0" borderId="14" xfId="109" applyNumberFormat="1" applyFont="1" applyFill="1" applyBorder="1" applyAlignment="1">
      <alignment vertical="center" wrapText="1"/>
      <protection/>
    </xf>
    <xf numFmtId="1" fontId="24" fillId="0" borderId="14" xfId="17" applyNumberFormat="1" applyFont="1" applyFill="1" applyBorder="1" applyAlignment="1">
      <alignment horizontal="center" vertical="center"/>
      <protection/>
    </xf>
    <xf numFmtId="3" fontId="24" fillId="0" borderId="31" xfId="109" applyNumberFormat="1" applyFont="1" applyFill="1" applyBorder="1" applyAlignment="1">
      <alignment horizontal="center" vertical="center" wrapText="1"/>
      <protection/>
    </xf>
    <xf numFmtId="0" fontId="24" fillId="0" borderId="14" xfId="109" applyNumberFormat="1" applyFont="1" applyFill="1" applyBorder="1" applyAlignment="1">
      <alignment vertical="center" wrapText="1"/>
      <protection/>
    </xf>
    <xf numFmtId="1" fontId="24" fillId="0" borderId="14" xfId="17" applyNumberFormat="1" applyFont="1" applyFill="1" applyBorder="1" applyAlignment="1">
      <alignment horizontal="center"/>
      <protection/>
    </xf>
    <xf numFmtId="0" fontId="24" fillId="0" borderId="14" xfId="108" applyFont="1" applyFill="1" applyBorder="1" applyAlignment="1">
      <alignment horizontal="center" vertical="center" wrapText="1"/>
      <protection/>
    </xf>
    <xf numFmtId="1" fontId="24" fillId="0" borderId="14" xfId="108" applyNumberFormat="1" applyFont="1" applyFill="1" applyBorder="1" applyAlignment="1">
      <alignment horizontal="center" vertical="center" wrapText="1"/>
      <protection/>
    </xf>
    <xf numFmtId="0" fontId="24" fillId="0" borderId="32" xfId="108" applyFont="1" applyFill="1" applyBorder="1" applyAlignment="1">
      <alignment horizontal="center" vertical="center" wrapText="1"/>
      <protection/>
    </xf>
    <xf numFmtId="0" fontId="24" fillId="0" borderId="33" xfId="108" applyFont="1" applyFill="1" applyBorder="1" applyAlignment="1">
      <alignment horizontal="center" vertical="center" wrapText="1"/>
      <protection/>
    </xf>
    <xf numFmtId="0" fontId="23" fillId="0" borderId="28" xfId="109" applyFont="1" applyFill="1" applyBorder="1" applyAlignment="1">
      <alignment horizontal="center" vertical="center" wrapText="1"/>
      <protection/>
    </xf>
    <xf numFmtId="0" fontId="24" fillId="0" borderId="28" xfId="0" applyFont="1" applyFill="1" applyBorder="1" applyAlignment="1">
      <alignment horizontal="center"/>
    </xf>
    <xf numFmtId="0" fontId="23" fillId="0" borderId="14" xfId="109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/>
    </xf>
    <xf numFmtId="1" fontId="24" fillId="0" borderId="28" xfId="17" applyNumberFormat="1" applyFont="1" applyFill="1" applyBorder="1" applyAlignment="1">
      <alignment horizontal="center"/>
      <protection/>
    </xf>
    <xf numFmtId="1" fontId="24" fillId="0" borderId="28" xfId="15" applyNumberFormat="1" applyFont="1" applyFill="1" applyBorder="1" applyAlignment="1">
      <alignment horizontal="center"/>
      <protection/>
    </xf>
    <xf numFmtId="9" fontId="23" fillId="0" borderId="28" xfId="17" applyNumberFormat="1" applyFont="1" applyFill="1" applyBorder="1" applyAlignment="1">
      <alignment horizontal="center" vertical="center"/>
      <protection/>
    </xf>
    <xf numFmtId="3" fontId="24" fillId="0" borderId="28" xfId="107" applyNumberFormat="1" applyFont="1" applyFill="1" applyBorder="1" applyAlignment="1">
      <alignment horizontal="center"/>
      <protection/>
    </xf>
    <xf numFmtId="3" fontId="24" fillId="0" borderId="14" xfId="107" applyNumberFormat="1" applyFont="1" applyFill="1" applyBorder="1" applyAlignment="1">
      <alignment horizontal="center"/>
      <protection/>
    </xf>
    <xf numFmtId="49" fontId="24" fillId="0" borderId="32" xfId="15" applyNumberFormat="1" applyFont="1" applyFill="1" applyBorder="1" applyAlignment="1">
      <alignment horizontal="center"/>
      <protection/>
    </xf>
    <xf numFmtId="0" fontId="24" fillId="0" borderId="14" xfId="107" applyNumberFormat="1" applyFont="1" applyFill="1" applyBorder="1" applyAlignment="1">
      <alignment horizontal="center" vertical="center" wrapText="1"/>
      <protection/>
    </xf>
    <xf numFmtId="1" fontId="24" fillId="0" borderId="0" xfId="15" applyNumberFormat="1" applyFont="1" applyAlignment="1">
      <alignment horizontal="center"/>
      <protection/>
    </xf>
    <xf numFmtId="0" fontId="24" fillId="0" borderId="0" xfId="15" applyFont="1" applyAlignment="1">
      <alignment horizontal="left"/>
      <protection/>
    </xf>
    <xf numFmtId="0" fontId="23" fillId="0" borderId="0" xfId="15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3" fillId="26" borderId="0" xfId="15" applyFont="1" applyFill="1" applyBorder="1" applyAlignment="1">
      <alignment horizontal="left" vertical="center"/>
      <protection/>
    </xf>
    <xf numFmtId="3" fontId="23" fillId="26" borderId="0" xfId="15" applyNumberFormat="1" applyFont="1" applyFill="1" applyBorder="1" applyAlignment="1">
      <alignment horizontal="left" vertical="center"/>
      <protection/>
    </xf>
    <xf numFmtId="0" fontId="24" fillId="26" borderId="0" xfId="15" applyFont="1" applyFill="1" applyBorder="1" applyAlignment="1">
      <alignment horizontal="left" vertical="center"/>
      <protection/>
    </xf>
    <xf numFmtId="0" fontId="24" fillId="0" borderId="28" xfId="0" applyFont="1" applyFill="1" applyBorder="1" applyAlignment="1">
      <alignment horizontal="center" vertical="center"/>
    </xf>
    <xf numFmtId="0" fontId="23" fillId="0" borderId="14" xfId="15" applyNumberFormat="1" applyFont="1" applyFill="1" applyBorder="1" applyAlignment="1">
      <alignment horizontal="center" vertical="center" wrapText="1"/>
      <protection/>
    </xf>
    <xf numFmtId="0" fontId="23" fillId="0" borderId="30" xfId="15" applyNumberFormat="1" applyFont="1" applyFill="1" applyBorder="1" applyAlignment="1">
      <alignment horizontal="center" vertical="center" wrapText="1"/>
      <protection/>
    </xf>
    <xf numFmtId="0" fontId="23" fillId="37" borderId="29" xfId="108" applyFont="1" applyFill="1" applyBorder="1" applyAlignment="1">
      <alignment horizontal="left" vertical="center" wrapText="1"/>
      <protection/>
    </xf>
    <xf numFmtId="0" fontId="23" fillId="0" borderId="28" xfId="15" applyNumberFormat="1" applyFont="1" applyFill="1" applyBorder="1" applyAlignment="1">
      <alignment horizontal="center" vertical="center" wrapText="1"/>
      <protection/>
    </xf>
    <xf numFmtId="3" fontId="23" fillId="0" borderId="30" xfId="107" applyNumberFormat="1" applyFont="1" applyFill="1" applyBorder="1" applyAlignment="1">
      <alignment horizontal="center" vertical="center" wrapText="1"/>
      <protection/>
    </xf>
    <xf numFmtId="3" fontId="23" fillId="0" borderId="33" xfId="107" applyNumberFormat="1" applyFont="1" applyFill="1" applyBorder="1" applyAlignment="1">
      <alignment horizontal="center" vertical="center" wrapText="1"/>
      <protection/>
    </xf>
    <xf numFmtId="3" fontId="24" fillId="0" borderId="28" xfId="107" applyNumberFormat="1" applyFont="1" applyFill="1" applyBorder="1" applyAlignment="1">
      <alignment horizontal="center" vertical="center" wrapText="1"/>
      <protection/>
    </xf>
    <xf numFmtId="0" fontId="24" fillId="0" borderId="14" xfId="107" applyNumberFormat="1" applyFont="1" applyFill="1" applyBorder="1" applyAlignment="1">
      <alignment vertical="center" wrapText="1"/>
      <protection/>
    </xf>
    <xf numFmtId="0" fontId="24" fillId="0" borderId="34" xfId="15" applyFont="1" applyFill="1" applyBorder="1" applyAlignment="1">
      <alignment horizontal="center" wrapText="1"/>
      <protection/>
    </xf>
    <xf numFmtId="49" fontId="24" fillId="0" borderId="35" xfId="15" applyNumberFormat="1" applyFont="1" applyFill="1" applyBorder="1" applyAlignment="1">
      <alignment horizontal="center"/>
      <protection/>
    </xf>
    <xf numFmtId="0" fontId="24" fillId="0" borderId="36" xfId="15" applyFont="1" applyFill="1" applyBorder="1" applyAlignment="1">
      <alignment horizontal="center" wrapText="1"/>
      <protection/>
    </xf>
    <xf numFmtId="3" fontId="24" fillId="0" borderId="13" xfId="107" applyNumberFormat="1" applyFont="1" applyFill="1" applyBorder="1" applyAlignment="1">
      <alignment horizontal="center" vertical="center" wrapText="1"/>
      <protection/>
    </xf>
    <xf numFmtId="1" fontId="41" fillId="26" borderId="0" xfId="107" applyNumberFormat="1" applyFont="1" applyFill="1" applyAlignment="1">
      <alignment vertical="center"/>
      <protection/>
    </xf>
    <xf numFmtId="0" fontId="41" fillId="26" borderId="0" xfId="110" applyFont="1" applyFill="1" applyBorder="1" applyAlignment="1">
      <alignment vertical="center" wrapText="1"/>
      <protection/>
    </xf>
    <xf numFmtId="0" fontId="23" fillId="37" borderId="20" xfId="109" applyFont="1" applyFill="1" applyBorder="1" applyAlignment="1">
      <alignment horizontal="center" vertical="center"/>
      <protection/>
    </xf>
    <xf numFmtId="1" fontId="23" fillId="0" borderId="37" xfId="107" applyNumberFormat="1" applyFont="1" applyBorder="1" applyAlignment="1">
      <alignment horizontal="center" vertical="center" wrapText="1"/>
      <protection/>
    </xf>
    <xf numFmtId="0" fontId="23" fillId="0" borderId="38" xfId="107" applyFont="1" applyBorder="1" applyAlignment="1">
      <alignment horizontal="center" vertical="center" wrapText="1"/>
      <protection/>
    </xf>
    <xf numFmtId="3" fontId="23" fillId="0" borderId="38" xfId="107" applyNumberFormat="1" applyFont="1" applyBorder="1" applyAlignment="1">
      <alignment horizontal="center" vertical="center" wrapText="1"/>
      <protection/>
    </xf>
    <xf numFmtId="3" fontId="23" fillId="0" borderId="38" xfId="107" applyNumberFormat="1" applyFont="1" applyFill="1" applyBorder="1" applyAlignment="1">
      <alignment horizontal="center" vertical="center" wrapText="1"/>
      <protection/>
    </xf>
    <xf numFmtId="0" fontId="23" fillId="0" borderId="38" xfId="15" applyFont="1" applyBorder="1" applyAlignment="1">
      <alignment horizontal="center" vertical="center" wrapText="1"/>
      <protection/>
    </xf>
    <xf numFmtId="1" fontId="23" fillId="38" borderId="29" xfId="107" applyNumberFormat="1" applyFont="1" applyFill="1" applyBorder="1" applyAlignment="1">
      <alignment horizontal="center" vertical="center" wrapText="1"/>
      <protection/>
    </xf>
    <xf numFmtId="0" fontId="23" fillId="38" borderId="29" xfId="107" applyFont="1" applyFill="1" applyBorder="1" applyAlignment="1">
      <alignment horizontal="center" vertical="center" wrapText="1"/>
      <protection/>
    </xf>
    <xf numFmtId="3" fontId="23" fillId="38" borderId="29" xfId="107" applyNumberFormat="1" applyFont="1" applyFill="1" applyBorder="1" applyAlignment="1">
      <alignment horizontal="center" vertical="center" wrapText="1"/>
      <protection/>
    </xf>
    <xf numFmtId="0" fontId="23" fillId="38" borderId="29" xfId="15" applyFont="1" applyFill="1" applyBorder="1" applyAlignment="1">
      <alignment horizontal="center" vertical="center" wrapText="1"/>
      <protection/>
    </xf>
    <xf numFmtId="1" fontId="24" fillId="0" borderId="39" xfId="109" applyNumberFormat="1" applyFont="1" applyFill="1" applyBorder="1" applyAlignment="1">
      <alignment horizontal="center" vertical="center" wrapText="1"/>
      <protection/>
    </xf>
    <xf numFmtId="0" fontId="24" fillId="0" borderId="31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49" fontId="23" fillId="0" borderId="13" xfId="109" applyNumberFormat="1" applyFont="1" applyFill="1" applyBorder="1" applyAlignment="1">
      <alignment horizontal="center" vertical="center" wrapText="1"/>
      <protection/>
    </xf>
    <xf numFmtId="3" fontId="24" fillId="0" borderId="13" xfId="109" applyNumberFormat="1" applyFont="1" applyFill="1" applyBorder="1" applyAlignment="1">
      <alignment horizontal="center" vertical="center" wrapText="1"/>
      <protection/>
    </xf>
    <xf numFmtId="1" fontId="53" fillId="0" borderId="13" xfId="109" applyNumberFormat="1" applyFont="1" applyFill="1" applyBorder="1" applyAlignment="1">
      <alignment horizontal="center" vertical="center" wrapText="1"/>
      <protection/>
    </xf>
    <xf numFmtId="1" fontId="24" fillId="0" borderId="40" xfId="109" applyNumberFormat="1" applyFont="1" applyFill="1" applyBorder="1" applyAlignment="1">
      <alignment horizontal="center" vertical="center" wrapText="1"/>
      <protection/>
    </xf>
    <xf numFmtId="49" fontId="23" fillId="0" borderId="31" xfId="109" applyNumberFormat="1" applyFont="1" applyFill="1" applyBorder="1" applyAlignment="1">
      <alignment horizontal="center" vertical="center" wrapText="1"/>
      <protection/>
    </xf>
    <xf numFmtId="1" fontId="53" fillId="0" borderId="31" xfId="109" applyNumberFormat="1" applyFont="1" applyFill="1" applyBorder="1" applyAlignment="1">
      <alignment horizontal="center" vertical="center" wrapText="1"/>
      <protection/>
    </xf>
    <xf numFmtId="1" fontId="24" fillId="0" borderId="41" xfId="109" applyNumberFormat="1" applyFont="1" applyFill="1" applyBorder="1" applyAlignment="1">
      <alignment horizontal="center" vertical="center" wrapText="1"/>
      <protection/>
    </xf>
    <xf numFmtId="0" fontId="24" fillId="0" borderId="28" xfId="0" applyFont="1" applyFill="1" applyBorder="1" applyAlignment="1">
      <alignment vertical="center"/>
    </xf>
    <xf numFmtId="49" fontId="24" fillId="0" borderId="28" xfId="109" applyNumberFormat="1" applyFont="1" applyFill="1" applyBorder="1" applyAlignment="1">
      <alignment horizontal="center" vertical="center" wrapText="1"/>
      <protection/>
    </xf>
    <xf numFmtId="1" fontId="24" fillId="0" borderId="42" xfId="107" applyNumberFormat="1" applyFont="1" applyFill="1" applyBorder="1" applyAlignment="1">
      <alignment horizontal="center" vertical="center" wrapText="1"/>
      <protection/>
    </xf>
    <xf numFmtId="49" fontId="24" fillId="0" borderId="14" xfId="107" applyNumberFormat="1" applyFont="1" applyFill="1" applyBorder="1" applyAlignment="1">
      <alignment horizontal="center" vertical="center" wrapText="1"/>
      <protection/>
    </xf>
    <xf numFmtId="3" fontId="24" fillId="0" borderId="14" xfId="107" applyNumberFormat="1" applyFont="1" applyFill="1" applyBorder="1" applyAlignment="1">
      <alignment horizontal="center" vertical="center" wrapText="1"/>
      <protection/>
    </xf>
    <xf numFmtId="1" fontId="24" fillId="0" borderId="28" xfId="107" applyNumberFormat="1" applyFont="1" applyFill="1" applyBorder="1" applyAlignment="1">
      <alignment horizontal="center" vertical="center" wrapText="1"/>
      <protection/>
    </xf>
    <xf numFmtId="0" fontId="24" fillId="0" borderId="28" xfId="0" applyFont="1" applyFill="1" applyBorder="1" applyAlignment="1">
      <alignment wrapText="1"/>
    </xf>
    <xf numFmtId="49" fontId="24" fillId="0" borderId="28" xfId="107" applyNumberFormat="1" applyFont="1" applyFill="1" applyBorder="1" applyAlignment="1">
      <alignment horizontal="center" vertical="center" wrapText="1"/>
      <protection/>
    </xf>
    <xf numFmtId="0" fontId="24" fillId="0" borderId="28" xfId="15" applyFont="1" applyFill="1" applyBorder="1" applyAlignment="1">
      <alignment horizontal="center" vertical="center" wrapText="1"/>
      <protection/>
    </xf>
    <xf numFmtId="1" fontId="24" fillId="0" borderId="42" xfId="109" applyNumberFormat="1" applyFont="1" applyFill="1" applyBorder="1" applyAlignment="1">
      <alignment horizontal="center" vertical="center" wrapText="1"/>
      <protection/>
    </xf>
    <xf numFmtId="0" fontId="24" fillId="0" borderId="28" xfId="109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vertical="center"/>
    </xf>
    <xf numFmtId="1" fontId="24" fillId="37" borderId="43" xfId="109" applyNumberFormat="1" applyFont="1" applyFill="1" applyBorder="1" applyAlignment="1">
      <alignment horizontal="center" vertical="center"/>
      <protection/>
    </xf>
    <xf numFmtId="0" fontId="23" fillId="37" borderId="29" xfId="109" applyFont="1" applyFill="1" applyBorder="1" applyAlignment="1">
      <alignment horizontal="left" vertical="center"/>
      <protection/>
    </xf>
    <xf numFmtId="0" fontId="24" fillId="37" borderId="29" xfId="109" applyFont="1" applyFill="1" applyBorder="1" applyAlignment="1">
      <alignment horizontal="center" vertical="center"/>
      <protection/>
    </xf>
    <xf numFmtId="0" fontId="24" fillId="0" borderId="14" xfId="17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wrapText="1"/>
    </xf>
    <xf numFmtId="0" fontId="24" fillId="0" borderId="30" xfId="109" applyFont="1" applyFill="1" applyBorder="1" applyAlignment="1">
      <alignment horizontal="center" vertical="center" wrapText="1"/>
      <protection/>
    </xf>
    <xf numFmtId="1" fontId="24" fillId="0" borderId="44" xfId="17" applyNumberFormat="1" applyFont="1" applyFill="1" applyBorder="1" applyAlignment="1">
      <alignment horizontal="center" vertical="center" wrapText="1"/>
      <protection/>
    </xf>
    <xf numFmtId="1" fontId="24" fillId="0" borderId="14" xfId="109" applyNumberFormat="1" applyFont="1" applyFill="1" applyBorder="1" applyAlignment="1">
      <alignment horizontal="left" vertical="center" wrapText="1"/>
      <protection/>
    </xf>
    <xf numFmtId="1" fontId="24" fillId="0" borderId="28" xfId="109" applyNumberFormat="1" applyFont="1" applyFill="1" applyBorder="1" applyAlignment="1">
      <alignment horizontal="center" vertical="center" wrapText="1"/>
      <protection/>
    </xf>
    <xf numFmtId="0" fontId="23" fillId="0" borderId="28" xfId="0" applyFont="1" applyFill="1" applyBorder="1" applyAlignment="1">
      <alignment wrapText="1"/>
    </xf>
    <xf numFmtId="1" fontId="23" fillId="37" borderId="20" xfId="109" applyNumberFormat="1" applyFont="1" applyFill="1" applyBorder="1" applyAlignment="1">
      <alignment horizontal="center" vertical="center"/>
      <protection/>
    </xf>
    <xf numFmtId="1" fontId="24" fillId="0" borderId="23" xfId="109" applyNumberFormat="1" applyFont="1" applyFill="1" applyBorder="1" applyAlignment="1">
      <alignment horizontal="center" vertical="center" wrapText="1"/>
      <protection/>
    </xf>
    <xf numFmtId="49" fontId="24" fillId="0" borderId="14" xfId="109" applyNumberFormat="1" applyFont="1" applyFill="1" applyBorder="1" applyAlignment="1">
      <alignment horizontal="center" vertical="center" wrapText="1"/>
      <protection/>
    </xf>
    <xf numFmtId="3" fontId="24" fillId="0" borderId="14" xfId="108" applyNumberFormat="1" applyFont="1" applyFill="1" applyBorder="1" applyAlignment="1">
      <alignment horizontal="center" vertical="center" wrapText="1"/>
      <protection/>
    </xf>
    <xf numFmtId="4" fontId="24" fillId="26" borderId="23" xfId="111" applyNumberFormat="1" applyFont="1" applyFill="1" applyBorder="1" applyAlignment="1">
      <alignment horizontal="center" vertical="center"/>
      <protection/>
    </xf>
    <xf numFmtId="4" fontId="24" fillId="26" borderId="14" xfId="111" applyNumberFormat="1" applyFont="1" applyFill="1" applyBorder="1" applyAlignment="1">
      <alignment vertical="center"/>
      <protection/>
    </xf>
    <xf numFmtId="4" fontId="23" fillId="26" borderId="14" xfId="111" applyNumberFormat="1" applyFont="1" applyFill="1" applyBorder="1" applyAlignment="1">
      <alignment horizontal="center" vertical="center"/>
      <protection/>
    </xf>
    <xf numFmtId="0" fontId="24" fillId="0" borderId="14" xfId="107" applyFont="1" applyFill="1" applyBorder="1" applyAlignment="1">
      <alignment horizontal="center" vertical="center" wrapText="1"/>
      <protection/>
    </xf>
    <xf numFmtId="0" fontId="23" fillId="37" borderId="43" xfId="108" applyFont="1" applyFill="1" applyBorder="1" applyAlignment="1">
      <alignment horizontal="left" vertical="center" wrapText="1"/>
      <protection/>
    </xf>
    <xf numFmtId="0" fontId="24" fillId="0" borderId="14" xfId="0" applyFont="1" applyFill="1" applyBorder="1" applyAlignment="1">
      <alignment vertical="center" wrapText="1"/>
    </xf>
    <xf numFmtId="1" fontId="53" fillId="0" borderId="28" xfId="106" applyNumberFormat="1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wrapText="1"/>
    </xf>
    <xf numFmtId="0" fontId="24" fillId="0" borderId="28" xfId="15" applyNumberFormat="1" applyFont="1" applyFill="1" applyBorder="1" applyAlignment="1">
      <alignment horizontal="center" vertical="center"/>
      <protection/>
    </xf>
    <xf numFmtId="1" fontId="24" fillId="0" borderId="45" xfId="109" applyNumberFormat="1" applyFont="1" applyFill="1" applyBorder="1" applyAlignment="1">
      <alignment horizontal="center" vertical="center" wrapText="1"/>
      <protection/>
    </xf>
    <xf numFmtId="0" fontId="24" fillId="0" borderId="28" xfId="0" applyFont="1" applyFill="1" applyBorder="1" applyAlignment="1">
      <alignment vertical="center" wrapText="1"/>
    </xf>
    <xf numFmtId="3" fontId="23" fillId="0" borderId="33" xfId="109" applyNumberFormat="1" applyFont="1" applyFill="1" applyBorder="1" applyAlignment="1">
      <alignment horizontal="center" vertical="center" wrapText="1"/>
      <protection/>
    </xf>
    <xf numFmtId="0" fontId="23" fillId="0" borderId="28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1" fontId="23" fillId="0" borderId="42" xfId="107" applyNumberFormat="1" applyFont="1" applyFill="1" applyBorder="1" applyAlignment="1">
      <alignment horizontal="center" vertical="center" wrapText="1"/>
      <protection/>
    </xf>
    <xf numFmtId="0" fontId="23" fillId="0" borderId="28" xfId="15" applyNumberFormat="1" applyFont="1" applyFill="1" applyBorder="1" applyAlignment="1">
      <alignment horizontal="center" vertical="center"/>
      <protection/>
    </xf>
    <xf numFmtId="3" fontId="24" fillId="0" borderId="33" xfId="107" applyNumberFormat="1" applyFont="1" applyFill="1" applyBorder="1" applyAlignment="1">
      <alignment horizontal="center" vertical="center" wrapText="1"/>
      <protection/>
    </xf>
    <xf numFmtId="1" fontId="23" fillId="26" borderId="45" xfId="109" applyNumberFormat="1" applyFont="1" applyFill="1" applyBorder="1" applyAlignment="1">
      <alignment horizontal="center" vertical="center" wrapText="1"/>
      <protection/>
    </xf>
    <xf numFmtId="0" fontId="23" fillId="26" borderId="28" xfId="109" applyFont="1" applyFill="1" applyBorder="1" applyAlignment="1">
      <alignment horizontal="left" vertical="center" wrapText="1"/>
      <protection/>
    </xf>
    <xf numFmtId="0" fontId="23" fillId="39" borderId="28" xfId="109" applyFont="1" applyFill="1" applyBorder="1" applyAlignment="1">
      <alignment horizontal="center" vertical="center" wrapText="1"/>
      <protection/>
    </xf>
    <xf numFmtId="1" fontId="24" fillId="0" borderId="45" xfId="107" applyNumberFormat="1" applyFont="1" applyFill="1" applyBorder="1" applyAlignment="1">
      <alignment horizontal="center" vertical="center" wrapText="1"/>
      <protection/>
    </xf>
    <xf numFmtId="1" fontId="23" fillId="0" borderId="42" xfId="109" applyNumberFormat="1" applyFont="1" applyFill="1" applyBorder="1" applyAlignment="1">
      <alignment horizontal="center" vertical="center" wrapText="1"/>
      <protection/>
    </xf>
    <xf numFmtId="1" fontId="24" fillId="0" borderId="39" xfId="107" applyNumberFormat="1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wrapText="1"/>
    </xf>
    <xf numFmtId="0" fontId="24" fillId="0" borderId="13" xfId="107" applyFont="1" applyFill="1" applyBorder="1" applyAlignment="1">
      <alignment horizontal="center" vertical="center" wrapText="1"/>
      <protection/>
    </xf>
    <xf numFmtId="3" fontId="24" fillId="0" borderId="46" xfId="107" applyNumberFormat="1" applyFont="1" applyFill="1" applyBorder="1" applyAlignment="1">
      <alignment horizontal="center" vertical="center" wrapText="1"/>
      <protection/>
    </xf>
    <xf numFmtId="1" fontId="24" fillId="40" borderId="42" xfId="109" applyNumberFormat="1" applyFont="1" applyFill="1" applyBorder="1" applyAlignment="1">
      <alignment horizontal="center" vertical="center" wrapText="1"/>
      <protection/>
    </xf>
    <xf numFmtId="0" fontId="24" fillId="40" borderId="14" xfId="109" applyFont="1" applyFill="1" applyBorder="1" applyAlignment="1">
      <alignment horizontal="center" vertical="center" wrapText="1"/>
      <protection/>
    </xf>
    <xf numFmtId="3" fontId="24" fillId="40" borderId="14" xfId="107" applyNumberFormat="1" applyFont="1" applyFill="1" applyBorder="1" applyAlignment="1">
      <alignment horizontal="center" vertical="center" wrapText="1"/>
      <protection/>
    </xf>
    <xf numFmtId="0" fontId="23" fillId="40" borderId="14" xfId="109" applyFont="1" applyFill="1" applyBorder="1" applyAlignment="1">
      <alignment horizontal="center" vertical="center" wrapText="1"/>
      <protection/>
    </xf>
    <xf numFmtId="0" fontId="24" fillId="40" borderId="28" xfId="0" applyFont="1" applyFill="1" applyBorder="1" applyAlignment="1">
      <alignment horizontal="center"/>
    </xf>
    <xf numFmtId="0" fontId="23" fillId="40" borderId="14" xfId="0" applyFont="1" applyFill="1" applyBorder="1" applyAlignment="1">
      <alignment wrapText="1"/>
    </xf>
    <xf numFmtId="1" fontId="24" fillId="0" borderId="28" xfId="109" applyNumberFormat="1" applyFont="1" applyFill="1" applyBorder="1" applyAlignment="1">
      <alignment horizontal="left" vertical="center" wrapText="1"/>
      <protection/>
    </xf>
    <xf numFmtId="0" fontId="23" fillId="0" borderId="14" xfId="0" applyFont="1" applyFill="1" applyBorder="1" applyAlignment="1">
      <alignment/>
    </xf>
    <xf numFmtId="1" fontId="23" fillId="0" borderId="28" xfId="109" applyNumberFormat="1" applyFont="1" applyFill="1" applyBorder="1" applyAlignment="1">
      <alignment horizontal="left" vertical="center" wrapText="1"/>
      <protection/>
    </xf>
    <xf numFmtId="0" fontId="25" fillId="37" borderId="29" xfId="109" applyFont="1" applyFill="1" applyBorder="1" applyAlignment="1">
      <alignment horizontal="left" vertical="center" wrapText="1"/>
      <protection/>
    </xf>
    <xf numFmtId="0" fontId="21" fillId="37" borderId="29" xfId="109" applyFont="1" applyFill="1" applyBorder="1" applyAlignment="1">
      <alignment horizontal="center" vertical="center" wrapText="1"/>
      <protection/>
    </xf>
    <xf numFmtId="3" fontId="25" fillId="37" borderId="29" xfId="109" applyNumberFormat="1" applyFont="1" applyFill="1" applyBorder="1" applyAlignment="1">
      <alignment horizontal="center" vertical="center" wrapText="1"/>
      <protection/>
    </xf>
    <xf numFmtId="1" fontId="21" fillId="0" borderId="14" xfId="109" applyNumberFormat="1" applyFont="1" applyFill="1" applyBorder="1" applyAlignment="1">
      <alignment horizontal="center" vertical="center" wrapText="1"/>
      <protection/>
    </xf>
    <xf numFmtId="0" fontId="25" fillId="37" borderId="26" xfId="109" applyFont="1" applyFill="1" applyBorder="1" applyAlignment="1">
      <alignment horizontal="center" vertical="center" wrapText="1"/>
      <protection/>
    </xf>
    <xf numFmtId="1" fontId="21" fillId="37" borderId="47" xfId="109" applyNumberFormat="1" applyFont="1" applyFill="1" applyBorder="1" applyAlignment="1">
      <alignment horizontal="center" vertical="center" wrapText="1"/>
      <protection/>
    </xf>
    <xf numFmtId="3" fontId="21" fillId="37" borderId="26" xfId="109" applyNumberFormat="1" applyFont="1" applyFill="1" applyBorder="1" applyAlignment="1">
      <alignment horizontal="center" vertical="center" wrapText="1"/>
      <protection/>
    </xf>
    <xf numFmtId="1" fontId="21" fillId="38" borderId="26" xfId="17" applyNumberFormat="1" applyFont="1" applyFill="1" applyBorder="1" applyAlignment="1">
      <alignment vertical="center" wrapText="1"/>
      <protection/>
    </xf>
    <xf numFmtId="1" fontId="25" fillId="0" borderId="14" xfId="109" applyNumberFormat="1" applyFont="1" applyFill="1" applyBorder="1" applyAlignment="1">
      <alignment horizontal="center" vertical="center" wrapText="1"/>
      <protection/>
    </xf>
    <xf numFmtId="0" fontId="25" fillId="37" borderId="20" xfId="109" applyFont="1" applyFill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/>
    </xf>
    <xf numFmtId="1" fontId="24" fillId="0" borderId="48" xfId="109" applyNumberFormat="1" applyFont="1" applyFill="1" applyBorder="1" applyAlignment="1">
      <alignment horizontal="center" vertical="center" wrapText="1"/>
      <protection/>
    </xf>
    <xf numFmtId="3" fontId="23" fillId="0" borderId="32" xfId="109" applyNumberFormat="1" applyFont="1" applyFill="1" applyBorder="1" applyAlignment="1">
      <alignment horizontal="center" vertical="center" wrapText="1"/>
      <protection/>
    </xf>
    <xf numFmtId="1" fontId="24" fillId="0" borderId="49" xfId="109" applyNumberFormat="1" applyFont="1" applyFill="1" applyBorder="1" applyAlignment="1">
      <alignment horizontal="center" vertical="center" wrapText="1"/>
      <protection/>
    </xf>
    <xf numFmtId="0" fontId="24" fillId="0" borderId="30" xfId="0" applyFont="1" applyFill="1" applyBorder="1" applyAlignment="1">
      <alignment vertical="center" wrapText="1"/>
    </xf>
    <xf numFmtId="3" fontId="21" fillId="26" borderId="14" xfId="109" applyNumberFormat="1" applyFont="1" applyFill="1" applyBorder="1" applyAlignment="1">
      <alignment horizontal="center" vertical="center"/>
      <protection/>
    </xf>
    <xf numFmtId="0" fontId="21" fillId="39" borderId="14" xfId="109" applyFont="1" applyFill="1" applyBorder="1" applyAlignment="1">
      <alignment horizontal="center" vertical="center" wrapText="1"/>
      <protection/>
    </xf>
    <xf numFmtId="49" fontId="21" fillId="0" borderId="14" xfId="109" applyNumberFormat="1" applyFont="1" applyFill="1" applyBorder="1" applyAlignment="1">
      <alignment horizontal="center" vertical="center" wrapText="1"/>
      <protection/>
    </xf>
    <xf numFmtId="49" fontId="24" fillId="39" borderId="42" xfId="109" applyNumberFormat="1" applyFont="1" applyFill="1" applyBorder="1" applyAlignment="1">
      <alignment horizontal="center" vertical="center"/>
      <protection/>
    </xf>
    <xf numFmtId="0" fontId="24" fillId="26" borderId="14" xfId="109" applyFont="1" applyFill="1" applyBorder="1" applyAlignment="1">
      <alignment vertical="center" wrapText="1"/>
      <protection/>
    </xf>
    <xf numFmtId="0" fontId="24" fillId="26" borderId="14" xfId="109" applyFont="1" applyFill="1" applyBorder="1" applyAlignment="1">
      <alignment horizontal="center" vertical="center"/>
      <protection/>
    </xf>
    <xf numFmtId="0" fontId="24" fillId="0" borderId="30" xfId="107" applyNumberFormat="1" applyFont="1" applyFill="1" applyBorder="1" applyAlignment="1">
      <alignment horizontal="center" vertical="center" wrapText="1"/>
      <protection/>
    </xf>
    <xf numFmtId="0" fontId="24" fillId="39" borderId="14" xfId="17" applyFont="1" applyFill="1" applyBorder="1" applyAlignment="1">
      <alignment horizontal="left" vertical="top" wrapText="1"/>
      <protection/>
    </xf>
    <xf numFmtId="0" fontId="24" fillId="39" borderId="14" xfId="17" applyFont="1" applyFill="1" applyBorder="1" applyAlignment="1">
      <alignment horizontal="center" vertical="top"/>
      <protection/>
    </xf>
    <xf numFmtId="1" fontId="23" fillId="0" borderId="14" xfId="17" applyNumberFormat="1" applyFont="1" applyFill="1" applyBorder="1" applyAlignment="1">
      <alignment horizontal="center" vertical="center" wrapText="1"/>
      <protection/>
    </xf>
    <xf numFmtId="3" fontId="24" fillId="0" borderId="33" xfId="109" applyNumberFormat="1" applyFont="1" applyFill="1" applyBorder="1" applyAlignment="1">
      <alignment horizontal="center" vertical="center" wrapText="1"/>
      <protection/>
    </xf>
    <xf numFmtId="1" fontId="24" fillId="37" borderId="26" xfId="108" applyNumberFormat="1" applyFont="1" applyFill="1" applyBorder="1" applyAlignment="1">
      <alignment horizontal="center" vertical="center"/>
      <protection/>
    </xf>
    <xf numFmtId="0" fontId="23" fillId="37" borderId="26" xfId="108" applyFont="1" applyFill="1" applyBorder="1" applyAlignment="1">
      <alignment horizontal="center" vertical="center" wrapText="1"/>
      <protection/>
    </xf>
    <xf numFmtId="0" fontId="24" fillId="37" borderId="26" xfId="108" applyFont="1" applyFill="1" applyBorder="1" applyAlignment="1">
      <alignment horizontal="center" vertical="center"/>
      <protection/>
    </xf>
    <xf numFmtId="3" fontId="23" fillId="37" borderId="26" xfId="108" applyNumberFormat="1" applyFont="1" applyFill="1" applyBorder="1" applyAlignment="1">
      <alignment horizontal="center" vertical="center"/>
      <protection/>
    </xf>
    <xf numFmtId="0" fontId="24" fillId="37" borderId="26" xfId="108" applyFont="1" applyFill="1" applyBorder="1" applyAlignment="1">
      <alignment horizontal="center" vertical="center" wrapText="1"/>
      <protection/>
    </xf>
    <xf numFmtId="1" fontId="24" fillId="37" borderId="26" xfId="108" applyNumberFormat="1" applyFont="1" applyFill="1" applyBorder="1" applyAlignment="1">
      <alignment horizontal="center" vertical="center" wrapText="1"/>
      <protection/>
    </xf>
    <xf numFmtId="1" fontId="24" fillId="0" borderId="31" xfId="109" applyNumberFormat="1" applyFont="1" applyFill="1" applyBorder="1" applyAlignment="1">
      <alignment horizontal="center" vertical="center" wrapText="1"/>
      <protection/>
    </xf>
    <xf numFmtId="0" fontId="20" fillId="0" borderId="3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41" borderId="43" xfId="0" applyFill="1" applyBorder="1" applyAlignment="1">
      <alignment horizontal="center"/>
    </xf>
    <xf numFmtId="0" fontId="0" fillId="41" borderId="29" xfId="0" applyFill="1" applyBorder="1" applyAlignment="1">
      <alignment horizontal="center"/>
    </xf>
    <xf numFmtId="0" fontId="0" fillId="41" borderId="5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2" fillId="42" borderId="18" xfId="0" applyFont="1" applyFill="1" applyBorder="1" applyAlignment="1">
      <alignment horizontal="center" vertical="center" wrapText="1"/>
    </xf>
    <xf numFmtId="0" fontId="32" fillId="42" borderId="52" xfId="0" applyFont="1" applyFill="1" applyBorder="1" applyAlignment="1">
      <alignment horizontal="center" vertical="center" wrapText="1"/>
    </xf>
    <xf numFmtId="0" fontId="32" fillId="42" borderId="53" xfId="0" applyFont="1" applyFill="1" applyBorder="1" applyAlignment="1">
      <alignment horizontal="center" vertical="center" wrapText="1"/>
    </xf>
    <xf numFmtId="0" fontId="32" fillId="31" borderId="13" xfId="0" applyFont="1" applyFill="1" applyBorder="1" applyAlignment="1">
      <alignment horizontal="center" vertical="center"/>
    </xf>
    <xf numFmtId="0" fontId="37" fillId="43" borderId="13" xfId="0" applyFont="1" applyFill="1" applyBorder="1" applyAlignment="1">
      <alignment horizontal="center" vertical="center"/>
    </xf>
    <xf numFmtId="0" fontId="37" fillId="43" borderId="54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33" fillId="0" borderId="14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</cellXfs>
  <cellStyles count="116">
    <cellStyle name="Normal" xfId="0"/>
    <cellStyle name="%" xfId="15"/>
    <cellStyle name="% 2" xfId="16"/>
    <cellStyle name="% 2 2" xfId="17"/>
    <cellStyle name="% 3" xfId="18"/>
    <cellStyle name="% 4" xfId="19"/>
    <cellStyle name="%_AL-50-Virtual (my)" xfId="20"/>
    <cellStyle name="%_AL-50-Virtual (my) 2" xfId="21"/>
    <cellStyle name="%_Копия N-cont-my ALES_NEW" xfId="22"/>
    <cellStyle name="%_Копия N-cont-my ALES_NEW 2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Legal 8½ x 14 in" xfId="42"/>
    <cellStyle name="Legal 8½ x 14 in 2" xfId="43"/>
    <cellStyle name="Legal 8½ x 14 in 2 2" xfId="44"/>
    <cellStyle name="Legal 8½ x 14 in 3" xfId="45"/>
    <cellStyle name="Normal_Cosmetics" xfId="46"/>
    <cellStyle name="Normale_Order 06-01 (Fructodent)" xfId="47"/>
    <cellStyle name="Акцент1" xfId="48"/>
    <cellStyle name="Акцент1 2" xfId="49"/>
    <cellStyle name="Акцент2" xfId="50"/>
    <cellStyle name="Акцент2 2" xfId="51"/>
    <cellStyle name="Акцент3" xfId="52"/>
    <cellStyle name="Акцент3 2" xfId="53"/>
    <cellStyle name="Акцент4" xfId="54"/>
    <cellStyle name="Акцент4 2" xfId="55"/>
    <cellStyle name="Акцент5" xfId="56"/>
    <cellStyle name="Акцент5 2" xfId="57"/>
    <cellStyle name="Акцент6" xfId="58"/>
    <cellStyle name="Акцент6 2" xfId="59"/>
    <cellStyle name="Ввод " xfId="60"/>
    <cellStyle name="Вывод" xfId="61"/>
    <cellStyle name="Вывод 2" xfId="62"/>
    <cellStyle name="Вычисление" xfId="63"/>
    <cellStyle name="Вычисление 2" xfId="64"/>
    <cellStyle name="Hyperlink" xfId="65"/>
    <cellStyle name="Currency" xfId="66"/>
    <cellStyle name="Currency [0]" xfId="67"/>
    <cellStyle name="Заголовок 1" xfId="68"/>
    <cellStyle name="Заголовок 1 2" xfId="69"/>
    <cellStyle name="Заголовок 2" xfId="70"/>
    <cellStyle name="Заголовок 2 2" xfId="71"/>
    <cellStyle name="Заголовок 3" xfId="72"/>
    <cellStyle name="Заголовок 3 2" xfId="73"/>
    <cellStyle name="Заголовок 4" xfId="74"/>
    <cellStyle name="Заголовок 4 2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азвание 2" xfId="81"/>
    <cellStyle name="Нейтральный" xfId="82"/>
    <cellStyle name="Нейтральный 2" xfId="83"/>
    <cellStyle name="Обычный 10" xfId="84"/>
    <cellStyle name="Обычный 11" xfId="85"/>
    <cellStyle name="Обычный 12" xfId="86"/>
    <cellStyle name="Обычный 13" xfId="87"/>
    <cellStyle name="Обычный 14" xfId="88"/>
    <cellStyle name="Обычный 15" xfId="89"/>
    <cellStyle name="Обычный 17" xfId="90"/>
    <cellStyle name="Обычный 18" xfId="91"/>
    <cellStyle name="Обычный 2" xfId="92"/>
    <cellStyle name="Обычный 2 2" xfId="93"/>
    <cellStyle name="Обычный 2 2 2" xfId="94"/>
    <cellStyle name="Обычный 2 2 2 2" xfId="95"/>
    <cellStyle name="Обычный 2 3" xfId="96"/>
    <cellStyle name="Обычный 3" xfId="97"/>
    <cellStyle name="Обычный 4 2" xfId="98"/>
    <cellStyle name="Обычный 4 2 2" xfId="99"/>
    <cellStyle name="Обычный 5" xfId="100"/>
    <cellStyle name="Обычный 5 2" xfId="101"/>
    <cellStyle name="Обычный 6" xfId="102"/>
    <cellStyle name="Обычный 6 2" xfId="103"/>
    <cellStyle name="Обычный 7" xfId="104"/>
    <cellStyle name="Обычный 9" xfId="105"/>
    <cellStyle name="Обычный_заказ" xfId="106"/>
    <cellStyle name="Обычный_Лист1" xfId="107"/>
    <cellStyle name="Обычный_Лист1 2" xfId="108"/>
    <cellStyle name="Обычный_Лист1 3" xfId="109"/>
    <cellStyle name="Обычный_Лист2" xfId="110"/>
    <cellStyle name="Обычный_Лист2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Percent" xfId="118"/>
    <cellStyle name="Связанная ячейка" xfId="119"/>
    <cellStyle name="Связанная ячейка 2" xfId="120"/>
    <cellStyle name="Стиль 1" xfId="121"/>
    <cellStyle name="Текст предупреждения" xfId="122"/>
    <cellStyle name="Текст предупреждения 2" xfId="123"/>
    <cellStyle name="Comma" xfId="124"/>
    <cellStyle name="Comma [0]" xfId="125"/>
    <cellStyle name="Финансовый 2" xfId="126"/>
    <cellStyle name="Финансовый 2 2" xfId="127"/>
    <cellStyle name="Хороший" xfId="128"/>
    <cellStyle name="Хороший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Relationship Id="rId4" Type="http://schemas.openxmlformats.org/officeDocument/2006/relationships/image" Target="../media/image19.jpeg" /><Relationship Id="rId5" Type="http://schemas.openxmlformats.org/officeDocument/2006/relationships/image" Target="../media/image20.jpeg" /><Relationship Id="rId6" Type="http://schemas.openxmlformats.org/officeDocument/2006/relationships/image" Target="../media/image21.jpeg" /><Relationship Id="rId7" Type="http://schemas.openxmlformats.org/officeDocument/2006/relationships/image" Target="../media/image22.jpeg" /><Relationship Id="rId8" Type="http://schemas.openxmlformats.org/officeDocument/2006/relationships/image" Target="../media/image23.jpeg" /><Relationship Id="rId9" Type="http://schemas.openxmlformats.org/officeDocument/2006/relationships/image" Target="../media/image24.jpeg" /><Relationship Id="rId10" Type="http://schemas.openxmlformats.org/officeDocument/2006/relationships/image" Target="../media/image25.jpeg" /><Relationship Id="rId11" Type="http://schemas.openxmlformats.org/officeDocument/2006/relationships/image" Target="../media/image26.jpeg" /><Relationship Id="rId12" Type="http://schemas.openxmlformats.org/officeDocument/2006/relationships/image" Target="../media/image27.jpeg" /><Relationship Id="rId13" Type="http://schemas.openxmlformats.org/officeDocument/2006/relationships/image" Target="../media/image28.jpeg" /><Relationship Id="rId14" Type="http://schemas.openxmlformats.org/officeDocument/2006/relationships/image" Target="../media/image29.jpeg" /><Relationship Id="rId15" Type="http://schemas.openxmlformats.org/officeDocument/2006/relationships/image" Target="../media/image30.jpeg" /><Relationship Id="rId16" Type="http://schemas.openxmlformats.org/officeDocument/2006/relationships/image" Target="../media/image31.jpeg" /><Relationship Id="rId17" Type="http://schemas.openxmlformats.org/officeDocument/2006/relationships/image" Target="../media/image32.jpeg" /><Relationship Id="rId18" Type="http://schemas.openxmlformats.org/officeDocument/2006/relationships/image" Target="../media/image33.jpeg" /><Relationship Id="rId19" Type="http://schemas.openxmlformats.org/officeDocument/2006/relationships/image" Target="../media/image34.jpeg" /><Relationship Id="rId20" Type="http://schemas.openxmlformats.org/officeDocument/2006/relationships/image" Target="../media/image35.jpeg" /><Relationship Id="rId21" Type="http://schemas.openxmlformats.org/officeDocument/2006/relationships/image" Target="../media/image36.jpeg" /><Relationship Id="rId22" Type="http://schemas.openxmlformats.org/officeDocument/2006/relationships/image" Target="../media/image37.jpeg" /><Relationship Id="rId23" Type="http://schemas.openxmlformats.org/officeDocument/2006/relationships/image" Target="../media/image38.jpeg" /><Relationship Id="rId24" Type="http://schemas.openxmlformats.org/officeDocument/2006/relationships/image" Target="../media/image39.jpeg" /><Relationship Id="rId25" Type="http://schemas.openxmlformats.org/officeDocument/2006/relationships/image" Target="../media/image40.jpeg" /><Relationship Id="rId26" Type="http://schemas.openxmlformats.org/officeDocument/2006/relationships/image" Target="../media/image41.jpeg" /><Relationship Id="rId27" Type="http://schemas.openxmlformats.org/officeDocument/2006/relationships/image" Target="../media/image42.jpeg" /><Relationship Id="rId28" Type="http://schemas.openxmlformats.org/officeDocument/2006/relationships/image" Target="../media/image43.jpeg" /><Relationship Id="rId29" Type="http://schemas.openxmlformats.org/officeDocument/2006/relationships/image" Target="../media/image44.jpeg" /><Relationship Id="rId30" Type="http://schemas.openxmlformats.org/officeDocument/2006/relationships/image" Target="../media/image45.jpeg" /><Relationship Id="rId31" Type="http://schemas.openxmlformats.org/officeDocument/2006/relationships/image" Target="../media/image46.jpeg" /><Relationship Id="rId32" Type="http://schemas.openxmlformats.org/officeDocument/2006/relationships/image" Target="../media/image47.jpeg" /><Relationship Id="rId33" Type="http://schemas.openxmlformats.org/officeDocument/2006/relationships/image" Target="../media/image48.jpeg" /><Relationship Id="rId34" Type="http://schemas.openxmlformats.org/officeDocument/2006/relationships/image" Target="../media/image49.jpeg" /><Relationship Id="rId35" Type="http://schemas.openxmlformats.org/officeDocument/2006/relationships/image" Target="../media/image50.jpeg" /><Relationship Id="rId36" Type="http://schemas.openxmlformats.org/officeDocument/2006/relationships/image" Target="../media/image51.jpeg" /><Relationship Id="rId37" Type="http://schemas.openxmlformats.org/officeDocument/2006/relationships/image" Target="../media/image52.jpeg" /><Relationship Id="rId38" Type="http://schemas.openxmlformats.org/officeDocument/2006/relationships/image" Target="../media/image53.jpeg" /><Relationship Id="rId39" Type="http://schemas.openxmlformats.org/officeDocument/2006/relationships/image" Target="../media/image54.jpeg" /><Relationship Id="rId40" Type="http://schemas.openxmlformats.org/officeDocument/2006/relationships/image" Target="../media/image55.jpeg" /><Relationship Id="rId41" Type="http://schemas.openxmlformats.org/officeDocument/2006/relationships/image" Target="../media/image56.jpeg" /><Relationship Id="rId42" Type="http://schemas.openxmlformats.org/officeDocument/2006/relationships/image" Target="../media/image57.jpeg" /><Relationship Id="rId43" Type="http://schemas.openxmlformats.org/officeDocument/2006/relationships/image" Target="../media/image58.jpeg" /><Relationship Id="rId44" Type="http://schemas.openxmlformats.org/officeDocument/2006/relationships/image" Target="../media/image59.jpeg" /><Relationship Id="rId45" Type="http://schemas.openxmlformats.org/officeDocument/2006/relationships/image" Target="../media/image60.jpeg" /><Relationship Id="rId46" Type="http://schemas.openxmlformats.org/officeDocument/2006/relationships/image" Target="../media/image61.jpeg" /><Relationship Id="rId47" Type="http://schemas.openxmlformats.org/officeDocument/2006/relationships/image" Target="../media/image62.jpeg" /><Relationship Id="rId48" Type="http://schemas.openxmlformats.org/officeDocument/2006/relationships/image" Target="../media/image63.jpeg" /><Relationship Id="rId49" Type="http://schemas.openxmlformats.org/officeDocument/2006/relationships/image" Target="../media/image64.jpeg" /><Relationship Id="rId50" Type="http://schemas.openxmlformats.org/officeDocument/2006/relationships/image" Target="../media/image65.jpeg" /><Relationship Id="rId51" Type="http://schemas.openxmlformats.org/officeDocument/2006/relationships/image" Target="../media/image66.jpeg" /><Relationship Id="rId52" Type="http://schemas.openxmlformats.org/officeDocument/2006/relationships/image" Target="../media/image67.jpeg" /><Relationship Id="rId53" Type="http://schemas.openxmlformats.org/officeDocument/2006/relationships/image" Target="../media/image68.jpeg" /><Relationship Id="rId54" Type="http://schemas.openxmlformats.org/officeDocument/2006/relationships/image" Target="../media/image69.jpeg" /><Relationship Id="rId55" Type="http://schemas.openxmlformats.org/officeDocument/2006/relationships/image" Target="../media/image70.jpeg" /><Relationship Id="rId56" Type="http://schemas.openxmlformats.org/officeDocument/2006/relationships/image" Target="../media/image71.jpeg" /><Relationship Id="rId57" Type="http://schemas.openxmlformats.org/officeDocument/2006/relationships/image" Target="../media/image72.jpeg" /><Relationship Id="rId58" Type="http://schemas.openxmlformats.org/officeDocument/2006/relationships/image" Target="../media/image73.jpeg" /><Relationship Id="rId59" Type="http://schemas.openxmlformats.org/officeDocument/2006/relationships/image" Target="../media/image74.jpeg" /><Relationship Id="rId60" Type="http://schemas.openxmlformats.org/officeDocument/2006/relationships/image" Target="../media/image75.jpeg" /><Relationship Id="rId61" Type="http://schemas.openxmlformats.org/officeDocument/2006/relationships/image" Target="../media/image76.jpeg" /><Relationship Id="rId62" Type="http://schemas.openxmlformats.org/officeDocument/2006/relationships/image" Target="../media/image77.jpeg" /><Relationship Id="rId63" Type="http://schemas.openxmlformats.org/officeDocument/2006/relationships/image" Target="../media/image78.jpeg" /><Relationship Id="rId64" Type="http://schemas.openxmlformats.org/officeDocument/2006/relationships/image" Target="../media/image79.jpeg" /><Relationship Id="rId65" Type="http://schemas.openxmlformats.org/officeDocument/2006/relationships/image" Target="../media/image80.jpeg" /><Relationship Id="rId66" Type="http://schemas.openxmlformats.org/officeDocument/2006/relationships/image" Target="../media/image81.jpeg" /><Relationship Id="rId67" Type="http://schemas.openxmlformats.org/officeDocument/2006/relationships/image" Target="../media/image82.jpeg" /><Relationship Id="rId68" Type="http://schemas.openxmlformats.org/officeDocument/2006/relationships/image" Target="../media/image83.jpeg" /><Relationship Id="rId69" Type="http://schemas.openxmlformats.org/officeDocument/2006/relationships/image" Target="../media/image84.jpeg" /><Relationship Id="rId70" Type="http://schemas.openxmlformats.org/officeDocument/2006/relationships/image" Target="../media/image85.jpeg" /><Relationship Id="rId71" Type="http://schemas.openxmlformats.org/officeDocument/2006/relationships/image" Target="../media/image86.jpeg" /><Relationship Id="rId72" Type="http://schemas.openxmlformats.org/officeDocument/2006/relationships/image" Target="../media/image87.jpeg" /><Relationship Id="rId73" Type="http://schemas.openxmlformats.org/officeDocument/2006/relationships/image" Target="../media/image88.jpeg" /><Relationship Id="rId74" Type="http://schemas.openxmlformats.org/officeDocument/2006/relationships/image" Target="../media/image89.jpeg" /><Relationship Id="rId75" Type="http://schemas.openxmlformats.org/officeDocument/2006/relationships/image" Target="../media/image90.jpeg" /><Relationship Id="rId76" Type="http://schemas.openxmlformats.org/officeDocument/2006/relationships/image" Target="../media/image91.jpeg" /><Relationship Id="rId77" Type="http://schemas.openxmlformats.org/officeDocument/2006/relationships/image" Target="../media/image92.jpeg" /><Relationship Id="rId78" Type="http://schemas.openxmlformats.org/officeDocument/2006/relationships/image" Target="../media/image93.jpeg" /><Relationship Id="rId79" Type="http://schemas.openxmlformats.org/officeDocument/2006/relationships/image" Target="../media/image94.jpeg" /><Relationship Id="rId80" Type="http://schemas.openxmlformats.org/officeDocument/2006/relationships/image" Target="../media/image95.jpeg" /><Relationship Id="rId81" Type="http://schemas.openxmlformats.org/officeDocument/2006/relationships/image" Target="../media/image96.jpeg" /><Relationship Id="rId82" Type="http://schemas.openxmlformats.org/officeDocument/2006/relationships/image" Target="../media/image97.jpeg" /><Relationship Id="rId83" Type="http://schemas.openxmlformats.org/officeDocument/2006/relationships/image" Target="../media/image98.jpeg" /><Relationship Id="rId84" Type="http://schemas.openxmlformats.org/officeDocument/2006/relationships/image" Target="../media/image99.jpeg" /><Relationship Id="rId85" Type="http://schemas.openxmlformats.org/officeDocument/2006/relationships/image" Target="../media/image100.jpeg" /><Relationship Id="rId86" Type="http://schemas.openxmlformats.org/officeDocument/2006/relationships/image" Target="../media/image101.jpeg" /><Relationship Id="rId87" Type="http://schemas.openxmlformats.org/officeDocument/2006/relationships/image" Target="../media/image102.jpeg" /><Relationship Id="rId88" Type="http://schemas.openxmlformats.org/officeDocument/2006/relationships/image" Target="../media/image103.jpeg" /><Relationship Id="rId89" Type="http://schemas.openxmlformats.org/officeDocument/2006/relationships/image" Target="../media/image104.jpeg" /><Relationship Id="rId90" Type="http://schemas.openxmlformats.org/officeDocument/2006/relationships/image" Target="../media/image105.jpeg" /><Relationship Id="rId91" Type="http://schemas.openxmlformats.org/officeDocument/2006/relationships/image" Target="../media/image106.jpeg" /><Relationship Id="rId92" Type="http://schemas.openxmlformats.org/officeDocument/2006/relationships/image" Target="../media/image107.jpeg" /><Relationship Id="rId93" Type="http://schemas.openxmlformats.org/officeDocument/2006/relationships/image" Target="../media/image108.jpeg" /><Relationship Id="rId94" Type="http://schemas.openxmlformats.org/officeDocument/2006/relationships/image" Target="../media/image109.jpeg" /><Relationship Id="rId95" Type="http://schemas.openxmlformats.org/officeDocument/2006/relationships/image" Target="../media/image110.jpeg" /><Relationship Id="rId96" Type="http://schemas.openxmlformats.org/officeDocument/2006/relationships/image" Target="../media/image1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0</xdr:row>
      <xdr:rowOff>219075</xdr:rowOff>
    </xdr:from>
    <xdr:to>
      <xdr:col>1</xdr:col>
      <xdr:colOff>5143500</xdr:colOff>
      <xdr:row>6</xdr:row>
      <xdr:rowOff>438150</xdr:rowOff>
    </xdr:to>
    <xdr:pic>
      <xdr:nvPicPr>
        <xdr:cNvPr id="1" name="Picture 177" descr="лого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52950" y="219075"/>
          <a:ext cx="34385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115</xdr:row>
      <xdr:rowOff>0</xdr:rowOff>
    </xdr:from>
    <xdr:to>
      <xdr:col>5</xdr:col>
      <xdr:colOff>990600</xdr:colOff>
      <xdr:row>116</xdr:row>
      <xdr:rowOff>95250</xdr:rowOff>
    </xdr:to>
    <xdr:pic>
      <xdr:nvPicPr>
        <xdr:cNvPr id="2" name="Рисунок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29575125"/>
          <a:ext cx="1724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48</xdr:row>
      <xdr:rowOff>38100</xdr:rowOff>
    </xdr:from>
    <xdr:to>
      <xdr:col>5</xdr:col>
      <xdr:colOff>600075</xdr:colOff>
      <xdr:row>65</xdr:row>
      <xdr:rowOff>9525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77600" y="12496800"/>
          <a:ext cx="11525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91</xdr:row>
      <xdr:rowOff>180975</xdr:rowOff>
    </xdr:from>
    <xdr:to>
      <xdr:col>5</xdr:col>
      <xdr:colOff>1019175</xdr:colOff>
      <xdr:row>104</xdr:row>
      <xdr:rowOff>304800</xdr:rowOff>
    </xdr:to>
    <xdr:pic>
      <xdr:nvPicPr>
        <xdr:cNvPr id="4" name="Рисунок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23707725"/>
          <a:ext cx="16764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12</xdr:row>
      <xdr:rowOff>180975</xdr:rowOff>
    </xdr:from>
    <xdr:to>
      <xdr:col>5</xdr:col>
      <xdr:colOff>1057275</xdr:colOff>
      <xdr:row>18</xdr:row>
      <xdr:rowOff>114300</xdr:rowOff>
    </xdr:to>
    <xdr:pic>
      <xdr:nvPicPr>
        <xdr:cNvPr id="5" name="Рисунок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0" y="4171950"/>
          <a:ext cx="1647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29</xdr:row>
      <xdr:rowOff>152400</xdr:rowOff>
    </xdr:from>
    <xdr:to>
      <xdr:col>5</xdr:col>
      <xdr:colOff>962025</xdr:colOff>
      <xdr:row>34</xdr:row>
      <xdr:rowOff>19050</xdr:rowOff>
    </xdr:to>
    <xdr:pic>
      <xdr:nvPicPr>
        <xdr:cNvPr id="6" name="Рисунок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34725" y="8124825"/>
          <a:ext cx="1657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5</xdr:col>
      <xdr:colOff>885825</xdr:colOff>
      <xdr:row>123</xdr:row>
      <xdr:rowOff>190500</xdr:rowOff>
    </xdr:to>
    <xdr:pic>
      <xdr:nvPicPr>
        <xdr:cNvPr id="7" name="Рисунок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39450" y="31461075"/>
          <a:ext cx="1876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134</xdr:row>
      <xdr:rowOff>9525</xdr:rowOff>
    </xdr:from>
    <xdr:to>
      <xdr:col>5</xdr:col>
      <xdr:colOff>962025</xdr:colOff>
      <xdr:row>137</xdr:row>
      <xdr:rowOff>0</xdr:rowOff>
    </xdr:to>
    <xdr:pic>
      <xdr:nvPicPr>
        <xdr:cNvPr id="8" name="Рисунок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49000" y="34766250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153</xdr:row>
      <xdr:rowOff>0</xdr:rowOff>
    </xdr:from>
    <xdr:to>
      <xdr:col>5</xdr:col>
      <xdr:colOff>790575</xdr:colOff>
      <xdr:row>156</xdr:row>
      <xdr:rowOff>228600</xdr:rowOff>
    </xdr:to>
    <xdr:pic>
      <xdr:nvPicPr>
        <xdr:cNvPr id="9" name="Рисунок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63300" y="39290625"/>
          <a:ext cx="1457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76</xdr:row>
      <xdr:rowOff>219075</xdr:rowOff>
    </xdr:from>
    <xdr:to>
      <xdr:col>5</xdr:col>
      <xdr:colOff>695325</xdr:colOff>
      <xdr:row>78</xdr:row>
      <xdr:rowOff>257175</xdr:rowOff>
    </xdr:to>
    <xdr:pic>
      <xdr:nvPicPr>
        <xdr:cNvPr id="10" name="Рисунок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77625" y="19554825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73</xdr:row>
      <xdr:rowOff>38100</xdr:rowOff>
    </xdr:from>
    <xdr:to>
      <xdr:col>5</xdr:col>
      <xdr:colOff>895350</xdr:colOff>
      <xdr:row>74</xdr:row>
      <xdr:rowOff>266700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239500" y="18516600"/>
          <a:ext cx="1485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80</xdr:row>
      <xdr:rowOff>219075</xdr:rowOff>
    </xdr:from>
    <xdr:to>
      <xdr:col>5</xdr:col>
      <xdr:colOff>828675</xdr:colOff>
      <xdr:row>82</xdr:row>
      <xdr:rowOff>85725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77625" y="20697825"/>
          <a:ext cx="1181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84</xdr:row>
      <xdr:rowOff>104775</xdr:rowOff>
    </xdr:from>
    <xdr:to>
      <xdr:col>5</xdr:col>
      <xdr:colOff>666750</xdr:colOff>
      <xdr:row>86</xdr:row>
      <xdr:rowOff>180975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525250" y="21726525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144</xdr:row>
      <xdr:rowOff>9525</xdr:rowOff>
    </xdr:from>
    <xdr:to>
      <xdr:col>5</xdr:col>
      <xdr:colOff>428625</xdr:colOff>
      <xdr:row>146</xdr:row>
      <xdr:rowOff>171450</xdr:rowOff>
    </xdr:to>
    <xdr:pic>
      <xdr:nvPicPr>
        <xdr:cNvPr id="14" name="Рисунок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315700" y="37118925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174</xdr:row>
      <xdr:rowOff>95250</xdr:rowOff>
    </xdr:from>
    <xdr:to>
      <xdr:col>5</xdr:col>
      <xdr:colOff>942975</xdr:colOff>
      <xdr:row>176</xdr:row>
      <xdr:rowOff>104775</xdr:rowOff>
    </xdr:to>
    <xdr:pic>
      <xdr:nvPicPr>
        <xdr:cNvPr id="15" name="Рисунок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229975" y="44538900"/>
          <a:ext cx="1543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7</xdr:row>
      <xdr:rowOff>19050</xdr:rowOff>
    </xdr:from>
    <xdr:to>
      <xdr:col>1</xdr:col>
      <xdr:colOff>428625</xdr:colOff>
      <xdr:row>8</xdr:row>
      <xdr:rowOff>295275</xdr:rowOff>
    </xdr:to>
    <xdr:pic>
      <xdr:nvPicPr>
        <xdr:cNvPr id="1" name="Picture 1" descr="02-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33625"/>
          <a:ext cx="333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19050</xdr:rowOff>
    </xdr:from>
    <xdr:to>
      <xdr:col>5</xdr:col>
      <xdr:colOff>457200</xdr:colOff>
      <xdr:row>8</xdr:row>
      <xdr:rowOff>276225</xdr:rowOff>
    </xdr:to>
    <xdr:pic>
      <xdr:nvPicPr>
        <xdr:cNvPr id="2" name="Picture 78" descr="02-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2333625"/>
          <a:ext cx="37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19050</xdr:rowOff>
    </xdr:from>
    <xdr:to>
      <xdr:col>9</xdr:col>
      <xdr:colOff>447675</xdr:colOff>
      <xdr:row>8</xdr:row>
      <xdr:rowOff>276225</xdr:rowOff>
    </xdr:to>
    <xdr:pic>
      <xdr:nvPicPr>
        <xdr:cNvPr id="3" name="Picture 2" descr="02-2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2333625"/>
          <a:ext cx="37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7</xdr:row>
      <xdr:rowOff>19050</xdr:rowOff>
    </xdr:from>
    <xdr:to>
      <xdr:col>13</xdr:col>
      <xdr:colOff>438150</xdr:colOff>
      <xdr:row>8</xdr:row>
      <xdr:rowOff>285750</xdr:rowOff>
    </xdr:to>
    <xdr:pic>
      <xdr:nvPicPr>
        <xdr:cNvPr id="4" name="Picture 3" descr="02-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29625" y="2333625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171450</xdr:rowOff>
    </xdr:from>
    <xdr:to>
      <xdr:col>1</xdr:col>
      <xdr:colOff>466725</xdr:colOff>
      <xdr:row>12</xdr:row>
      <xdr:rowOff>142875</xdr:rowOff>
    </xdr:to>
    <xdr:pic>
      <xdr:nvPicPr>
        <xdr:cNvPr id="5" name="Picture 4" descr="02-2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725" y="3429000"/>
          <a:ext cx="390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228600</xdr:rowOff>
    </xdr:from>
    <xdr:to>
      <xdr:col>5</xdr:col>
      <xdr:colOff>457200</xdr:colOff>
      <xdr:row>12</xdr:row>
      <xdr:rowOff>190500</xdr:rowOff>
    </xdr:to>
    <xdr:pic>
      <xdr:nvPicPr>
        <xdr:cNvPr id="6" name="Picture 79" descr="02-2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76600" y="3486150"/>
          <a:ext cx="38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10</xdr:row>
      <xdr:rowOff>200025</xdr:rowOff>
    </xdr:from>
    <xdr:to>
      <xdr:col>9</xdr:col>
      <xdr:colOff>447675</xdr:colOff>
      <xdr:row>12</xdr:row>
      <xdr:rowOff>171450</xdr:rowOff>
    </xdr:to>
    <xdr:pic>
      <xdr:nvPicPr>
        <xdr:cNvPr id="7" name="Picture 5" descr="02-2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15025" y="3457575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10</xdr:row>
      <xdr:rowOff>180975</xdr:rowOff>
    </xdr:from>
    <xdr:to>
      <xdr:col>13</xdr:col>
      <xdr:colOff>447675</xdr:colOff>
      <xdr:row>12</xdr:row>
      <xdr:rowOff>152400</xdr:rowOff>
    </xdr:to>
    <xdr:pic>
      <xdr:nvPicPr>
        <xdr:cNvPr id="8" name="Picture 80" descr="02-2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29625" y="3438525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14</xdr:row>
      <xdr:rowOff>171450</xdr:rowOff>
    </xdr:from>
    <xdr:to>
      <xdr:col>1</xdr:col>
      <xdr:colOff>466725</xdr:colOff>
      <xdr:row>16</xdr:row>
      <xdr:rowOff>123825</xdr:rowOff>
    </xdr:to>
    <xdr:pic>
      <xdr:nvPicPr>
        <xdr:cNvPr id="9" name="Picture 6" descr="02-2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" y="468630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14</xdr:row>
      <xdr:rowOff>209550</xdr:rowOff>
    </xdr:from>
    <xdr:to>
      <xdr:col>5</xdr:col>
      <xdr:colOff>466725</xdr:colOff>
      <xdr:row>16</xdr:row>
      <xdr:rowOff>171450</xdr:rowOff>
    </xdr:to>
    <xdr:pic>
      <xdr:nvPicPr>
        <xdr:cNvPr id="10" name="Picture 7" descr="02-2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95650" y="472440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14</xdr:row>
      <xdr:rowOff>200025</xdr:rowOff>
    </xdr:from>
    <xdr:to>
      <xdr:col>9</xdr:col>
      <xdr:colOff>466725</xdr:colOff>
      <xdr:row>16</xdr:row>
      <xdr:rowOff>171450</xdr:rowOff>
    </xdr:to>
    <xdr:pic>
      <xdr:nvPicPr>
        <xdr:cNvPr id="11" name="Picture 8" descr="02-2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34075" y="4714875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14</xdr:row>
      <xdr:rowOff>190500</xdr:rowOff>
    </xdr:from>
    <xdr:to>
      <xdr:col>13</xdr:col>
      <xdr:colOff>476250</xdr:colOff>
      <xdr:row>16</xdr:row>
      <xdr:rowOff>161925</xdr:rowOff>
    </xdr:to>
    <xdr:pic>
      <xdr:nvPicPr>
        <xdr:cNvPr id="12" name="Picture 9" descr="02-2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39150" y="4705350"/>
          <a:ext cx="390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200025</xdr:rowOff>
    </xdr:from>
    <xdr:to>
      <xdr:col>1</xdr:col>
      <xdr:colOff>447675</xdr:colOff>
      <xdr:row>20</xdr:row>
      <xdr:rowOff>171450</xdr:rowOff>
    </xdr:to>
    <xdr:pic>
      <xdr:nvPicPr>
        <xdr:cNvPr id="13" name="Picture 10" descr="02-2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5972175"/>
          <a:ext cx="38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</xdr:row>
      <xdr:rowOff>190500</xdr:rowOff>
    </xdr:from>
    <xdr:to>
      <xdr:col>5</xdr:col>
      <xdr:colOff>466725</xdr:colOff>
      <xdr:row>20</xdr:row>
      <xdr:rowOff>142875</xdr:rowOff>
    </xdr:to>
    <xdr:pic>
      <xdr:nvPicPr>
        <xdr:cNvPr id="14" name="Picture 11" descr="02-2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95650" y="596265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209550</xdr:rowOff>
    </xdr:from>
    <xdr:to>
      <xdr:col>9</xdr:col>
      <xdr:colOff>466725</xdr:colOff>
      <xdr:row>20</xdr:row>
      <xdr:rowOff>171450</xdr:rowOff>
    </xdr:to>
    <xdr:pic>
      <xdr:nvPicPr>
        <xdr:cNvPr id="15" name="Picture 12" descr="02-2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34075" y="598170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18</xdr:row>
      <xdr:rowOff>219075</xdr:rowOff>
    </xdr:from>
    <xdr:to>
      <xdr:col>13</xdr:col>
      <xdr:colOff>438150</xdr:colOff>
      <xdr:row>20</xdr:row>
      <xdr:rowOff>180975</xdr:rowOff>
    </xdr:to>
    <xdr:pic>
      <xdr:nvPicPr>
        <xdr:cNvPr id="16" name="Picture 13" descr="02-2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420100" y="599122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22</xdr:row>
      <xdr:rowOff>200025</xdr:rowOff>
    </xdr:from>
    <xdr:to>
      <xdr:col>1</xdr:col>
      <xdr:colOff>476250</xdr:colOff>
      <xdr:row>24</xdr:row>
      <xdr:rowOff>161925</xdr:rowOff>
    </xdr:to>
    <xdr:pic>
      <xdr:nvPicPr>
        <xdr:cNvPr id="17" name="Picture 14" descr="02-2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76300" y="722947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22</xdr:row>
      <xdr:rowOff>161925</xdr:rowOff>
    </xdr:from>
    <xdr:to>
      <xdr:col>5</xdr:col>
      <xdr:colOff>447675</xdr:colOff>
      <xdr:row>24</xdr:row>
      <xdr:rowOff>123825</xdr:rowOff>
    </xdr:to>
    <xdr:pic>
      <xdr:nvPicPr>
        <xdr:cNvPr id="18" name="Picture 15" descr="02-2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86125" y="7191375"/>
          <a:ext cx="361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22</xdr:row>
      <xdr:rowOff>190500</xdr:rowOff>
    </xdr:from>
    <xdr:to>
      <xdr:col>9</xdr:col>
      <xdr:colOff>457200</xdr:colOff>
      <xdr:row>24</xdr:row>
      <xdr:rowOff>152400</xdr:rowOff>
    </xdr:to>
    <xdr:pic>
      <xdr:nvPicPr>
        <xdr:cNvPr id="19" name="Picture 16" descr="02-2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24550" y="721995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22</xdr:row>
      <xdr:rowOff>161925</xdr:rowOff>
    </xdr:from>
    <xdr:to>
      <xdr:col>13</xdr:col>
      <xdr:colOff>447675</xdr:colOff>
      <xdr:row>24</xdr:row>
      <xdr:rowOff>123825</xdr:rowOff>
    </xdr:to>
    <xdr:pic>
      <xdr:nvPicPr>
        <xdr:cNvPr id="20" name="Picture 81" descr="02-28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29625" y="719137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19050</xdr:rowOff>
    </xdr:from>
    <xdr:to>
      <xdr:col>1</xdr:col>
      <xdr:colOff>457200</xdr:colOff>
      <xdr:row>27</xdr:row>
      <xdr:rowOff>304800</xdr:rowOff>
    </xdr:to>
    <xdr:pic>
      <xdr:nvPicPr>
        <xdr:cNvPr id="21" name="Picture 82" descr="02-28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57250" y="8305800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26</xdr:row>
      <xdr:rowOff>28575</xdr:rowOff>
    </xdr:from>
    <xdr:to>
      <xdr:col>5</xdr:col>
      <xdr:colOff>457200</xdr:colOff>
      <xdr:row>27</xdr:row>
      <xdr:rowOff>295275</xdr:rowOff>
    </xdr:to>
    <xdr:pic>
      <xdr:nvPicPr>
        <xdr:cNvPr id="22" name="Picture 17" descr="02-21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86125" y="8315325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26</xdr:row>
      <xdr:rowOff>19050</xdr:rowOff>
    </xdr:from>
    <xdr:to>
      <xdr:col>9</xdr:col>
      <xdr:colOff>457200</xdr:colOff>
      <xdr:row>27</xdr:row>
      <xdr:rowOff>295275</xdr:rowOff>
    </xdr:to>
    <xdr:pic>
      <xdr:nvPicPr>
        <xdr:cNvPr id="23" name="Picture 19" descr="02-2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24550" y="830580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26</xdr:row>
      <xdr:rowOff>19050</xdr:rowOff>
    </xdr:from>
    <xdr:to>
      <xdr:col>13</xdr:col>
      <xdr:colOff>438150</xdr:colOff>
      <xdr:row>27</xdr:row>
      <xdr:rowOff>295275</xdr:rowOff>
    </xdr:to>
    <xdr:pic>
      <xdr:nvPicPr>
        <xdr:cNvPr id="24" name="Picture 18" descr="02-2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429625" y="8305800"/>
          <a:ext cx="361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142875</xdr:rowOff>
    </xdr:from>
    <xdr:to>
      <xdr:col>1</xdr:col>
      <xdr:colOff>438150</xdr:colOff>
      <xdr:row>31</xdr:row>
      <xdr:rowOff>114300</xdr:rowOff>
    </xdr:to>
    <xdr:pic>
      <xdr:nvPicPr>
        <xdr:cNvPr id="25" name="Picture 20" descr="02-22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28675" y="9372600"/>
          <a:ext cx="38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29</xdr:row>
      <xdr:rowOff>180975</xdr:rowOff>
    </xdr:from>
    <xdr:to>
      <xdr:col>5</xdr:col>
      <xdr:colOff>466725</xdr:colOff>
      <xdr:row>31</xdr:row>
      <xdr:rowOff>142875</xdr:rowOff>
    </xdr:to>
    <xdr:pic>
      <xdr:nvPicPr>
        <xdr:cNvPr id="26" name="Picture 21" descr="02-22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95650" y="941070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29</xdr:row>
      <xdr:rowOff>180975</xdr:rowOff>
    </xdr:from>
    <xdr:to>
      <xdr:col>9</xdr:col>
      <xdr:colOff>466725</xdr:colOff>
      <xdr:row>31</xdr:row>
      <xdr:rowOff>142875</xdr:rowOff>
    </xdr:to>
    <xdr:pic>
      <xdr:nvPicPr>
        <xdr:cNvPr id="27" name="Picture 22" descr="02-2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943600" y="9410700"/>
          <a:ext cx="361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29</xdr:row>
      <xdr:rowOff>190500</xdr:rowOff>
    </xdr:from>
    <xdr:to>
      <xdr:col>13</xdr:col>
      <xdr:colOff>476250</xdr:colOff>
      <xdr:row>31</xdr:row>
      <xdr:rowOff>152400</xdr:rowOff>
    </xdr:to>
    <xdr:pic>
      <xdr:nvPicPr>
        <xdr:cNvPr id="28" name="Picture 83" descr="02-28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458200" y="942022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161925</xdr:rowOff>
    </xdr:from>
    <xdr:to>
      <xdr:col>1</xdr:col>
      <xdr:colOff>428625</xdr:colOff>
      <xdr:row>35</xdr:row>
      <xdr:rowOff>142875</xdr:rowOff>
    </xdr:to>
    <xdr:pic>
      <xdr:nvPicPr>
        <xdr:cNvPr id="29" name="Picture 84" descr="02-28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19150" y="10648950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37</xdr:row>
      <xdr:rowOff>180975</xdr:rowOff>
    </xdr:from>
    <xdr:to>
      <xdr:col>1</xdr:col>
      <xdr:colOff>428625</xdr:colOff>
      <xdr:row>39</xdr:row>
      <xdr:rowOff>133350</xdr:rowOff>
    </xdr:to>
    <xdr:pic>
      <xdr:nvPicPr>
        <xdr:cNvPr id="30" name="Picture 85" descr="02-28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28675" y="1192530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37</xdr:row>
      <xdr:rowOff>180975</xdr:rowOff>
    </xdr:from>
    <xdr:to>
      <xdr:col>5</xdr:col>
      <xdr:colOff>457200</xdr:colOff>
      <xdr:row>39</xdr:row>
      <xdr:rowOff>152400</xdr:rowOff>
    </xdr:to>
    <xdr:pic>
      <xdr:nvPicPr>
        <xdr:cNvPr id="31" name="Picture 23" descr="02-2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86125" y="11925300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37</xdr:row>
      <xdr:rowOff>190500</xdr:rowOff>
    </xdr:from>
    <xdr:to>
      <xdr:col>9</xdr:col>
      <xdr:colOff>457200</xdr:colOff>
      <xdr:row>39</xdr:row>
      <xdr:rowOff>161925</xdr:rowOff>
    </xdr:to>
    <xdr:pic>
      <xdr:nvPicPr>
        <xdr:cNvPr id="32" name="Picture 24" descr="02-2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15025" y="11934825"/>
          <a:ext cx="38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33</xdr:row>
      <xdr:rowOff>200025</xdr:rowOff>
    </xdr:from>
    <xdr:to>
      <xdr:col>5</xdr:col>
      <xdr:colOff>447675</xdr:colOff>
      <xdr:row>35</xdr:row>
      <xdr:rowOff>152400</xdr:rowOff>
    </xdr:to>
    <xdr:pic>
      <xdr:nvPicPr>
        <xdr:cNvPr id="33" name="Picture 85" descr="02-28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76600" y="1068705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33</xdr:row>
      <xdr:rowOff>190500</xdr:rowOff>
    </xdr:from>
    <xdr:to>
      <xdr:col>9</xdr:col>
      <xdr:colOff>438150</xdr:colOff>
      <xdr:row>35</xdr:row>
      <xdr:rowOff>152400</xdr:rowOff>
    </xdr:to>
    <xdr:pic>
      <xdr:nvPicPr>
        <xdr:cNvPr id="34" name="Picture 23" descr="02-2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95975" y="10677525"/>
          <a:ext cx="38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33</xdr:row>
      <xdr:rowOff>209550</xdr:rowOff>
    </xdr:from>
    <xdr:to>
      <xdr:col>13</xdr:col>
      <xdr:colOff>428625</xdr:colOff>
      <xdr:row>35</xdr:row>
      <xdr:rowOff>161925</xdr:rowOff>
    </xdr:to>
    <xdr:pic>
      <xdr:nvPicPr>
        <xdr:cNvPr id="35" name="Picture 24" descr="02-2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429625" y="10696575"/>
          <a:ext cx="352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37</xdr:row>
      <xdr:rowOff>152400</xdr:rowOff>
    </xdr:from>
    <xdr:to>
      <xdr:col>13</xdr:col>
      <xdr:colOff>457200</xdr:colOff>
      <xdr:row>39</xdr:row>
      <xdr:rowOff>104775</xdr:rowOff>
    </xdr:to>
    <xdr:pic>
      <xdr:nvPicPr>
        <xdr:cNvPr id="36" name="Picture 27" descr="02-22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439150" y="11896725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41</xdr:row>
      <xdr:rowOff>152400</xdr:rowOff>
    </xdr:from>
    <xdr:to>
      <xdr:col>1</xdr:col>
      <xdr:colOff>457200</xdr:colOff>
      <xdr:row>43</xdr:row>
      <xdr:rowOff>123825</xdr:rowOff>
    </xdr:to>
    <xdr:pic>
      <xdr:nvPicPr>
        <xdr:cNvPr id="37" name="Picture 29" descr="02-22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47725" y="13154025"/>
          <a:ext cx="38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41</xdr:row>
      <xdr:rowOff>180975</xdr:rowOff>
    </xdr:from>
    <xdr:to>
      <xdr:col>5</xdr:col>
      <xdr:colOff>447675</xdr:colOff>
      <xdr:row>43</xdr:row>
      <xdr:rowOff>133350</xdr:rowOff>
    </xdr:to>
    <xdr:pic>
      <xdr:nvPicPr>
        <xdr:cNvPr id="38" name="Picture 30" descr="02-23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276600" y="1318260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41</xdr:row>
      <xdr:rowOff>180975</xdr:rowOff>
    </xdr:from>
    <xdr:to>
      <xdr:col>9</xdr:col>
      <xdr:colOff>457200</xdr:colOff>
      <xdr:row>43</xdr:row>
      <xdr:rowOff>142875</xdr:rowOff>
    </xdr:to>
    <xdr:pic>
      <xdr:nvPicPr>
        <xdr:cNvPr id="39" name="Picture 31" descr="02-2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924550" y="1318260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41</xdr:row>
      <xdr:rowOff>180975</xdr:rowOff>
    </xdr:from>
    <xdr:to>
      <xdr:col>13</xdr:col>
      <xdr:colOff>466725</xdr:colOff>
      <xdr:row>43</xdr:row>
      <xdr:rowOff>142875</xdr:rowOff>
    </xdr:to>
    <xdr:pic>
      <xdr:nvPicPr>
        <xdr:cNvPr id="40" name="Picture 32" descr="02-23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439150" y="13182600"/>
          <a:ext cx="38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45</xdr:row>
      <xdr:rowOff>171450</xdr:rowOff>
    </xdr:from>
    <xdr:to>
      <xdr:col>1</xdr:col>
      <xdr:colOff>438150</xdr:colOff>
      <xdr:row>47</xdr:row>
      <xdr:rowOff>142875</xdr:rowOff>
    </xdr:to>
    <xdr:pic>
      <xdr:nvPicPr>
        <xdr:cNvPr id="41" name="Picture 33" descr="02-23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28675" y="14430375"/>
          <a:ext cx="38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45</xdr:row>
      <xdr:rowOff>180975</xdr:rowOff>
    </xdr:from>
    <xdr:to>
      <xdr:col>5</xdr:col>
      <xdr:colOff>438150</xdr:colOff>
      <xdr:row>47</xdr:row>
      <xdr:rowOff>152400</xdr:rowOff>
    </xdr:to>
    <xdr:pic>
      <xdr:nvPicPr>
        <xdr:cNvPr id="42" name="Picture 36" descr="02-23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267075" y="14439900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45</xdr:row>
      <xdr:rowOff>200025</xdr:rowOff>
    </xdr:from>
    <xdr:to>
      <xdr:col>9</xdr:col>
      <xdr:colOff>466725</xdr:colOff>
      <xdr:row>47</xdr:row>
      <xdr:rowOff>171450</xdr:rowOff>
    </xdr:to>
    <xdr:pic>
      <xdr:nvPicPr>
        <xdr:cNvPr id="43" name="Picture 87" descr="02-28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924550" y="14458950"/>
          <a:ext cx="38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45</xdr:row>
      <xdr:rowOff>133350</xdr:rowOff>
    </xdr:from>
    <xdr:to>
      <xdr:col>13</xdr:col>
      <xdr:colOff>438150</xdr:colOff>
      <xdr:row>47</xdr:row>
      <xdr:rowOff>104775</xdr:rowOff>
    </xdr:to>
    <xdr:pic>
      <xdr:nvPicPr>
        <xdr:cNvPr id="44" name="Picture 34" descr="02-23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420100" y="14392275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49</xdr:row>
      <xdr:rowOff>190500</xdr:rowOff>
    </xdr:from>
    <xdr:to>
      <xdr:col>1</xdr:col>
      <xdr:colOff>466725</xdr:colOff>
      <xdr:row>51</xdr:row>
      <xdr:rowOff>161925</xdr:rowOff>
    </xdr:to>
    <xdr:pic>
      <xdr:nvPicPr>
        <xdr:cNvPr id="45" name="Picture 35" descr="02-23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66775" y="15706725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49</xdr:row>
      <xdr:rowOff>152400</xdr:rowOff>
    </xdr:from>
    <xdr:to>
      <xdr:col>5</xdr:col>
      <xdr:colOff>457200</xdr:colOff>
      <xdr:row>51</xdr:row>
      <xdr:rowOff>180975</xdr:rowOff>
    </xdr:to>
    <xdr:pic>
      <xdr:nvPicPr>
        <xdr:cNvPr id="46" name="Picture 37" descr="02-23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00400" y="15668625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49</xdr:row>
      <xdr:rowOff>180975</xdr:rowOff>
    </xdr:from>
    <xdr:to>
      <xdr:col>9</xdr:col>
      <xdr:colOff>428625</xdr:colOff>
      <xdr:row>51</xdr:row>
      <xdr:rowOff>133350</xdr:rowOff>
    </xdr:to>
    <xdr:pic>
      <xdr:nvPicPr>
        <xdr:cNvPr id="47" name="Picture 38" descr="02-23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95975" y="1569720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49</xdr:row>
      <xdr:rowOff>190500</xdr:rowOff>
    </xdr:from>
    <xdr:to>
      <xdr:col>13</xdr:col>
      <xdr:colOff>447675</xdr:colOff>
      <xdr:row>51</xdr:row>
      <xdr:rowOff>161925</xdr:rowOff>
    </xdr:to>
    <xdr:pic>
      <xdr:nvPicPr>
        <xdr:cNvPr id="48" name="Picture 86" descr="02-28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429625" y="15706725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53</xdr:row>
      <xdr:rowOff>180975</xdr:rowOff>
    </xdr:from>
    <xdr:to>
      <xdr:col>1</xdr:col>
      <xdr:colOff>457200</xdr:colOff>
      <xdr:row>55</xdr:row>
      <xdr:rowOff>133350</xdr:rowOff>
    </xdr:to>
    <xdr:pic>
      <xdr:nvPicPr>
        <xdr:cNvPr id="49" name="Picture 39" descr="02-23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57250" y="1695450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53</xdr:row>
      <xdr:rowOff>238125</xdr:rowOff>
    </xdr:from>
    <xdr:to>
      <xdr:col>5</xdr:col>
      <xdr:colOff>419100</xdr:colOff>
      <xdr:row>55</xdr:row>
      <xdr:rowOff>190500</xdr:rowOff>
    </xdr:to>
    <xdr:pic>
      <xdr:nvPicPr>
        <xdr:cNvPr id="50" name="Picture 40" descr="02-24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257550" y="1701165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53</xdr:row>
      <xdr:rowOff>228600</xdr:rowOff>
    </xdr:from>
    <xdr:to>
      <xdr:col>9</xdr:col>
      <xdr:colOff>457200</xdr:colOff>
      <xdr:row>55</xdr:row>
      <xdr:rowOff>200025</xdr:rowOff>
    </xdr:to>
    <xdr:pic>
      <xdr:nvPicPr>
        <xdr:cNvPr id="51" name="Picture 40" descr="02-24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924550" y="17002125"/>
          <a:ext cx="371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53</xdr:row>
      <xdr:rowOff>257175</xdr:rowOff>
    </xdr:from>
    <xdr:to>
      <xdr:col>13</xdr:col>
      <xdr:colOff>438150</xdr:colOff>
      <xdr:row>55</xdr:row>
      <xdr:rowOff>209550</xdr:rowOff>
    </xdr:to>
    <xdr:pic>
      <xdr:nvPicPr>
        <xdr:cNvPr id="52" name="Picture 41" descr="02-24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410575" y="170307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57</xdr:row>
      <xdr:rowOff>190500</xdr:rowOff>
    </xdr:from>
    <xdr:to>
      <xdr:col>1</xdr:col>
      <xdr:colOff>457200</xdr:colOff>
      <xdr:row>59</xdr:row>
      <xdr:rowOff>142875</xdr:rowOff>
    </xdr:to>
    <xdr:pic>
      <xdr:nvPicPr>
        <xdr:cNvPr id="53" name="Picture 42" descr="02-24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57250" y="18221325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57</xdr:row>
      <xdr:rowOff>200025</xdr:rowOff>
    </xdr:from>
    <xdr:to>
      <xdr:col>5</xdr:col>
      <xdr:colOff>428625</xdr:colOff>
      <xdr:row>59</xdr:row>
      <xdr:rowOff>161925</xdr:rowOff>
    </xdr:to>
    <xdr:pic>
      <xdr:nvPicPr>
        <xdr:cNvPr id="54" name="Picture 89" descr="02-28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257550" y="1823085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57</xdr:row>
      <xdr:rowOff>180975</xdr:rowOff>
    </xdr:from>
    <xdr:to>
      <xdr:col>9</xdr:col>
      <xdr:colOff>476250</xdr:colOff>
      <xdr:row>59</xdr:row>
      <xdr:rowOff>142875</xdr:rowOff>
    </xdr:to>
    <xdr:pic>
      <xdr:nvPicPr>
        <xdr:cNvPr id="55" name="Picture 43" descr="02-24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943600" y="1821180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57</xdr:row>
      <xdr:rowOff>209550</xdr:rowOff>
    </xdr:from>
    <xdr:to>
      <xdr:col>13</xdr:col>
      <xdr:colOff>428625</xdr:colOff>
      <xdr:row>59</xdr:row>
      <xdr:rowOff>171450</xdr:rowOff>
    </xdr:to>
    <xdr:pic>
      <xdr:nvPicPr>
        <xdr:cNvPr id="56" name="Picture 44" descr="02-24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410575" y="1824037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61</xdr:row>
      <xdr:rowOff>171450</xdr:rowOff>
    </xdr:from>
    <xdr:to>
      <xdr:col>1</xdr:col>
      <xdr:colOff>466725</xdr:colOff>
      <xdr:row>63</xdr:row>
      <xdr:rowOff>123825</xdr:rowOff>
    </xdr:to>
    <xdr:pic>
      <xdr:nvPicPr>
        <xdr:cNvPr id="57" name="Picture 46" descr="02-24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57250" y="19459575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61</xdr:row>
      <xdr:rowOff>161925</xdr:rowOff>
    </xdr:from>
    <xdr:to>
      <xdr:col>5</xdr:col>
      <xdr:colOff>428625</xdr:colOff>
      <xdr:row>63</xdr:row>
      <xdr:rowOff>104775</xdr:rowOff>
    </xdr:to>
    <xdr:pic>
      <xdr:nvPicPr>
        <xdr:cNvPr id="58" name="Picture 47" descr="02-24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286125" y="19450050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61</xdr:row>
      <xdr:rowOff>180975</xdr:rowOff>
    </xdr:from>
    <xdr:to>
      <xdr:col>9</xdr:col>
      <xdr:colOff>447675</xdr:colOff>
      <xdr:row>63</xdr:row>
      <xdr:rowOff>133350</xdr:rowOff>
    </xdr:to>
    <xdr:pic>
      <xdr:nvPicPr>
        <xdr:cNvPr id="59" name="Picture 48" descr="02-24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915025" y="1946910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61</xdr:row>
      <xdr:rowOff>219075</xdr:rowOff>
    </xdr:from>
    <xdr:to>
      <xdr:col>13</xdr:col>
      <xdr:colOff>419100</xdr:colOff>
      <xdr:row>63</xdr:row>
      <xdr:rowOff>171450</xdr:rowOff>
    </xdr:to>
    <xdr:pic>
      <xdr:nvPicPr>
        <xdr:cNvPr id="60" name="Picture 49" descr="02-24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410575" y="1950720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65</xdr:row>
      <xdr:rowOff>142875</xdr:rowOff>
    </xdr:from>
    <xdr:to>
      <xdr:col>1</xdr:col>
      <xdr:colOff>466725</xdr:colOff>
      <xdr:row>67</xdr:row>
      <xdr:rowOff>104775</xdr:rowOff>
    </xdr:to>
    <xdr:pic>
      <xdr:nvPicPr>
        <xdr:cNvPr id="61" name="Picture 50" descr="02-25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76300" y="20688300"/>
          <a:ext cx="361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65</xdr:row>
      <xdr:rowOff>152400</xdr:rowOff>
    </xdr:from>
    <xdr:to>
      <xdr:col>5</xdr:col>
      <xdr:colOff>447675</xdr:colOff>
      <xdr:row>67</xdr:row>
      <xdr:rowOff>123825</xdr:rowOff>
    </xdr:to>
    <xdr:pic>
      <xdr:nvPicPr>
        <xdr:cNvPr id="62" name="Picture 90" descr="02-29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267075" y="20697825"/>
          <a:ext cx="38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65</xdr:row>
      <xdr:rowOff>209550</xdr:rowOff>
    </xdr:from>
    <xdr:to>
      <xdr:col>9</xdr:col>
      <xdr:colOff>447675</xdr:colOff>
      <xdr:row>67</xdr:row>
      <xdr:rowOff>161925</xdr:rowOff>
    </xdr:to>
    <xdr:pic>
      <xdr:nvPicPr>
        <xdr:cNvPr id="63" name="Picture 51" descr="02-25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905500" y="20754975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65</xdr:row>
      <xdr:rowOff>180975</xdr:rowOff>
    </xdr:from>
    <xdr:to>
      <xdr:col>13</xdr:col>
      <xdr:colOff>428625</xdr:colOff>
      <xdr:row>67</xdr:row>
      <xdr:rowOff>152400</xdr:rowOff>
    </xdr:to>
    <xdr:pic>
      <xdr:nvPicPr>
        <xdr:cNvPr id="64" name="Picture 52" descr="02-25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401050" y="20726400"/>
          <a:ext cx="38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69</xdr:row>
      <xdr:rowOff>171450</xdr:rowOff>
    </xdr:from>
    <xdr:to>
      <xdr:col>1</xdr:col>
      <xdr:colOff>438150</xdr:colOff>
      <xdr:row>71</xdr:row>
      <xdr:rowOff>123825</xdr:rowOff>
    </xdr:to>
    <xdr:pic>
      <xdr:nvPicPr>
        <xdr:cNvPr id="65" name="Picture 53" descr="02-25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47725" y="21974175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69</xdr:row>
      <xdr:rowOff>114300</xdr:rowOff>
    </xdr:from>
    <xdr:to>
      <xdr:col>5</xdr:col>
      <xdr:colOff>409575</xdr:colOff>
      <xdr:row>71</xdr:row>
      <xdr:rowOff>190500</xdr:rowOff>
    </xdr:to>
    <xdr:pic>
      <xdr:nvPicPr>
        <xdr:cNvPr id="66" name="Picture 54" descr="02-25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276600" y="21917025"/>
          <a:ext cx="333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69</xdr:row>
      <xdr:rowOff>180975</xdr:rowOff>
    </xdr:from>
    <xdr:to>
      <xdr:col>9</xdr:col>
      <xdr:colOff>438150</xdr:colOff>
      <xdr:row>71</xdr:row>
      <xdr:rowOff>133350</xdr:rowOff>
    </xdr:to>
    <xdr:pic>
      <xdr:nvPicPr>
        <xdr:cNvPr id="67" name="Picture 55" descr="02-25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905500" y="2198370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69</xdr:row>
      <xdr:rowOff>209550</xdr:rowOff>
    </xdr:from>
    <xdr:to>
      <xdr:col>13</xdr:col>
      <xdr:colOff>428625</xdr:colOff>
      <xdr:row>71</xdr:row>
      <xdr:rowOff>161925</xdr:rowOff>
    </xdr:to>
    <xdr:pic>
      <xdr:nvPicPr>
        <xdr:cNvPr id="68" name="Picture 45" descr="02-24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410575" y="22012275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73</xdr:row>
      <xdr:rowOff>190500</xdr:rowOff>
    </xdr:from>
    <xdr:to>
      <xdr:col>1</xdr:col>
      <xdr:colOff>419100</xdr:colOff>
      <xdr:row>75</xdr:row>
      <xdr:rowOff>142875</xdr:rowOff>
    </xdr:to>
    <xdr:pic>
      <xdr:nvPicPr>
        <xdr:cNvPr id="69" name="Picture 56" descr="02-25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19150" y="23250525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73</xdr:row>
      <xdr:rowOff>190500</xdr:rowOff>
    </xdr:from>
    <xdr:to>
      <xdr:col>5</xdr:col>
      <xdr:colOff>457200</xdr:colOff>
      <xdr:row>75</xdr:row>
      <xdr:rowOff>142875</xdr:rowOff>
    </xdr:to>
    <xdr:pic>
      <xdr:nvPicPr>
        <xdr:cNvPr id="70" name="Picture 91" descr="02-29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295650" y="23250525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73</xdr:row>
      <xdr:rowOff>161925</xdr:rowOff>
    </xdr:from>
    <xdr:to>
      <xdr:col>9</xdr:col>
      <xdr:colOff>438150</xdr:colOff>
      <xdr:row>75</xdr:row>
      <xdr:rowOff>114300</xdr:rowOff>
    </xdr:to>
    <xdr:pic>
      <xdr:nvPicPr>
        <xdr:cNvPr id="71" name="Picture 57" descr="02-25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915025" y="2322195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73</xdr:row>
      <xdr:rowOff>190500</xdr:rowOff>
    </xdr:from>
    <xdr:to>
      <xdr:col>13</xdr:col>
      <xdr:colOff>438150</xdr:colOff>
      <xdr:row>75</xdr:row>
      <xdr:rowOff>133350</xdr:rowOff>
    </xdr:to>
    <xdr:pic>
      <xdr:nvPicPr>
        <xdr:cNvPr id="72" name="Picture 92" descr="02-29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429625" y="2325052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77</xdr:row>
      <xdr:rowOff>200025</xdr:rowOff>
    </xdr:from>
    <xdr:to>
      <xdr:col>1</xdr:col>
      <xdr:colOff>438150</xdr:colOff>
      <xdr:row>79</xdr:row>
      <xdr:rowOff>152400</xdr:rowOff>
    </xdr:to>
    <xdr:pic>
      <xdr:nvPicPr>
        <xdr:cNvPr id="73" name="Picture 58" descr="02-25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38200" y="2451735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77</xdr:row>
      <xdr:rowOff>200025</xdr:rowOff>
    </xdr:from>
    <xdr:to>
      <xdr:col>5</xdr:col>
      <xdr:colOff>447675</xdr:colOff>
      <xdr:row>79</xdr:row>
      <xdr:rowOff>152400</xdr:rowOff>
    </xdr:to>
    <xdr:pic>
      <xdr:nvPicPr>
        <xdr:cNvPr id="74" name="Picture 59" descr="02-25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295650" y="24517350"/>
          <a:ext cx="352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77</xdr:row>
      <xdr:rowOff>180975</xdr:rowOff>
    </xdr:from>
    <xdr:to>
      <xdr:col>9</xdr:col>
      <xdr:colOff>438150</xdr:colOff>
      <xdr:row>79</xdr:row>
      <xdr:rowOff>133350</xdr:rowOff>
    </xdr:to>
    <xdr:pic>
      <xdr:nvPicPr>
        <xdr:cNvPr id="75" name="Picture 60" descr="02-26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915025" y="2449830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77</xdr:row>
      <xdr:rowOff>190500</xdr:rowOff>
    </xdr:from>
    <xdr:to>
      <xdr:col>13</xdr:col>
      <xdr:colOff>466725</xdr:colOff>
      <xdr:row>79</xdr:row>
      <xdr:rowOff>152400</xdr:rowOff>
    </xdr:to>
    <xdr:pic>
      <xdr:nvPicPr>
        <xdr:cNvPr id="76" name="Picture 93" descr="02-29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439150" y="24507825"/>
          <a:ext cx="38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81</xdr:row>
      <xdr:rowOff>190500</xdr:rowOff>
    </xdr:from>
    <xdr:to>
      <xdr:col>1</xdr:col>
      <xdr:colOff>438150</xdr:colOff>
      <xdr:row>83</xdr:row>
      <xdr:rowOff>142875</xdr:rowOff>
    </xdr:to>
    <xdr:pic>
      <xdr:nvPicPr>
        <xdr:cNvPr id="77" name="Picture 61" descr="02-26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38200" y="25765125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81</xdr:row>
      <xdr:rowOff>171450</xdr:rowOff>
    </xdr:from>
    <xdr:to>
      <xdr:col>5</xdr:col>
      <xdr:colOff>447675</xdr:colOff>
      <xdr:row>83</xdr:row>
      <xdr:rowOff>123825</xdr:rowOff>
    </xdr:to>
    <xdr:pic>
      <xdr:nvPicPr>
        <xdr:cNvPr id="78" name="Picture 94" descr="02-29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295650" y="25746075"/>
          <a:ext cx="352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81</xdr:row>
      <xdr:rowOff>180975</xdr:rowOff>
    </xdr:from>
    <xdr:to>
      <xdr:col>9</xdr:col>
      <xdr:colOff>447675</xdr:colOff>
      <xdr:row>83</xdr:row>
      <xdr:rowOff>133350</xdr:rowOff>
    </xdr:to>
    <xdr:pic>
      <xdr:nvPicPr>
        <xdr:cNvPr id="79" name="Picture 63" descr="02-26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915025" y="2575560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81</xdr:row>
      <xdr:rowOff>133350</xdr:rowOff>
    </xdr:from>
    <xdr:to>
      <xdr:col>13</xdr:col>
      <xdr:colOff>457200</xdr:colOff>
      <xdr:row>83</xdr:row>
      <xdr:rowOff>95250</xdr:rowOff>
    </xdr:to>
    <xdr:pic>
      <xdr:nvPicPr>
        <xdr:cNvPr id="80" name="Picture 62" descr="02-26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8439150" y="2570797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85</xdr:row>
      <xdr:rowOff>19050</xdr:rowOff>
    </xdr:from>
    <xdr:to>
      <xdr:col>1</xdr:col>
      <xdr:colOff>457200</xdr:colOff>
      <xdr:row>86</xdr:row>
      <xdr:rowOff>285750</xdr:rowOff>
    </xdr:to>
    <xdr:pic>
      <xdr:nvPicPr>
        <xdr:cNvPr id="81" name="Picture 64" descr="02-26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857250" y="26850975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85</xdr:row>
      <xdr:rowOff>19050</xdr:rowOff>
    </xdr:from>
    <xdr:to>
      <xdr:col>5</xdr:col>
      <xdr:colOff>438150</xdr:colOff>
      <xdr:row>86</xdr:row>
      <xdr:rowOff>285750</xdr:rowOff>
    </xdr:to>
    <xdr:pic>
      <xdr:nvPicPr>
        <xdr:cNvPr id="82" name="Picture 65" descr="02-26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276600" y="26850975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85</xdr:row>
      <xdr:rowOff>19050</xdr:rowOff>
    </xdr:from>
    <xdr:to>
      <xdr:col>9</xdr:col>
      <xdr:colOff>447675</xdr:colOff>
      <xdr:row>86</xdr:row>
      <xdr:rowOff>295275</xdr:rowOff>
    </xdr:to>
    <xdr:pic>
      <xdr:nvPicPr>
        <xdr:cNvPr id="83" name="Picture 95" descr="02-29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915025" y="2685097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85</xdr:row>
      <xdr:rowOff>19050</xdr:rowOff>
    </xdr:from>
    <xdr:to>
      <xdr:col>13</xdr:col>
      <xdr:colOff>457200</xdr:colOff>
      <xdr:row>86</xdr:row>
      <xdr:rowOff>285750</xdr:rowOff>
    </xdr:to>
    <xdr:pic>
      <xdr:nvPicPr>
        <xdr:cNvPr id="84" name="Picture 96" descr="02-29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8429625" y="26850975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89</xdr:row>
      <xdr:rowOff>19050</xdr:rowOff>
    </xdr:from>
    <xdr:to>
      <xdr:col>1</xdr:col>
      <xdr:colOff>447675</xdr:colOff>
      <xdr:row>90</xdr:row>
      <xdr:rowOff>285750</xdr:rowOff>
    </xdr:to>
    <xdr:pic>
      <xdr:nvPicPr>
        <xdr:cNvPr id="85" name="Picture 66" descr="02-266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57250" y="28108275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89</xdr:row>
      <xdr:rowOff>19050</xdr:rowOff>
    </xdr:from>
    <xdr:to>
      <xdr:col>5</xdr:col>
      <xdr:colOff>438150</xdr:colOff>
      <xdr:row>90</xdr:row>
      <xdr:rowOff>285750</xdr:rowOff>
    </xdr:to>
    <xdr:pic>
      <xdr:nvPicPr>
        <xdr:cNvPr id="86" name="Picture 97" descr="02-29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276600" y="28108275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89</xdr:row>
      <xdr:rowOff>19050</xdr:rowOff>
    </xdr:from>
    <xdr:to>
      <xdr:col>9</xdr:col>
      <xdr:colOff>447675</xdr:colOff>
      <xdr:row>90</xdr:row>
      <xdr:rowOff>295275</xdr:rowOff>
    </xdr:to>
    <xdr:pic>
      <xdr:nvPicPr>
        <xdr:cNvPr id="87" name="Picture 67" descr="02-26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915025" y="2810827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89</xdr:row>
      <xdr:rowOff>19050</xdr:rowOff>
    </xdr:from>
    <xdr:to>
      <xdr:col>13</xdr:col>
      <xdr:colOff>428625</xdr:colOff>
      <xdr:row>90</xdr:row>
      <xdr:rowOff>285750</xdr:rowOff>
    </xdr:to>
    <xdr:pic>
      <xdr:nvPicPr>
        <xdr:cNvPr id="88" name="Picture 68" descr="02-268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8448675" y="28108275"/>
          <a:ext cx="333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93</xdr:row>
      <xdr:rowOff>180975</xdr:rowOff>
    </xdr:from>
    <xdr:to>
      <xdr:col>1</xdr:col>
      <xdr:colOff>438150</xdr:colOff>
      <xdr:row>95</xdr:row>
      <xdr:rowOff>123825</xdr:rowOff>
    </xdr:to>
    <xdr:pic>
      <xdr:nvPicPr>
        <xdr:cNvPr id="89" name="Picture 69" descr="02-26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838200" y="29527500"/>
          <a:ext cx="37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93</xdr:row>
      <xdr:rowOff>161925</xdr:rowOff>
    </xdr:from>
    <xdr:to>
      <xdr:col>5</xdr:col>
      <xdr:colOff>409575</xdr:colOff>
      <xdr:row>95</xdr:row>
      <xdr:rowOff>104775</xdr:rowOff>
    </xdr:to>
    <xdr:pic>
      <xdr:nvPicPr>
        <xdr:cNvPr id="90" name="Picture 98" descr="02-298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267075" y="29508450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93</xdr:row>
      <xdr:rowOff>161925</xdr:rowOff>
    </xdr:from>
    <xdr:to>
      <xdr:col>9</xdr:col>
      <xdr:colOff>457200</xdr:colOff>
      <xdr:row>95</xdr:row>
      <xdr:rowOff>114300</xdr:rowOff>
    </xdr:to>
    <xdr:pic>
      <xdr:nvPicPr>
        <xdr:cNvPr id="91" name="Picture 70" descr="02-270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934075" y="2950845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93</xdr:row>
      <xdr:rowOff>171450</xdr:rowOff>
    </xdr:from>
    <xdr:to>
      <xdr:col>13</xdr:col>
      <xdr:colOff>457200</xdr:colOff>
      <xdr:row>95</xdr:row>
      <xdr:rowOff>114300</xdr:rowOff>
    </xdr:to>
    <xdr:pic>
      <xdr:nvPicPr>
        <xdr:cNvPr id="92" name="Picture 99" descr="02-29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8448675" y="2951797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97</xdr:row>
      <xdr:rowOff>19050</xdr:rowOff>
    </xdr:from>
    <xdr:to>
      <xdr:col>1</xdr:col>
      <xdr:colOff>447675</xdr:colOff>
      <xdr:row>98</xdr:row>
      <xdr:rowOff>285750</xdr:rowOff>
    </xdr:to>
    <xdr:pic>
      <xdr:nvPicPr>
        <xdr:cNvPr id="93" name="Picture 71" descr="02-27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857250" y="30622875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97</xdr:row>
      <xdr:rowOff>19050</xdr:rowOff>
    </xdr:from>
    <xdr:to>
      <xdr:col>5</xdr:col>
      <xdr:colOff>447675</xdr:colOff>
      <xdr:row>98</xdr:row>
      <xdr:rowOff>285750</xdr:rowOff>
    </xdr:to>
    <xdr:pic>
      <xdr:nvPicPr>
        <xdr:cNvPr id="94" name="Picture 72" descr="02-27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286125" y="30622875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97</xdr:row>
      <xdr:rowOff>19050</xdr:rowOff>
    </xdr:from>
    <xdr:to>
      <xdr:col>13</xdr:col>
      <xdr:colOff>457200</xdr:colOff>
      <xdr:row>98</xdr:row>
      <xdr:rowOff>285750</xdr:rowOff>
    </xdr:to>
    <xdr:pic>
      <xdr:nvPicPr>
        <xdr:cNvPr id="95" name="Picture 74" descr="02-274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8429625" y="30622875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100</xdr:row>
      <xdr:rowOff>200025</xdr:rowOff>
    </xdr:from>
    <xdr:to>
      <xdr:col>1</xdr:col>
      <xdr:colOff>447675</xdr:colOff>
      <xdr:row>102</xdr:row>
      <xdr:rowOff>152400</xdr:rowOff>
    </xdr:to>
    <xdr:pic>
      <xdr:nvPicPr>
        <xdr:cNvPr id="96" name="Picture 75" descr="02-275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57250" y="31746825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100</xdr:row>
      <xdr:rowOff>190500</xdr:rowOff>
    </xdr:from>
    <xdr:to>
      <xdr:col>5</xdr:col>
      <xdr:colOff>457200</xdr:colOff>
      <xdr:row>102</xdr:row>
      <xdr:rowOff>142875</xdr:rowOff>
    </xdr:to>
    <xdr:pic>
      <xdr:nvPicPr>
        <xdr:cNvPr id="97" name="Picture 76" descr="02-276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276600" y="317373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100</xdr:row>
      <xdr:rowOff>209550</xdr:rowOff>
    </xdr:from>
    <xdr:to>
      <xdr:col>9</xdr:col>
      <xdr:colOff>438150</xdr:colOff>
      <xdr:row>102</xdr:row>
      <xdr:rowOff>161925</xdr:rowOff>
    </xdr:to>
    <xdr:pic>
      <xdr:nvPicPr>
        <xdr:cNvPr id="98" name="Picture 77" descr="02-277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905500" y="31756350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9</xdr:col>
      <xdr:colOff>447675</xdr:colOff>
      <xdr:row>98</xdr:row>
      <xdr:rowOff>285750</xdr:rowOff>
    </xdr:to>
    <xdr:pic>
      <xdr:nvPicPr>
        <xdr:cNvPr id="99" name="Picture 73" descr="02-273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915025" y="30622875"/>
          <a:ext cx="371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</xdr:row>
      <xdr:rowOff>133350</xdr:rowOff>
    </xdr:from>
    <xdr:to>
      <xdr:col>4</xdr:col>
      <xdr:colOff>504825</xdr:colOff>
      <xdr:row>5</xdr:row>
      <xdr:rowOff>66675</xdr:rowOff>
    </xdr:to>
    <xdr:pic>
      <xdr:nvPicPr>
        <xdr:cNvPr id="100" name="Picture 12" descr="02-2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90825" y="1428750"/>
          <a:ext cx="285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</xdr:row>
      <xdr:rowOff>47625</xdr:rowOff>
    </xdr:from>
    <xdr:to>
      <xdr:col>8</xdr:col>
      <xdr:colOff>333375</xdr:colOff>
      <xdr:row>1</xdr:row>
      <xdr:rowOff>666750</xdr:rowOff>
    </xdr:to>
    <xdr:pic>
      <xdr:nvPicPr>
        <xdr:cNvPr id="101" name="Picture 175" descr="ColourCode_Logo(1)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933700" y="257175"/>
          <a:ext cx="2466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"/>
  <sheetViews>
    <sheetView tabSelected="1" view="pageBreakPreview" zoomScale="70" zoomScaleNormal="75" zoomScaleSheetLayoutView="70" zoomScalePageLayoutView="0" workbookViewId="0" topLeftCell="A1">
      <pane xSplit="2" ySplit="13" topLeftCell="C18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58" sqref="B258"/>
    </sheetView>
  </sheetViews>
  <sheetFormatPr defaultColWidth="8.75390625" defaultRowHeight="12.75"/>
  <cols>
    <col min="1" max="1" width="37.25390625" style="58" customWidth="1"/>
    <col min="2" max="2" width="81.00390625" style="33" customWidth="1"/>
    <col min="3" max="3" width="10.875" style="30" customWidth="1"/>
    <col min="4" max="4" width="13.125" style="55" customWidth="1"/>
    <col min="5" max="5" width="13.00390625" style="34" customWidth="1"/>
    <col min="6" max="6" width="16.00390625" style="31" customWidth="1"/>
    <col min="7" max="16384" width="8.75390625" style="28" customWidth="1"/>
  </cols>
  <sheetData>
    <row r="1" spans="1:6" ht="21.75" customHeight="1">
      <c r="A1" s="90" t="s">
        <v>682</v>
      </c>
      <c r="B1" s="1"/>
      <c r="C1" s="3" t="s">
        <v>303</v>
      </c>
      <c r="D1" s="51"/>
      <c r="E1" s="3"/>
      <c r="F1" s="53"/>
    </row>
    <row r="2" spans="1:6" ht="18">
      <c r="A2" s="90" t="s">
        <v>631</v>
      </c>
      <c r="B2" s="1"/>
      <c r="C2" s="4" t="s">
        <v>24</v>
      </c>
      <c r="D2" s="52"/>
      <c r="E2" s="4"/>
      <c r="F2" s="54"/>
    </row>
    <row r="3" spans="1:6" ht="18">
      <c r="A3" s="90" t="s">
        <v>711</v>
      </c>
      <c r="B3" s="1"/>
      <c r="C3" s="3"/>
      <c r="D3" s="51"/>
      <c r="E3" s="53"/>
      <c r="F3" s="53"/>
    </row>
    <row r="4" spans="1:6" ht="18">
      <c r="A4" s="90" t="s">
        <v>662</v>
      </c>
      <c r="B4" s="1"/>
      <c r="C4" s="4" t="s">
        <v>25</v>
      </c>
      <c r="D4" s="52"/>
      <c r="E4" s="54"/>
      <c r="F4" s="54"/>
    </row>
    <row r="5" spans="1:6" ht="20.25">
      <c r="A5" s="161" t="s">
        <v>636</v>
      </c>
      <c r="B5" s="1"/>
      <c r="C5" s="4" t="s">
        <v>400</v>
      </c>
      <c r="D5" s="52"/>
      <c r="E5" s="54"/>
      <c r="F5" s="54"/>
    </row>
    <row r="6" spans="1:6" ht="20.25">
      <c r="A6" s="162" t="s">
        <v>637</v>
      </c>
      <c r="B6" s="1"/>
      <c r="C6" s="145"/>
      <c r="D6" s="146"/>
      <c r="E6" s="147"/>
      <c r="F6" s="147"/>
    </row>
    <row r="7" spans="1:6" ht="50.25" customHeight="1" thickBot="1">
      <c r="A7" s="57" t="s">
        <v>766</v>
      </c>
      <c r="B7" s="35"/>
      <c r="C7" s="32"/>
      <c r="D7" s="22"/>
      <c r="E7" s="27"/>
      <c r="F7" s="27"/>
    </row>
    <row r="8" spans="1:6" s="5" customFormat="1" ht="36.75" thickBot="1">
      <c r="A8" s="164" t="s">
        <v>526</v>
      </c>
      <c r="B8" s="165"/>
      <c r="C8" s="165" t="s">
        <v>10</v>
      </c>
      <c r="D8" s="166" t="s">
        <v>537</v>
      </c>
      <c r="E8" s="167" t="s">
        <v>399</v>
      </c>
      <c r="F8" s="168" t="s">
        <v>133</v>
      </c>
    </row>
    <row r="9" spans="1:6" s="5" customFormat="1" ht="54.75" thickBot="1">
      <c r="A9" s="169"/>
      <c r="B9" s="170" t="s">
        <v>658</v>
      </c>
      <c r="C9" s="170"/>
      <c r="D9" s="171"/>
      <c r="E9" s="171"/>
      <c r="F9" s="172"/>
    </row>
    <row r="10" spans="1:6" s="5" customFormat="1" ht="18.75" thickBot="1">
      <c r="A10" s="173" t="s">
        <v>653</v>
      </c>
      <c r="B10" s="174" t="s">
        <v>712</v>
      </c>
      <c r="C10" s="175" t="s">
        <v>23</v>
      </c>
      <c r="D10" s="176" t="s">
        <v>656</v>
      </c>
      <c r="E10" s="177"/>
      <c r="F10" s="178"/>
    </row>
    <row r="11" spans="1:6" s="5" customFormat="1" ht="18.75" thickBot="1">
      <c r="A11" s="179" t="s">
        <v>654</v>
      </c>
      <c r="B11" s="174" t="s">
        <v>712</v>
      </c>
      <c r="C11" s="174" t="s">
        <v>655</v>
      </c>
      <c r="D11" s="180" t="s">
        <v>657</v>
      </c>
      <c r="E11" s="121"/>
      <c r="F11" s="181"/>
    </row>
    <row r="12" spans="1:6" s="74" customFormat="1" ht="18.75" thickBot="1">
      <c r="A12" s="98"/>
      <c r="B12" s="98" t="s">
        <v>699</v>
      </c>
      <c r="C12" s="98"/>
      <c r="D12" s="98"/>
      <c r="E12" s="98"/>
      <c r="F12" s="98"/>
    </row>
    <row r="13" spans="1:6" s="74" customFormat="1" ht="18">
      <c r="A13" s="182" t="s">
        <v>660</v>
      </c>
      <c r="B13" s="183" t="s">
        <v>661</v>
      </c>
      <c r="C13" s="183" t="s">
        <v>185</v>
      </c>
      <c r="D13" s="184" t="s">
        <v>648</v>
      </c>
      <c r="E13" s="114"/>
      <c r="F13" s="93"/>
    </row>
    <row r="14" spans="1:6" s="74" customFormat="1" ht="18">
      <c r="A14" s="182" t="s">
        <v>709</v>
      </c>
      <c r="B14" s="183" t="s">
        <v>714</v>
      </c>
      <c r="C14" s="183" t="s">
        <v>185</v>
      </c>
      <c r="D14" s="184" t="s">
        <v>710</v>
      </c>
      <c r="E14" s="114"/>
      <c r="F14" s="93"/>
    </row>
    <row r="15" spans="1:6" s="74" customFormat="1" ht="18" customHeight="1">
      <c r="A15" s="185" t="s">
        <v>538</v>
      </c>
      <c r="B15" s="91" t="s">
        <v>236</v>
      </c>
      <c r="C15" s="186" t="s">
        <v>539</v>
      </c>
      <c r="D15" s="187">
        <v>590</v>
      </c>
      <c r="E15" s="94"/>
      <c r="F15" s="93"/>
    </row>
    <row r="16" spans="1:6" s="74" customFormat="1" ht="18">
      <c r="A16" s="185" t="s">
        <v>558</v>
      </c>
      <c r="B16" s="91" t="s">
        <v>560</v>
      </c>
      <c r="C16" s="186" t="s">
        <v>330</v>
      </c>
      <c r="D16" s="187">
        <v>490</v>
      </c>
      <c r="E16" s="93"/>
      <c r="F16" s="93"/>
    </row>
    <row r="17" spans="1:6" s="75" customFormat="1" ht="17.25" customHeight="1">
      <c r="A17" s="185" t="s">
        <v>525</v>
      </c>
      <c r="B17" s="91" t="s">
        <v>767</v>
      </c>
      <c r="C17" s="186" t="s">
        <v>73</v>
      </c>
      <c r="D17" s="187">
        <v>490</v>
      </c>
      <c r="E17" s="95"/>
      <c r="F17" s="93"/>
    </row>
    <row r="18" spans="1:6" s="74" customFormat="1" ht="18">
      <c r="A18" s="185" t="s">
        <v>56</v>
      </c>
      <c r="B18" s="91" t="s">
        <v>57</v>
      </c>
      <c r="C18" s="186" t="s">
        <v>196</v>
      </c>
      <c r="D18" s="187">
        <v>450</v>
      </c>
      <c r="E18" s="96"/>
      <c r="F18" s="93"/>
    </row>
    <row r="19" spans="1:6" s="29" customFormat="1" ht="18">
      <c r="A19" s="188" t="s">
        <v>292</v>
      </c>
      <c r="B19" s="189" t="s">
        <v>8</v>
      </c>
      <c r="C19" s="190" t="s">
        <v>330</v>
      </c>
      <c r="D19" s="187">
        <v>300</v>
      </c>
      <c r="E19" s="97"/>
      <c r="F19" s="93"/>
    </row>
    <row r="20" spans="1:6" s="29" customFormat="1" ht="18.75">
      <c r="A20" s="185" t="s">
        <v>36</v>
      </c>
      <c r="B20" s="91" t="s">
        <v>34</v>
      </c>
      <c r="C20" s="191" t="s">
        <v>196</v>
      </c>
      <c r="D20" s="187">
        <v>420</v>
      </c>
      <c r="E20" s="134"/>
      <c r="F20" s="100"/>
    </row>
    <row r="21" spans="1:6" s="2" customFormat="1" ht="19.5" thickBot="1">
      <c r="A21" s="185" t="s">
        <v>659</v>
      </c>
      <c r="B21" s="91" t="s">
        <v>9</v>
      </c>
      <c r="C21" s="191" t="s">
        <v>196</v>
      </c>
      <c r="D21" s="187">
        <v>420</v>
      </c>
      <c r="E21" s="99"/>
      <c r="F21" s="100"/>
    </row>
    <row r="22" spans="1:6" s="69" customFormat="1" ht="18.75" thickBot="1">
      <c r="A22" s="98"/>
      <c r="B22" s="98"/>
      <c r="C22" s="98"/>
      <c r="D22" s="98"/>
      <c r="E22" s="98"/>
      <c r="F22" s="98"/>
    </row>
    <row r="23" spans="1:6" s="69" customFormat="1" ht="18.75">
      <c r="A23" s="192" t="s">
        <v>275</v>
      </c>
      <c r="B23" s="91" t="s">
        <v>276</v>
      </c>
      <c r="C23" s="193" t="s">
        <v>196</v>
      </c>
      <c r="D23" s="187">
        <v>360</v>
      </c>
      <c r="E23" s="104"/>
      <c r="F23" s="105"/>
    </row>
    <row r="24" spans="1:6" s="82" customFormat="1" ht="18.75">
      <c r="A24" s="192" t="s">
        <v>277</v>
      </c>
      <c r="B24" s="91" t="s">
        <v>278</v>
      </c>
      <c r="C24" s="193" t="s">
        <v>196</v>
      </c>
      <c r="D24" s="187">
        <v>360</v>
      </c>
      <c r="E24" s="104"/>
      <c r="F24" s="105"/>
    </row>
    <row r="25" spans="1:6" s="69" customFormat="1" ht="18.75">
      <c r="A25" s="192" t="s">
        <v>282</v>
      </c>
      <c r="B25" s="91" t="s">
        <v>283</v>
      </c>
      <c r="C25" s="193" t="s">
        <v>196</v>
      </c>
      <c r="D25" s="187">
        <v>420</v>
      </c>
      <c r="E25" s="104"/>
      <c r="F25" s="105"/>
    </row>
    <row r="26" spans="1:6" s="82" customFormat="1" ht="18.75">
      <c r="A26" s="192" t="s">
        <v>284</v>
      </c>
      <c r="B26" s="91" t="s">
        <v>285</v>
      </c>
      <c r="C26" s="193" t="s">
        <v>196</v>
      </c>
      <c r="D26" s="187">
        <v>420</v>
      </c>
      <c r="E26" s="104"/>
      <c r="F26" s="105"/>
    </row>
    <row r="27" spans="1:6" s="82" customFormat="1" ht="18.75">
      <c r="A27" s="192" t="s">
        <v>286</v>
      </c>
      <c r="B27" s="242" t="s">
        <v>287</v>
      </c>
      <c r="C27" s="128" t="s">
        <v>196</v>
      </c>
      <c r="D27" s="92">
        <v>420</v>
      </c>
      <c r="E27" s="104"/>
      <c r="F27" s="105"/>
    </row>
    <row r="28" spans="1:6" s="82" customFormat="1" ht="18.75">
      <c r="A28" s="192" t="s">
        <v>317</v>
      </c>
      <c r="B28" s="91" t="s">
        <v>536</v>
      </c>
      <c r="C28" s="193" t="s">
        <v>301</v>
      </c>
      <c r="D28" s="187">
        <v>420</v>
      </c>
      <c r="E28" s="104"/>
      <c r="F28" s="105"/>
    </row>
    <row r="29" spans="1:6" s="82" customFormat="1" ht="18.75">
      <c r="A29" s="192" t="s">
        <v>279</v>
      </c>
      <c r="B29" s="91" t="s">
        <v>280</v>
      </c>
      <c r="C29" s="193" t="s">
        <v>196</v>
      </c>
      <c r="D29" s="187">
        <v>420</v>
      </c>
      <c r="E29" s="104"/>
      <c r="F29" s="105"/>
    </row>
    <row r="30" spans="1:6" s="82" customFormat="1" ht="18">
      <c r="A30" s="192" t="s">
        <v>281</v>
      </c>
      <c r="B30" s="91" t="s">
        <v>713</v>
      </c>
      <c r="C30" s="193" t="s">
        <v>196</v>
      </c>
      <c r="D30" s="187">
        <v>435</v>
      </c>
      <c r="E30" s="104"/>
      <c r="F30" s="105"/>
    </row>
    <row r="31" spans="1:6" s="82" customFormat="1" ht="18">
      <c r="A31" s="192" t="s">
        <v>311</v>
      </c>
      <c r="B31" s="91" t="s">
        <v>26</v>
      </c>
      <c r="C31" s="193" t="s">
        <v>196</v>
      </c>
      <c r="D31" s="187">
        <v>420</v>
      </c>
      <c r="E31" s="104"/>
      <c r="F31" s="105"/>
    </row>
    <row r="32" spans="1:6" s="82" customFormat="1" ht="18">
      <c r="A32" s="192" t="s">
        <v>352</v>
      </c>
      <c r="B32" s="91" t="s">
        <v>353</v>
      </c>
      <c r="C32" s="193" t="s">
        <v>312</v>
      </c>
      <c r="D32" s="187">
        <v>490</v>
      </c>
      <c r="E32" s="104"/>
      <c r="F32" s="105"/>
    </row>
    <row r="33" spans="1:6" s="82" customFormat="1" ht="18">
      <c r="A33" s="192" t="s">
        <v>177</v>
      </c>
      <c r="B33" s="194" t="s">
        <v>715</v>
      </c>
      <c r="C33" s="194" t="s">
        <v>185</v>
      </c>
      <c r="D33" s="193">
        <v>420</v>
      </c>
      <c r="E33" s="104"/>
      <c r="F33" s="105"/>
    </row>
    <row r="34" spans="1:6" s="82" customFormat="1" ht="18">
      <c r="A34" s="192" t="s">
        <v>315</v>
      </c>
      <c r="B34" s="91" t="s">
        <v>316</v>
      </c>
      <c r="C34" s="193" t="s">
        <v>73</v>
      </c>
      <c r="D34" s="187">
        <v>490</v>
      </c>
      <c r="E34" s="104"/>
      <c r="F34" s="105"/>
    </row>
    <row r="35" spans="1:6" s="82" customFormat="1" ht="18">
      <c r="A35" s="192" t="s">
        <v>288</v>
      </c>
      <c r="B35" s="91" t="s">
        <v>9</v>
      </c>
      <c r="C35" s="193" t="s">
        <v>196</v>
      </c>
      <c r="D35" s="187">
        <v>420</v>
      </c>
      <c r="E35" s="104"/>
      <c r="F35" s="105"/>
    </row>
    <row r="36" spans="1:6" s="82" customFormat="1" ht="18.75">
      <c r="A36" s="192" t="s">
        <v>289</v>
      </c>
      <c r="B36" s="91" t="s">
        <v>530</v>
      </c>
      <c r="C36" s="193" t="s">
        <v>196</v>
      </c>
      <c r="D36" s="187">
        <v>420</v>
      </c>
      <c r="E36" s="104"/>
      <c r="F36" s="105"/>
    </row>
    <row r="37" spans="1:6" s="82" customFormat="1" ht="18.75">
      <c r="A37" s="192" t="s">
        <v>309</v>
      </c>
      <c r="B37" s="91" t="s">
        <v>310</v>
      </c>
      <c r="C37" s="193" t="s">
        <v>196</v>
      </c>
      <c r="D37" s="187">
        <v>420</v>
      </c>
      <c r="E37" s="104"/>
      <c r="F37" s="105"/>
    </row>
    <row r="38" spans="1:6" s="69" customFormat="1" ht="18.75">
      <c r="A38" s="192" t="s">
        <v>318</v>
      </c>
      <c r="B38" s="91" t="s">
        <v>319</v>
      </c>
      <c r="C38" s="193" t="s">
        <v>330</v>
      </c>
      <c r="D38" s="187">
        <v>220</v>
      </c>
      <c r="E38" s="104"/>
      <c r="F38" s="105"/>
    </row>
    <row r="39" spans="1:6" s="69" customFormat="1" ht="18.75">
      <c r="A39" s="192" t="s">
        <v>320</v>
      </c>
      <c r="B39" s="91" t="s">
        <v>319</v>
      </c>
      <c r="C39" s="193" t="s">
        <v>330</v>
      </c>
      <c r="D39" s="187">
        <v>220</v>
      </c>
      <c r="E39" s="104"/>
      <c r="F39" s="105"/>
    </row>
    <row r="40" spans="1:6" s="69" customFormat="1" ht="18.75">
      <c r="A40" s="192" t="s">
        <v>321</v>
      </c>
      <c r="B40" s="91" t="s">
        <v>572</v>
      </c>
      <c r="C40" s="193" t="s">
        <v>330</v>
      </c>
      <c r="D40" s="187">
        <v>420</v>
      </c>
      <c r="E40" s="104"/>
      <c r="F40" s="105"/>
    </row>
    <row r="41" spans="1:6" s="69" customFormat="1" ht="18.75">
      <c r="A41" s="192" t="s">
        <v>322</v>
      </c>
      <c r="B41" s="91" t="s">
        <v>323</v>
      </c>
      <c r="C41" s="193" t="s">
        <v>330</v>
      </c>
      <c r="D41" s="187">
        <v>290</v>
      </c>
      <c r="E41" s="104"/>
      <c r="F41" s="105"/>
    </row>
    <row r="42" spans="1:6" s="70" customFormat="1" ht="18.75">
      <c r="A42" s="192" t="s">
        <v>324</v>
      </c>
      <c r="B42" s="91" t="s">
        <v>325</v>
      </c>
      <c r="C42" s="193" t="s">
        <v>330</v>
      </c>
      <c r="D42" s="187">
        <v>330</v>
      </c>
      <c r="E42" s="104"/>
      <c r="F42" s="105"/>
    </row>
    <row r="43" spans="1:6" s="70" customFormat="1" ht="18.75">
      <c r="A43" s="192" t="s">
        <v>326</v>
      </c>
      <c r="B43" s="91" t="s">
        <v>325</v>
      </c>
      <c r="C43" s="193" t="s">
        <v>330</v>
      </c>
      <c r="D43" s="187">
        <v>290</v>
      </c>
      <c r="E43" s="104"/>
      <c r="F43" s="105"/>
    </row>
    <row r="44" spans="1:6" s="70" customFormat="1" ht="18.75">
      <c r="A44" s="192" t="s">
        <v>327</v>
      </c>
      <c r="B44" s="91" t="s">
        <v>328</v>
      </c>
      <c r="C44" s="193" t="s">
        <v>330</v>
      </c>
      <c r="D44" s="187">
        <v>330</v>
      </c>
      <c r="E44" s="104"/>
      <c r="F44" s="105"/>
    </row>
    <row r="45" spans="1:6" s="70" customFormat="1" ht="18.75">
      <c r="A45" s="192" t="s">
        <v>313</v>
      </c>
      <c r="B45" s="91" t="s">
        <v>81</v>
      </c>
      <c r="C45" s="193" t="s">
        <v>312</v>
      </c>
      <c r="D45" s="187">
        <v>490</v>
      </c>
      <c r="E45" s="104"/>
      <c r="F45" s="105"/>
    </row>
    <row r="46" spans="1:6" s="70" customFormat="1" ht="19.5" thickBot="1">
      <c r="A46" s="192" t="s">
        <v>554</v>
      </c>
      <c r="B46" s="91" t="s">
        <v>573</v>
      </c>
      <c r="C46" s="193" t="s">
        <v>330</v>
      </c>
      <c r="D46" s="187">
        <v>290</v>
      </c>
      <c r="E46" s="104"/>
      <c r="F46" s="105"/>
    </row>
    <row r="47" spans="1:6" s="69" customFormat="1" ht="19.5" thickBot="1">
      <c r="A47" s="195"/>
      <c r="B47" s="196"/>
      <c r="C47" s="197"/>
      <c r="D47" s="107"/>
      <c r="E47" s="107"/>
      <c r="F47" s="108"/>
    </row>
    <row r="48" spans="1:6" s="69" customFormat="1" ht="18.75">
      <c r="A48" s="192" t="s">
        <v>5</v>
      </c>
      <c r="B48" s="91" t="s">
        <v>136</v>
      </c>
      <c r="C48" s="193" t="s">
        <v>348</v>
      </c>
      <c r="D48" s="187">
        <v>990</v>
      </c>
      <c r="E48" s="110"/>
      <c r="F48" s="105"/>
    </row>
    <row r="49" spans="1:6" s="79" customFormat="1" ht="18">
      <c r="A49" s="192" t="s">
        <v>193</v>
      </c>
      <c r="B49" s="91" t="s">
        <v>536</v>
      </c>
      <c r="C49" s="193" t="s">
        <v>395</v>
      </c>
      <c r="D49" s="187">
        <v>460</v>
      </c>
      <c r="E49" s="104"/>
      <c r="F49" s="105"/>
    </row>
    <row r="50" spans="1:6" s="69" customFormat="1" ht="18">
      <c r="A50" s="192" t="s">
        <v>534</v>
      </c>
      <c r="B50" s="91" t="s">
        <v>535</v>
      </c>
      <c r="C50" s="193" t="s">
        <v>369</v>
      </c>
      <c r="D50" s="187">
        <v>690</v>
      </c>
      <c r="E50" s="110"/>
      <c r="F50" s="105"/>
    </row>
    <row r="51" spans="1:6" s="69" customFormat="1" ht="18">
      <c r="A51" s="192" t="s">
        <v>350</v>
      </c>
      <c r="B51" s="91" t="s">
        <v>195</v>
      </c>
      <c r="C51" s="193" t="s">
        <v>539</v>
      </c>
      <c r="D51" s="187">
        <v>750</v>
      </c>
      <c r="E51" s="110"/>
      <c r="F51" s="105"/>
    </row>
    <row r="52" spans="1:6" s="69" customFormat="1" ht="18">
      <c r="A52" s="192" t="s">
        <v>351</v>
      </c>
      <c r="B52" s="91" t="s">
        <v>188</v>
      </c>
      <c r="C52" s="193" t="s">
        <v>154</v>
      </c>
      <c r="D52" s="187">
        <v>590</v>
      </c>
      <c r="E52" s="110"/>
      <c r="F52" s="105"/>
    </row>
    <row r="53" spans="1:6" s="69" customFormat="1" ht="18">
      <c r="A53" s="192" t="s">
        <v>349</v>
      </c>
      <c r="B53" s="91" t="s">
        <v>574</v>
      </c>
      <c r="C53" s="193" t="s">
        <v>196</v>
      </c>
      <c r="D53" s="187">
        <v>690</v>
      </c>
      <c r="E53" s="110"/>
      <c r="F53" s="105"/>
    </row>
    <row r="54" spans="1:6" s="69" customFormat="1" ht="18">
      <c r="A54" s="192" t="s">
        <v>0</v>
      </c>
      <c r="B54" s="91" t="s">
        <v>35</v>
      </c>
      <c r="C54" s="193" t="s">
        <v>196</v>
      </c>
      <c r="D54" s="187">
        <v>690</v>
      </c>
      <c r="E54" s="110"/>
      <c r="F54" s="105"/>
    </row>
    <row r="55" spans="1:6" s="69" customFormat="1" ht="18">
      <c r="A55" s="192" t="s">
        <v>53</v>
      </c>
      <c r="B55" s="91" t="s">
        <v>134</v>
      </c>
      <c r="C55" s="193" t="s">
        <v>539</v>
      </c>
      <c r="D55" s="187">
        <v>950</v>
      </c>
      <c r="E55" s="109"/>
      <c r="F55" s="105"/>
    </row>
    <row r="56" spans="1:6" s="70" customFormat="1" ht="18">
      <c r="A56" s="192" t="s">
        <v>114</v>
      </c>
      <c r="B56" s="91" t="s">
        <v>575</v>
      </c>
      <c r="C56" s="193" t="s">
        <v>330</v>
      </c>
      <c r="D56" s="187">
        <v>290</v>
      </c>
      <c r="E56" s="111"/>
      <c r="F56" s="105"/>
    </row>
    <row r="57" spans="1:6" s="70" customFormat="1" ht="18">
      <c r="A57" s="192" t="s">
        <v>1</v>
      </c>
      <c r="B57" s="91" t="s">
        <v>576</v>
      </c>
      <c r="C57" s="193" t="s">
        <v>330</v>
      </c>
      <c r="D57" s="187">
        <v>390</v>
      </c>
      <c r="E57" s="110"/>
      <c r="F57" s="105"/>
    </row>
    <row r="58" spans="1:6" s="70" customFormat="1" ht="18.75" thickBot="1">
      <c r="A58" s="192" t="s">
        <v>194</v>
      </c>
      <c r="B58" s="91" t="s">
        <v>302</v>
      </c>
      <c r="C58" s="193" t="s">
        <v>330</v>
      </c>
      <c r="D58" s="187">
        <v>250</v>
      </c>
      <c r="E58" s="102"/>
      <c r="F58" s="105"/>
    </row>
    <row r="59" spans="1:6" s="69" customFormat="1" ht="18.75" thickBot="1">
      <c r="A59" s="106"/>
      <c r="B59" s="106"/>
      <c r="C59" s="106"/>
      <c r="D59" s="106"/>
      <c r="E59" s="106"/>
      <c r="F59" s="106"/>
    </row>
    <row r="60" spans="1:6" s="79" customFormat="1" ht="18">
      <c r="A60" s="192" t="s">
        <v>550</v>
      </c>
      <c r="B60" s="91" t="s">
        <v>536</v>
      </c>
      <c r="C60" s="193" t="s">
        <v>395</v>
      </c>
      <c r="D60" s="187">
        <v>460</v>
      </c>
      <c r="E60" s="112"/>
      <c r="F60" s="103"/>
    </row>
    <row r="61" spans="1:6" s="69" customFormat="1" ht="18">
      <c r="A61" s="192" t="s">
        <v>137</v>
      </c>
      <c r="B61" s="242" t="s">
        <v>138</v>
      </c>
      <c r="C61" s="193" t="s">
        <v>196</v>
      </c>
      <c r="D61" s="187">
        <v>690</v>
      </c>
      <c r="E61" s="109"/>
      <c r="F61" s="103"/>
    </row>
    <row r="62" spans="1:6" s="70" customFormat="1" ht="18.75" thickBot="1">
      <c r="A62" s="192" t="s">
        <v>13</v>
      </c>
      <c r="B62" s="91" t="s">
        <v>302</v>
      </c>
      <c r="C62" s="193" t="s">
        <v>330</v>
      </c>
      <c r="D62" s="187">
        <v>250</v>
      </c>
      <c r="E62" s="113"/>
      <c r="F62" s="103"/>
    </row>
    <row r="63" spans="1:6" s="69" customFormat="1" ht="18.75" thickBot="1">
      <c r="A63" s="106"/>
      <c r="B63" s="106"/>
      <c r="C63" s="106"/>
      <c r="D63" s="106"/>
      <c r="E63" s="106"/>
      <c r="F63" s="106"/>
    </row>
    <row r="64" spans="1:6" s="69" customFormat="1" ht="18">
      <c r="A64" s="192" t="s">
        <v>440</v>
      </c>
      <c r="B64" s="242" t="s">
        <v>441</v>
      </c>
      <c r="C64" s="193" t="s">
        <v>196</v>
      </c>
      <c r="D64" s="187">
        <v>690</v>
      </c>
      <c r="E64" s="114"/>
      <c r="F64" s="103"/>
    </row>
    <row r="65" spans="1:6" s="83" customFormat="1" ht="18">
      <c r="A65" s="192" t="s">
        <v>192</v>
      </c>
      <c r="B65" s="91" t="s">
        <v>394</v>
      </c>
      <c r="C65" s="198" t="s">
        <v>395</v>
      </c>
      <c r="D65" s="187">
        <v>460</v>
      </c>
      <c r="E65" s="104"/>
      <c r="F65" s="103"/>
    </row>
    <row r="66" spans="1:6" s="70" customFormat="1" ht="18">
      <c r="A66" s="192" t="s">
        <v>19</v>
      </c>
      <c r="B66" s="91" t="s">
        <v>302</v>
      </c>
      <c r="C66" s="115" t="s">
        <v>330</v>
      </c>
      <c r="D66" s="187">
        <v>250</v>
      </c>
      <c r="E66" s="109"/>
      <c r="F66" s="103"/>
    </row>
    <row r="67" spans="1:6" s="70" customFormat="1" ht="19.5" thickBot="1">
      <c r="A67" s="192" t="s">
        <v>20</v>
      </c>
      <c r="B67" s="91" t="s">
        <v>577</v>
      </c>
      <c r="C67" s="200" t="s">
        <v>330</v>
      </c>
      <c r="D67" s="187">
        <v>750</v>
      </c>
      <c r="E67" s="116"/>
      <c r="F67" s="103"/>
    </row>
    <row r="68" spans="1:6" s="77" customFormat="1" ht="18.75" thickBot="1">
      <c r="A68" s="106"/>
      <c r="B68" s="106" t="s">
        <v>672</v>
      </c>
      <c r="C68" s="106"/>
      <c r="D68" s="106"/>
      <c r="E68" s="106"/>
      <c r="F68" s="106"/>
    </row>
    <row r="69" spans="1:6" s="69" customFormat="1" ht="18.75">
      <c r="A69" s="192" t="s">
        <v>551</v>
      </c>
      <c r="B69" s="199" t="s">
        <v>195</v>
      </c>
      <c r="C69" s="115" t="s">
        <v>401</v>
      </c>
      <c r="D69" s="187">
        <v>1290</v>
      </c>
      <c r="E69" s="102"/>
      <c r="F69" s="103"/>
    </row>
    <row r="70" spans="1:6" s="69" customFormat="1" ht="22.5" customHeight="1">
      <c r="A70" s="192" t="s">
        <v>143</v>
      </c>
      <c r="B70" s="199" t="s">
        <v>134</v>
      </c>
      <c r="C70" s="115" t="s">
        <v>521</v>
      </c>
      <c r="D70" s="187">
        <v>1690</v>
      </c>
      <c r="E70" s="110"/>
      <c r="F70" s="103"/>
    </row>
    <row r="71" spans="1:6" s="69" customFormat="1" ht="22.5" customHeight="1" thickBot="1">
      <c r="A71" s="192" t="s">
        <v>144</v>
      </c>
      <c r="B71" s="199" t="s">
        <v>136</v>
      </c>
      <c r="C71" s="115" t="s">
        <v>401</v>
      </c>
      <c r="D71" s="187">
        <v>1790</v>
      </c>
      <c r="E71" s="130"/>
      <c r="F71" s="103"/>
    </row>
    <row r="72" spans="1:6" s="69" customFormat="1" ht="22.5" customHeight="1" thickBot="1">
      <c r="A72" s="106"/>
      <c r="B72" s="106" t="s">
        <v>730</v>
      </c>
      <c r="C72" s="106"/>
      <c r="D72" s="106"/>
      <c r="E72" s="163"/>
      <c r="F72" s="106"/>
    </row>
    <row r="73" spans="1:6" s="69" customFormat="1" ht="22.5" customHeight="1">
      <c r="A73" s="206" t="s">
        <v>721</v>
      </c>
      <c r="B73" s="214" t="s">
        <v>722</v>
      </c>
      <c r="C73" s="115" t="s">
        <v>154</v>
      </c>
      <c r="D73" s="109">
        <v>1290</v>
      </c>
      <c r="E73" s="110"/>
      <c r="F73" s="103"/>
    </row>
    <row r="74" spans="1:6" s="69" customFormat="1" ht="22.5" customHeight="1">
      <c r="A74" s="206" t="s">
        <v>723</v>
      </c>
      <c r="B74" s="254" t="s">
        <v>745</v>
      </c>
      <c r="C74" s="115" t="s">
        <v>724</v>
      </c>
      <c r="D74" s="109">
        <v>2990</v>
      </c>
      <c r="E74" s="110"/>
      <c r="F74" s="103"/>
    </row>
    <row r="75" spans="1:6" s="69" customFormat="1" ht="22.5" customHeight="1">
      <c r="A75" s="206" t="s">
        <v>725</v>
      </c>
      <c r="B75" s="254" t="s">
        <v>746</v>
      </c>
      <c r="C75" s="115" t="s">
        <v>724</v>
      </c>
      <c r="D75" s="109">
        <v>2990</v>
      </c>
      <c r="E75" s="110"/>
      <c r="F75" s="103"/>
    </row>
    <row r="76" spans="1:6" s="69" customFormat="1" ht="22.5" customHeight="1">
      <c r="A76" s="206" t="s">
        <v>727</v>
      </c>
      <c r="B76" s="254" t="s">
        <v>726</v>
      </c>
      <c r="C76" s="115" t="s">
        <v>728</v>
      </c>
      <c r="D76" s="109">
        <v>14900</v>
      </c>
      <c r="E76" s="110"/>
      <c r="F76" s="103"/>
    </row>
    <row r="77" spans="1:6" s="69" customFormat="1" ht="22.5" customHeight="1">
      <c r="A77" s="206" t="s">
        <v>729</v>
      </c>
      <c r="B77" s="214" t="s">
        <v>747</v>
      </c>
      <c r="C77" s="115" t="s">
        <v>728</v>
      </c>
      <c r="D77" s="109">
        <v>14900</v>
      </c>
      <c r="E77" s="110"/>
      <c r="F77" s="103"/>
    </row>
    <row r="78" spans="1:6" s="69" customFormat="1" ht="22.5" customHeight="1">
      <c r="A78" s="262" t="s">
        <v>748</v>
      </c>
      <c r="B78" s="263" t="s">
        <v>749</v>
      </c>
      <c r="C78" s="264" t="s">
        <v>724</v>
      </c>
      <c r="D78" s="109">
        <v>2590</v>
      </c>
      <c r="E78" s="259"/>
      <c r="F78" s="260"/>
    </row>
    <row r="79" spans="1:6" s="69" customFormat="1" ht="22.5" customHeight="1" thickBot="1">
      <c r="A79" s="262" t="s">
        <v>750</v>
      </c>
      <c r="B79" s="254" t="s">
        <v>751</v>
      </c>
      <c r="C79" s="264" t="s">
        <v>724</v>
      </c>
      <c r="D79" s="109">
        <v>2590</v>
      </c>
      <c r="E79" s="259"/>
      <c r="F79" s="261"/>
    </row>
    <row r="80" spans="1:6" s="69" customFormat="1" ht="22.5" customHeight="1" thickBot="1">
      <c r="A80" s="244"/>
      <c r="B80" s="248" t="s">
        <v>743</v>
      </c>
      <c r="C80" s="245"/>
      <c r="D80" s="246"/>
      <c r="E80" s="98"/>
      <c r="F80" s="98"/>
    </row>
    <row r="81" spans="1:6" s="69" customFormat="1" ht="22.5" customHeight="1">
      <c r="A81" s="255" t="s">
        <v>731</v>
      </c>
      <c r="B81" s="214" t="s">
        <v>732</v>
      </c>
      <c r="C81" s="115" t="s">
        <v>373</v>
      </c>
      <c r="D81" s="256">
        <v>2590</v>
      </c>
      <c r="E81" s="110"/>
      <c r="F81" s="103"/>
    </row>
    <row r="82" spans="1:6" s="69" customFormat="1" ht="22.5" customHeight="1">
      <c r="A82" s="255" t="s">
        <v>733</v>
      </c>
      <c r="B82" s="214" t="s">
        <v>734</v>
      </c>
      <c r="C82" s="115" t="s">
        <v>373</v>
      </c>
      <c r="D82" s="256">
        <v>2590</v>
      </c>
      <c r="E82" s="110"/>
      <c r="F82" s="103"/>
    </row>
    <row r="83" spans="1:6" s="69" customFormat="1" ht="22.5" customHeight="1" thickBot="1">
      <c r="A83" s="117" t="s">
        <v>735</v>
      </c>
      <c r="B83" s="214" t="s">
        <v>736</v>
      </c>
      <c r="C83" s="115" t="s">
        <v>373</v>
      </c>
      <c r="D83" s="256">
        <v>2590</v>
      </c>
      <c r="E83" s="110"/>
      <c r="F83" s="103"/>
    </row>
    <row r="84" spans="1:6" s="69" customFormat="1" ht="22.5" customHeight="1" thickBot="1">
      <c r="A84" s="249"/>
      <c r="B84" s="253" t="s">
        <v>744</v>
      </c>
      <c r="C84" s="245"/>
      <c r="D84" s="246"/>
      <c r="E84" s="250"/>
      <c r="F84" s="251"/>
    </row>
    <row r="85" spans="1:6" s="69" customFormat="1" ht="22.5" customHeight="1">
      <c r="A85" s="192" t="s">
        <v>737</v>
      </c>
      <c r="B85" s="214" t="s">
        <v>738</v>
      </c>
      <c r="C85" s="115" t="s">
        <v>373</v>
      </c>
      <c r="D85" s="110">
        <v>2790</v>
      </c>
      <c r="E85" s="247"/>
      <c r="F85" s="252"/>
    </row>
    <row r="86" spans="1:6" s="69" customFormat="1" ht="22.5" customHeight="1">
      <c r="A86" s="257" t="s">
        <v>739</v>
      </c>
      <c r="B86" s="258" t="s">
        <v>740</v>
      </c>
      <c r="C86" s="115" t="s">
        <v>373</v>
      </c>
      <c r="D86" s="110">
        <v>2790</v>
      </c>
      <c r="E86" s="247"/>
      <c r="F86" s="252"/>
    </row>
    <row r="87" spans="1:6" s="69" customFormat="1" ht="22.5" customHeight="1" thickBot="1">
      <c r="A87" s="257" t="s">
        <v>741</v>
      </c>
      <c r="B87" s="258" t="s">
        <v>742</v>
      </c>
      <c r="C87" s="115" t="s">
        <v>373</v>
      </c>
      <c r="D87" s="110">
        <v>2790</v>
      </c>
      <c r="E87" s="247"/>
      <c r="F87" s="252"/>
    </row>
    <row r="88" spans="1:6" s="69" customFormat="1" ht="22.5" customHeight="1">
      <c r="A88" s="270"/>
      <c r="B88" s="271" t="s">
        <v>755</v>
      </c>
      <c r="C88" s="272"/>
      <c r="D88" s="273"/>
      <c r="E88" s="274"/>
      <c r="F88" s="275"/>
    </row>
    <row r="89" spans="1:6" s="69" customFormat="1" ht="22.5" customHeight="1" thickBot="1">
      <c r="A89" s="117" t="s">
        <v>752</v>
      </c>
      <c r="B89" s="214" t="s">
        <v>753</v>
      </c>
      <c r="C89" s="115" t="s">
        <v>754</v>
      </c>
      <c r="D89" s="110">
        <v>1490</v>
      </c>
      <c r="E89" s="276"/>
      <c r="F89" s="125"/>
    </row>
    <row r="90" spans="1:6" s="69" customFormat="1" ht="18.75" thickBot="1">
      <c r="A90" s="106"/>
      <c r="B90" s="106" t="s">
        <v>700</v>
      </c>
      <c r="C90" s="106"/>
      <c r="D90" s="106"/>
      <c r="E90" s="163"/>
      <c r="F90" s="106"/>
    </row>
    <row r="91" spans="1:6" s="69" customFormat="1" ht="18.75">
      <c r="A91" s="201" t="s">
        <v>87</v>
      </c>
      <c r="B91" s="91" t="s">
        <v>88</v>
      </c>
      <c r="C91" s="115" t="s">
        <v>301</v>
      </c>
      <c r="D91" s="187">
        <v>990</v>
      </c>
      <c r="E91" s="114"/>
      <c r="F91" s="103"/>
    </row>
    <row r="92" spans="1:6" s="82" customFormat="1" ht="18">
      <c r="A92" s="192" t="s">
        <v>89</v>
      </c>
      <c r="B92" s="91" t="s">
        <v>88</v>
      </c>
      <c r="C92" s="115" t="s">
        <v>301</v>
      </c>
      <c r="D92" s="187">
        <v>990</v>
      </c>
      <c r="E92" s="109"/>
      <c r="F92" s="103"/>
    </row>
    <row r="93" spans="1:6" s="82" customFormat="1" ht="18">
      <c r="A93" s="192" t="s">
        <v>90</v>
      </c>
      <c r="B93" s="91" t="s">
        <v>703</v>
      </c>
      <c r="C93" s="115" t="s">
        <v>301</v>
      </c>
      <c r="D93" s="187">
        <v>850</v>
      </c>
      <c r="E93" s="118"/>
      <c r="F93" s="103"/>
    </row>
    <row r="94" spans="1:6" s="82" customFormat="1" ht="18">
      <c r="A94" s="192" t="s">
        <v>92</v>
      </c>
      <c r="B94" s="91" t="s">
        <v>639</v>
      </c>
      <c r="C94" s="115" t="s">
        <v>73</v>
      </c>
      <c r="D94" s="187">
        <v>1090</v>
      </c>
      <c r="E94" s="109"/>
      <c r="F94" s="103"/>
    </row>
    <row r="95" spans="1:6" s="82" customFormat="1" ht="18">
      <c r="A95" s="192" t="s">
        <v>93</v>
      </c>
      <c r="B95" s="91" t="s">
        <v>640</v>
      </c>
      <c r="C95" s="115" t="s">
        <v>521</v>
      </c>
      <c r="D95" s="187">
        <v>850</v>
      </c>
      <c r="E95" s="109"/>
      <c r="F95" s="103"/>
    </row>
    <row r="96" spans="1:6" s="82" customFormat="1" ht="18">
      <c r="A96" s="192" t="s">
        <v>704</v>
      </c>
      <c r="B96" s="91" t="s">
        <v>705</v>
      </c>
      <c r="C96" s="115" t="s">
        <v>23</v>
      </c>
      <c r="D96" s="187">
        <v>990</v>
      </c>
      <c r="E96" s="109"/>
      <c r="F96" s="103"/>
    </row>
    <row r="97" spans="1:6" s="69" customFormat="1" ht="18">
      <c r="A97" s="192" t="s">
        <v>94</v>
      </c>
      <c r="B97" s="91" t="s">
        <v>95</v>
      </c>
      <c r="C97" s="115" t="s">
        <v>301</v>
      </c>
      <c r="D97" s="187">
        <v>790</v>
      </c>
      <c r="E97" s="109"/>
      <c r="F97" s="103"/>
    </row>
    <row r="98" spans="1:6" s="82" customFormat="1" ht="18">
      <c r="A98" s="192" t="s">
        <v>96</v>
      </c>
      <c r="B98" s="91" t="s">
        <v>641</v>
      </c>
      <c r="C98" s="115" t="s">
        <v>73</v>
      </c>
      <c r="D98" s="187">
        <v>1290</v>
      </c>
      <c r="E98" s="109"/>
      <c r="F98" s="103"/>
    </row>
    <row r="99" spans="1:6" s="82" customFormat="1" ht="18">
      <c r="A99" s="192" t="s">
        <v>393</v>
      </c>
      <c r="B99" s="91" t="s">
        <v>702</v>
      </c>
      <c r="C99" s="115" t="s">
        <v>73</v>
      </c>
      <c r="D99" s="187">
        <v>1290</v>
      </c>
      <c r="E99" s="109"/>
      <c r="F99" s="103"/>
    </row>
    <row r="100" spans="1:6" s="82" customFormat="1" ht="18">
      <c r="A100" s="192" t="s">
        <v>97</v>
      </c>
      <c r="B100" s="91" t="s">
        <v>505</v>
      </c>
      <c r="C100" s="115" t="s">
        <v>521</v>
      </c>
      <c r="D100" s="187">
        <v>860</v>
      </c>
      <c r="E100" s="109"/>
      <c r="F100" s="103"/>
    </row>
    <row r="101" spans="1:6" s="82" customFormat="1" ht="18">
      <c r="A101" s="192" t="s">
        <v>314</v>
      </c>
      <c r="B101" s="91" t="s">
        <v>701</v>
      </c>
      <c r="C101" s="193" t="s">
        <v>73</v>
      </c>
      <c r="D101" s="187">
        <v>435</v>
      </c>
      <c r="E101" s="109"/>
      <c r="F101" s="103"/>
    </row>
    <row r="102" spans="1:6" s="82" customFormat="1" ht="18">
      <c r="A102" s="117" t="s">
        <v>570</v>
      </c>
      <c r="B102" s="202" t="s">
        <v>571</v>
      </c>
      <c r="C102" s="117" t="s">
        <v>301</v>
      </c>
      <c r="D102" s="187">
        <v>990</v>
      </c>
      <c r="E102" s="109"/>
      <c r="F102" s="105"/>
    </row>
    <row r="103" spans="1:6" s="82" customFormat="1" ht="18">
      <c r="A103" s="203" t="s">
        <v>706</v>
      </c>
      <c r="B103" s="241" t="s">
        <v>707</v>
      </c>
      <c r="C103" s="203" t="s">
        <v>708</v>
      </c>
      <c r="D103" s="187">
        <v>790</v>
      </c>
      <c r="E103" s="109"/>
      <c r="F103" s="105"/>
    </row>
    <row r="104" spans="1:6" s="82" customFormat="1" ht="36">
      <c r="A104" s="203" t="s">
        <v>719</v>
      </c>
      <c r="B104" s="243" t="s">
        <v>716</v>
      </c>
      <c r="C104" s="203" t="s">
        <v>718</v>
      </c>
      <c r="D104" s="187">
        <v>590</v>
      </c>
      <c r="E104" s="109"/>
      <c r="F104" s="105"/>
    </row>
    <row r="105" spans="1:6" s="82" customFormat="1" ht="36">
      <c r="A105" s="203" t="s">
        <v>720</v>
      </c>
      <c r="B105" s="243" t="s">
        <v>717</v>
      </c>
      <c r="C105" s="203" t="s">
        <v>718</v>
      </c>
      <c r="D105" s="187">
        <v>590</v>
      </c>
      <c r="E105" s="109"/>
      <c r="F105" s="105"/>
    </row>
    <row r="106" spans="1:6" s="82" customFormat="1" ht="18.75">
      <c r="A106" s="203" t="s">
        <v>391</v>
      </c>
      <c r="B106" s="189" t="s">
        <v>561</v>
      </c>
      <c r="C106" s="184" t="s">
        <v>23</v>
      </c>
      <c r="D106" s="187">
        <v>390</v>
      </c>
      <c r="E106" s="122"/>
      <c r="F106" s="123"/>
    </row>
    <row r="107" spans="1:6" s="82" customFormat="1" ht="18.75">
      <c r="A107" s="203"/>
      <c r="B107" s="204" t="s">
        <v>672</v>
      </c>
      <c r="C107" s="184"/>
      <c r="D107" s="187"/>
      <c r="E107" s="122"/>
      <c r="F107" s="123"/>
    </row>
    <row r="108" spans="1:6" s="82" customFormat="1" ht="18.75">
      <c r="A108" s="117" t="s">
        <v>4</v>
      </c>
      <c r="B108" s="91" t="s">
        <v>88</v>
      </c>
      <c r="C108" s="115" t="s">
        <v>358</v>
      </c>
      <c r="D108" s="187">
        <v>3990</v>
      </c>
      <c r="E108" s="109"/>
      <c r="F108" s="105"/>
    </row>
    <row r="109" spans="1:6" s="82" customFormat="1" ht="18.75">
      <c r="A109" s="192" t="s">
        <v>38</v>
      </c>
      <c r="B109" s="91" t="s">
        <v>91</v>
      </c>
      <c r="C109" s="115" t="s">
        <v>155</v>
      </c>
      <c r="D109" s="187">
        <v>2290</v>
      </c>
      <c r="E109" s="109"/>
      <c r="F109" s="103"/>
    </row>
    <row r="110" spans="1:6" s="82" customFormat="1" ht="18.75">
      <c r="A110" s="203" t="s">
        <v>549</v>
      </c>
      <c r="B110" s="189" t="s">
        <v>639</v>
      </c>
      <c r="C110" s="115" t="s">
        <v>155</v>
      </c>
      <c r="D110" s="187">
        <v>3990</v>
      </c>
      <c r="E110" s="119"/>
      <c r="F110" s="120"/>
    </row>
    <row r="111" spans="1:6" s="82" customFormat="1" ht="18.75">
      <c r="A111" s="192" t="s">
        <v>39</v>
      </c>
      <c r="B111" s="91" t="s">
        <v>95</v>
      </c>
      <c r="C111" s="115" t="s">
        <v>155</v>
      </c>
      <c r="D111" s="187">
        <v>2190</v>
      </c>
      <c r="E111" s="118"/>
      <c r="F111" s="103"/>
    </row>
    <row r="112" spans="1:6" s="82" customFormat="1" ht="18.75">
      <c r="A112" s="192" t="s">
        <v>40</v>
      </c>
      <c r="B112" s="91" t="s">
        <v>300</v>
      </c>
      <c r="C112" s="115" t="s">
        <v>155</v>
      </c>
      <c r="D112" s="187">
        <v>2790</v>
      </c>
      <c r="E112" s="118"/>
      <c r="F112" s="103"/>
    </row>
    <row r="113" spans="1:6" s="82" customFormat="1" ht="18.75">
      <c r="A113" s="192" t="s">
        <v>41</v>
      </c>
      <c r="B113" s="199" t="s">
        <v>578</v>
      </c>
      <c r="C113" s="115" t="s">
        <v>155</v>
      </c>
      <c r="D113" s="187">
        <v>7490</v>
      </c>
      <c r="E113" s="118"/>
      <c r="F113" s="103"/>
    </row>
    <row r="114" spans="1:6" s="69" customFormat="1" ht="19.5" thickBot="1">
      <c r="A114" s="192" t="s">
        <v>42</v>
      </c>
      <c r="B114" s="91" t="s">
        <v>505</v>
      </c>
      <c r="C114" s="115" t="s">
        <v>301</v>
      </c>
      <c r="D114" s="187">
        <v>2590</v>
      </c>
      <c r="E114" s="121"/>
      <c r="F114" s="103"/>
    </row>
    <row r="115" spans="1:6" s="81" customFormat="1" ht="18.75" thickBot="1">
      <c r="A115" s="163"/>
      <c r="B115" s="163" t="s">
        <v>663</v>
      </c>
      <c r="C115" s="163"/>
      <c r="D115" s="163"/>
      <c r="E115" s="163"/>
      <c r="F115" s="205"/>
    </row>
    <row r="116" spans="1:6" s="81" customFormat="1" ht="73.5" customHeight="1">
      <c r="A116" s="206" t="s">
        <v>664</v>
      </c>
      <c r="B116" s="194" t="s">
        <v>668</v>
      </c>
      <c r="C116" s="207" t="s">
        <v>665</v>
      </c>
      <c r="D116" s="110">
        <v>5690</v>
      </c>
      <c r="E116" s="208"/>
      <c r="F116" s="203"/>
    </row>
    <row r="117" spans="1:6" s="81" customFormat="1" ht="18.75" thickBot="1">
      <c r="A117" s="209" t="s">
        <v>666</v>
      </c>
      <c r="B117" s="210" t="s">
        <v>667</v>
      </c>
      <c r="C117" s="210" t="s">
        <v>655</v>
      </c>
      <c r="D117" s="211">
        <v>1690</v>
      </c>
      <c r="E117" s="208"/>
      <c r="F117" s="203"/>
    </row>
    <row r="118" spans="1:6" s="69" customFormat="1" ht="18.75" thickBot="1">
      <c r="A118" s="106"/>
      <c r="B118" s="106" t="s">
        <v>642</v>
      </c>
      <c r="C118" s="106"/>
      <c r="D118" s="106"/>
      <c r="E118" s="106"/>
      <c r="F118" s="106"/>
    </row>
    <row r="119" spans="1:6" s="69" customFormat="1" ht="18.75">
      <c r="A119" s="192" t="s">
        <v>528</v>
      </c>
      <c r="B119" s="199" t="s">
        <v>583</v>
      </c>
      <c r="C119" s="115" t="s">
        <v>301</v>
      </c>
      <c r="D119" s="187">
        <v>990</v>
      </c>
      <c r="E119" s="124"/>
      <c r="F119" s="125"/>
    </row>
    <row r="120" spans="1:6" s="69" customFormat="1" ht="18.75">
      <c r="A120" s="192" t="s">
        <v>182</v>
      </c>
      <c r="B120" s="199" t="s">
        <v>584</v>
      </c>
      <c r="C120" s="115" t="s">
        <v>330</v>
      </c>
      <c r="D120" s="187">
        <v>750</v>
      </c>
      <c r="E120" s="124"/>
      <c r="F120" s="125"/>
    </row>
    <row r="121" spans="1:6" s="69" customFormat="1" ht="18">
      <c r="A121" s="192" t="s">
        <v>274</v>
      </c>
      <c r="B121" s="199" t="s">
        <v>585</v>
      </c>
      <c r="C121" s="115" t="s">
        <v>332</v>
      </c>
      <c r="D121" s="187">
        <v>490</v>
      </c>
      <c r="E121" s="109"/>
      <c r="F121" s="125"/>
    </row>
    <row r="122" spans="1:6" s="69" customFormat="1" ht="18">
      <c r="A122" s="192" t="s">
        <v>527</v>
      </c>
      <c r="B122" s="199" t="s">
        <v>579</v>
      </c>
      <c r="C122" s="115" t="s">
        <v>183</v>
      </c>
      <c r="D122" s="187">
        <v>990</v>
      </c>
      <c r="E122" s="109"/>
      <c r="F122" s="125"/>
    </row>
    <row r="123" spans="1:6" s="69" customFormat="1" ht="18">
      <c r="A123" s="192" t="s">
        <v>260</v>
      </c>
      <c r="B123" s="199" t="s">
        <v>586</v>
      </c>
      <c r="C123" s="115" t="s">
        <v>261</v>
      </c>
      <c r="D123" s="187">
        <v>550</v>
      </c>
      <c r="E123" s="109"/>
      <c r="F123" s="125"/>
    </row>
    <row r="124" spans="1:6" s="69" customFormat="1" ht="18">
      <c r="A124" s="192" t="s">
        <v>304</v>
      </c>
      <c r="B124" s="199" t="s">
        <v>587</v>
      </c>
      <c r="C124" s="115" t="s">
        <v>305</v>
      </c>
      <c r="D124" s="187">
        <v>850</v>
      </c>
      <c r="E124" s="114"/>
      <c r="F124" s="125"/>
    </row>
    <row r="125" spans="1:6" s="69" customFormat="1" ht="18.75">
      <c r="A125" s="192" t="s">
        <v>272</v>
      </c>
      <c r="B125" s="199" t="s">
        <v>580</v>
      </c>
      <c r="C125" s="115" t="s">
        <v>330</v>
      </c>
      <c r="D125" s="187">
        <v>590</v>
      </c>
      <c r="E125" s="114"/>
      <c r="F125" s="125"/>
    </row>
    <row r="126" spans="1:6" s="69" customFormat="1" ht="18.75">
      <c r="A126" s="192" t="s">
        <v>529</v>
      </c>
      <c r="B126" s="199" t="s">
        <v>582</v>
      </c>
      <c r="C126" s="115" t="s">
        <v>73</v>
      </c>
      <c r="D126" s="187">
        <v>420</v>
      </c>
      <c r="E126" s="124"/>
      <c r="F126" s="125"/>
    </row>
    <row r="127" spans="1:6" s="69" customFormat="1" ht="18.75">
      <c r="A127" s="192" t="s">
        <v>273</v>
      </c>
      <c r="B127" s="199" t="s">
        <v>581</v>
      </c>
      <c r="C127" s="115" t="s">
        <v>73</v>
      </c>
      <c r="D127" s="187">
        <v>550</v>
      </c>
      <c r="E127" s="126"/>
      <c r="F127" s="125"/>
    </row>
    <row r="128" spans="1:6" s="69" customFormat="1" ht="18.75">
      <c r="A128" s="192" t="s">
        <v>257</v>
      </c>
      <c r="B128" s="199" t="s">
        <v>258</v>
      </c>
      <c r="C128" s="115" t="s">
        <v>330</v>
      </c>
      <c r="D128" s="187">
        <v>1490</v>
      </c>
      <c r="E128" s="127"/>
      <c r="F128" s="125"/>
    </row>
    <row r="129" spans="1:6" s="80" customFormat="1" ht="18">
      <c r="A129" s="192" t="s">
        <v>346</v>
      </c>
      <c r="B129" s="199" t="s">
        <v>398</v>
      </c>
      <c r="C129" s="115" t="s">
        <v>301</v>
      </c>
      <c r="D129" s="187">
        <v>650</v>
      </c>
      <c r="E129" s="102"/>
      <c r="F129" s="125"/>
    </row>
    <row r="130" spans="1:6" s="69" customFormat="1" ht="19.5" thickBot="1">
      <c r="A130" s="192" t="s">
        <v>190</v>
      </c>
      <c r="B130" s="199" t="s">
        <v>189</v>
      </c>
      <c r="C130" s="115" t="s">
        <v>301</v>
      </c>
      <c r="D130" s="187">
        <v>525</v>
      </c>
      <c r="E130" s="118"/>
      <c r="F130" s="125"/>
    </row>
    <row r="131" spans="1:6" s="69" customFormat="1" ht="18.75" thickBot="1">
      <c r="A131" s="106"/>
      <c r="B131" s="106"/>
      <c r="C131" s="106"/>
      <c r="D131" s="106"/>
      <c r="E131" s="106"/>
      <c r="F131" s="106"/>
    </row>
    <row r="132" spans="1:6" s="26" customFormat="1" ht="18.75">
      <c r="A132" s="192" t="s">
        <v>532</v>
      </c>
      <c r="B132" s="199" t="s">
        <v>113</v>
      </c>
      <c r="C132" s="115" t="s">
        <v>358</v>
      </c>
      <c r="D132" s="187">
        <v>2990</v>
      </c>
      <c r="E132" s="128"/>
      <c r="F132" s="129"/>
    </row>
    <row r="133" spans="1:6" s="26" customFormat="1" ht="18.75">
      <c r="A133" s="192" t="s">
        <v>43</v>
      </c>
      <c r="B133" s="199" t="s">
        <v>583</v>
      </c>
      <c r="C133" s="115" t="s">
        <v>358</v>
      </c>
      <c r="D133" s="187">
        <v>3990</v>
      </c>
      <c r="E133" s="115"/>
      <c r="F133" s="129"/>
    </row>
    <row r="134" spans="1:6" s="26" customFormat="1" ht="18.75">
      <c r="A134" s="192" t="s">
        <v>265</v>
      </c>
      <c r="B134" s="199" t="s">
        <v>588</v>
      </c>
      <c r="C134" s="115" t="s">
        <v>358</v>
      </c>
      <c r="D134" s="187">
        <v>3290</v>
      </c>
      <c r="E134" s="115"/>
      <c r="F134" s="129"/>
    </row>
    <row r="135" spans="1:6" s="69" customFormat="1" ht="18">
      <c r="A135" s="192" t="s">
        <v>552</v>
      </c>
      <c r="B135" s="199" t="s">
        <v>587</v>
      </c>
      <c r="C135" s="115" t="s">
        <v>520</v>
      </c>
      <c r="D135" s="187">
        <v>3290</v>
      </c>
      <c r="E135" s="130"/>
      <c r="F135" s="129"/>
    </row>
    <row r="136" spans="1:6" s="69" customFormat="1" ht="18">
      <c r="A136" s="192" t="s">
        <v>347</v>
      </c>
      <c r="B136" s="199" t="s">
        <v>589</v>
      </c>
      <c r="C136" s="115" t="s">
        <v>155</v>
      </c>
      <c r="D136" s="187">
        <v>1290</v>
      </c>
      <c r="E136" s="130"/>
      <c r="F136" s="129"/>
    </row>
    <row r="137" spans="1:6" s="69" customFormat="1" ht="18">
      <c r="A137" s="192" t="s">
        <v>262</v>
      </c>
      <c r="B137" s="199" t="s">
        <v>590</v>
      </c>
      <c r="C137" s="115" t="s">
        <v>330</v>
      </c>
      <c r="D137" s="187">
        <v>1990</v>
      </c>
      <c r="E137" s="109"/>
      <c r="F137" s="125"/>
    </row>
    <row r="138" spans="1:6" s="69" customFormat="1" ht="18.75">
      <c r="A138" s="192" t="s">
        <v>264</v>
      </c>
      <c r="B138" s="199" t="s">
        <v>591</v>
      </c>
      <c r="C138" s="115" t="s">
        <v>330</v>
      </c>
      <c r="D138" s="187">
        <v>1190</v>
      </c>
      <c r="E138" s="109"/>
      <c r="F138" s="125"/>
    </row>
    <row r="139" spans="1:6" s="69" customFormat="1" ht="18.75">
      <c r="A139" s="192" t="s">
        <v>263</v>
      </c>
      <c r="B139" s="199" t="s">
        <v>592</v>
      </c>
      <c r="C139" s="115" t="s">
        <v>330</v>
      </c>
      <c r="D139" s="187">
        <v>1190</v>
      </c>
      <c r="E139" s="109"/>
      <c r="F139" s="125"/>
    </row>
    <row r="140" spans="1:6" s="69" customFormat="1" ht="18.75">
      <c r="A140" s="192" t="s">
        <v>291</v>
      </c>
      <c r="B140" s="199" t="s">
        <v>593</v>
      </c>
      <c r="C140" s="115" t="s">
        <v>301</v>
      </c>
      <c r="D140" s="187">
        <v>1590</v>
      </c>
      <c r="E140" s="109"/>
      <c r="F140" s="125"/>
    </row>
    <row r="141" spans="1:6" s="69" customFormat="1" ht="18.75">
      <c r="A141" s="192" t="s">
        <v>344</v>
      </c>
      <c r="B141" s="199" t="s">
        <v>439</v>
      </c>
      <c r="C141" s="115" t="s">
        <v>330</v>
      </c>
      <c r="D141" s="187">
        <v>5290</v>
      </c>
      <c r="E141" s="130"/>
      <c r="F141" s="129"/>
    </row>
    <row r="142" spans="1:6" s="69" customFormat="1" ht="18.75">
      <c r="A142" s="192" t="s">
        <v>83</v>
      </c>
      <c r="B142" s="199" t="s">
        <v>158</v>
      </c>
      <c r="C142" s="115" t="s">
        <v>112</v>
      </c>
      <c r="D142" s="187">
        <v>6990</v>
      </c>
      <c r="E142" s="115"/>
      <c r="F142" s="129"/>
    </row>
    <row r="143" spans="1:6" s="69" customFormat="1" ht="18.75">
      <c r="A143" s="235"/>
      <c r="B143" s="240" t="s">
        <v>687</v>
      </c>
      <c r="C143" s="236"/>
      <c r="D143" s="237"/>
      <c r="E143" s="238"/>
      <c r="F143" s="239"/>
    </row>
    <row r="144" spans="1:6" s="69" customFormat="1" ht="18.75">
      <c r="A144" s="192" t="s">
        <v>688</v>
      </c>
      <c r="B144" s="214" t="s">
        <v>693</v>
      </c>
      <c r="C144" s="115" t="s">
        <v>373</v>
      </c>
      <c r="D144" s="110">
        <v>1790</v>
      </c>
      <c r="E144" s="130"/>
      <c r="F144" s="129"/>
    </row>
    <row r="145" spans="1:6" s="69" customFormat="1" ht="18">
      <c r="A145" s="192" t="s">
        <v>689</v>
      </c>
      <c r="B145" s="214" t="s">
        <v>694</v>
      </c>
      <c r="C145" s="115" t="s">
        <v>373</v>
      </c>
      <c r="D145" s="110">
        <v>2190</v>
      </c>
      <c r="E145" s="130"/>
      <c r="F145" s="129"/>
    </row>
    <row r="146" spans="1:6" s="69" customFormat="1" ht="18">
      <c r="A146" s="192" t="s">
        <v>690</v>
      </c>
      <c r="B146" s="214" t="s">
        <v>695</v>
      </c>
      <c r="C146" s="115" t="s">
        <v>696</v>
      </c>
      <c r="D146" s="110">
        <v>990</v>
      </c>
      <c r="E146" s="130"/>
      <c r="F146" s="129"/>
    </row>
    <row r="147" spans="1:6" s="69" customFormat="1" ht="18">
      <c r="A147" s="192" t="s">
        <v>691</v>
      </c>
      <c r="B147" s="214" t="s">
        <v>697</v>
      </c>
      <c r="C147" s="115" t="s">
        <v>373</v>
      </c>
      <c r="D147" s="110">
        <v>1490</v>
      </c>
      <c r="E147" s="130"/>
      <c r="F147" s="129"/>
    </row>
    <row r="148" spans="1:6" s="69" customFormat="1" ht="19.5" thickBot="1">
      <c r="A148" s="192" t="s">
        <v>692</v>
      </c>
      <c r="B148" s="214" t="s">
        <v>695</v>
      </c>
      <c r="C148" s="115" t="s">
        <v>696</v>
      </c>
      <c r="D148" s="110">
        <v>990</v>
      </c>
      <c r="E148" s="115"/>
      <c r="F148" s="129"/>
    </row>
    <row r="149" spans="1:6" s="26" customFormat="1" ht="18.75" thickBot="1">
      <c r="A149" s="106"/>
      <c r="B149" s="106" t="s">
        <v>698</v>
      </c>
      <c r="C149" s="106"/>
      <c r="D149" s="106"/>
      <c r="E149" s="106"/>
      <c r="F149" s="106"/>
    </row>
    <row r="150" spans="1:6" s="26" customFormat="1" ht="18.75">
      <c r="A150" s="192" t="s">
        <v>98</v>
      </c>
      <c r="B150" s="199" t="s">
        <v>99</v>
      </c>
      <c r="C150" s="115" t="s">
        <v>100</v>
      </c>
      <c r="D150" s="187">
        <v>1790</v>
      </c>
      <c r="E150" s="91"/>
      <c r="F150" s="117"/>
    </row>
    <row r="151" spans="1:6" s="26" customFormat="1" ht="18.75">
      <c r="A151" s="192" t="s">
        <v>293</v>
      </c>
      <c r="B151" s="199" t="s">
        <v>294</v>
      </c>
      <c r="C151" s="115" t="s">
        <v>295</v>
      </c>
      <c r="D151" s="187">
        <v>3290</v>
      </c>
      <c r="E151" s="91"/>
      <c r="F151" s="117"/>
    </row>
    <row r="152" spans="1:6" s="26" customFormat="1" ht="23.25" customHeight="1" thickBot="1">
      <c r="A152" s="192" t="s">
        <v>296</v>
      </c>
      <c r="B152" s="199" t="s">
        <v>297</v>
      </c>
      <c r="C152" s="115" t="s">
        <v>295</v>
      </c>
      <c r="D152" s="187">
        <v>2790</v>
      </c>
      <c r="E152" s="131"/>
      <c r="F152" s="117"/>
    </row>
    <row r="153" spans="1:6" ht="18.75" thickBot="1">
      <c r="A153" s="106"/>
      <c r="B153" s="106" t="s">
        <v>683</v>
      </c>
      <c r="C153" s="106"/>
      <c r="D153" s="106"/>
      <c r="E153" s="106"/>
      <c r="F153" s="106"/>
    </row>
    <row r="154" spans="1:6" s="78" customFormat="1" ht="17.25" customHeight="1">
      <c r="A154" s="203" t="s">
        <v>359</v>
      </c>
      <c r="B154" s="189" t="s">
        <v>670</v>
      </c>
      <c r="C154" s="184" t="s">
        <v>330</v>
      </c>
      <c r="D154" s="187">
        <v>7800</v>
      </c>
      <c r="E154" s="119"/>
      <c r="F154" s="132"/>
    </row>
    <row r="155" spans="1:6" s="78" customFormat="1" ht="17.25" customHeight="1">
      <c r="A155" s="203" t="s">
        <v>671</v>
      </c>
      <c r="B155" s="189" t="s">
        <v>669</v>
      </c>
      <c r="C155" s="184" t="s">
        <v>330</v>
      </c>
      <c r="D155" s="187">
        <v>5900</v>
      </c>
      <c r="E155" s="119"/>
      <c r="F155" s="132"/>
    </row>
    <row r="156" spans="1:6" s="71" customFormat="1" ht="36.75" customHeight="1" thickBot="1">
      <c r="A156" s="188" t="s">
        <v>455</v>
      </c>
      <c r="B156" s="189" t="s">
        <v>290</v>
      </c>
      <c r="C156" s="190" t="s">
        <v>330</v>
      </c>
      <c r="D156" s="187">
        <v>260</v>
      </c>
      <c r="E156" s="97"/>
      <c r="F156" s="132"/>
    </row>
    <row r="157" spans="1:6" s="72" customFormat="1" ht="18.75" thickBot="1">
      <c r="A157" s="106" t="s">
        <v>567</v>
      </c>
      <c r="B157" s="106"/>
      <c r="C157" s="106"/>
      <c r="D157" s="106"/>
      <c r="E157" s="106"/>
      <c r="F157" s="106"/>
    </row>
    <row r="158" spans="1:6" s="73" customFormat="1" ht="17.25" customHeight="1">
      <c r="A158" s="203" t="s">
        <v>533</v>
      </c>
      <c r="B158" s="189" t="s">
        <v>619</v>
      </c>
      <c r="C158" s="115" t="s">
        <v>332</v>
      </c>
      <c r="D158" s="187">
        <v>490</v>
      </c>
      <c r="E158" s="134"/>
      <c r="F158" s="132"/>
    </row>
    <row r="159" spans="1:6" s="73" customFormat="1" ht="17.25" customHeight="1">
      <c r="A159" s="203" t="s">
        <v>329</v>
      </c>
      <c r="B159" s="189" t="s">
        <v>620</v>
      </c>
      <c r="C159" s="115" t="s">
        <v>332</v>
      </c>
      <c r="D159" s="187">
        <v>490</v>
      </c>
      <c r="E159" s="97"/>
      <c r="F159" s="132"/>
    </row>
    <row r="160" spans="1:6" s="73" customFormat="1" ht="17.25" customHeight="1">
      <c r="A160" s="203" t="s">
        <v>371</v>
      </c>
      <c r="B160" s="189" t="s">
        <v>621</v>
      </c>
      <c r="C160" s="115" t="s">
        <v>332</v>
      </c>
      <c r="D160" s="187">
        <v>490</v>
      </c>
      <c r="E160" s="97"/>
      <c r="F160" s="132"/>
    </row>
    <row r="161" spans="1:6" s="73" customFormat="1" ht="17.25" customHeight="1">
      <c r="A161" s="203" t="s">
        <v>372</v>
      </c>
      <c r="B161" s="189" t="s">
        <v>622</v>
      </c>
      <c r="C161" s="115" t="s">
        <v>332</v>
      </c>
      <c r="D161" s="187">
        <v>490</v>
      </c>
      <c r="E161" s="97"/>
      <c r="F161" s="132"/>
    </row>
    <row r="162" spans="1:6" s="73" customFormat="1" ht="17.25" customHeight="1">
      <c r="A162" s="203" t="s">
        <v>200</v>
      </c>
      <c r="B162" s="189" t="s">
        <v>623</v>
      </c>
      <c r="C162" s="115" t="s">
        <v>332</v>
      </c>
      <c r="D162" s="187">
        <v>490</v>
      </c>
      <c r="E162" s="97"/>
      <c r="F162" s="132"/>
    </row>
    <row r="163" spans="1:6" s="73" customFormat="1" ht="17.25" customHeight="1">
      <c r="A163" s="203" t="s">
        <v>201</v>
      </c>
      <c r="B163" s="189" t="s">
        <v>624</v>
      </c>
      <c r="C163" s="115" t="s">
        <v>332</v>
      </c>
      <c r="D163" s="187">
        <v>490</v>
      </c>
      <c r="E163" s="97"/>
      <c r="F163" s="132"/>
    </row>
    <row r="164" spans="1:6" s="73" customFormat="1" ht="17.25" customHeight="1">
      <c r="A164" s="203" t="s">
        <v>202</v>
      </c>
      <c r="B164" s="189" t="s">
        <v>625</v>
      </c>
      <c r="C164" s="115" t="s">
        <v>332</v>
      </c>
      <c r="D164" s="187">
        <v>490</v>
      </c>
      <c r="E164" s="97"/>
      <c r="F164" s="132"/>
    </row>
    <row r="165" spans="1:6" s="73" customFormat="1" ht="17.25" customHeight="1">
      <c r="A165" s="203" t="s">
        <v>203</v>
      </c>
      <c r="B165" s="189" t="s">
        <v>626</v>
      </c>
      <c r="C165" s="115" t="s">
        <v>332</v>
      </c>
      <c r="D165" s="187">
        <v>490</v>
      </c>
      <c r="E165" s="97"/>
      <c r="F165" s="132"/>
    </row>
    <row r="166" spans="1:6" s="73" customFormat="1" ht="17.25" customHeight="1">
      <c r="A166" s="203" t="s">
        <v>12</v>
      </c>
      <c r="B166" s="189" t="s">
        <v>627</v>
      </c>
      <c r="C166" s="115" t="s">
        <v>332</v>
      </c>
      <c r="D166" s="187">
        <v>490</v>
      </c>
      <c r="E166" s="97"/>
      <c r="F166" s="132"/>
    </row>
    <row r="167" spans="1:6" s="73" customFormat="1" ht="17.25" customHeight="1">
      <c r="A167" s="203" t="s">
        <v>74</v>
      </c>
      <c r="B167" s="189" t="s">
        <v>628</v>
      </c>
      <c r="C167" s="115" t="s">
        <v>332</v>
      </c>
      <c r="D167" s="187">
        <v>490</v>
      </c>
      <c r="E167" s="97"/>
      <c r="F167" s="132"/>
    </row>
    <row r="168" spans="1:6" s="73" customFormat="1" ht="17.25" customHeight="1" thickBot="1">
      <c r="A168" s="203" t="s">
        <v>345</v>
      </c>
      <c r="B168" s="189" t="s">
        <v>629</v>
      </c>
      <c r="C168" s="115" t="s">
        <v>332</v>
      </c>
      <c r="D168" s="187">
        <v>490</v>
      </c>
      <c r="E168" s="97"/>
      <c r="F168" s="132"/>
    </row>
    <row r="169" spans="1:6" s="76" customFormat="1" ht="18.75" thickBot="1">
      <c r="A169" s="106"/>
      <c r="B169" s="106" t="s">
        <v>684</v>
      </c>
      <c r="C169" s="106"/>
      <c r="D169" s="106"/>
      <c r="E169" s="106"/>
      <c r="F169" s="106"/>
    </row>
    <row r="170" spans="1:6" s="76" customFormat="1" ht="18">
      <c r="A170" s="188" t="s">
        <v>367</v>
      </c>
      <c r="B170" s="189" t="s">
        <v>368</v>
      </c>
      <c r="C170" s="190" t="s">
        <v>330</v>
      </c>
      <c r="D170" s="187">
        <v>245</v>
      </c>
      <c r="E170" s="135"/>
      <c r="F170" s="133"/>
    </row>
    <row r="171" spans="1:6" s="76" customFormat="1" ht="18">
      <c r="A171" s="188" t="s">
        <v>27</v>
      </c>
      <c r="B171" s="189" t="s">
        <v>62</v>
      </c>
      <c r="C171" s="190" t="s">
        <v>330</v>
      </c>
      <c r="D171" s="187">
        <v>245</v>
      </c>
      <c r="E171" s="136"/>
      <c r="F171" s="133"/>
    </row>
    <row r="172" spans="1:6" s="29" customFormat="1" ht="17.25" customHeight="1" thickBot="1">
      <c r="A172" s="185" t="s">
        <v>370</v>
      </c>
      <c r="B172" s="216" t="s">
        <v>765</v>
      </c>
      <c r="C172" s="212" t="s">
        <v>330</v>
      </c>
      <c r="D172" s="187">
        <v>390</v>
      </c>
      <c r="E172" s="91"/>
      <c r="F172" s="100"/>
    </row>
    <row r="173" spans="1:6" s="29" customFormat="1" ht="17.25" customHeight="1" thickBot="1">
      <c r="A173" s="213"/>
      <c r="B173" s="151" t="s">
        <v>675</v>
      </c>
      <c r="C173" s="151"/>
      <c r="D173" s="151"/>
      <c r="E173" s="151"/>
      <c r="F173" s="151"/>
    </row>
    <row r="174" spans="1:6" s="29" customFormat="1" ht="36.75" customHeight="1">
      <c r="A174" s="192" t="s">
        <v>652</v>
      </c>
      <c r="B174" s="183" t="s">
        <v>685</v>
      </c>
      <c r="C174" s="214">
        <v>1</v>
      </c>
      <c r="D174" s="115">
        <v>5900</v>
      </c>
      <c r="E174" s="109"/>
      <c r="F174" s="215"/>
    </row>
    <row r="175" spans="1:6" s="29" customFormat="1" ht="35.25" customHeight="1">
      <c r="A175" s="185" t="s">
        <v>504</v>
      </c>
      <c r="B175" s="216" t="s">
        <v>566</v>
      </c>
      <c r="C175" s="212" t="s">
        <v>330</v>
      </c>
      <c r="D175" s="217">
        <v>7600</v>
      </c>
      <c r="E175" s="149"/>
      <c r="F175" s="148"/>
    </row>
    <row r="176" spans="1:6" s="29" customFormat="1" ht="35.25" customHeight="1">
      <c r="A176" s="218" t="s">
        <v>678</v>
      </c>
      <c r="B176" s="219" t="s">
        <v>679</v>
      </c>
      <c r="C176" s="193" t="s">
        <v>330</v>
      </c>
      <c r="D176" s="220">
        <v>6900</v>
      </c>
      <c r="E176" s="149"/>
      <c r="F176" s="148"/>
    </row>
    <row r="177" spans="1:6" s="29" customFormat="1" ht="17.25" customHeight="1">
      <c r="A177" s="185" t="s">
        <v>75</v>
      </c>
      <c r="B177" s="199" t="s">
        <v>676</v>
      </c>
      <c r="C177" s="212" t="s">
        <v>76</v>
      </c>
      <c r="D177" s="217">
        <v>590</v>
      </c>
      <c r="E177" s="149"/>
      <c r="F177" s="148"/>
    </row>
    <row r="178" spans="1:6" s="29" customFormat="1" ht="17.25" customHeight="1">
      <c r="A178" s="185" t="s">
        <v>632</v>
      </c>
      <c r="B178" s="221" t="s">
        <v>633</v>
      </c>
      <c r="C178" s="212" t="s">
        <v>634</v>
      </c>
      <c r="D178" s="217">
        <v>560</v>
      </c>
      <c r="E178" s="149"/>
      <c r="F178" s="148"/>
    </row>
    <row r="179" spans="1:6" s="29" customFormat="1" ht="17.25" customHeight="1">
      <c r="A179" s="185" t="s">
        <v>77</v>
      </c>
      <c r="B179" s="199" t="s">
        <v>78</v>
      </c>
      <c r="C179" s="212" t="s">
        <v>76</v>
      </c>
      <c r="D179" s="217">
        <v>420</v>
      </c>
      <c r="E179" s="149"/>
      <c r="F179" s="148"/>
    </row>
    <row r="180" spans="1:6" s="29" customFormat="1" ht="17.25" customHeight="1">
      <c r="A180" s="185" t="s">
        <v>79</v>
      </c>
      <c r="B180" s="199" t="s">
        <v>594</v>
      </c>
      <c r="C180" s="212" t="s">
        <v>330</v>
      </c>
      <c r="D180" s="217">
        <v>290</v>
      </c>
      <c r="E180" s="149"/>
      <c r="F180" s="148"/>
    </row>
    <row r="181" spans="1:6" s="29" customFormat="1" ht="17.25" customHeight="1">
      <c r="A181" s="185" t="s">
        <v>80</v>
      </c>
      <c r="B181" s="199" t="s">
        <v>81</v>
      </c>
      <c r="C181" s="212" t="s">
        <v>82</v>
      </c>
      <c r="D181" s="217">
        <v>420</v>
      </c>
      <c r="E181" s="149"/>
      <c r="F181" s="148"/>
    </row>
    <row r="182" spans="1:6" s="29" customFormat="1" ht="17.25" customHeight="1">
      <c r="A182" s="185" t="s">
        <v>569</v>
      </c>
      <c r="B182" s="222" t="s">
        <v>595</v>
      </c>
      <c r="C182" s="212" t="s">
        <v>330</v>
      </c>
      <c r="D182" s="217">
        <v>290</v>
      </c>
      <c r="E182" s="149"/>
      <c r="F182" s="148"/>
    </row>
    <row r="183" spans="1:6" s="29" customFormat="1" ht="17.25" customHeight="1">
      <c r="A183" s="185" t="s">
        <v>511</v>
      </c>
      <c r="B183" s="199" t="s">
        <v>596</v>
      </c>
      <c r="C183" s="212" t="s">
        <v>76</v>
      </c>
      <c r="D183" s="217">
        <v>560</v>
      </c>
      <c r="E183" s="149"/>
      <c r="F183" s="148"/>
    </row>
    <row r="184" spans="1:6" s="29" customFormat="1" ht="17.25" customHeight="1">
      <c r="A184" s="185" t="s">
        <v>512</v>
      </c>
      <c r="B184" s="199" t="s">
        <v>651</v>
      </c>
      <c r="C184" s="212" t="s">
        <v>76</v>
      </c>
      <c r="D184" s="217">
        <v>560</v>
      </c>
      <c r="E184" s="149"/>
      <c r="F184" s="148"/>
    </row>
    <row r="185" spans="1:6" s="29" customFormat="1" ht="17.25" customHeight="1">
      <c r="A185" s="185" t="s">
        <v>513</v>
      </c>
      <c r="B185" s="199" t="s">
        <v>597</v>
      </c>
      <c r="C185" s="212" t="s">
        <v>76</v>
      </c>
      <c r="D185" s="217">
        <v>560</v>
      </c>
      <c r="E185" s="149"/>
      <c r="F185" s="148"/>
    </row>
    <row r="186" spans="1:6" s="29" customFormat="1" ht="17.25" customHeight="1">
      <c r="A186" s="185" t="s">
        <v>514</v>
      </c>
      <c r="B186" s="199" t="s">
        <v>598</v>
      </c>
      <c r="C186" s="212" t="s">
        <v>76</v>
      </c>
      <c r="D186" s="217">
        <v>560</v>
      </c>
      <c r="E186" s="149"/>
      <c r="F186" s="148"/>
    </row>
    <row r="187" spans="1:6" s="29" customFormat="1" ht="17.25" customHeight="1">
      <c r="A187" s="185" t="s">
        <v>515</v>
      </c>
      <c r="B187" s="199" t="s">
        <v>516</v>
      </c>
      <c r="C187" s="212" t="s">
        <v>76</v>
      </c>
      <c r="D187" s="217">
        <v>560</v>
      </c>
      <c r="E187" s="149"/>
      <c r="F187" s="148"/>
    </row>
    <row r="188" spans="1:6" s="29" customFormat="1" ht="17.25" customHeight="1">
      <c r="A188" s="185" t="s">
        <v>562</v>
      </c>
      <c r="B188" s="199" t="s">
        <v>563</v>
      </c>
      <c r="C188" s="212" t="s">
        <v>564</v>
      </c>
      <c r="D188" s="217">
        <v>560</v>
      </c>
      <c r="E188" s="149"/>
      <c r="F188" s="148"/>
    </row>
    <row r="189" spans="1:6" s="29" customFormat="1" ht="17.25" customHeight="1" thickBot="1">
      <c r="A189" s="185" t="s">
        <v>115</v>
      </c>
      <c r="B189" s="199" t="s">
        <v>599</v>
      </c>
      <c r="C189" s="212" t="s">
        <v>330</v>
      </c>
      <c r="D189" s="217">
        <v>6900</v>
      </c>
      <c r="E189" s="150"/>
      <c r="F189" s="148"/>
    </row>
    <row r="190" spans="1:6" s="29" customFormat="1" ht="17.25" customHeight="1" thickBot="1">
      <c r="A190" s="213"/>
      <c r="B190" s="151"/>
      <c r="C190" s="151"/>
      <c r="D190" s="151"/>
      <c r="E190" s="151"/>
      <c r="F190" s="151"/>
    </row>
    <row r="191" spans="1:6" s="29" customFormat="1" ht="17.25" customHeight="1">
      <c r="A191" s="223" t="s">
        <v>568</v>
      </c>
      <c r="B191" s="216" t="s">
        <v>337</v>
      </c>
      <c r="C191" s="94" t="s">
        <v>6</v>
      </c>
      <c r="D191" s="224">
        <v>5290</v>
      </c>
      <c r="E191" s="152"/>
      <c r="F191" s="100"/>
    </row>
    <row r="192" spans="1:6" s="29" customFormat="1" ht="17.25" customHeight="1">
      <c r="A192" s="223" t="s">
        <v>677</v>
      </c>
      <c r="B192" s="216" t="s">
        <v>337</v>
      </c>
      <c r="C192" s="94" t="s">
        <v>23</v>
      </c>
      <c r="D192" s="224">
        <v>650</v>
      </c>
      <c r="E192" s="152"/>
      <c r="F192" s="100"/>
    </row>
    <row r="193" spans="1:6" s="29" customFormat="1" ht="17.25" customHeight="1">
      <c r="A193" s="223" t="s">
        <v>55</v>
      </c>
      <c r="B193" s="216" t="s">
        <v>299</v>
      </c>
      <c r="C193" s="94" t="s">
        <v>520</v>
      </c>
      <c r="D193" s="224">
        <v>1290</v>
      </c>
      <c r="E193" s="149"/>
      <c r="F193" s="100"/>
    </row>
    <row r="194" spans="1:6" s="29" customFormat="1" ht="17.25" customHeight="1">
      <c r="A194" s="185" t="s">
        <v>565</v>
      </c>
      <c r="B194" s="199" t="s">
        <v>600</v>
      </c>
      <c r="C194" s="212" t="s">
        <v>330</v>
      </c>
      <c r="D194" s="217">
        <v>630</v>
      </c>
      <c r="E194" s="149"/>
      <c r="F194" s="100"/>
    </row>
    <row r="195" spans="1:6" s="29" customFormat="1" ht="17.25" customHeight="1">
      <c r="A195" s="185" t="s">
        <v>141</v>
      </c>
      <c r="B195" s="199" t="s">
        <v>338</v>
      </c>
      <c r="C195" s="212" t="s">
        <v>196</v>
      </c>
      <c r="D195" s="217">
        <v>1490</v>
      </c>
      <c r="E195" s="149"/>
      <c r="F195" s="100"/>
    </row>
    <row r="196" spans="1:6" s="29" customFormat="1" ht="17.25" customHeight="1">
      <c r="A196" s="185" t="s">
        <v>142</v>
      </c>
      <c r="B196" s="199" t="s">
        <v>339</v>
      </c>
      <c r="C196" s="212" t="s">
        <v>196</v>
      </c>
      <c r="D196" s="217">
        <v>1490</v>
      </c>
      <c r="E196" s="149"/>
      <c r="F196" s="100"/>
    </row>
    <row r="197" spans="1:6" s="29" customFormat="1" ht="17.25" customHeight="1">
      <c r="A197" s="185" t="s">
        <v>139</v>
      </c>
      <c r="B197" s="199" t="s">
        <v>340</v>
      </c>
      <c r="C197" s="212" t="s">
        <v>521</v>
      </c>
      <c r="D197" s="217">
        <v>3690</v>
      </c>
      <c r="E197" s="149"/>
      <c r="F197" s="100"/>
    </row>
    <row r="198" spans="1:6" s="29" customFormat="1" ht="17.25" customHeight="1">
      <c r="A198" s="185" t="s">
        <v>140</v>
      </c>
      <c r="B198" s="199" t="s">
        <v>341</v>
      </c>
      <c r="C198" s="212" t="s">
        <v>521</v>
      </c>
      <c r="D198" s="217">
        <v>3690</v>
      </c>
      <c r="E198" s="149"/>
      <c r="F198" s="100"/>
    </row>
    <row r="199" spans="1:6" s="29" customFormat="1" ht="17.25" customHeight="1" thickBot="1">
      <c r="A199" s="185" t="s">
        <v>638</v>
      </c>
      <c r="B199" s="216" t="s">
        <v>635</v>
      </c>
      <c r="C199" s="212" t="s">
        <v>196</v>
      </c>
      <c r="D199" s="217">
        <v>1190</v>
      </c>
      <c r="E199" s="149"/>
      <c r="F199" s="100"/>
    </row>
    <row r="200" spans="1:6" s="29" customFormat="1" ht="17.25" customHeight="1" thickBot="1">
      <c r="A200" s="213"/>
      <c r="B200" s="151" t="s">
        <v>756</v>
      </c>
      <c r="C200" s="151"/>
      <c r="D200" s="151"/>
      <c r="E200" s="151"/>
      <c r="F200" s="151"/>
    </row>
    <row r="201" spans="1:6" s="29" customFormat="1" ht="17.25" customHeight="1">
      <c r="A201" s="185" t="s">
        <v>191</v>
      </c>
      <c r="B201" s="199" t="s">
        <v>342</v>
      </c>
      <c r="C201" s="212" t="s">
        <v>196</v>
      </c>
      <c r="D201" s="217">
        <v>330</v>
      </c>
      <c r="E201" s="96"/>
      <c r="F201" s="93"/>
    </row>
    <row r="202" spans="1:6" s="29" customFormat="1" ht="17.25" customHeight="1">
      <c r="A202" s="185" t="s">
        <v>186</v>
      </c>
      <c r="B202" s="199" t="s">
        <v>686</v>
      </c>
      <c r="C202" s="212" t="s">
        <v>185</v>
      </c>
      <c r="D202" s="217">
        <v>330</v>
      </c>
      <c r="E202" s="92"/>
      <c r="F202" s="93"/>
    </row>
    <row r="203" spans="1:6" s="29" customFormat="1" ht="17.25" customHeight="1">
      <c r="A203" s="185" t="s">
        <v>540</v>
      </c>
      <c r="B203" s="199" t="s">
        <v>759</v>
      </c>
      <c r="C203" s="212" t="s">
        <v>760</v>
      </c>
      <c r="D203" s="217">
        <v>165</v>
      </c>
      <c r="E203" s="138"/>
      <c r="F203" s="93"/>
    </row>
    <row r="204" spans="1:6" s="29" customFormat="1" ht="17.25" customHeight="1">
      <c r="A204" s="185" t="s">
        <v>757</v>
      </c>
      <c r="B204" s="216" t="s">
        <v>343</v>
      </c>
      <c r="C204" s="94" t="s">
        <v>758</v>
      </c>
      <c r="D204" s="224">
        <v>165</v>
      </c>
      <c r="E204" s="265"/>
      <c r="F204" s="93"/>
    </row>
    <row r="205" spans="1:6" s="29" customFormat="1" ht="17.25" customHeight="1" thickBot="1">
      <c r="A205" s="185" t="s">
        <v>456</v>
      </c>
      <c r="B205" s="216" t="s">
        <v>343</v>
      </c>
      <c r="C205" s="94" t="s">
        <v>185</v>
      </c>
      <c r="D205" s="224">
        <v>330</v>
      </c>
      <c r="E205" s="153"/>
      <c r="F205" s="93"/>
    </row>
    <row r="206" spans="1:6" s="29" customFormat="1" ht="17.25" customHeight="1" thickBot="1">
      <c r="A206" s="213"/>
      <c r="B206" s="151" t="s">
        <v>763</v>
      </c>
      <c r="C206" s="151"/>
      <c r="D206" s="151"/>
      <c r="E206" s="151"/>
      <c r="F206" s="151"/>
    </row>
    <row r="207" spans="1:6" s="29" customFormat="1" ht="17.25" customHeight="1">
      <c r="A207" s="185" t="s">
        <v>384</v>
      </c>
      <c r="B207" s="199" t="s">
        <v>365</v>
      </c>
      <c r="C207" s="212" t="s">
        <v>330</v>
      </c>
      <c r="D207" s="225">
        <v>90</v>
      </c>
      <c r="E207" s="155"/>
      <c r="F207" s="100"/>
    </row>
    <row r="208" spans="1:6" s="29" customFormat="1" ht="17.25" customHeight="1">
      <c r="A208" s="185" t="s">
        <v>385</v>
      </c>
      <c r="B208" s="199" t="s">
        <v>601</v>
      </c>
      <c r="C208" s="212" t="s">
        <v>112</v>
      </c>
      <c r="D208" s="225">
        <v>1990</v>
      </c>
      <c r="E208" s="155"/>
      <c r="F208" s="100"/>
    </row>
    <row r="209" spans="1:6" s="29" customFormat="1" ht="17.25" customHeight="1">
      <c r="A209" s="185" t="s">
        <v>386</v>
      </c>
      <c r="B209" s="199" t="s">
        <v>602</v>
      </c>
      <c r="C209" s="212" t="s">
        <v>112</v>
      </c>
      <c r="D209" s="225">
        <v>1990</v>
      </c>
      <c r="E209" s="155"/>
      <c r="F209" s="100"/>
    </row>
    <row r="210" spans="1:6" s="29" customFormat="1" ht="17.25" customHeight="1">
      <c r="A210" s="185" t="s">
        <v>387</v>
      </c>
      <c r="B210" s="199" t="s">
        <v>603</v>
      </c>
      <c r="C210" s="212" t="s">
        <v>112</v>
      </c>
      <c r="D210" s="225">
        <v>1990</v>
      </c>
      <c r="E210" s="155"/>
      <c r="F210" s="100"/>
    </row>
    <row r="211" spans="1:6" s="29" customFormat="1" ht="17.25" customHeight="1">
      <c r="A211" s="185" t="s">
        <v>360</v>
      </c>
      <c r="B211" s="199" t="s">
        <v>366</v>
      </c>
      <c r="C211" s="212" t="s">
        <v>330</v>
      </c>
      <c r="D211" s="225">
        <v>70</v>
      </c>
      <c r="E211" s="155"/>
      <c r="F211" s="100"/>
    </row>
    <row r="212" spans="1:6" s="29" customFormat="1" ht="17.25" customHeight="1">
      <c r="A212" s="185" t="s">
        <v>361</v>
      </c>
      <c r="B212" s="199" t="s">
        <v>604</v>
      </c>
      <c r="C212" s="212" t="s">
        <v>112</v>
      </c>
      <c r="D212" s="225">
        <v>1590</v>
      </c>
      <c r="E212" s="155"/>
      <c r="F212" s="100"/>
    </row>
    <row r="213" spans="1:6" s="29" customFormat="1" ht="17.25" customHeight="1">
      <c r="A213" s="185" t="s">
        <v>362</v>
      </c>
      <c r="B213" s="199" t="s">
        <v>605</v>
      </c>
      <c r="C213" s="212" t="s">
        <v>112</v>
      </c>
      <c r="D213" s="225">
        <v>1590</v>
      </c>
      <c r="E213" s="155"/>
      <c r="F213" s="100"/>
    </row>
    <row r="214" spans="1:6" s="29" customFormat="1" ht="17.25" customHeight="1">
      <c r="A214" s="185" t="s">
        <v>363</v>
      </c>
      <c r="B214" s="199" t="s">
        <v>606</v>
      </c>
      <c r="C214" s="212" t="s">
        <v>112</v>
      </c>
      <c r="D214" s="225">
        <v>1590</v>
      </c>
      <c r="E214" s="155"/>
      <c r="F214" s="100"/>
    </row>
    <row r="215" spans="1:6" s="29" customFormat="1" ht="17.25" customHeight="1">
      <c r="A215" s="223" t="s">
        <v>364</v>
      </c>
      <c r="B215" s="216" t="s">
        <v>764</v>
      </c>
      <c r="C215" s="94" t="s">
        <v>330</v>
      </c>
      <c r="D215" s="154">
        <v>1590</v>
      </c>
      <c r="E215" s="155"/>
      <c r="F215" s="100"/>
    </row>
    <row r="216" spans="1:6" s="29" customFormat="1" ht="17.25" customHeight="1">
      <c r="A216" s="185" t="s">
        <v>383</v>
      </c>
      <c r="B216" s="199" t="s">
        <v>607</v>
      </c>
      <c r="C216" s="212" t="s">
        <v>330</v>
      </c>
      <c r="D216" s="225">
        <v>2490</v>
      </c>
      <c r="E216" s="155"/>
      <c r="F216" s="100"/>
    </row>
    <row r="217" spans="1:6" s="29" customFormat="1" ht="17.25" customHeight="1">
      <c r="A217" s="185" t="s">
        <v>58</v>
      </c>
      <c r="B217" s="199" t="s">
        <v>331</v>
      </c>
      <c r="C217" s="212" t="s">
        <v>373</v>
      </c>
      <c r="D217" s="225">
        <v>99</v>
      </c>
      <c r="E217" s="96"/>
      <c r="F217" s="100"/>
    </row>
    <row r="218" spans="1:6" s="29" customFormat="1" ht="17.25" customHeight="1">
      <c r="A218" s="185" t="s">
        <v>453</v>
      </c>
      <c r="B218" s="199" t="s">
        <v>454</v>
      </c>
      <c r="C218" s="212" t="s">
        <v>187</v>
      </c>
      <c r="D218" s="225">
        <v>450</v>
      </c>
      <c r="E218" s="96"/>
      <c r="F218" s="100"/>
    </row>
    <row r="219" spans="1:6" s="29" customFormat="1" ht="17.25" customHeight="1">
      <c r="A219" s="185" t="s">
        <v>179</v>
      </c>
      <c r="B219" s="199" t="s">
        <v>178</v>
      </c>
      <c r="C219" s="212" t="s">
        <v>187</v>
      </c>
      <c r="D219" s="225">
        <v>290</v>
      </c>
      <c r="E219" s="96"/>
      <c r="F219" s="100"/>
    </row>
    <row r="220" spans="1:6" s="29" customFormat="1" ht="17.25" customHeight="1">
      <c r="A220" s="185" t="s">
        <v>259</v>
      </c>
      <c r="B220" s="199" t="s">
        <v>524</v>
      </c>
      <c r="C220" s="212" t="s">
        <v>330</v>
      </c>
      <c r="D220" s="225">
        <v>1190</v>
      </c>
      <c r="E220" s="92"/>
      <c r="F220" s="100"/>
    </row>
    <row r="221" spans="1:6" s="29" customFormat="1" ht="17.25" customHeight="1">
      <c r="A221" s="185" t="s">
        <v>379</v>
      </c>
      <c r="B221" s="199" t="s">
        <v>524</v>
      </c>
      <c r="C221" s="212" t="s">
        <v>330</v>
      </c>
      <c r="D221" s="225">
        <v>1190</v>
      </c>
      <c r="E221" s="92"/>
      <c r="F221" s="100"/>
    </row>
    <row r="222" spans="1:6" s="29" customFormat="1" ht="17.25" customHeight="1">
      <c r="A222" s="185" t="s">
        <v>37</v>
      </c>
      <c r="B222" s="199" t="s">
        <v>3</v>
      </c>
      <c r="C222" s="212" t="s">
        <v>330</v>
      </c>
      <c r="D222" s="225">
        <v>1990</v>
      </c>
      <c r="E222" s="92"/>
      <c r="F222" s="100"/>
    </row>
    <row r="223" spans="1:6" s="29" customFormat="1" ht="17.25" customHeight="1">
      <c r="A223" s="192" t="s">
        <v>761</v>
      </c>
      <c r="B223" s="266" t="s">
        <v>762</v>
      </c>
      <c r="C223" s="267" t="s">
        <v>330</v>
      </c>
      <c r="D223" s="269">
        <v>350</v>
      </c>
      <c r="E223" s="117"/>
      <c r="F223" s="268"/>
    </row>
    <row r="224" spans="1:6" s="29" customFormat="1" ht="17.25" customHeight="1">
      <c r="A224" s="185" t="s">
        <v>175</v>
      </c>
      <c r="B224" s="216" t="s">
        <v>608</v>
      </c>
      <c r="C224" s="212" t="s">
        <v>330</v>
      </c>
      <c r="D224" s="154">
        <v>590</v>
      </c>
      <c r="E224" s="153"/>
      <c r="F224" s="100"/>
    </row>
    <row r="225" spans="1:6" s="29" customFormat="1" ht="17.25" customHeight="1">
      <c r="A225" s="185" t="s">
        <v>44</v>
      </c>
      <c r="B225" s="199" t="s">
        <v>610</v>
      </c>
      <c r="C225" s="212" t="s">
        <v>330</v>
      </c>
      <c r="D225" s="225">
        <v>75</v>
      </c>
      <c r="E225" s="101"/>
      <c r="F225" s="100"/>
    </row>
    <row r="226" spans="1:6" s="29" customFormat="1" ht="17.25" customHeight="1">
      <c r="A226" s="185" t="s">
        <v>176</v>
      </c>
      <c r="B226" s="199" t="s">
        <v>611</v>
      </c>
      <c r="C226" s="212" t="s">
        <v>330</v>
      </c>
      <c r="D226" s="225">
        <v>90</v>
      </c>
      <c r="E226" s="92"/>
      <c r="F226" s="100"/>
    </row>
    <row r="227" spans="1:6" s="29" customFormat="1" ht="17.25" customHeight="1">
      <c r="A227" s="185" t="s">
        <v>46</v>
      </c>
      <c r="B227" s="199" t="s">
        <v>609</v>
      </c>
      <c r="C227" s="212" t="s">
        <v>330</v>
      </c>
      <c r="D227" s="225">
        <v>130</v>
      </c>
      <c r="E227" s="101"/>
      <c r="F227" s="100"/>
    </row>
    <row r="228" spans="1:6" s="29" customFormat="1" ht="17.25" customHeight="1">
      <c r="A228" s="185" t="s">
        <v>380</v>
      </c>
      <c r="B228" s="199" t="s">
        <v>612</v>
      </c>
      <c r="C228" s="212" t="s">
        <v>330</v>
      </c>
      <c r="D228" s="225">
        <v>130</v>
      </c>
      <c r="E228" s="101"/>
      <c r="F228" s="100"/>
    </row>
    <row r="229" spans="1:6" s="29" customFormat="1" ht="17.25" customHeight="1">
      <c r="A229" s="185" t="s">
        <v>45</v>
      </c>
      <c r="B229" s="199" t="s">
        <v>613</v>
      </c>
      <c r="C229" s="212" t="s">
        <v>330</v>
      </c>
      <c r="D229" s="225">
        <v>110</v>
      </c>
      <c r="E229" s="101"/>
      <c r="F229" s="100"/>
    </row>
    <row r="230" spans="1:6" s="29" customFormat="1" ht="17.25" customHeight="1">
      <c r="A230" s="185" t="s">
        <v>266</v>
      </c>
      <c r="B230" s="199" t="s">
        <v>267</v>
      </c>
      <c r="C230" s="212" t="s">
        <v>330</v>
      </c>
      <c r="D230" s="225">
        <v>59</v>
      </c>
      <c r="E230" s="101"/>
      <c r="F230" s="100"/>
    </row>
    <row r="231" spans="1:6" s="29" customFormat="1" ht="17.25" customHeight="1">
      <c r="A231" s="223" t="s">
        <v>268</v>
      </c>
      <c r="B231" s="216" t="s">
        <v>269</v>
      </c>
      <c r="C231" s="94" t="s">
        <v>330</v>
      </c>
      <c r="D231" s="154">
        <v>195</v>
      </c>
      <c r="E231" s="101"/>
      <c r="F231" s="100"/>
    </row>
    <row r="232" spans="1:6" s="29" customFormat="1" ht="17.25" customHeight="1">
      <c r="A232" s="185" t="s">
        <v>270</v>
      </c>
      <c r="B232" s="199" t="s">
        <v>271</v>
      </c>
      <c r="C232" s="212" t="s">
        <v>330</v>
      </c>
      <c r="D232" s="225">
        <v>110</v>
      </c>
      <c r="E232" s="101"/>
      <c r="F232" s="100"/>
    </row>
    <row r="233" spans="1:6" s="29" customFormat="1" ht="17.25" customHeight="1">
      <c r="A233" s="185" t="s">
        <v>47</v>
      </c>
      <c r="B233" s="199" t="s">
        <v>18</v>
      </c>
      <c r="C233" s="212" t="s">
        <v>330</v>
      </c>
      <c r="D233" s="225">
        <v>95</v>
      </c>
      <c r="E233" s="92"/>
      <c r="F233" s="100"/>
    </row>
    <row r="234" spans="1:6" s="29" customFormat="1" ht="17.25" customHeight="1">
      <c r="A234" s="185" t="s">
        <v>354</v>
      </c>
      <c r="B234" s="199" t="s">
        <v>355</v>
      </c>
      <c r="C234" s="212" t="s">
        <v>330</v>
      </c>
      <c r="D234" s="225">
        <v>1690</v>
      </c>
      <c r="E234" s="101"/>
      <c r="F234" s="100"/>
    </row>
    <row r="235" spans="1:6" s="29" customFormat="1" ht="17.25" customHeight="1" thickBot="1">
      <c r="A235" s="185" t="s">
        <v>557</v>
      </c>
      <c r="B235" s="199" t="s">
        <v>559</v>
      </c>
      <c r="C235" s="212" t="s">
        <v>330</v>
      </c>
      <c r="D235" s="225">
        <v>690</v>
      </c>
      <c r="E235" s="101"/>
      <c r="F235" s="93"/>
    </row>
    <row r="236" spans="1:6" s="29" customFormat="1" ht="17.25" customHeight="1" thickBot="1">
      <c r="A236" s="213"/>
      <c r="B236" s="151"/>
      <c r="C236" s="151"/>
      <c r="D236" s="151"/>
      <c r="E236" s="151"/>
      <c r="F236" s="151"/>
    </row>
    <row r="237" spans="1:6" s="29" customFormat="1" ht="17.25" customHeight="1">
      <c r="A237" s="226" t="s">
        <v>680</v>
      </c>
      <c r="B237" s="227" t="s">
        <v>681</v>
      </c>
      <c r="C237" s="228" t="s">
        <v>330</v>
      </c>
      <c r="D237" s="111">
        <v>2390</v>
      </c>
      <c r="E237" s="154"/>
      <c r="F237" s="93"/>
    </row>
    <row r="238" spans="1:6" s="29" customFormat="1" ht="17.25" customHeight="1">
      <c r="A238" s="185" t="s">
        <v>374</v>
      </c>
      <c r="B238" s="199" t="s">
        <v>614</v>
      </c>
      <c r="C238" s="212" t="s">
        <v>330</v>
      </c>
      <c r="D238" s="225">
        <v>18900</v>
      </c>
      <c r="E238" s="154"/>
      <c r="F238" s="93"/>
    </row>
    <row r="239" spans="1:6" s="29" customFormat="1" ht="17.25" customHeight="1">
      <c r="A239" s="185" t="s">
        <v>148</v>
      </c>
      <c r="B239" s="199" t="s">
        <v>615</v>
      </c>
      <c r="C239" s="212" t="s">
        <v>330</v>
      </c>
      <c r="D239" s="225">
        <v>19900</v>
      </c>
      <c r="E239" s="96"/>
      <c r="F239" s="93"/>
    </row>
    <row r="240" spans="1:6" s="29" customFormat="1" ht="17.25" customHeight="1">
      <c r="A240" s="185" t="s">
        <v>396</v>
      </c>
      <c r="B240" s="199" t="s">
        <v>616</v>
      </c>
      <c r="C240" s="212" t="s">
        <v>330</v>
      </c>
      <c r="D240" s="225">
        <v>2690</v>
      </c>
      <c r="E240" s="92"/>
      <c r="F240" s="93"/>
    </row>
    <row r="241" spans="1:6" s="29" customFormat="1" ht="17.25" customHeight="1">
      <c r="A241" s="223" t="s">
        <v>397</v>
      </c>
      <c r="B241" s="216" t="s">
        <v>617</v>
      </c>
      <c r="C241" s="94" t="s">
        <v>330</v>
      </c>
      <c r="D241" s="154">
        <v>5790</v>
      </c>
      <c r="E241" s="94"/>
      <c r="F241" s="93"/>
    </row>
    <row r="242" spans="1:6" s="29" customFormat="1" ht="17.25" customHeight="1">
      <c r="A242" s="185" t="s">
        <v>402</v>
      </c>
      <c r="B242" s="199" t="s">
        <v>403</v>
      </c>
      <c r="C242" s="212" t="s">
        <v>330</v>
      </c>
      <c r="D242" s="225">
        <v>1490</v>
      </c>
      <c r="E242" s="92"/>
      <c r="F242" s="93"/>
    </row>
    <row r="243" spans="1:6" s="29" customFormat="1" ht="17.25" customHeight="1">
      <c r="A243" s="185" t="s">
        <v>11</v>
      </c>
      <c r="B243" s="199" t="s">
        <v>618</v>
      </c>
      <c r="C243" s="212" t="s">
        <v>330</v>
      </c>
      <c r="D243" s="225">
        <v>1490</v>
      </c>
      <c r="E243" s="94"/>
      <c r="F243" s="93"/>
    </row>
    <row r="244" spans="1:6" s="29" customFormat="1" ht="17.25" customHeight="1" thickBot="1">
      <c r="A244" s="185" t="s">
        <v>356</v>
      </c>
      <c r="B244" s="199" t="s">
        <v>357</v>
      </c>
      <c r="C244" s="212" t="s">
        <v>330</v>
      </c>
      <c r="D244" s="225">
        <v>32435</v>
      </c>
      <c r="E244" s="158"/>
      <c r="F244" s="159"/>
    </row>
    <row r="245" spans="1:6" s="29" customFormat="1" ht="17.25" customHeight="1" thickBot="1">
      <c r="A245" s="213"/>
      <c r="B245" s="151"/>
      <c r="C245" s="151"/>
      <c r="D245" s="151"/>
      <c r="E245" s="151"/>
      <c r="F245" s="151"/>
    </row>
    <row r="246" spans="1:6" s="29" customFormat="1" ht="17.25" customHeight="1">
      <c r="A246" s="185" t="s">
        <v>522</v>
      </c>
      <c r="B246" s="199" t="s">
        <v>523</v>
      </c>
      <c r="C246" s="212" t="s">
        <v>196</v>
      </c>
      <c r="D246" s="225">
        <v>126</v>
      </c>
      <c r="E246" s="137"/>
      <c r="F246" s="100"/>
    </row>
    <row r="247" spans="1:6" s="29" customFormat="1" ht="17.25" customHeight="1">
      <c r="A247" s="229" t="s">
        <v>22</v>
      </c>
      <c r="B247" s="189" t="s">
        <v>9</v>
      </c>
      <c r="C247" s="190" t="s">
        <v>154</v>
      </c>
      <c r="D247" s="225">
        <v>180</v>
      </c>
      <c r="E247" s="156"/>
      <c r="F247" s="133"/>
    </row>
    <row r="248" spans="1:6" s="29" customFormat="1" ht="17.25" customHeight="1">
      <c r="A248" s="185" t="s">
        <v>180</v>
      </c>
      <c r="B248" s="199" t="s">
        <v>181</v>
      </c>
      <c r="C248" s="212" t="s">
        <v>330</v>
      </c>
      <c r="D248" s="225">
        <v>330</v>
      </c>
      <c r="E248" s="101"/>
      <c r="F248" s="100"/>
    </row>
    <row r="249" spans="1:6" s="29" customFormat="1" ht="17.25" customHeight="1">
      <c r="A249" s="230" t="s">
        <v>645</v>
      </c>
      <c r="B249" s="216" t="s">
        <v>536</v>
      </c>
      <c r="C249" s="130" t="s">
        <v>6</v>
      </c>
      <c r="D249" s="220">
        <v>2990</v>
      </c>
      <c r="E249" s="101"/>
      <c r="F249" s="100"/>
    </row>
    <row r="250" spans="1:6" s="29" customFormat="1" ht="17.25" customHeight="1">
      <c r="A250" s="230" t="s">
        <v>646</v>
      </c>
      <c r="B250" s="216" t="s">
        <v>536</v>
      </c>
      <c r="C250" s="130" t="s">
        <v>520</v>
      </c>
      <c r="D250" s="220">
        <v>790</v>
      </c>
      <c r="E250" s="101"/>
      <c r="F250" s="100"/>
    </row>
    <row r="251" spans="1:6" s="29" customFormat="1" ht="17.25" customHeight="1">
      <c r="A251" s="223" t="s">
        <v>647</v>
      </c>
      <c r="B251" s="216" t="s">
        <v>204</v>
      </c>
      <c r="C251" s="94" t="s">
        <v>643</v>
      </c>
      <c r="D251" s="154">
        <v>690</v>
      </c>
      <c r="E251" s="92"/>
      <c r="F251" s="100"/>
    </row>
    <row r="252" spans="1:6" s="29" customFormat="1" ht="17.25" customHeight="1">
      <c r="A252" s="229" t="s">
        <v>253</v>
      </c>
      <c r="B252" s="189" t="s">
        <v>256</v>
      </c>
      <c r="C252" s="190" t="s">
        <v>174</v>
      </c>
      <c r="D252" s="225">
        <v>330</v>
      </c>
      <c r="E252" s="97"/>
      <c r="F252" s="100"/>
    </row>
    <row r="253" spans="1:6" s="29" customFormat="1" ht="17.25" customHeight="1">
      <c r="A253" s="229" t="s">
        <v>254</v>
      </c>
      <c r="B253" s="189" t="s">
        <v>172</v>
      </c>
      <c r="C253" s="190" t="s">
        <v>174</v>
      </c>
      <c r="D253" s="225">
        <v>330</v>
      </c>
      <c r="E253" s="97"/>
      <c r="F253" s="100"/>
    </row>
    <row r="254" spans="1:6" s="29" customFormat="1" ht="17.25" customHeight="1">
      <c r="A254" s="229" t="s">
        <v>255</v>
      </c>
      <c r="B254" s="189" t="s">
        <v>173</v>
      </c>
      <c r="C254" s="190" t="s">
        <v>174</v>
      </c>
      <c r="D254" s="225">
        <v>330</v>
      </c>
      <c r="E254" s="97"/>
      <c r="F254" s="100"/>
    </row>
    <row r="255" spans="1:6" s="29" customFormat="1" ht="17.25" customHeight="1" thickBot="1">
      <c r="A255" s="229"/>
      <c r="B255" s="199" t="s">
        <v>673</v>
      </c>
      <c r="C255" s="212" t="s">
        <v>330</v>
      </c>
      <c r="D255" s="187">
        <v>1200</v>
      </c>
      <c r="E255" s="97"/>
      <c r="F255" s="100"/>
    </row>
    <row r="256" spans="1:6" s="29" customFormat="1" ht="17.25" customHeight="1" thickBot="1">
      <c r="A256" s="213"/>
      <c r="B256" s="151" t="s">
        <v>674</v>
      </c>
      <c r="C256" s="151"/>
      <c r="D256" s="151"/>
      <c r="E256" s="151"/>
      <c r="F256" s="151"/>
    </row>
    <row r="257" spans="1:6" s="29" customFormat="1" ht="17.25" customHeight="1">
      <c r="A257" s="231" t="s">
        <v>71</v>
      </c>
      <c r="B257" s="232" t="s">
        <v>72</v>
      </c>
      <c r="C257" s="233" t="s">
        <v>330</v>
      </c>
      <c r="D257" s="234">
        <v>1290</v>
      </c>
      <c r="E257" s="160"/>
      <c r="F257" s="157"/>
    </row>
    <row r="258" spans="1:6" s="29" customFormat="1" ht="17.25" customHeight="1" thickBot="1">
      <c r="A258" s="185" t="s">
        <v>392</v>
      </c>
      <c r="B258" s="199" t="s">
        <v>644</v>
      </c>
      <c r="C258" s="212" t="s">
        <v>330</v>
      </c>
      <c r="D258" s="225">
        <v>23900</v>
      </c>
      <c r="E258" s="96"/>
      <c r="F258" s="93"/>
    </row>
    <row r="259" spans="1:6" s="76" customFormat="1" ht="20.25" customHeight="1" thickBot="1">
      <c r="A259" s="106"/>
      <c r="B259" s="106"/>
      <c r="C259" s="106"/>
      <c r="D259" s="106"/>
      <c r="E259" s="106"/>
      <c r="F259" s="106"/>
    </row>
    <row r="260" spans="1:6" ht="18">
      <c r="A260" s="139"/>
      <c r="B260" s="140"/>
      <c r="C260" s="141"/>
      <c r="D260" s="142"/>
      <c r="E260" s="144"/>
      <c r="F260" s="143"/>
    </row>
    <row r="261" spans="1:6" ht="18">
      <c r="A261" s="139"/>
      <c r="B261" s="140"/>
      <c r="C261" s="141"/>
      <c r="D261" s="142"/>
      <c r="E261" s="144"/>
      <c r="F261" s="143"/>
    </row>
  </sheetData>
  <sheetProtection/>
  <autoFilter ref="A8:F263"/>
  <printOptions/>
  <pageMargins left="0.31496062992125984" right="0.2755905511811024" top="0.2362204724409449" bottom="0.1968503937007874" header="0.5118110236220472" footer="0.15748031496062992"/>
  <pageSetup fitToHeight="0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254"/>
  <sheetViews>
    <sheetView zoomScaleSheetLayoutView="85" zoomScalePageLayoutView="0" workbookViewId="0" topLeftCell="A1">
      <selection activeCell="K103" sqref="K103"/>
    </sheetView>
  </sheetViews>
  <sheetFormatPr defaultColWidth="7.125" defaultRowHeight="16.5" customHeight="1"/>
  <cols>
    <col min="1" max="1" width="10.125" style="21" customWidth="1"/>
    <col min="2" max="2" width="7.125" style="0" customWidth="1"/>
    <col min="3" max="3" width="6.875" style="0" customWidth="1"/>
    <col min="4" max="4" width="9.625" style="50" customWidth="1"/>
    <col min="5" max="5" width="8.25390625" style="21" customWidth="1"/>
    <col min="6" max="6" width="7.125" style="0" customWidth="1"/>
    <col min="7" max="7" width="7.25390625" style="0" customWidth="1"/>
    <col min="8" max="8" width="10.125" style="0" customWidth="1"/>
    <col min="9" max="9" width="10.125" style="21" customWidth="1"/>
    <col min="10" max="10" width="7.125" style="0" customWidth="1"/>
    <col min="11" max="11" width="6.75390625" style="0" customWidth="1"/>
    <col min="12" max="12" width="9.00390625" style="0" customWidth="1"/>
    <col min="13" max="13" width="10.125" style="21" customWidth="1"/>
    <col min="14" max="15" width="7.125" style="0" customWidth="1"/>
    <col min="16" max="16" width="12.75390625" style="23" hidden="1" customWidth="1"/>
    <col min="17" max="17" width="12.125" style="59" hidden="1" customWidth="1"/>
  </cols>
  <sheetData>
    <row r="1" spans="1:15" ht="16.5" customHeight="1" thickBot="1">
      <c r="A1" s="84" t="s">
        <v>630</v>
      </c>
      <c r="B1" s="85"/>
      <c r="C1" s="85"/>
      <c r="D1" s="86"/>
      <c r="E1" s="87"/>
      <c r="F1" s="85"/>
      <c r="G1" s="85"/>
      <c r="H1" s="85"/>
      <c r="I1" s="87"/>
      <c r="J1" s="85"/>
      <c r="K1" s="85"/>
      <c r="L1" s="85"/>
      <c r="M1" s="87"/>
      <c r="N1" s="85"/>
      <c r="O1" s="88"/>
    </row>
    <row r="2" spans="1:15" ht="61.5" customHeight="1" thickBot="1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7"/>
    </row>
    <row r="3" spans="1:15" ht="24" customHeight="1">
      <c r="A3" s="288" t="s">
        <v>457</v>
      </c>
      <c r="B3" s="289"/>
      <c r="C3" s="289"/>
      <c r="D3" s="290"/>
      <c r="E3" s="7" t="s">
        <v>458</v>
      </c>
      <c r="F3" s="8" t="s">
        <v>21</v>
      </c>
      <c r="G3" s="291" t="s">
        <v>459</v>
      </c>
      <c r="H3" s="291"/>
      <c r="I3" s="292"/>
      <c r="J3" s="292"/>
      <c r="K3" s="292"/>
      <c r="L3" s="292"/>
      <c r="M3" s="292"/>
      <c r="N3" s="292"/>
      <c r="O3" s="293"/>
    </row>
    <row r="4" spans="1:15" ht="19.5" customHeight="1">
      <c r="A4" s="294" t="s">
        <v>460</v>
      </c>
      <c r="B4" s="295"/>
      <c r="C4" s="295"/>
      <c r="D4" s="295"/>
      <c r="E4" s="296"/>
      <c r="F4" s="9">
        <f>SUM(Q6)</f>
        <v>0</v>
      </c>
      <c r="G4" s="297" t="s">
        <v>650</v>
      </c>
      <c r="H4" s="297"/>
      <c r="I4" s="298" t="s">
        <v>405</v>
      </c>
      <c r="J4" s="298"/>
      <c r="K4" s="298"/>
      <c r="L4" s="298"/>
      <c r="M4" s="298"/>
      <c r="N4" s="298"/>
      <c r="O4" s="299"/>
    </row>
    <row r="5" spans="1:17" ht="19.5" customHeight="1">
      <c r="A5" s="294" t="s">
        <v>463</v>
      </c>
      <c r="B5" s="295"/>
      <c r="C5" s="295"/>
      <c r="D5" s="295"/>
      <c r="E5" s="296"/>
      <c r="F5" s="9">
        <f>SUM(Q7)</f>
        <v>0</v>
      </c>
      <c r="G5" s="297" t="s">
        <v>648</v>
      </c>
      <c r="H5" s="297"/>
      <c r="I5" s="298" t="s">
        <v>462</v>
      </c>
      <c r="J5" s="298"/>
      <c r="K5" s="298"/>
      <c r="L5" s="298"/>
      <c r="M5" s="298"/>
      <c r="N5" s="298"/>
      <c r="O5" s="299"/>
      <c r="P5" s="48" t="s">
        <v>388</v>
      </c>
      <c r="Q5" s="60" t="s">
        <v>235</v>
      </c>
    </row>
    <row r="6" spans="1:17" ht="20.25" customHeight="1" thickBot="1">
      <c r="A6" s="294" t="s">
        <v>461</v>
      </c>
      <c r="B6" s="295"/>
      <c r="C6" s="295"/>
      <c r="D6" s="295"/>
      <c r="E6" s="296"/>
      <c r="F6" s="9">
        <f>SUM(Q8)</f>
        <v>0</v>
      </c>
      <c r="G6" s="297" t="s">
        <v>649</v>
      </c>
      <c r="H6" s="297"/>
      <c r="I6" s="298" t="s">
        <v>406</v>
      </c>
      <c r="J6" s="298"/>
      <c r="K6" s="298"/>
      <c r="L6" s="298"/>
      <c r="M6" s="298"/>
      <c r="N6" s="298"/>
      <c r="O6" s="299"/>
      <c r="P6" s="48" t="s">
        <v>146</v>
      </c>
      <c r="Q6" s="60">
        <f>SUMIF($P$9:$P$254,"77-*",$Q$9:$Q$254)</f>
        <v>0</v>
      </c>
    </row>
    <row r="7" spans="1:17" ht="21" customHeight="1" thickBot="1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4"/>
      <c r="P7" s="48" t="s">
        <v>541</v>
      </c>
      <c r="Q7" s="60">
        <f>SUMIF($P$9:$P$254,"78-*",$Q$9:$Q$254)</f>
        <v>0</v>
      </c>
    </row>
    <row r="8" spans="1:17" ht="24.75" customHeight="1">
      <c r="A8" s="15" t="s">
        <v>407</v>
      </c>
      <c r="B8" s="277"/>
      <c r="C8" s="16"/>
      <c r="D8" s="47"/>
      <c r="E8" s="15" t="s">
        <v>408</v>
      </c>
      <c r="F8" s="277"/>
      <c r="G8" s="16"/>
      <c r="H8" s="10"/>
      <c r="I8" s="39" t="s">
        <v>33</v>
      </c>
      <c r="J8" s="277"/>
      <c r="K8" s="16"/>
      <c r="L8" s="10"/>
      <c r="M8" s="15" t="s">
        <v>409</v>
      </c>
      <c r="N8" s="277"/>
      <c r="O8" s="16"/>
      <c r="P8" s="48" t="s">
        <v>147</v>
      </c>
      <c r="Q8" s="60">
        <f>SUMIF($P$9:$P$254,"02-*",$Q$9:$Q$254)</f>
        <v>0</v>
      </c>
    </row>
    <row r="9" spans="1:17" ht="24.75" customHeight="1" thickBot="1">
      <c r="A9" s="11" t="s">
        <v>410</v>
      </c>
      <c r="B9" s="279"/>
      <c r="C9" s="12"/>
      <c r="D9" s="47"/>
      <c r="E9" s="11" t="s">
        <v>411</v>
      </c>
      <c r="F9" s="279"/>
      <c r="G9" s="12"/>
      <c r="H9" s="10"/>
      <c r="I9" s="11" t="s">
        <v>412</v>
      </c>
      <c r="J9" s="279"/>
      <c r="K9" s="12"/>
      <c r="L9" s="10"/>
      <c r="M9" s="11" t="s">
        <v>413</v>
      </c>
      <c r="N9" s="279"/>
      <c r="O9" s="12"/>
      <c r="P9" s="49" t="s">
        <v>407</v>
      </c>
      <c r="Q9" s="61">
        <f>C8</f>
        <v>0</v>
      </c>
    </row>
    <row r="10" spans="1:17" ht="24.75" customHeight="1" thickBot="1">
      <c r="A10" s="13"/>
      <c r="B10" s="10"/>
      <c r="C10" s="10"/>
      <c r="D10" s="47"/>
      <c r="E10" s="14"/>
      <c r="F10" s="10"/>
      <c r="G10" s="10"/>
      <c r="H10" s="10"/>
      <c r="I10" s="14"/>
      <c r="J10" s="10"/>
      <c r="K10" s="10"/>
      <c r="L10" s="10"/>
      <c r="M10" s="14"/>
      <c r="N10" s="10"/>
      <c r="O10" s="43"/>
      <c r="P10" s="49" t="s">
        <v>410</v>
      </c>
      <c r="Q10" s="61">
        <f>C9</f>
        <v>0</v>
      </c>
    </row>
    <row r="11" spans="1:17" ht="24.75" customHeight="1">
      <c r="A11" s="39" t="s">
        <v>59</v>
      </c>
      <c r="B11" s="277"/>
      <c r="C11" s="16"/>
      <c r="D11" s="47"/>
      <c r="E11" s="15" t="s">
        <v>414</v>
      </c>
      <c r="F11" s="277"/>
      <c r="G11" s="16"/>
      <c r="H11" s="10"/>
      <c r="I11" s="15" t="s">
        <v>415</v>
      </c>
      <c r="J11" s="277"/>
      <c r="K11" s="16"/>
      <c r="L11" s="10"/>
      <c r="M11" s="15" t="s">
        <v>416</v>
      </c>
      <c r="N11" s="277"/>
      <c r="O11" s="16"/>
      <c r="P11" s="49" t="s">
        <v>408</v>
      </c>
      <c r="Q11" s="60">
        <f>G8</f>
        <v>0</v>
      </c>
    </row>
    <row r="12" spans="1:17" ht="24.75" customHeight="1">
      <c r="A12" s="44" t="s">
        <v>475</v>
      </c>
      <c r="B12" s="278"/>
      <c r="C12" s="43"/>
      <c r="D12" s="47"/>
      <c r="E12" s="13" t="s">
        <v>542</v>
      </c>
      <c r="F12" s="278"/>
      <c r="G12" s="46" t="s">
        <v>7</v>
      </c>
      <c r="H12" s="10"/>
      <c r="I12" s="13"/>
      <c r="J12" s="278"/>
      <c r="K12" s="43"/>
      <c r="L12" s="10"/>
      <c r="M12" s="13"/>
      <c r="N12" s="278"/>
      <c r="O12" s="43"/>
      <c r="P12" s="49" t="s">
        <v>411</v>
      </c>
      <c r="Q12" s="60">
        <f>G9</f>
        <v>0</v>
      </c>
    </row>
    <row r="13" spans="1:17" ht="24.75" customHeight="1" thickBot="1">
      <c r="A13" s="11" t="s">
        <v>417</v>
      </c>
      <c r="B13" s="279"/>
      <c r="C13" s="12"/>
      <c r="D13" s="47"/>
      <c r="E13" s="11" t="s">
        <v>418</v>
      </c>
      <c r="F13" s="279"/>
      <c r="G13" s="12"/>
      <c r="H13" s="10"/>
      <c r="I13" s="11" t="s">
        <v>419</v>
      </c>
      <c r="J13" s="279"/>
      <c r="K13" s="12"/>
      <c r="L13" s="10"/>
      <c r="M13" s="11" t="s">
        <v>420</v>
      </c>
      <c r="N13" s="279"/>
      <c r="O13" s="12"/>
      <c r="P13" s="49" t="s">
        <v>33</v>
      </c>
      <c r="Q13" s="60">
        <f>K8</f>
        <v>0</v>
      </c>
    </row>
    <row r="14" spans="1:17" ht="24.75" customHeight="1" thickBot="1">
      <c r="A14" s="13"/>
      <c r="B14" s="10"/>
      <c r="C14" s="10"/>
      <c r="D14" s="47"/>
      <c r="E14" s="14"/>
      <c r="F14" s="10"/>
      <c r="G14" s="10"/>
      <c r="H14" s="10"/>
      <c r="I14" s="14"/>
      <c r="J14" s="10"/>
      <c r="K14" s="10"/>
      <c r="L14" s="10"/>
      <c r="M14" s="14"/>
      <c r="N14" s="10"/>
      <c r="O14" s="43"/>
      <c r="P14" s="49" t="s">
        <v>412</v>
      </c>
      <c r="Q14" s="60">
        <f>K9</f>
        <v>0</v>
      </c>
    </row>
    <row r="15" spans="1:17" ht="24.75" customHeight="1">
      <c r="A15" s="39" t="s">
        <v>421</v>
      </c>
      <c r="B15" s="277"/>
      <c r="C15" s="16"/>
      <c r="D15" s="47"/>
      <c r="E15" s="39" t="s">
        <v>205</v>
      </c>
      <c r="F15" s="277"/>
      <c r="G15" s="16"/>
      <c r="H15" s="10"/>
      <c r="I15" s="36" t="s">
        <v>422</v>
      </c>
      <c r="J15" s="277"/>
      <c r="K15" s="16"/>
      <c r="L15" s="10"/>
      <c r="M15" s="15" t="s">
        <v>423</v>
      </c>
      <c r="N15" s="277"/>
      <c r="O15" s="16"/>
      <c r="P15" s="49" t="s">
        <v>409</v>
      </c>
      <c r="Q15" s="60">
        <f>O8</f>
        <v>0</v>
      </c>
    </row>
    <row r="16" spans="1:17" ht="24.75" customHeight="1">
      <c r="A16" s="44"/>
      <c r="B16" s="278"/>
      <c r="C16" s="43"/>
      <c r="D16" s="47"/>
      <c r="E16" s="44" t="s">
        <v>484</v>
      </c>
      <c r="F16" s="278"/>
      <c r="G16" s="43"/>
      <c r="H16" s="10"/>
      <c r="I16" s="17" t="s">
        <v>478</v>
      </c>
      <c r="J16" s="278"/>
      <c r="K16" s="43"/>
      <c r="L16" s="10"/>
      <c r="M16" s="13" t="s">
        <v>486</v>
      </c>
      <c r="N16" s="278"/>
      <c r="O16" s="43"/>
      <c r="P16" s="49" t="s">
        <v>413</v>
      </c>
      <c r="Q16" s="60">
        <f>O9</f>
        <v>0</v>
      </c>
    </row>
    <row r="17" spans="1:17" ht="24.75" customHeight="1" thickBot="1">
      <c r="A17" s="40" t="s">
        <v>375</v>
      </c>
      <c r="B17" s="279"/>
      <c r="C17" s="12"/>
      <c r="D17" s="47"/>
      <c r="E17" s="11" t="s">
        <v>442</v>
      </c>
      <c r="F17" s="279"/>
      <c r="G17" s="12"/>
      <c r="H17" s="10"/>
      <c r="I17" s="40" t="s">
        <v>116</v>
      </c>
      <c r="J17" s="279"/>
      <c r="K17" s="12"/>
      <c r="L17" s="10"/>
      <c r="M17" s="40" t="s">
        <v>306</v>
      </c>
      <c r="N17" s="279"/>
      <c r="O17" s="12"/>
      <c r="P17" s="49" t="s">
        <v>59</v>
      </c>
      <c r="Q17" s="60">
        <f>C11</f>
        <v>0</v>
      </c>
    </row>
    <row r="18" spans="1:17" ht="24.75" customHeight="1" thickBot="1">
      <c r="A18" s="13"/>
      <c r="B18" s="10"/>
      <c r="C18" s="10"/>
      <c r="D18" s="47"/>
      <c r="E18" s="14"/>
      <c r="F18" s="10"/>
      <c r="G18" s="10"/>
      <c r="H18" s="10"/>
      <c r="I18" s="14"/>
      <c r="J18" s="10"/>
      <c r="K18" s="10"/>
      <c r="L18" s="10"/>
      <c r="M18" s="14"/>
      <c r="N18" s="10"/>
      <c r="O18" s="43"/>
      <c r="P18" s="49" t="s">
        <v>475</v>
      </c>
      <c r="Q18" s="60">
        <f>C12</f>
        <v>0</v>
      </c>
    </row>
    <row r="19" spans="1:17" ht="24.75" customHeight="1">
      <c r="A19" s="15" t="s">
        <v>443</v>
      </c>
      <c r="B19" s="277"/>
      <c r="C19" s="16"/>
      <c r="D19" s="47"/>
      <c r="E19" s="15" t="s">
        <v>444</v>
      </c>
      <c r="F19" s="277"/>
      <c r="G19" s="16"/>
      <c r="H19" s="10"/>
      <c r="I19" s="15" t="s">
        <v>445</v>
      </c>
      <c r="J19" s="277"/>
      <c r="K19" s="16"/>
      <c r="L19" s="10"/>
      <c r="M19" s="39" t="s">
        <v>31</v>
      </c>
      <c r="N19" s="277"/>
      <c r="O19" s="16"/>
      <c r="P19" s="49" t="s">
        <v>417</v>
      </c>
      <c r="Q19" s="61">
        <f>C13</f>
        <v>0</v>
      </c>
    </row>
    <row r="20" spans="1:17" ht="24.75" customHeight="1">
      <c r="A20" s="13"/>
      <c r="B20" s="278"/>
      <c r="C20" s="43"/>
      <c r="D20" s="47"/>
      <c r="E20" s="13"/>
      <c r="F20" s="278"/>
      <c r="G20" s="43"/>
      <c r="H20" s="10"/>
      <c r="I20" s="13" t="s">
        <v>471</v>
      </c>
      <c r="J20" s="278"/>
      <c r="K20" s="43"/>
      <c r="L20" s="10"/>
      <c r="M20" s="44"/>
      <c r="N20" s="278"/>
      <c r="O20" s="43"/>
      <c r="P20" s="49" t="s">
        <v>414</v>
      </c>
      <c r="Q20" s="61">
        <f>G11</f>
        <v>0</v>
      </c>
    </row>
    <row r="21" spans="1:17" ht="24.75" customHeight="1" thickBot="1">
      <c r="A21" s="40" t="s">
        <v>2</v>
      </c>
      <c r="B21" s="279"/>
      <c r="C21" s="12"/>
      <c r="D21" s="47"/>
      <c r="E21" s="40" t="s">
        <v>446</v>
      </c>
      <c r="F21" s="279"/>
      <c r="G21" s="12"/>
      <c r="H21" s="10"/>
      <c r="I21" s="40" t="s">
        <v>145</v>
      </c>
      <c r="J21" s="279"/>
      <c r="K21" s="12"/>
      <c r="L21" s="10"/>
      <c r="M21" s="11" t="s">
        <v>447</v>
      </c>
      <c r="N21" s="279"/>
      <c r="O21" s="12"/>
      <c r="P21" s="49" t="s">
        <v>418</v>
      </c>
      <c r="Q21" s="61">
        <f>G13</f>
        <v>0</v>
      </c>
    </row>
    <row r="22" spans="1:17" ht="24.75" customHeight="1" thickBot="1">
      <c r="A22" s="13"/>
      <c r="B22" s="10"/>
      <c r="C22" s="10"/>
      <c r="D22" s="47"/>
      <c r="E22" s="14"/>
      <c r="F22" s="10"/>
      <c r="G22" s="10"/>
      <c r="H22" s="10"/>
      <c r="I22" s="14"/>
      <c r="J22" s="10"/>
      <c r="K22" s="10"/>
      <c r="L22" s="10"/>
      <c r="M22" s="14"/>
      <c r="N22" s="10"/>
      <c r="O22" s="43"/>
      <c r="P22" s="49" t="s">
        <v>415</v>
      </c>
      <c r="Q22" s="61">
        <f>G14</f>
        <v>0</v>
      </c>
    </row>
    <row r="23" spans="1:17" ht="24.75" customHeight="1">
      <c r="A23" s="15" t="s">
        <v>448</v>
      </c>
      <c r="B23" s="277"/>
      <c r="C23" s="16"/>
      <c r="D23" s="47"/>
      <c r="E23" s="15" t="s">
        <v>449</v>
      </c>
      <c r="F23" s="277"/>
      <c r="G23" s="16"/>
      <c r="H23" s="10"/>
      <c r="I23" s="39" t="s">
        <v>32</v>
      </c>
      <c r="J23" s="277"/>
      <c r="K23" s="16"/>
      <c r="L23" s="10"/>
      <c r="M23" s="15" t="s">
        <v>450</v>
      </c>
      <c r="N23" s="277"/>
      <c r="O23" s="16"/>
      <c r="P23" s="49" t="s">
        <v>419</v>
      </c>
      <c r="Q23" s="61">
        <f>K13</f>
        <v>0</v>
      </c>
    </row>
    <row r="24" spans="1:17" ht="24.75" customHeight="1">
      <c r="A24" s="13" t="s">
        <v>546</v>
      </c>
      <c r="B24" s="278"/>
      <c r="C24" s="46"/>
      <c r="D24" s="47"/>
      <c r="E24" s="13" t="s">
        <v>474</v>
      </c>
      <c r="F24" s="278"/>
      <c r="G24" s="43"/>
      <c r="H24" s="10"/>
      <c r="I24" s="44"/>
      <c r="J24" s="278"/>
      <c r="K24" s="43"/>
      <c r="L24" s="10"/>
      <c r="M24" s="13" t="s">
        <v>498</v>
      </c>
      <c r="N24" s="278"/>
      <c r="O24" s="43"/>
      <c r="P24" s="49" t="s">
        <v>416</v>
      </c>
      <c r="Q24" s="61">
        <f>O11</f>
        <v>0</v>
      </c>
    </row>
    <row r="25" spans="1:17" ht="24.75" customHeight="1" thickBot="1">
      <c r="A25" s="11" t="s">
        <v>451</v>
      </c>
      <c r="B25" s="279"/>
      <c r="C25" s="12"/>
      <c r="D25" s="47"/>
      <c r="E25" s="41" t="s">
        <v>452</v>
      </c>
      <c r="F25" s="279"/>
      <c r="G25" s="12"/>
      <c r="H25" s="10"/>
      <c r="I25" s="40" t="s">
        <v>376</v>
      </c>
      <c r="J25" s="279"/>
      <c r="K25" s="12"/>
      <c r="L25" s="10"/>
      <c r="M25" s="11" t="s">
        <v>223</v>
      </c>
      <c r="N25" s="279"/>
      <c r="O25" s="12"/>
      <c r="P25" s="49" t="s">
        <v>420</v>
      </c>
      <c r="Q25" s="61">
        <f>O13</f>
        <v>0</v>
      </c>
    </row>
    <row r="26" spans="1:17" ht="24.75" customHeight="1" thickBot="1">
      <c r="A26" s="13"/>
      <c r="B26" s="10"/>
      <c r="C26" s="10"/>
      <c r="D26" s="47"/>
      <c r="E26" s="14"/>
      <c r="F26" s="10"/>
      <c r="G26" s="10"/>
      <c r="H26" s="10"/>
      <c r="I26" s="14"/>
      <c r="J26" s="10"/>
      <c r="K26" s="10"/>
      <c r="L26" s="10"/>
      <c r="M26" s="14"/>
      <c r="N26" s="10"/>
      <c r="O26" s="43"/>
      <c r="P26" s="49" t="s">
        <v>421</v>
      </c>
      <c r="Q26" s="61">
        <f>C15</f>
        <v>0</v>
      </c>
    </row>
    <row r="27" spans="1:17" ht="24.75" customHeight="1">
      <c r="A27" s="39" t="s">
        <v>60</v>
      </c>
      <c r="B27" s="277"/>
      <c r="C27" s="16"/>
      <c r="D27" s="47"/>
      <c r="E27" s="15" t="s">
        <v>224</v>
      </c>
      <c r="F27" s="277"/>
      <c r="G27" s="16"/>
      <c r="H27" s="10"/>
      <c r="I27" s="15" t="s">
        <v>225</v>
      </c>
      <c r="J27" s="277"/>
      <c r="K27" s="16"/>
      <c r="L27" s="10"/>
      <c r="M27" s="15" t="s">
        <v>226</v>
      </c>
      <c r="N27" s="277"/>
      <c r="O27" s="16"/>
      <c r="P27" s="49" t="s">
        <v>375</v>
      </c>
      <c r="Q27" s="61">
        <f>C17</f>
        <v>0</v>
      </c>
    </row>
    <row r="28" spans="1:17" ht="24.75" customHeight="1" thickBot="1">
      <c r="A28" s="11" t="s">
        <v>227</v>
      </c>
      <c r="B28" s="279"/>
      <c r="C28" s="12"/>
      <c r="D28" s="47"/>
      <c r="E28" s="11" t="s">
        <v>228</v>
      </c>
      <c r="F28" s="279"/>
      <c r="G28" s="12"/>
      <c r="H28" s="10"/>
      <c r="I28" s="11" t="s">
        <v>229</v>
      </c>
      <c r="J28" s="279"/>
      <c r="K28" s="12"/>
      <c r="L28" s="10"/>
      <c r="M28" s="11" t="s">
        <v>230</v>
      </c>
      <c r="N28" s="279"/>
      <c r="O28" s="12"/>
      <c r="P28" s="49" t="s">
        <v>205</v>
      </c>
      <c r="Q28" s="61">
        <f>G15</f>
        <v>0</v>
      </c>
    </row>
    <row r="29" spans="1:17" ht="24.75" customHeight="1" thickBot="1">
      <c r="A29" s="13"/>
      <c r="B29" s="10"/>
      <c r="C29" s="10"/>
      <c r="D29" s="47"/>
      <c r="E29" s="14"/>
      <c r="F29" s="10"/>
      <c r="G29" s="10"/>
      <c r="H29" s="10"/>
      <c r="I29" s="14"/>
      <c r="J29" s="10"/>
      <c r="K29" s="10"/>
      <c r="L29" s="10"/>
      <c r="M29" s="14"/>
      <c r="N29" s="10"/>
      <c r="O29" s="43"/>
      <c r="P29" s="49" t="s">
        <v>484</v>
      </c>
      <c r="Q29" s="61">
        <f>G16</f>
        <v>0</v>
      </c>
    </row>
    <row r="30" spans="1:17" ht="24.75" customHeight="1">
      <c r="A30" s="15" t="s">
        <v>231</v>
      </c>
      <c r="B30" s="277"/>
      <c r="C30" s="16"/>
      <c r="D30" s="47"/>
      <c r="E30" s="15" t="s">
        <v>232</v>
      </c>
      <c r="F30" s="277"/>
      <c r="G30" s="16"/>
      <c r="H30" s="10"/>
      <c r="I30" s="15" t="s">
        <v>233</v>
      </c>
      <c r="J30" s="277"/>
      <c r="K30" s="16"/>
      <c r="L30" s="10"/>
      <c r="M30" s="15" t="s">
        <v>234</v>
      </c>
      <c r="N30" s="277"/>
      <c r="O30" s="16"/>
      <c r="P30" s="49" t="s">
        <v>442</v>
      </c>
      <c r="Q30" s="61">
        <f>G17</f>
        <v>0</v>
      </c>
    </row>
    <row r="31" spans="1:17" ht="24.75" customHeight="1">
      <c r="A31" s="13" t="s">
        <v>487</v>
      </c>
      <c r="B31" s="278"/>
      <c r="C31" s="43"/>
      <c r="D31" s="47"/>
      <c r="E31" s="13"/>
      <c r="F31" s="278"/>
      <c r="G31" s="43"/>
      <c r="H31" s="10"/>
      <c r="I31" s="13" t="s">
        <v>488</v>
      </c>
      <c r="J31" s="278"/>
      <c r="K31" s="43"/>
      <c r="L31" s="10"/>
      <c r="M31" s="13" t="s">
        <v>544</v>
      </c>
      <c r="N31" s="278"/>
      <c r="O31" s="46" t="s">
        <v>7</v>
      </c>
      <c r="P31" s="49" t="s">
        <v>422</v>
      </c>
      <c r="Q31" s="61">
        <f>K15</f>
        <v>0</v>
      </c>
    </row>
    <row r="32" spans="1:17" ht="24.75" customHeight="1" thickBot="1">
      <c r="A32" s="11" t="s">
        <v>212</v>
      </c>
      <c r="B32" s="279"/>
      <c r="C32" s="12"/>
      <c r="D32" s="47"/>
      <c r="E32" s="11" t="s">
        <v>213</v>
      </c>
      <c r="F32" s="279"/>
      <c r="G32" s="12"/>
      <c r="H32" s="10"/>
      <c r="I32" s="11" t="s">
        <v>214</v>
      </c>
      <c r="J32" s="279"/>
      <c r="K32" s="12"/>
      <c r="L32" s="10"/>
      <c r="M32" s="11" t="s">
        <v>215</v>
      </c>
      <c r="N32" s="279"/>
      <c r="O32" s="12"/>
      <c r="P32" s="49" t="s">
        <v>478</v>
      </c>
      <c r="Q32" s="60">
        <f>K16</f>
        <v>0</v>
      </c>
    </row>
    <row r="33" spans="1:17" ht="24.75" customHeight="1" thickBot="1">
      <c r="A33" s="13"/>
      <c r="B33" s="10"/>
      <c r="C33" s="10"/>
      <c r="D33" s="47"/>
      <c r="E33" s="14"/>
      <c r="F33" s="10"/>
      <c r="G33" s="10"/>
      <c r="H33" s="10"/>
      <c r="I33" s="14"/>
      <c r="J33" s="10"/>
      <c r="K33" s="10"/>
      <c r="L33" s="10"/>
      <c r="M33" s="14"/>
      <c r="N33" s="10"/>
      <c r="O33" s="43"/>
      <c r="P33" s="49" t="s">
        <v>116</v>
      </c>
      <c r="Q33" s="60">
        <f>K17</f>
        <v>0</v>
      </c>
    </row>
    <row r="34" spans="1:17" ht="24.75" customHeight="1">
      <c r="A34" s="15" t="s">
        <v>216</v>
      </c>
      <c r="B34" s="277"/>
      <c r="C34" s="16"/>
      <c r="D34" s="47"/>
      <c r="E34" s="15" t="s">
        <v>217</v>
      </c>
      <c r="F34" s="277"/>
      <c r="G34" s="16"/>
      <c r="H34" s="10"/>
      <c r="I34" s="15" t="s">
        <v>156</v>
      </c>
      <c r="J34" s="277"/>
      <c r="K34" s="16"/>
      <c r="L34" s="10"/>
      <c r="M34" s="15" t="s">
        <v>219</v>
      </c>
      <c r="N34" s="277"/>
      <c r="O34" s="16"/>
      <c r="P34" s="49" t="s">
        <v>423</v>
      </c>
      <c r="Q34" s="60">
        <f>O15</f>
        <v>0</v>
      </c>
    </row>
    <row r="35" spans="1:17" ht="24.75" customHeight="1">
      <c r="A35" s="13" t="s">
        <v>499</v>
      </c>
      <c r="B35" s="278"/>
      <c r="C35" s="43"/>
      <c r="D35" s="47"/>
      <c r="E35" s="13"/>
      <c r="F35" s="278"/>
      <c r="G35" s="43"/>
      <c r="H35" s="10"/>
      <c r="I35" s="13"/>
      <c r="J35" s="278"/>
      <c r="K35" s="43"/>
      <c r="L35" s="10"/>
      <c r="M35" s="13" t="s">
        <v>489</v>
      </c>
      <c r="N35" s="278"/>
      <c r="O35" s="43"/>
      <c r="P35" s="49" t="s">
        <v>486</v>
      </c>
      <c r="Q35" s="60">
        <f>O16</f>
        <v>0</v>
      </c>
    </row>
    <row r="36" spans="1:17" ht="24.75" customHeight="1" thickBot="1">
      <c r="A36" s="11" t="s">
        <v>220</v>
      </c>
      <c r="B36" s="279"/>
      <c r="C36" s="12"/>
      <c r="D36" s="47"/>
      <c r="E36" s="11" t="s">
        <v>221</v>
      </c>
      <c r="F36" s="279"/>
      <c r="G36" s="12"/>
      <c r="H36" s="10"/>
      <c r="I36" s="11" t="s">
        <v>157</v>
      </c>
      <c r="J36" s="279"/>
      <c r="K36" s="12"/>
      <c r="L36" s="10"/>
      <c r="M36" s="40" t="s">
        <v>184</v>
      </c>
      <c r="N36" s="279"/>
      <c r="O36" s="12"/>
      <c r="P36" s="49" t="s">
        <v>306</v>
      </c>
      <c r="Q36" s="60">
        <f>O17</f>
        <v>0</v>
      </c>
    </row>
    <row r="37" spans="1:18" s="6" customFormat="1" ht="24.75" customHeight="1" thickBot="1">
      <c r="A37" s="17"/>
      <c r="B37" s="18"/>
      <c r="C37" s="19"/>
      <c r="D37" s="47"/>
      <c r="E37" s="20"/>
      <c r="F37" s="18"/>
      <c r="G37" s="19"/>
      <c r="H37" s="10"/>
      <c r="I37" s="20"/>
      <c r="J37" s="18"/>
      <c r="K37" s="19"/>
      <c r="L37" s="10"/>
      <c r="M37" s="20"/>
      <c r="N37" s="18"/>
      <c r="O37" s="64"/>
      <c r="P37" s="49" t="s">
        <v>443</v>
      </c>
      <c r="Q37" s="60">
        <f>C19</f>
        <v>0</v>
      </c>
      <c r="R37"/>
    </row>
    <row r="38" spans="1:17" ht="24.75" customHeight="1">
      <c r="A38" s="39" t="s">
        <v>424</v>
      </c>
      <c r="B38" s="277"/>
      <c r="C38" s="16"/>
      <c r="D38" s="47"/>
      <c r="E38" s="15" t="s">
        <v>425</v>
      </c>
      <c r="F38" s="277"/>
      <c r="G38" s="16"/>
      <c r="H38" s="10"/>
      <c r="I38" s="15" t="s">
        <v>426</v>
      </c>
      <c r="J38" s="277"/>
      <c r="K38" s="16"/>
      <c r="L38" s="10"/>
      <c r="M38" s="15" t="s">
        <v>427</v>
      </c>
      <c r="N38" s="277"/>
      <c r="O38" s="16"/>
      <c r="P38" s="49" t="s">
        <v>2</v>
      </c>
      <c r="Q38" s="60">
        <f>C21</f>
        <v>0</v>
      </c>
    </row>
    <row r="39" spans="1:17" ht="24.75" customHeight="1">
      <c r="A39" s="44"/>
      <c r="B39" s="278"/>
      <c r="C39" s="43"/>
      <c r="D39" s="47"/>
      <c r="E39" s="13"/>
      <c r="F39" s="278"/>
      <c r="G39" s="43"/>
      <c r="H39" s="10"/>
      <c r="I39" s="13" t="s">
        <v>469</v>
      </c>
      <c r="J39" s="278"/>
      <c r="K39" s="43"/>
      <c r="L39" s="10"/>
      <c r="M39" s="13" t="s">
        <v>464</v>
      </c>
      <c r="N39" s="278"/>
      <c r="O39" s="43"/>
      <c r="P39" s="49" t="s">
        <v>444</v>
      </c>
      <c r="Q39" s="60">
        <f>G19</f>
        <v>0</v>
      </c>
    </row>
    <row r="40" spans="1:17" ht="24.75" customHeight="1" thickBot="1">
      <c r="A40" s="11" t="s">
        <v>428</v>
      </c>
      <c r="B40" s="279"/>
      <c r="C40" s="12"/>
      <c r="D40" s="47"/>
      <c r="E40" s="40" t="s">
        <v>335</v>
      </c>
      <c r="F40" s="279"/>
      <c r="G40" s="12"/>
      <c r="H40" s="10"/>
      <c r="I40" s="40" t="s">
        <v>377</v>
      </c>
      <c r="J40" s="279"/>
      <c r="K40" s="12"/>
      <c r="L40" s="10"/>
      <c r="M40" s="40" t="s">
        <v>404</v>
      </c>
      <c r="N40" s="279"/>
      <c r="O40" s="12"/>
      <c r="P40" s="49" t="s">
        <v>446</v>
      </c>
      <c r="Q40" s="61">
        <f>G21</f>
        <v>0</v>
      </c>
    </row>
    <row r="41" spans="1:18" s="6" customFormat="1" ht="24.75" customHeight="1" thickBot="1">
      <c r="A41" s="17"/>
      <c r="B41" s="19"/>
      <c r="C41" s="19"/>
      <c r="D41" s="47"/>
      <c r="E41" s="20"/>
      <c r="F41" s="19"/>
      <c r="G41" s="19"/>
      <c r="H41" s="10"/>
      <c r="I41" s="20"/>
      <c r="J41" s="19"/>
      <c r="K41" s="19"/>
      <c r="L41" s="10"/>
      <c r="M41" s="20"/>
      <c r="N41" s="19"/>
      <c r="O41" s="64"/>
      <c r="P41" s="49" t="s">
        <v>445</v>
      </c>
      <c r="Q41" s="61">
        <f>K19</f>
        <v>0</v>
      </c>
      <c r="R41"/>
    </row>
    <row r="42" spans="1:17" ht="24.75" customHeight="1">
      <c r="A42" s="39" t="s">
        <v>429</v>
      </c>
      <c r="B42" s="277"/>
      <c r="C42" s="16"/>
      <c r="D42" s="47"/>
      <c r="E42" s="39" t="s">
        <v>430</v>
      </c>
      <c r="F42" s="277"/>
      <c r="G42" s="16"/>
      <c r="H42" s="10"/>
      <c r="I42" s="15" t="s">
        <v>48</v>
      </c>
      <c r="J42" s="277"/>
      <c r="K42" s="16"/>
      <c r="L42" s="10"/>
      <c r="M42" s="15" t="s">
        <v>432</v>
      </c>
      <c r="N42" s="277"/>
      <c r="O42" s="16"/>
      <c r="P42" s="49" t="s">
        <v>471</v>
      </c>
      <c r="Q42" s="61">
        <f>K20</f>
        <v>0</v>
      </c>
    </row>
    <row r="43" spans="1:17" ht="24.75" customHeight="1">
      <c r="A43" s="44" t="s">
        <v>466</v>
      </c>
      <c r="B43" s="278"/>
      <c r="C43" s="43"/>
      <c r="D43" s="47"/>
      <c r="E43" s="44" t="s">
        <v>473</v>
      </c>
      <c r="F43" s="278"/>
      <c r="G43" s="43"/>
      <c r="H43" s="10"/>
      <c r="I43" s="13" t="s">
        <v>545</v>
      </c>
      <c r="J43" s="278"/>
      <c r="K43" s="46" t="s">
        <v>7</v>
      </c>
      <c r="L43" s="10"/>
      <c r="M43" s="13" t="s">
        <v>490</v>
      </c>
      <c r="N43" s="278"/>
      <c r="O43" s="43"/>
      <c r="P43" s="49" t="s">
        <v>145</v>
      </c>
      <c r="Q43" s="61">
        <f>K21</f>
        <v>0</v>
      </c>
    </row>
    <row r="44" spans="1:17" ht="24.75" customHeight="1" thickBot="1">
      <c r="A44" s="11" t="s">
        <v>433</v>
      </c>
      <c r="B44" s="279"/>
      <c r="C44" s="12"/>
      <c r="D44" s="47"/>
      <c r="E44" s="40" t="s">
        <v>298</v>
      </c>
      <c r="F44" s="279"/>
      <c r="G44" s="12"/>
      <c r="H44" s="10"/>
      <c r="I44" s="11" t="s">
        <v>434</v>
      </c>
      <c r="J44" s="279"/>
      <c r="K44" s="12"/>
      <c r="L44" s="10"/>
      <c r="M44" s="40" t="s">
        <v>61</v>
      </c>
      <c r="N44" s="279"/>
      <c r="O44" s="12"/>
      <c r="P44" s="49" t="s">
        <v>31</v>
      </c>
      <c r="Q44" s="61">
        <f>O19</f>
        <v>0</v>
      </c>
    </row>
    <row r="45" spans="1:17" ht="24.75" customHeight="1" thickBot="1">
      <c r="A45" s="13"/>
      <c r="B45" s="10"/>
      <c r="C45" s="10"/>
      <c r="D45" s="47"/>
      <c r="E45" s="14"/>
      <c r="F45" s="10"/>
      <c r="G45" s="10"/>
      <c r="H45" s="10"/>
      <c r="I45" s="14"/>
      <c r="J45" s="10"/>
      <c r="K45" s="10"/>
      <c r="L45" s="10"/>
      <c r="M45" s="14"/>
      <c r="N45" s="10"/>
      <c r="O45" s="43"/>
      <c r="P45" s="49" t="s">
        <v>447</v>
      </c>
      <c r="Q45" s="61">
        <f>O21</f>
        <v>0</v>
      </c>
    </row>
    <row r="46" spans="1:17" ht="24.75" customHeight="1">
      <c r="A46" s="15" t="s">
        <v>218</v>
      </c>
      <c r="B46" s="277"/>
      <c r="C46" s="16"/>
      <c r="D46" s="47"/>
      <c r="E46" s="15" t="s">
        <v>435</v>
      </c>
      <c r="F46" s="277"/>
      <c r="G46" s="16"/>
      <c r="H46" s="10"/>
      <c r="I46" s="15" t="s">
        <v>436</v>
      </c>
      <c r="J46" s="277"/>
      <c r="K46" s="16"/>
      <c r="L46" s="10"/>
      <c r="M46" s="15" t="s">
        <v>437</v>
      </c>
      <c r="N46" s="277"/>
      <c r="O46" s="16"/>
      <c r="P46" s="49" t="s">
        <v>448</v>
      </c>
      <c r="Q46" s="61">
        <f>C23</f>
        <v>0</v>
      </c>
    </row>
    <row r="47" spans="1:17" ht="24.75" customHeight="1">
      <c r="A47" s="13" t="s">
        <v>468</v>
      </c>
      <c r="B47" s="278"/>
      <c r="C47" s="43"/>
      <c r="D47" s="47"/>
      <c r="E47" s="13"/>
      <c r="F47" s="278"/>
      <c r="G47" s="43"/>
      <c r="H47" s="10"/>
      <c r="I47" s="13"/>
      <c r="J47" s="278"/>
      <c r="K47" s="43"/>
      <c r="L47" s="10"/>
      <c r="M47" s="13" t="s">
        <v>472</v>
      </c>
      <c r="N47" s="278"/>
      <c r="O47" s="43"/>
      <c r="P47" s="49" t="s">
        <v>451</v>
      </c>
      <c r="Q47" s="61">
        <f>C25</f>
        <v>0</v>
      </c>
    </row>
    <row r="48" spans="1:17" ht="24.75" customHeight="1" thickBot="1">
      <c r="A48" s="11" t="s">
        <v>222</v>
      </c>
      <c r="B48" s="279"/>
      <c r="C48" s="12" t="s">
        <v>54</v>
      </c>
      <c r="D48" s="47"/>
      <c r="E48" s="40" t="s">
        <v>51</v>
      </c>
      <c r="F48" s="279"/>
      <c r="G48" s="12"/>
      <c r="H48" s="10"/>
      <c r="I48" s="11" t="s">
        <v>438</v>
      </c>
      <c r="J48" s="279"/>
      <c r="K48" s="12"/>
      <c r="L48" s="10"/>
      <c r="M48" s="42" t="s">
        <v>206</v>
      </c>
      <c r="N48" s="279"/>
      <c r="O48" s="12"/>
      <c r="P48" s="49" t="s">
        <v>449</v>
      </c>
      <c r="Q48" s="61">
        <f>G23</f>
        <v>0</v>
      </c>
    </row>
    <row r="49" spans="1:17" ht="24.75" customHeight="1" thickBot="1">
      <c r="A49" s="13"/>
      <c r="B49" s="10"/>
      <c r="C49" s="10"/>
      <c r="D49" s="47"/>
      <c r="E49" s="14"/>
      <c r="F49" s="10"/>
      <c r="G49" s="10"/>
      <c r="H49" s="10"/>
      <c r="I49" s="14"/>
      <c r="J49" s="10"/>
      <c r="K49" s="10"/>
      <c r="L49" s="10"/>
      <c r="M49" s="14"/>
      <c r="N49" s="10"/>
      <c r="O49" s="43"/>
      <c r="P49" s="49" t="s">
        <v>474</v>
      </c>
      <c r="Q49" s="61">
        <f>G24</f>
        <v>0</v>
      </c>
    </row>
    <row r="50" spans="1:17" ht="24.75" customHeight="1">
      <c r="A50" s="37" t="s">
        <v>207</v>
      </c>
      <c r="B50" s="277"/>
      <c r="C50" s="16"/>
      <c r="D50" s="47"/>
      <c r="E50" s="15" t="s">
        <v>208</v>
      </c>
      <c r="F50" s="277"/>
      <c r="G50" s="16"/>
      <c r="H50" s="10"/>
      <c r="I50" s="39" t="s">
        <v>209</v>
      </c>
      <c r="J50" s="277"/>
      <c r="K50" s="16"/>
      <c r="L50" s="10"/>
      <c r="M50" s="39" t="s">
        <v>210</v>
      </c>
      <c r="N50" s="277"/>
      <c r="O50" s="16"/>
      <c r="P50" s="49" t="s">
        <v>452</v>
      </c>
      <c r="Q50" s="61">
        <f>G25</f>
        <v>0</v>
      </c>
    </row>
    <row r="51" spans="1:17" ht="24.75" customHeight="1">
      <c r="A51" s="45"/>
      <c r="B51" s="278"/>
      <c r="C51" s="43"/>
      <c r="D51" s="47"/>
      <c r="E51" s="13" t="s">
        <v>491</v>
      </c>
      <c r="F51" s="278"/>
      <c r="G51" s="43"/>
      <c r="H51" s="10"/>
      <c r="I51" s="44"/>
      <c r="J51" s="278"/>
      <c r="K51" s="43"/>
      <c r="L51" s="10"/>
      <c r="M51" s="44" t="s">
        <v>500</v>
      </c>
      <c r="N51" s="278"/>
      <c r="O51" s="43"/>
      <c r="P51" s="49" t="s">
        <v>32</v>
      </c>
      <c r="Q51" s="61">
        <f>K23</f>
        <v>0</v>
      </c>
    </row>
    <row r="52" spans="1:17" ht="24.75" customHeight="1" thickBot="1">
      <c r="A52" s="56" t="s">
        <v>84</v>
      </c>
      <c r="B52" s="279"/>
      <c r="C52" s="12"/>
      <c r="D52" s="47"/>
      <c r="E52" s="11" t="s">
        <v>211</v>
      </c>
      <c r="F52" s="279"/>
      <c r="G52" s="12"/>
      <c r="H52" s="10"/>
      <c r="I52" s="11" t="s">
        <v>237</v>
      </c>
      <c r="J52" s="279"/>
      <c r="K52" s="12"/>
      <c r="L52" s="10"/>
      <c r="M52" s="11" t="s">
        <v>238</v>
      </c>
      <c r="N52" s="279"/>
      <c r="O52" s="12"/>
      <c r="P52" s="49" t="s">
        <v>376</v>
      </c>
      <c r="Q52" s="61">
        <f>K25</f>
        <v>0</v>
      </c>
    </row>
    <row r="53" spans="1:17" ht="24.75" customHeight="1" thickBot="1">
      <c r="A53" s="13"/>
      <c r="B53" s="10"/>
      <c r="C53" s="10"/>
      <c r="D53" s="47"/>
      <c r="E53" s="14"/>
      <c r="F53" s="10"/>
      <c r="G53" s="10"/>
      <c r="H53" s="10"/>
      <c r="I53" s="14"/>
      <c r="J53" s="10"/>
      <c r="K53" s="10"/>
      <c r="L53" s="10"/>
      <c r="M53" s="14"/>
      <c r="N53" s="10"/>
      <c r="O53" s="43"/>
      <c r="P53" s="49" t="s">
        <v>450</v>
      </c>
      <c r="Q53" s="61">
        <f>O23</f>
        <v>0</v>
      </c>
    </row>
    <row r="54" spans="1:17" ht="24.75" customHeight="1">
      <c r="A54" s="15" t="s">
        <v>239</v>
      </c>
      <c r="B54" s="277"/>
      <c r="C54" s="16"/>
      <c r="D54" s="47"/>
      <c r="E54" s="15" t="s">
        <v>240</v>
      </c>
      <c r="F54" s="277"/>
      <c r="G54" s="16"/>
      <c r="H54" s="10"/>
      <c r="I54" s="15" t="s">
        <v>241</v>
      </c>
      <c r="J54" s="277"/>
      <c r="K54" s="16"/>
      <c r="L54" s="10"/>
      <c r="M54" s="15" t="s">
        <v>242</v>
      </c>
      <c r="N54" s="277"/>
      <c r="O54" s="16"/>
      <c r="P54" s="49" t="s">
        <v>498</v>
      </c>
      <c r="Q54" s="61">
        <f>O24</f>
        <v>0</v>
      </c>
    </row>
    <row r="55" spans="1:17" ht="24.75" customHeight="1">
      <c r="A55" s="13"/>
      <c r="B55" s="278"/>
      <c r="C55" s="43"/>
      <c r="D55" s="47"/>
      <c r="E55" s="13"/>
      <c r="F55" s="278"/>
      <c r="G55" s="43"/>
      <c r="H55" s="10"/>
      <c r="I55" s="13"/>
      <c r="J55" s="278"/>
      <c r="K55" s="43"/>
      <c r="L55" s="10"/>
      <c r="M55" s="13" t="s">
        <v>465</v>
      </c>
      <c r="N55" s="278"/>
      <c r="O55" s="43"/>
      <c r="P55" s="49" t="s">
        <v>223</v>
      </c>
      <c r="Q55" s="61">
        <f>O25</f>
        <v>0</v>
      </c>
    </row>
    <row r="56" spans="1:17" ht="24.75" customHeight="1" thickBot="1">
      <c r="A56" s="40" t="s">
        <v>52</v>
      </c>
      <c r="B56" s="279"/>
      <c r="C56" s="12"/>
      <c r="D56" s="47"/>
      <c r="E56" s="11" t="s">
        <v>243</v>
      </c>
      <c r="F56" s="279"/>
      <c r="G56" s="12"/>
      <c r="H56" s="10"/>
      <c r="I56" s="42" t="s">
        <v>49</v>
      </c>
      <c r="J56" s="279"/>
      <c r="K56" s="12"/>
      <c r="L56" s="10"/>
      <c r="M56" s="11" t="s">
        <v>245</v>
      </c>
      <c r="N56" s="279"/>
      <c r="O56" s="12"/>
      <c r="P56" s="49" t="s">
        <v>60</v>
      </c>
      <c r="Q56" s="61">
        <f>C27</f>
        <v>0</v>
      </c>
    </row>
    <row r="57" spans="1:17" ht="24.75" customHeight="1" thickBot="1">
      <c r="A57" s="13"/>
      <c r="B57" s="10"/>
      <c r="C57" s="10"/>
      <c r="D57" s="47"/>
      <c r="E57" s="14"/>
      <c r="F57" s="10"/>
      <c r="G57" s="10"/>
      <c r="H57" s="10"/>
      <c r="I57" s="14"/>
      <c r="J57" s="10"/>
      <c r="K57" s="10"/>
      <c r="L57" s="10"/>
      <c r="M57" s="14"/>
      <c r="N57" s="10"/>
      <c r="O57" s="43"/>
      <c r="P57" s="49" t="s">
        <v>227</v>
      </c>
      <c r="Q57" s="61">
        <f>C28</f>
        <v>0</v>
      </c>
    </row>
    <row r="58" spans="1:17" ht="24.75" customHeight="1">
      <c r="A58" s="39" t="s">
        <v>246</v>
      </c>
      <c r="B58" s="277"/>
      <c r="C58" s="16"/>
      <c r="D58" s="47"/>
      <c r="E58" s="15" t="s">
        <v>247</v>
      </c>
      <c r="F58" s="277"/>
      <c r="G58" s="16"/>
      <c r="H58" s="10"/>
      <c r="I58" s="15" t="s">
        <v>248</v>
      </c>
      <c r="J58" s="277"/>
      <c r="K58" s="16"/>
      <c r="L58" s="10"/>
      <c r="M58" s="39" t="s">
        <v>249</v>
      </c>
      <c r="N58" s="277"/>
      <c r="O58" s="16"/>
      <c r="P58" s="49" t="s">
        <v>224</v>
      </c>
      <c r="Q58" s="61">
        <f>G27</f>
        <v>0</v>
      </c>
    </row>
    <row r="59" spans="1:17" ht="24.75" customHeight="1">
      <c r="A59" s="44" t="s">
        <v>492</v>
      </c>
      <c r="B59" s="278"/>
      <c r="C59" s="43"/>
      <c r="D59" s="47"/>
      <c r="E59" s="13"/>
      <c r="F59" s="278"/>
      <c r="G59" s="43"/>
      <c r="H59" s="10"/>
      <c r="I59" s="13" t="s">
        <v>479</v>
      </c>
      <c r="J59" s="278"/>
      <c r="K59" s="43"/>
      <c r="L59" s="10"/>
      <c r="M59" s="44"/>
      <c r="N59" s="278"/>
      <c r="O59" s="43"/>
      <c r="P59" s="49" t="s">
        <v>228</v>
      </c>
      <c r="Q59" s="61">
        <f>G28</f>
        <v>0</v>
      </c>
    </row>
    <row r="60" spans="1:17" ht="24.75" customHeight="1" thickBot="1">
      <c r="A60" s="40" t="s">
        <v>333</v>
      </c>
      <c r="B60" s="279"/>
      <c r="C60" s="12"/>
      <c r="D60" s="47"/>
      <c r="E60" s="11" t="s">
        <v>252</v>
      </c>
      <c r="F60" s="279"/>
      <c r="G60" s="12"/>
      <c r="H60" s="10"/>
      <c r="I60" s="40" t="s">
        <v>378</v>
      </c>
      <c r="J60" s="279"/>
      <c r="K60" s="12"/>
      <c r="L60" s="10"/>
      <c r="M60" s="11" t="s">
        <v>63</v>
      </c>
      <c r="N60" s="279"/>
      <c r="O60" s="12"/>
      <c r="P60" s="49" t="s">
        <v>225</v>
      </c>
      <c r="Q60" s="61">
        <f>K27</f>
        <v>0</v>
      </c>
    </row>
    <row r="61" spans="1:17" ht="24.75" customHeight="1" thickBot="1">
      <c r="A61" s="13"/>
      <c r="B61" s="10"/>
      <c r="C61" s="10"/>
      <c r="D61" s="47"/>
      <c r="E61" s="14"/>
      <c r="F61" s="10"/>
      <c r="G61" s="10"/>
      <c r="H61" s="10"/>
      <c r="I61" s="14"/>
      <c r="J61" s="10"/>
      <c r="K61" s="10"/>
      <c r="L61" s="10"/>
      <c r="M61" s="14"/>
      <c r="N61" s="10"/>
      <c r="O61" s="43"/>
      <c r="P61" s="49" t="s">
        <v>229</v>
      </c>
      <c r="Q61" s="61">
        <f>K28</f>
        <v>0</v>
      </c>
    </row>
    <row r="62" spans="1:17" ht="24.75" customHeight="1">
      <c r="A62" s="39" t="s">
        <v>64</v>
      </c>
      <c r="B62" s="277"/>
      <c r="C62" s="16"/>
      <c r="D62" s="47"/>
      <c r="E62" s="15" t="s">
        <v>65</v>
      </c>
      <c r="F62" s="277"/>
      <c r="G62" s="16"/>
      <c r="H62" s="10"/>
      <c r="I62" s="15" t="s">
        <v>66</v>
      </c>
      <c r="J62" s="277"/>
      <c r="K62" s="16"/>
      <c r="L62" s="10"/>
      <c r="M62" s="15" t="s">
        <v>67</v>
      </c>
      <c r="N62" s="277"/>
      <c r="O62" s="16"/>
      <c r="P62" s="49" t="s">
        <v>226</v>
      </c>
      <c r="Q62" s="61">
        <f>O27</f>
        <v>0</v>
      </c>
    </row>
    <row r="63" spans="1:17" ht="24.75" customHeight="1">
      <c r="A63" s="44" t="s">
        <v>493</v>
      </c>
      <c r="B63" s="278"/>
      <c r="C63" s="43"/>
      <c r="D63" s="47"/>
      <c r="E63" s="13"/>
      <c r="F63" s="278"/>
      <c r="G63" s="43"/>
      <c r="H63" s="10"/>
      <c r="I63" s="13"/>
      <c r="J63" s="278"/>
      <c r="K63" s="43"/>
      <c r="L63" s="10"/>
      <c r="M63" s="13"/>
      <c r="N63" s="278"/>
      <c r="O63" s="43"/>
      <c r="P63" s="49" t="s">
        <v>230</v>
      </c>
      <c r="Q63" s="61">
        <f>O28</f>
        <v>0</v>
      </c>
    </row>
    <row r="64" spans="1:17" ht="24.75" customHeight="1" thickBot="1">
      <c r="A64" s="11" t="s">
        <v>68</v>
      </c>
      <c r="B64" s="279"/>
      <c r="C64" s="12"/>
      <c r="D64" s="47"/>
      <c r="E64" s="11" t="s">
        <v>69</v>
      </c>
      <c r="F64" s="279"/>
      <c r="G64" s="12"/>
      <c r="H64" s="10"/>
      <c r="I64" s="40" t="s">
        <v>334</v>
      </c>
      <c r="J64" s="279"/>
      <c r="K64" s="12"/>
      <c r="L64" s="10"/>
      <c r="M64" s="11" t="s">
        <v>70</v>
      </c>
      <c r="N64" s="279"/>
      <c r="O64" s="12"/>
      <c r="P64" s="49" t="s">
        <v>231</v>
      </c>
      <c r="Q64" s="61">
        <f>C30</f>
        <v>0</v>
      </c>
    </row>
    <row r="65" spans="1:17" ht="24.75" customHeight="1" thickBot="1">
      <c r="A65" s="13"/>
      <c r="B65" s="10"/>
      <c r="C65" s="10"/>
      <c r="D65" s="47"/>
      <c r="E65" s="14"/>
      <c r="F65" s="10"/>
      <c r="G65" s="10"/>
      <c r="H65" s="10"/>
      <c r="I65" s="14"/>
      <c r="J65" s="10"/>
      <c r="K65" s="10"/>
      <c r="L65" s="10"/>
      <c r="M65" s="14"/>
      <c r="N65" s="10"/>
      <c r="O65" s="43"/>
      <c r="P65" s="49" t="s">
        <v>487</v>
      </c>
      <c r="Q65" s="61">
        <f>C31</f>
        <v>0</v>
      </c>
    </row>
    <row r="66" spans="1:17" ht="24.75" customHeight="1">
      <c r="A66" s="15" t="s">
        <v>506</v>
      </c>
      <c r="B66" s="277"/>
      <c r="C66" s="16"/>
      <c r="D66" s="47"/>
      <c r="E66" s="15" t="s">
        <v>507</v>
      </c>
      <c r="F66" s="277"/>
      <c r="G66" s="16"/>
      <c r="H66" s="10"/>
      <c r="I66" s="15" t="s">
        <v>508</v>
      </c>
      <c r="J66" s="277"/>
      <c r="K66" s="16"/>
      <c r="L66" s="10"/>
      <c r="M66" s="15" t="s">
        <v>509</v>
      </c>
      <c r="N66" s="277"/>
      <c r="O66" s="16"/>
      <c r="P66" s="49" t="s">
        <v>212</v>
      </c>
      <c r="Q66" s="61">
        <f>C32</f>
        <v>0</v>
      </c>
    </row>
    <row r="67" spans="1:17" ht="24.75" customHeight="1">
      <c r="A67" s="13"/>
      <c r="B67" s="278"/>
      <c r="C67" s="43"/>
      <c r="D67" s="47"/>
      <c r="E67" s="13"/>
      <c r="F67" s="278"/>
      <c r="G67" s="43"/>
      <c r="H67" s="10"/>
      <c r="I67" s="13" t="s">
        <v>480</v>
      </c>
      <c r="J67" s="278"/>
      <c r="K67" s="43"/>
      <c r="L67" s="10"/>
      <c r="M67" s="13" t="s">
        <v>477</v>
      </c>
      <c r="N67" s="278"/>
      <c r="O67" s="43"/>
      <c r="P67" s="49" t="s">
        <v>232</v>
      </c>
      <c r="Q67" s="61">
        <f>G30</f>
        <v>0</v>
      </c>
    </row>
    <row r="68" spans="1:17" ht="24.75" customHeight="1" thickBot="1">
      <c r="A68" s="41" t="s">
        <v>531</v>
      </c>
      <c r="B68" s="279"/>
      <c r="C68" s="12"/>
      <c r="D68" s="47"/>
      <c r="E68" s="11" t="s">
        <v>517</v>
      </c>
      <c r="F68" s="279"/>
      <c r="G68" s="12"/>
      <c r="H68" s="10"/>
      <c r="I68" s="40" t="s">
        <v>85</v>
      </c>
      <c r="J68" s="279"/>
      <c r="K68" s="12"/>
      <c r="L68" s="10"/>
      <c r="M68" s="11" t="s">
        <v>518</v>
      </c>
      <c r="N68" s="279"/>
      <c r="O68" s="12"/>
      <c r="P68" s="49" t="s">
        <v>213</v>
      </c>
      <c r="Q68" s="61">
        <f>G32</f>
        <v>0</v>
      </c>
    </row>
    <row r="69" spans="1:17" ht="24.75" customHeight="1" thickBot="1">
      <c r="A69" s="13"/>
      <c r="B69" s="10"/>
      <c r="C69" s="10"/>
      <c r="D69" s="47"/>
      <c r="E69" s="14"/>
      <c r="F69" s="10"/>
      <c r="G69" s="10"/>
      <c r="H69" s="10"/>
      <c r="I69" s="14"/>
      <c r="J69" s="10"/>
      <c r="K69" s="10"/>
      <c r="L69" s="10"/>
      <c r="M69" s="14"/>
      <c r="N69" s="10"/>
      <c r="O69" s="43"/>
      <c r="P69" s="49" t="s">
        <v>233</v>
      </c>
      <c r="Q69" s="61">
        <f>K30</f>
        <v>0</v>
      </c>
    </row>
    <row r="70" spans="1:17" ht="24.75" customHeight="1">
      <c r="A70" s="15" t="s">
        <v>519</v>
      </c>
      <c r="B70" s="277"/>
      <c r="C70" s="16"/>
      <c r="D70" s="47"/>
      <c r="E70" s="15" t="s">
        <v>117</v>
      </c>
      <c r="F70" s="277"/>
      <c r="G70" s="16"/>
      <c r="H70" s="10"/>
      <c r="I70" s="15" t="s">
        <v>118</v>
      </c>
      <c r="J70" s="277"/>
      <c r="K70" s="16"/>
      <c r="L70" s="10"/>
      <c r="M70" s="39" t="s">
        <v>119</v>
      </c>
      <c r="N70" s="277"/>
      <c r="O70" s="16"/>
      <c r="P70" s="49" t="s">
        <v>488</v>
      </c>
      <c r="Q70" s="61">
        <f>K31</f>
        <v>0</v>
      </c>
    </row>
    <row r="71" spans="1:17" ht="24.75" customHeight="1">
      <c r="A71" s="13" t="s">
        <v>476</v>
      </c>
      <c r="B71" s="278"/>
      <c r="C71" s="43"/>
      <c r="D71" s="47"/>
      <c r="E71" s="13" t="s">
        <v>470</v>
      </c>
      <c r="F71" s="278"/>
      <c r="G71" s="43"/>
      <c r="H71" s="10"/>
      <c r="I71" s="13" t="s">
        <v>467</v>
      </c>
      <c r="J71" s="278"/>
      <c r="K71" s="43"/>
      <c r="L71" s="10"/>
      <c r="M71" s="44" t="s">
        <v>481</v>
      </c>
      <c r="N71" s="278"/>
      <c r="O71" s="43"/>
      <c r="P71" s="49" t="s">
        <v>214</v>
      </c>
      <c r="Q71" s="61">
        <f>K32</f>
        <v>0</v>
      </c>
    </row>
    <row r="72" spans="1:17" ht="24.75" customHeight="1" thickBot="1">
      <c r="A72" s="11" t="s">
        <v>553</v>
      </c>
      <c r="B72" s="279"/>
      <c r="C72" s="12"/>
      <c r="D72" s="47"/>
      <c r="E72" s="11" t="s">
        <v>381</v>
      </c>
      <c r="F72" s="279"/>
      <c r="G72" s="12"/>
      <c r="H72" s="10"/>
      <c r="I72" s="42" t="s">
        <v>50</v>
      </c>
      <c r="J72" s="279"/>
      <c r="K72" s="12"/>
      <c r="L72" s="10"/>
      <c r="M72" s="40" t="s">
        <v>86</v>
      </c>
      <c r="N72" s="279"/>
      <c r="O72" s="12"/>
      <c r="P72" s="49" t="s">
        <v>234</v>
      </c>
      <c r="Q72" s="61">
        <f>O30</f>
        <v>0</v>
      </c>
    </row>
    <row r="73" spans="1:17" ht="24.75" customHeight="1" thickBot="1">
      <c r="A73" s="13"/>
      <c r="B73" s="10"/>
      <c r="C73" s="10"/>
      <c r="D73" s="47"/>
      <c r="E73" s="14"/>
      <c r="F73" s="10"/>
      <c r="G73" s="10"/>
      <c r="H73" s="10"/>
      <c r="I73" s="14"/>
      <c r="J73" s="10"/>
      <c r="K73" s="10"/>
      <c r="L73" s="10"/>
      <c r="M73" s="14"/>
      <c r="N73" s="10"/>
      <c r="O73" s="43"/>
      <c r="P73" s="49" t="s">
        <v>215</v>
      </c>
      <c r="Q73" s="61">
        <f>O32</f>
        <v>0</v>
      </c>
    </row>
    <row r="74" spans="1:17" ht="24.75" customHeight="1">
      <c r="A74" s="39" t="s">
        <v>121</v>
      </c>
      <c r="B74" s="277"/>
      <c r="C74" s="16"/>
      <c r="D74" s="47"/>
      <c r="E74" s="15" t="s">
        <v>122</v>
      </c>
      <c r="F74" s="277"/>
      <c r="G74" s="16"/>
      <c r="H74" s="10"/>
      <c r="I74" s="39" t="s">
        <v>123</v>
      </c>
      <c r="J74" s="277"/>
      <c r="K74" s="16"/>
      <c r="L74" s="10"/>
      <c r="M74" s="15" t="s">
        <v>124</v>
      </c>
      <c r="N74" s="277"/>
      <c r="O74" s="16"/>
      <c r="P74" s="49" t="s">
        <v>216</v>
      </c>
      <c r="Q74" s="61">
        <f>C34</f>
        <v>0</v>
      </c>
    </row>
    <row r="75" spans="1:17" ht="24.75" customHeight="1">
      <c r="A75" s="44" t="s">
        <v>494</v>
      </c>
      <c r="B75" s="278"/>
      <c r="C75" s="43"/>
      <c r="D75" s="47"/>
      <c r="E75" s="13"/>
      <c r="F75" s="278"/>
      <c r="G75" s="43"/>
      <c r="H75" s="10"/>
      <c r="I75" s="44"/>
      <c r="J75" s="278"/>
      <c r="K75" s="43"/>
      <c r="L75" s="10"/>
      <c r="M75" s="13" t="s">
        <v>543</v>
      </c>
      <c r="N75" s="278"/>
      <c r="O75" s="46" t="s">
        <v>7</v>
      </c>
      <c r="P75" s="49" t="s">
        <v>499</v>
      </c>
      <c r="Q75" s="61">
        <f>C35</f>
        <v>0</v>
      </c>
    </row>
    <row r="76" spans="1:17" ht="24.75" customHeight="1" thickBot="1">
      <c r="A76" s="11" t="s">
        <v>125</v>
      </c>
      <c r="B76" s="279"/>
      <c r="C76" s="12"/>
      <c r="D76" s="47"/>
      <c r="E76" s="11" t="s">
        <v>126</v>
      </c>
      <c r="F76" s="279"/>
      <c r="G76" s="12"/>
      <c r="H76" s="10"/>
      <c r="I76" s="40" t="s">
        <v>389</v>
      </c>
      <c r="J76" s="279"/>
      <c r="K76" s="12"/>
      <c r="L76" s="10"/>
      <c r="M76" s="11" t="s">
        <v>127</v>
      </c>
      <c r="N76" s="279"/>
      <c r="O76" s="12"/>
      <c r="P76" s="49" t="s">
        <v>220</v>
      </c>
      <c r="Q76" s="61">
        <f>C36</f>
        <v>0</v>
      </c>
    </row>
    <row r="77" spans="1:17" ht="24.75" customHeight="1" thickBot="1">
      <c r="A77" s="13"/>
      <c r="B77" s="10"/>
      <c r="C77" s="10"/>
      <c r="D77" s="47"/>
      <c r="E77" s="14"/>
      <c r="F77" s="10"/>
      <c r="G77" s="10"/>
      <c r="H77" s="10"/>
      <c r="I77" s="14"/>
      <c r="J77" s="10"/>
      <c r="K77" s="10"/>
      <c r="L77" s="10"/>
      <c r="M77" s="14"/>
      <c r="N77" s="10"/>
      <c r="O77" s="43"/>
      <c r="P77" s="49" t="s">
        <v>217</v>
      </c>
      <c r="Q77" s="61">
        <f>G34</f>
        <v>0</v>
      </c>
    </row>
    <row r="78" spans="1:17" ht="24.75" customHeight="1">
      <c r="A78" s="15" t="s">
        <v>128</v>
      </c>
      <c r="B78" s="277"/>
      <c r="C78" s="16"/>
      <c r="D78" s="47"/>
      <c r="E78" s="15" t="s">
        <v>129</v>
      </c>
      <c r="F78" s="277"/>
      <c r="G78" s="16"/>
      <c r="H78" s="10"/>
      <c r="I78" s="39" t="s">
        <v>130</v>
      </c>
      <c r="J78" s="277"/>
      <c r="K78" s="16"/>
      <c r="L78" s="10"/>
      <c r="M78" s="15" t="s">
        <v>131</v>
      </c>
      <c r="N78" s="277"/>
      <c r="O78" s="16"/>
      <c r="P78" s="49" t="s">
        <v>221</v>
      </c>
      <c r="Q78" s="61">
        <f>G36</f>
        <v>0</v>
      </c>
    </row>
    <row r="79" spans="1:17" ht="24.75" customHeight="1">
      <c r="A79" s="13"/>
      <c r="B79" s="278"/>
      <c r="C79" s="43"/>
      <c r="D79" s="47"/>
      <c r="E79" s="13"/>
      <c r="F79" s="278"/>
      <c r="G79" s="43"/>
      <c r="H79" s="10"/>
      <c r="I79" s="44"/>
      <c r="J79" s="278"/>
      <c r="K79" s="43"/>
      <c r="L79" s="10"/>
      <c r="M79" s="13" t="s">
        <v>501</v>
      </c>
      <c r="N79" s="278"/>
      <c r="O79" s="43"/>
      <c r="P79" s="49" t="s">
        <v>156</v>
      </c>
      <c r="Q79" s="61">
        <f>K34</f>
        <v>0</v>
      </c>
    </row>
    <row r="80" spans="1:17" ht="24.75" customHeight="1" thickBot="1">
      <c r="A80" s="40" t="s">
        <v>307</v>
      </c>
      <c r="B80" s="279"/>
      <c r="C80" s="12"/>
      <c r="D80" s="47"/>
      <c r="E80" s="40" t="s">
        <v>555</v>
      </c>
      <c r="F80" s="279"/>
      <c r="G80" s="12"/>
      <c r="H80" s="10"/>
      <c r="I80" s="40" t="s">
        <v>308</v>
      </c>
      <c r="J80" s="279"/>
      <c r="K80" s="12"/>
      <c r="L80" s="10"/>
      <c r="M80" s="11" t="s">
        <v>132</v>
      </c>
      <c r="N80" s="279"/>
      <c r="O80" s="12"/>
      <c r="P80" s="49" t="s">
        <v>157</v>
      </c>
      <c r="Q80" s="61">
        <f>K36</f>
        <v>0</v>
      </c>
    </row>
    <row r="81" spans="1:17" ht="24.75" customHeight="1" thickBot="1">
      <c r="A81" s="13"/>
      <c r="B81" s="10"/>
      <c r="C81" s="10"/>
      <c r="D81" s="47"/>
      <c r="E81" s="14"/>
      <c r="F81" s="10"/>
      <c r="G81" s="10"/>
      <c r="H81" s="10"/>
      <c r="I81" s="14"/>
      <c r="J81" s="10"/>
      <c r="K81" s="10"/>
      <c r="L81" s="10"/>
      <c r="M81" s="14"/>
      <c r="N81" s="10"/>
      <c r="O81" s="43"/>
      <c r="P81" s="49" t="s">
        <v>219</v>
      </c>
      <c r="Q81" s="61">
        <f>O34</f>
        <v>0</v>
      </c>
    </row>
    <row r="82" spans="1:17" ht="24.75" customHeight="1" thickBot="1">
      <c r="A82" s="15" t="s">
        <v>101</v>
      </c>
      <c r="B82" s="277"/>
      <c r="C82" s="16"/>
      <c r="D82" s="47"/>
      <c r="E82" s="15" t="s">
        <v>102</v>
      </c>
      <c r="F82" s="277"/>
      <c r="G82" s="16"/>
      <c r="H82" s="10"/>
      <c r="I82" s="15" t="s">
        <v>103</v>
      </c>
      <c r="J82" s="277"/>
      <c r="K82" s="89"/>
      <c r="L82" s="10"/>
      <c r="M82" s="15" t="s">
        <v>104</v>
      </c>
      <c r="N82" s="277"/>
      <c r="O82" s="16"/>
      <c r="P82" s="49" t="s">
        <v>489</v>
      </c>
      <c r="Q82" s="61">
        <f>O35</f>
        <v>0</v>
      </c>
    </row>
    <row r="83" spans="1:17" ht="24.75" customHeight="1">
      <c r="A83" s="13" t="s">
        <v>482</v>
      </c>
      <c r="B83" s="278"/>
      <c r="C83" s="43"/>
      <c r="D83" s="47"/>
      <c r="E83" s="13" t="s">
        <v>502</v>
      </c>
      <c r="F83" s="278"/>
      <c r="G83" s="43"/>
      <c r="H83" s="10"/>
      <c r="I83" s="13" t="s">
        <v>496</v>
      </c>
      <c r="J83" s="278"/>
      <c r="K83" s="16"/>
      <c r="L83" s="10"/>
      <c r="M83" s="13" t="s">
        <v>495</v>
      </c>
      <c r="N83" s="278"/>
      <c r="O83" s="43"/>
      <c r="P83" s="49" t="s">
        <v>184</v>
      </c>
      <c r="Q83" s="61">
        <f>O36</f>
        <v>0</v>
      </c>
    </row>
    <row r="84" spans="1:17" ht="24.75" customHeight="1" thickBot="1">
      <c r="A84" s="11" t="s">
        <v>105</v>
      </c>
      <c r="B84" s="279"/>
      <c r="C84" s="12"/>
      <c r="D84" s="47"/>
      <c r="E84" s="42" t="s">
        <v>106</v>
      </c>
      <c r="F84" s="279"/>
      <c r="G84" s="12"/>
      <c r="H84" s="10"/>
      <c r="I84" s="11" t="s">
        <v>107</v>
      </c>
      <c r="J84" s="279"/>
      <c r="K84" s="12"/>
      <c r="L84" s="10"/>
      <c r="M84" s="11" t="s">
        <v>108</v>
      </c>
      <c r="N84" s="279"/>
      <c r="O84" s="12"/>
      <c r="P84" s="49" t="s">
        <v>424</v>
      </c>
      <c r="Q84" s="61">
        <f>C38</f>
        <v>0</v>
      </c>
    </row>
    <row r="85" spans="1:17" ht="24.75" customHeight="1" thickBot="1">
      <c r="A85" s="13"/>
      <c r="B85" s="10"/>
      <c r="C85" s="10"/>
      <c r="D85" s="47"/>
      <c r="E85" s="14"/>
      <c r="F85" s="10"/>
      <c r="G85" s="10"/>
      <c r="H85" s="10"/>
      <c r="I85" s="14"/>
      <c r="J85" s="10"/>
      <c r="K85" s="10"/>
      <c r="L85" s="10"/>
      <c r="M85" s="14"/>
      <c r="N85" s="10"/>
      <c r="O85" s="43"/>
      <c r="P85" s="49" t="s">
        <v>428</v>
      </c>
      <c r="Q85" s="61">
        <f>C40</f>
        <v>0</v>
      </c>
    </row>
    <row r="86" spans="1:17" ht="24.75" customHeight="1">
      <c r="A86" s="15" t="s">
        <v>109</v>
      </c>
      <c r="B86" s="277"/>
      <c r="C86" s="16"/>
      <c r="D86" s="47"/>
      <c r="E86" s="15" t="s">
        <v>110</v>
      </c>
      <c r="F86" s="277"/>
      <c r="G86" s="16"/>
      <c r="H86" s="10"/>
      <c r="I86" s="39" t="s">
        <v>111</v>
      </c>
      <c r="J86" s="277"/>
      <c r="K86" s="16"/>
      <c r="L86" s="10"/>
      <c r="M86" s="15" t="s">
        <v>159</v>
      </c>
      <c r="N86" s="277"/>
      <c r="O86" s="16"/>
      <c r="P86" s="49" t="s">
        <v>425</v>
      </c>
      <c r="Q86" s="61">
        <f>G38</f>
        <v>0</v>
      </c>
    </row>
    <row r="87" spans="1:17" ht="24.75" customHeight="1">
      <c r="A87" s="13"/>
      <c r="B87" s="278"/>
      <c r="C87" s="43"/>
      <c r="D87" s="47"/>
      <c r="E87" s="13" t="s">
        <v>547</v>
      </c>
      <c r="F87" s="278"/>
      <c r="G87" s="46" t="s">
        <v>7</v>
      </c>
      <c r="H87" s="10"/>
      <c r="I87" s="44"/>
      <c r="J87" s="278"/>
      <c r="K87" s="43"/>
      <c r="L87" s="10"/>
      <c r="M87" s="13"/>
      <c r="N87" s="278"/>
      <c r="O87" s="43"/>
      <c r="P87" s="49"/>
      <c r="Q87" s="61"/>
    </row>
    <row r="88" spans="1:17" ht="24.75" customHeight="1" thickBot="1">
      <c r="A88" s="11" t="s">
        <v>160</v>
      </c>
      <c r="B88" s="279"/>
      <c r="C88" s="12"/>
      <c r="D88" s="47"/>
      <c r="E88" s="11" t="s">
        <v>161</v>
      </c>
      <c r="F88" s="279"/>
      <c r="G88" s="12"/>
      <c r="H88" s="10"/>
      <c r="I88" s="11" t="s">
        <v>162</v>
      </c>
      <c r="J88" s="279"/>
      <c r="K88" s="12"/>
      <c r="L88" s="10"/>
      <c r="M88" s="42" t="s">
        <v>163</v>
      </c>
      <c r="N88" s="279"/>
      <c r="O88" s="12"/>
      <c r="P88" s="63" t="s">
        <v>335</v>
      </c>
      <c r="Q88" s="61">
        <f>G40</f>
        <v>0</v>
      </c>
    </row>
    <row r="89" spans="1:17" ht="24.75" customHeight="1" thickBot="1">
      <c r="A89" s="13"/>
      <c r="B89" s="10"/>
      <c r="C89" s="10"/>
      <c r="D89" s="47"/>
      <c r="E89" s="14"/>
      <c r="F89" s="10"/>
      <c r="G89" s="10"/>
      <c r="H89" s="10"/>
      <c r="I89" s="14"/>
      <c r="J89" s="10"/>
      <c r="K89" s="10"/>
      <c r="L89" s="10"/>
      <c r="M89" s="14"/>
      <c r="N89" s="10"/>
      <c r="O89" s="43"/>
      <c r="P89" s="49" t="s">
        <v>426</v>
      </c>
      <c r="Q89" s="61">
        <f>K38</f>
        <v>0</v>
      </c>
    </row>
    <row r="90" spans="1:17" ht="24.75" customHeight="1">
      <c r="A90" s="15" t="s">
        <v>164</v>
      </c>
      <c r="B90" s="277"/>
      <c r="C90" s="16"/>
      <c r="D90" s="47"/>
      <c r="E90" s="15" t="s">
        <v>165</v>
      </c>
      <c r="F90" s="277"/>
      <c r="G90" s="16"/>
      <c r="H90" s="10"/>
      <c r="I90" s="15" t="s">
        <v>166</v>
      </c>
      <c r="J90" s="277"/>
      <c r="K90" s="16"/>
      <c r="L90" s="10"/>
      <c r="M90" s="15" t="s">
        <v>167</v>
      </c>
      <c r="N90" s="277"/>
      <c r="O90" s="16"/>
      <c r="P90" s="49" t="s">
        <v>469</v>
      </c>
      <c r="Q90" s="61">
        <f>K39</f>
        <v>0</v>
      </c>
    </row>
    <row r="91" spans="1:17" ht="24.75" customHeight="1">
      <c r="A91" s="13" t="s">
        <v>548</v>
      </c>
      <c r="B91" s="278"/>
      <c r="C91" s="46" t="s">
        <v>7</v>
      </c>
      <c r="D91" s="47"/>
      <c r="E91" s="13"/>
      <c r="F91" s="278"/>
      <c r="G91" s="43"/>
      <c r="H91" s="10"/>
      <c r="I91" s="13" t="s">
        <v>483</v>
      </c>
      <c r="J91" s="278"/>
      <c r="K91" s="43"/>
      <c r="L91" s="10"/>
      <c r="M91" s="13"/>
      <c r="N91" s="278"/>
      <c r="O91" s="43"/>
      <c r="P91" s="49" t="s">
        <v>377</v>
      </c>
      <c r="Q91" s="61">
        <f>K40</f>
        <v>0</v>
      </c>
    </row>
    <row r="92" spans="1:17" ht="24.75" customHeight="1" thickBot="1">
      <c r="A92" s="11" t="s">
        <v>168</v>
      </c>
      <c r="B92" s="279"/>
      <c r="C92" s="12"/>
      <c r="D92" s="47"/>
      <c r="E92" s="11" t="s">
        <v>169</v>
      </c>
      <c r="F92" s="279"/>
      <c r="G92" s="12"/>
      <c r="H92" s="10"/>
      <c r="I92" s="40" t="s">
        <v>390</v>
      </c>
      <c r="J92" s="279"/>
      <c r="K92" s="12"/>
      <c r="L92" s="10"/>
      <c r="M92" s="40" t="s">
        <v>510</v>
      </c>
      <c r="N92" s="279"/>
      <c r="O92" s="12"/>
      <c r="P92" s="49" t="s">
        <v>427</v>
      </c>
      <c r="Q92" s="61">
        <f>O38</f>
        <v>0</v>
      </c>
    </row>
    <row r="93" spans="1:17" ht="24.75" customHeight="1" thickBot="1">
      <c r="A93" s="13"/>
      <c r="B93" s="10"/>
      <c r="C93" s="10"/>
      <c r="D93" s="47"/>
      <c r="E93" s="14"/>
      <c r="F93" s="10"/>
      <c r="G93" s="10"/>
      <c r="H93" s="10"/>
      <c r="I93" s="14"/>
      <c r="J93" s="10"/>
      <c r="K93" s="10"/>
      <c r="L93" s="10"/>
      <c r="M93" s="14"/>
      <c r="N93" s="10"/>
      <c r="O93" s="43"/>
      <c r="P93" s="49" t="s">
        <v>464</v>
      </c>
      <c r="Q93" s="61">
        <f>O39</f>
        <v>0</v>
      </c>
    </row>
    <row r="94" spans="1:17" ht="24.75" customHeight="1">
      <c r="A94" s="15" t="s">
        <v>170</v>
      </c>
      <c r="B94" s="277"/>
      <c r="C94" s="16"/>
      <c r="D94" s="47"/>
      <c r="E94" s="15" t="s">
        <v>171</v>
      </c>
      <c r="F94" s="277"/>
      <c r="G94" s="16"/>
      <c r="H94" s="10"/>
      <c r="I94" s="15" t="s">
        <v>14</v>
      </c>
      <c r="J94" s="277"/>
      <c r="K94" s="16"/>
      <c r="L94" s="10"/>
      <c r="M94" s="15" t="s">
        <v>15</v>
      </c>
      <c r="N94" s="277"/>
      <c r="O94" s="16"/>
      <c r="P94" s="49" t="s">
        <v>404</v>
      </c>
      <c r="Q94" s="61">
        <f>O40</f>
        <v>0</v>
      </c>
    </row>
    <row r="95" spans="1:17" ht="24.75" customHeight="1">
      <c r="A95" s="13" t="s">
        <v>485</v>
      </c>
      <c r="B95" s="278"/>
      <c r="C95" s="43"/>
      <c r="D95" s="47"/>
      <c r="E95" s="13" t="s">
        <v>503</v>
      </c>
      <c r="F95" s="278"/>
      <c r="G95" s="43"/>
      <c r="H95" s="10"/>
      <c r="I95" s="13"/>
      <c r="J95" s="278"/>
      <c r="K95" s="43"/>
      <c r="L95" s="10"/>
      <c r="M95" s="13"/>
      <c r="N95" s="278"/>
      <c r="O95" s="43"/>
      <c r="P95" s="49" t="s">
        <v>429</v>
      </c>
      <c r="Q95" s="61">
        <f>C42</f>
        <v>0</v>
      </c>
    </row>
    <row r="96" spans="1:17" ht="24.75" customHeight="1" thickBot="1">
      <c r="A96" s="40" t="s">
        <v>197</v>
      </c>
      <c r="B96" s="279"/>
      <c r="C96" s="12"/>
      <c r="D96" s="47"/>
      <c r="E96" s="11" t="s">
        <v>16</v>
      </c>
      <c r="F96" s="279"/>
      <c r="G96" s="12"/>
      <c r="H96" s="10"/>
      <c r="I96" s="40" t="s">
        <v>382</v>
      </c>
      <c r="J96" s="279"/>
      <c r="K96" s="12"/>
      <c r="L96" s="10"/>
      <c r="M96" s="11" t="s">
        <v>17</v>
      </c>
      <c r="N96" s="279"/>
      <c r="O96" s="12"/>
      <c r="P96" s="49" t="s">
        <v>466</v>
      </c>
      <c r="Q96" s="61">
        <f>C43</f>
        <v>0</v>
      </c>
    </row>
    <row r="97" spans="1:17" ht="24.75" customHeight="1" thickBot="1">
      <c r="A97" s="13"/>
      <c r="B97" s="10"/>
      <c r="C97" s="10"/>
      <c r="D97" s="47"/>
      <c r="E97" s="14"/>
      <c r="F97" s="10"/>
      <c r="G97" s="10"/>
      <c r="H97" s="10"/>
      <c r="I97" s="14"/>
      <c r="J97" s="10"/>
      <c r="K97" s="10"/>
      <c r="L97" s="10"/>
      <c r="M97" s="14"/>
      <c r="N97" s="10"/>
      <c r="O97" s="43"/>
      <c r="P97" s="49" t="s">
        <v>433</v>
      </c>
      <c r="Q97" s="61">
        <f>C44</f>
        <v>0</v>
      </c>
    </row>
    <row r="98" spans="1:17" ht="24.75" customHeight="1">
      <c r="A98" s="15" t="s">
        <v>250</v>
      </c>
      <c r="B98" s="277"/>
      <c r="C98" s="16"/>
      <c r="D98" s="47"/>
      <c r="E98" s="15" t="s">
        <v>251</v>
      </c>
      <c r="F98" s="277"/>
      <c r="G98" s="16"/>
      <c r="H98" s="10"/>
      <c r="I98" s="15" t="s">
        <v>149</v>
      </c>
      <c r="J98" s="277"/>
      <c r="K98" s="16"/>
      <c r="L98" s="10"/>
      <c r="M98" s="39" t="s">
        <v>30</v>
      </c>
      <c r="N98" s="277"/>
      <c r="O98" s="16"/>
      <c r="P98" s="49" t="s">
        <v>430</v>
      </c>
      <c r="Q98" s="61">
        <f>G42</f>
        <v>0</v>
      </c>
    </row>
    <row r="99" spans="1:17" ht="24.75" customHeight="1" thickBot="1">
      <c r="A99" s="11" t="s">
        <v>150</v>
      </c>
      <c r="B99" s="279"/>
      <c r="C99" s="12"/>
      <c r="D99" s="47"/>
      <c r="E99" s="11" t="s">
        <v>151</v>
      </c>
      <c r="F99" s="279"/>
      <c r="G99" s="12"/>
      <c r="H99" s="10"/>
      <c r="I99" s="40" t="s">
        <v>336</v>
      </c>
      <c r="J99" s="279"/>
      <c r="K99" s="12"/>
      <c r="L99" s="10"/>
      <c r="M99" s="11" t="s">
        <v>152</v>
      </c>
      <c r="N99" s="279"/>
      <c r="O99" s="12"/>
      <c r="P99" s="49" t="s">
        <v>473</v>
      </c>
      <c r="Q99" s="61">
        <f>G43</f>
        <v>0</v>
      </c>
    </row>
    <row r="100" spans="1:17" ht="24.75" customHeight="1" thickBot="1">
      <c r="A100" s="13"/>
      <c r="B100" s="10"/>
      <c r="C100" s="10"/>
      <c r="D100" s="47"/>
      <c r="E100" s="14"/>
      <c r="F100" s="10"/>
      <c r="G100" s="10"/>
      <c r="H100" s="10"/>
      <c r="I100" s="14"/>
      <c r="J100" s="10"/>
      <c r="K100" s="10"/>
      <c r="L100" s="10"/>
      <c r="M100" s="14"/>
      <c r="N100" s="10"/>
      <c r="O100" s="43"/>
      <c r="P100" s="49" t="s">
        <v>298</v>
      </c>
      <c r="Q100" s="61">
        <f>G44</f>
        <v>0</v>
      </c>
    </row>
    <row r="101" spans="1:17" ht="24.75" customHeight="1">
      <c r="A101" s="15" t="s">
        <v>153</v>
      </c>
      <c r="B101" s="277"/>
      <c r="C101" s="16"/>
      <c r="D101" s="47"/>
      <c r="E101" s="39" t="s">
        <v>28</v>
      </c>
      <c r="F101" s="277"/>
      <c r="G101" s="16"/>
      <c r="H101" s="10"/>
      <c r="I101" s="39" t="s">
        <v>29</v>
      </c>
      <c r="J101" s="277"/>
      <c r="K101" s="16"/>
      <c r="L101" s="10"/>
      <c r="M101" s="14"/>
      <c r="N101" s="280"/>
      <c r="O101" s="43"/>
      <c r="P101" s="49" t="s">
        <v>431</v>
      </c>
      <c r="Q101" s="61">
        <f>K42</f>
        <v>0</v>
      </c>
    </row>
    <row r="102" spans="1:17" ht="24.75" customHeight="1">
      <c r="A102" s="13"/>
      <c r="B102" s="278"/>
      <c r="C102" s="43"/>
      <c r="D102" s="47"/>
      <c r="E102" s="44"/>
      <c r="F102" s="278"/>
      <c r="G102" s="43"/>
      <c r="H102" s="10"/>
      <c r="I102" s="44" t="s">
        <v>497</v>
      </c>
      <c r="J102" s="278"/>
      <c r="K102" s="43"/>
      <c r="L102" s="10"/>
      <c r="M102" s="14"/>
      <c r="N102" s="280"/>
      <c r="O102" s="43"/>
      <c r="P102" s="49" t="s">
        <v>434</v>
      </c>
      <c r="Q102" s="61">
        <f>K44</f>
        <v>0</v>
      </c>
    </row>
    <row r="103" spans="1:17" ht="24.75" customHeight="1" thickBot="1">
      <c r="A103" s="40" t="s">
        <v>556</v>
      </c>
      <c r="B103" s="279"/>
      <c r="C103" s="12"/>
      <c r="D103" s="65"/>
      <c r="E103" s="40" t="s">
        <v>198</v>
      </c>
      <c r="F103" s="279"/>
      <c r="G103" s="12"/>
      <c r="H103" s="66"/>
      <c r="I103" s="40" t="s">
        <v>135</v>
      </c>
      <c r="J103" s="279"/>
      <c r="K103" s="12"/>
      <c r="L103" s="66"/>
      <c r="M103" s="67"/>
      <c r="N103" s="281"/>
      <c r="O103" s="68"/>
      <c r="P103" s="49" t="s">
        <v>432</v>
      </c>
      <c r="Q103" s="61">
        <f>O42</f>
        <v>0</v>
      </c>
    </row>
    <row r="104" spans="16:17" ht="16.5" customHeight="1">
      <c r="P104" s="25" t="s">
        <v>490</v>
      </c>
      <c r="Q104" s="61">
        <f>O43</f>
        <v>0</v>
      </c>
    </row>
    <row r="105" spans="16:17" ht="16.5" customHeight="1">
      <c r="P105" s="25" t="s">
        <v>61</v>
      </c>
      <c r="Q105" s="61">
        <f>O44</f>
        <v>0</v>
      </c>
    </row>
    <row r="106" spans="16:17" ht="16.5" customHeight="1">
      <c r="P106" s="25" t="s">
        <v>218</v>
      </c>
      <c r="Q106" s="61">
        <f>C46</f>
        <v>0</v>
      </c>
    </row>
    <row r="107" spans="16:17" ht="16.5" customHeight="1">
      <c r="P107" s="25" t="s">
        <v>468</v>
      </c>
      <c r="Q107" s="61">
        <f>C47</f>
        <v>0</v>
      </c>
    </row>
    <row r="108" spans="16:17" ht="16.5" customHeight="1">
      <c r="P108" s="25" t="s">
        <v>222</v>
      </c>
      <c r="Q108" s="61" t="str">
        <f>C48</f>
        <v>НЕТ</v>
      </c>
    </row>
    <row r="109" spans="16:17" ht="16.5" customHeight="1">
      <c r="P109" s="25" t="s">
        <v>435</v>
      </c>
      <c r="Q109" s="61">
        <f>G46</f>
        <v>0</v>
      </c>
    </row>
    <row r="110" spans="16:17" ht="16.5" customHeight="1">
      <c r="P110" s="25" t="s">
        <v>51</v>
      </c>
      <c r="Q110" s="61">
        <f>G48</f>
        <v>0</v>
      </c>
    </row>
    <row r="111" spans="16:17" ht="16.5" customHeight="1">
      <c r="P111" s="25" t="s">
        <v>436</v>
      </c>
      <c r="Q111" s="61">
        <f>K46</f>
        <v>0</v>
      </c>
    </row>
    <row r="112" spans="16:17" ht="16.5" customHeight="1">
      <c r="P112" s="25" t="s">
        <v>438</v>
      </c>
      <c r="Q112" s="61">
        <f>K48</f>
        <v>0</v>
      </c>
    </row>
    <row r="113" spans="16:17" ht="16.5" customHeight="1">
      <c r="P113" s="25" t="s">
        <v>437</v>
      </c>
      <c r="Q113" s="61">
        <f>O46</f>
        <v>0</v>
      </c>
    </row>
    <row r="114" spans="1:17" ht="16.5" customHeight="1">
      <c r="A114"/>
      <c r="D114"/>
      <c r="E114"/>
      <c r="I114"/>
      <c r="M114"/>
      <c r="P114" s="25" t="s">
        <v>472</v>
      </c>
      <c r="Q114" s="61">
        <f>O47</f>
        <v>0</v>
      </c>
    </row>
    <row r="115" spans="1:17" ht="16.5" customHeight="1">
      <c r="A115"/>
      <c r="D115"/>
      <c r="E115"/>
      <c r="I115"/>
      <c r="M115"/>
      <c r="P115" s="25" t="s">
        <v>206</v>
      </c>
      <c r="Q115" s="61">
        <f>O48</f>
        <v>0</v>
      </c>
    </row>
    <row r="116" spans="1:17" ht="16.5" customHeight="1">
      <c r="A116"/>
      <c r="D116"/>
      <c r="E116"/>
      <c r="I116"/>
      <c r="M116"/>
      <c r="P116" s="25" t="s">
        <v>207</v>
      </c>
      <c r="Q116" s="61">
        <f>C50</f>
        <v>0</v>
      </c>
    </row>
    <row r="117" spans="1:17" ht="16.5" customHeight="1">
      <c r="A117"/>
      <c r="D117"/>
      <c r="E117"/>
      <c r="I117"/>
      <c r="M117"/>
      <c r="P117" s="38" t="s">
        <v>84</v>
      </c>
      <c r="Q117" s="62">
        <f>C52</f>
        <v>0</v>
      </c>
    </row>
    <row r="118" spans="1:17" ht="16.5" customHeight="1">
      <c r="A118"/>
      <c r="D118"/>
      <c r="E118"/>
      <c r="I118"/>
      <c r="M118"/>
      <c r="P118" s="25" t="s">
        <v>208</v>
      </c>
      <c r="Q118" s="62">
        <f>G50</f>
        <v>0</v>
      </c>
    </row>
    <row r="119" spans="1:17" ht="16.5" customHeight="1">
      <c r="A119"/>
      <c r="D119"/>
      <c r="E119"/>
      <c r="I119"/>
      <c r="M119"/>
      <c r="P119" s="25" t="s">
        <v>491</v>
      </c>
      <c r="Q119" s="61">
        <f>G51</f>
        <v>0</v>
      </c>
    </row>
    <row r="120" spans="1:17" ht="16.5" customHeight="1">
      <c r="A120"/>
      <c r="D120"/>
      <c r="E120"/>
      <c r="I120"/>
      <c r="M120"/>
      <c r="P120" s="25" t="s">
        <v>211</v>
      </c>
      <c r="Q120" s="61">
        <f>G52</f>
        <v>0</v>
      </c>
    </row>
    <row r="121" spans="1:17" ht="16.5" customHeight="1">
      <c r="A121"/>
      <c r="D121"/>
      <c r="E121"/>
      <c r="I121"/>
      <c r="M121"/>
      <c r="P121" s="25" t="s">
        <v>209</v>
      </c>
      <c r="Q121" s="61">
        <f>K50</f>
        <v>0</v>
      </c>
    </row>
    <row r="122" spans="1:17" ht="16.5" customHeight="1">
      <c r="A122"/>
      <c r="D122"/>
      <c r="E122"/>
      <c r="I122"/>
      <c r="M122"/>
      <c r="P122" s="25" t="s">
        <v>237</v>
      </c>
      <c r="Q122" s="61">
        <f>K52</f>
        <v>0</v>
      </c>
    </row>
    <row r="123" spans="1:17" ht="16.5" customHeight="1">
      <c r="A123"/>
      <c r="D123"/>
      <c r="E123"/>
      <c r="I123"/>
      <c r="M123"/>
      <c r="P123" s="25" t="s">
        <v>210</v>
      </c>
      <c r="Q123" s="61">
        <f>O50</f>
        <v>0</v>
      </c>
    </row>
    <row r="124" spans="1:17" ht="16.5" customHeight="1">
      <c r="A124"/>
      <c r="D124"/>
      <c r="E124"/>
      <c r="I124"/>
      <c r="M124"/>
      <c r="P124" s="25" t="s">
        <v>500</v>
      </c>
      <c r="Q124" s="61">
        <f>O51</f>
        <v>0</v>
      </c>
    </row>
    <row r="125" spans="1:17" ht="16.5" customHeight="1">
      <c r="A125"/>
      <c r="D125"/>
      <c r="E125"/>
      <c r="I125"/>
      <c r="M125"/>
      <c r="P125" s="25" t="s">
        <v>238</v>
      </c>
      <c r="Q125" s="61">
        <f>O52</f>
        <v>0</v>
      </c>
    </row>
    <row r="126" spans="1:17" ht="16.5" customHeight="1">
      <c r="A126"/>
      <c r="D126"/>
      <c r="E126"/>
      <c r="I126"/>
      <c r="M126"/>
      <c r="P126" s="25" t="s">
        <v>239</v>
      </c>
      <c r="Q126" s="61">
        <f>C54</f>
        <v>0</v>
      </c>
    </row>
    <row r="127" spans="1:17" ht="16.5" customHeight="1">
      <c r="A127"/>
      <c r="D127"/>
      <c r="E127"/>
      <c r="I127"/>
      <c r="M127"/>
      <c r="P127" s="25" t="s">
        <v>52</v>
      </c>
      <c r="Q127" s="61">
        <f>C56</f>
        <v>0</v>
      </c>
    </row>
    <row r="128" spans="1:17" ht="16.5" customHeight="1">
      <c r="A128"/>
      <c r="D128"/>
      <c r="E128"/>
      <c r="I128"/>
      <c r="M128"/>
      <c r="P128" s="25" t="s">
        <v>240</v>
      </c>
      <c r="Q128" s="61">
        <f>G54</f>
        <v>0</v>
      </c>
    </row>
    <row r="129" spans="1:17" ht="16.5" customHeight="1">
      <c r="A129"/>
      <c r="D129"/>
      <c r="E129"/>
      <c r="I129"/>
      <c r="M129"/>
      <c r="P129" s="25" t="s">
        <v>243</v>
      </c>
      <c r="Q129" s="61">
        <f>G56</f>
        <v>0</v>
      </c>
    </row>
    <row r="130" spans="1:17" ht="16.5" customHeight="1">
      <c r="A130"/>
      <c r="D130"/>
      <c r="E130"/>
      <c r="I130"/>
      <c r="M130"/>
      <c r="P130" s="25" t="s">
        <v>241</v>
      </c>
      <c r="Q130" s="61">
        <f>K54</f>
        <v>0</v>
      </c>
    </row>
    <row r="131" spans="1:17" ht="16.5" customHeight="1">
      <c r="A131"/>
      <c r="D131"/>
      <c r="E131"/>
      <c r="I131"/>
      <c r="M131"/>
      <c r="P131" s="25" t="s">
        <v>244</v>
      </c>
      <c r="Q131" s="61">
        <f>K56</f>
        <v>0</v>
      </c>
    </row>
    <row r="132" spans="1:17" ht="16.5" customHeight="1">
      <c r="A132"/>
      <c r="D132"/>
      <c r="E132"/>
      <c r="I132"/>
      <c r="M132"/>
      <c r="P132" s="25" t="s">
        <v>242</v>
      </c>
      <c r="Q132" s="61">
        <f>O54</f>
        <v>0</v>
      </c>
    </row>
    <row r="133" spans="1:17" ht="16.5" customHeight="1">
      <c r="A133"/>
      <c r="D133"/>
      <c r="E133"/>
      <c r="I133"/>
      <c r="M133"/>
      <c r="P133" s="25" t="s">
        <v>465</v>
      </c>
      <c r="Q133" s="61">
        <f>O55</f>
        <v>0</v>
      </c>
    </row>
    <row r="134" spans="1:17" ht="16.5" customHeight="1">
      <c r="A134"/>
      <c r="D134"/>
      <c r="E134"/>
      <c r="I134"/>
      <c r="M134"/>
      <c r="P134" s="25" t="s">
        <v>245</v>
      </c>
      <c r="Q134" s="61">
        <f>O56</f>
        <v>0</v>
      </c>
    </row>
    <row r="135" spans="1:17" ht="16.5" customHeight="1">
      <c r="A135"/>
      <c r="D135"/>
      <c r="E135"/>
      <c r="I135"/>
      <c r="M135"/>
      <c r="P135" s="38" t="s">
        <v>246</v>
      </c>
      <c r="Q135" s="61">
        <f>C58</f>
        <v>0</v>
      </c>
    </row>
    <row r="136" spans="1:17" ht="16.5" customHeight="1">
      <c r="A136"/>
      <c r="D136"/>
      <c r="E136"/>
      <c r="I136"/>
      <c r="M136"/>
      <c r="P136" s="25" t="s">
        <v>492</v>
      </c>
      <c r="Q136" s="61">
        <f>C59</f>
        <v>0</v>
      </c>
    </row>
    <row r="137" spans="1:17" ht="16.5" customHeight="1">
      <c r="A137"/>
      <c r="D137"/>
      <c r="E137"/>
      <c r="I137"/>
      <c r="M137"/>
      <c r="P137" s="25" t="s">
        <v>333</v>
      </c>
      <c r="Q137" s="61">
        <f>C60</f>
        <v>0</v>
      </c>
    </row>
    <row r="138" spans="1:17" ht="16.5" customHeight="1">
      <c r="A138"/>
      <c r="D138"/>
      <c r="E138"/>
      <c r="I138"/>
      <c r="M138"/>
      <c r="P138" s="25" t="s">
        <v>247</v>
      </c>
      <c r="Q138" s="61">
        <f>G58</f>
        <v>0</v>
      </c>
    </row>
    <row r="139" spans="1:17" ht="16.5" customHeight="1">
      <c r="A139"/>
      <c r="D139"/>
      <c r="E139"/>
      <c r="I139"/>
      <c r="M139"/>
      <c r="P139" s="25" t="s">
        <v>252</v>
      </c>
      <c r="Q139" s="61">
        <f>G60</f>
        <v>0</v>
      </c>
    </row>
    <row r="140" spans="1:17" ht="16.5" customHeight="1">
      <c r="A140"/>
      <c r="D140"/>
      <c r="E140"/>
      <c r="I140"/>
      <c r="M140"/>
      <c r="P140" s="25" t="s">
        <v>248</v>
      </c>
      <c r="Q140" s="61">
        <f>K58</f>
        <v>0</v>
      </c>
    </row>
    <row r="141" spans="1:17" ht="16.5" customHeight="1">
      <c r="A141"/>
      <c r="D141"/>
      <c r="E141"/>
      <c r="I141"/>
      <c r="M141"/>
      <c r="P141" s="25" t="s">
        <v>479</v>
      </c>
      <c r="Q141" s="61">
        <f>K59</f>
        <v>0</v>
      </c>
    </row>
    <row r="142" spans="1:17" ht="16.5" customHeight="1">
      <c r="A142"/>
      <c r="D142"/>
      <c r="E142"/>
      <c r="I142"/>
      <c r="M142"/>
      <c r="P142" s="25" t="s">
        <v>378</v>
      </c>
      <c r="Q142" s="61">
        <f>K60</f>
        <v>0</v>
      </c>
    </row>
    <row r="143" spans="1:17" ht="16.5" customHeight="1">
      <c r="A143"/>
      <c r="D143"/>
      <c r="E143"/>
      <c r="I143"/>
      <c r="M143"/>
      <c r="P143" s="25" t="s">
        <v>249</v>
      </c>
      <c r="Q143" s="61">
        <f>O58</f>
        <v>0</v>
      </c>
    </row>
    <row r="144" spans="1:17" ht="16.5" customHeight="1">
      <c r="A144"/>
      <c r="D144"/>
      <c r="E144"/>
      <c r="I144"/>
      <c r="M144"/>
      <c r="P144" s="25" t="s">
        <v>63</v>
      </c>
      <c r="Q144" s="61">
        <f>O60</f>
        <v>0</v>
      </c>
    </row>
    <row r="145" spans="1:17" ht="16.5" customHeight="1">
      <c r="A145"/>
      <c r="D145"/>
      <c r="E145"/>
      <c r="I145"/>
      <c r="M145"/>
      <c r="P145" s="25" t="s">
        <v>64</v>
      </c>
      <c r="Q145" s="61">
        <f>C62</f>
        <v>0</v>
      </c>
    </row>
    <row r="146" spans="1:17" ht="16.5" customHeight="1">
      <c r="A146"/>
      <c r="D146"/>
      <c r="E146"/>
      <c r="I146"/>
      <c r="M146"/>
      <c r="P146" s="25" t="s">
        <v>493</v>
      </c>
      <c r="Q146" s="61">
        <f>C63</f>
        <v>0</v>
      </c>
    </row>
    <row r="147" spans="1:17" ht="16.5" customHeight="1">
      <c r="A147"/>
      <c r="D147"/>
      <c r="E147"/>
      <c r="I147"/>
      <c r="M147"/>
      <c r="P147" s="25" t="s">
        <v>68</v>
      </c>
      <c r="Q147" s="61">
        <f>C64</f>
        <v>0</v>
      </c>
    </row>
    <row r="148" spans="1:17" ht="16.5" customHeight="1">
      <c r="A148"/>
      <c r="D148"/>
      <c r="E148"/>
      <c r="I148"/>
      <c r="M148"/>
      <c r="P148" s="25" t="s">
        <v>65</v>
      </c>
      <c r="Q148" s="61">
        <f>G62</f>
        <v>0</v>
      </c>
    </row>
    <row r="149" spans="1:17" ht="16.5" customHeight="1">
      <c r="A149"/>
      <c r="D149"/>
      <c r="E149"/>
      <c r="I149"/>
      <c r="M149"/>
      <c r="P149" s="25" t="s">
        <v>69</v>
      </c>
      <c r="Q149" s="61">
        <f>G64</f>
        <v>0</v>
      </c>
    </row>
    <row r="150" spans="1:17" ht="16.5" customHeight="1">
      <c r="A150"/>
      <c r="D150"/>
      <c r="E150"/>
      <c r="I150"/>
      <c r="M150"/>
      <c r="P150" s="25" t="s">
        <v>66</v>
      </c>
      <c r="Q150" s="61">
        <f>K62</f>
        <v>0</v>
      </c>
    </row>
    <row r="151" spans="1:17" ht="16.5" customHeight="1">
      <c r="A151"/>
      <c r="D151"/>
      <c r="E151"/>
      <c r="I151"/>
      <c r="M151"/>
      <c r="P151" s="25" t="s">
        <v>334</v>
      </c>
      <c r="Q151" s="61">
        <f>K64</f>
        <v>0</v>
      </c>
    </row>
    <row r="152" spans="1:17" ht="16.5" customHeight="1">
      <c r="A152"/>
      <c r="D152"/>
      <c r="E152"/>
      <c r="I152"/>
      <c r="M152"/>
      <c r="P152" s="25" t="s">
        <v>67</v>
      </c>
      <c r="Q152" s="61">
        <f>O62</f>
        <v>0</v>
      </c>
    </row>
    <row r="153" spans="1:17" ht="16.5" customHeight="1">
      <c r="A153"/>
      <c r="D153"/>
      <c r="E153"/>
      <c r="I153"/>
      <c r="M153"/>
      <c r="P153" s="25" t="s">
        <v>70</v>
      </c>
      <c r="Q153" s="61">
        <f>O64</f>
        <v>0</v>
      </c>
    </row>
    <row r="154" spans="1:17" ht="16.5" customHeight="1">
      <c r="A154"/>
      <c r="D154"/>
      <c r="E154"/>
      <c r="I154"/>
      <c r="M154"/>
      <c r="P154" s="25" t="s">
        <v>506</v>
      </c>
      <c r="Q154" s="61">
        <f>C66</f>
        <v>0</v>
      </c>
    </row>
    <row r="155" spans="1:17" ht="16.5" customHeight="1">
      <c r="A155"/>
      <c r="D155"/>
      <c r="E155"/>
      <c r="I155"/>
      <c r="M155"/>
      <c r="P155" s="25" t="s">
        <v>531</v>
      </c>
      <c r="Q155" s="61">
        <f>C68</f>
        <v>0</v>
      </c>
    </row>
    <row r="156" spans="1:17" ht="16.5" customHeight="1">
      <c r="A156"/>
      <c r="D156"/>
      <c r="E156"/>
      <c r="I156"/>
      <c r="M156"/>
      <c r="P156" s="25" t="s">
        <v>507</v>
      </c>
      <c r="Q156" s="61">
        <f>G66</f>
        <v>0</v>
      </c>
    </row>
    <row r="157" spans="1:17" ht="16.5" customHeight="1">
      <c r="A157"/>
      <c r="D157"/>
      <c r="E157"/>
      <c r="I157"/>
      <c r="M157"/>
      <c r="P157" s="25" t="s">
        <v>517</v>
      </c>
      <c r="Q157" s="61">
        <f>G68</f>
        <v>0</v>
      </c>
    </row>
    <row r="158" spans="1:17" ht="16.5" customHeight="1">
      <c r="A158"/>
      <c r="D158"/>
      <c r="E158"/>
      <c r="I158"/>
      <c r="M158"/>
      <c r="P158" s="25" t="s">
        <v>508</v>
      </c>
      <c r="Q158" s="61">
        <f>K66</f>
        <v>0</v>
      </c>
    </row>
    <row r="159" spans="1:17" ht="16.5" customHeight="1">
      <c r="A159"/>
      <c r="D159"/>
      <c r="E159"/>
      <c r="I159"/>
      <c r="M159"/>
      <c r="P159" s="38" t="s">
        <v>480</v>
      </c>
      <c r="Q159" s="62">
        <f>K67</f>
        <v>0</v>
      </c>
    </row>
    <row r="160" spans="1:17" ht="16.5" customHeight="1">
      <c r="A160"/>
      <c r="D160"/>
      <c r="E160"/>
      <c r="I160"/>
      <c r="M160"/>
      <c r="P160" s="38" t="s">
        <v>85</v>
      </c>
      <c r="Q160" s="62">
        <f>K68</f>
        <v>0</v>
      </c>
    </row>
    <row r="161" spans="1:17" ht="16.5" customHeight="1">
      <c r="A161"/>
      <c r="D161"/>
      <c r="E161"/>
      <c r="I161"/>
      <c r="M161"/>
      <c r="P161" s="38" t="s">
        <v>509</v>
      </c>
      <c r="Q161" s="62">
        <f>O66</f>
        <v>0</v>
      </c>
    </row>
    <row r="162" spans="1:17" ht="16.5" customHeight="1">
      <c r="A162"/>
      <c r="D162"/>
      <c r="E162"/>
      <c r="I162"/>
      <c r="M162"/>
      <c r="P162" s="38" t="s">
        <v>477</v>
      </c>
      <c r="Q162" s="62">
        <f>O67</f>
        <v>0</v>
      </c>
    </row>
    <row r="163" spans="1:17" ht="16.5" customHeight="1">
      <c r="A163"/>
      <c r="D163"/>
      <c r="E163"/>
      <c r="I163"/>
      <c r="M163"/>
      <c r="P163" s="38" t="s">
        <v>518</v>
      </c>
      <c r="Q163" s="62">
        <f>O68</f>
        <v>0</v>
      </c>
    </row>
    <row r="164" spans="1:17" ht="16.5" customHeight="1">
      <c r="A164"/>
      <c r="D164"/>
      <c r="E164"/>
      <c r="I164"/>
      <c r="M164"/>
      <c r="P164" s="25" t="s">
        <v>519</v>
      </c>
      <c r="Q164" s="61">
        <f>C70</f>
        <v>0</v>
      </c>
    </row>
    <row r="165" spans="1:17" ht="16.5" customHeight="1">
      <c r="A165"/>
      <c r="D165"/>
      <c r="E165"/>
      <c r="I165"/>
      <c r="M165"/>
      <c r="P165" s="25" t="s">
        <v>476</v>
      </c>
      <c r="Q165" s="61">
        <f>C71</f>
        <v>0</v>
      </c>
    </row>
    <row r="166" spans="1:17" ht="16.5" customHeight="1">
      <c r="A166"/>
      <c r="D166"/>
      <c r="E166"/>
      <c r="I166"/>
      <c r="M166"/>
      <c r="P166" s="25" t="s">
        <v>553</v>
      </c>
      <c r="Q166" s="61">
        <f>C72</f>
        <v>0</v>
      </c>
    </row>
    <row r="167" spans="1:17" ht="16.5" customHeight="1">
      <c r="A167"/>
      <c r="D167"/>
      <c r="E167"/>
      <c r="I167"/>
      <c r="M167"/>
      <c r="P167" s="25" t="s">
        <v>117</v>
      </c>
      <c r="Q167" s="61">
        <f>G70</f>
        <v>0</v>
      </c>
    </row>
    <row r="168" spans="1:17" ht="16.5" customHeight="1">
      <c r="A168"/>
      <c r="D168"/>
      <c r="E168"/>
      <c r="I168"/>
      <c r="M168"/>
      <c r="P168" s="25" t="s">
        <v>470</v>
      </c>
      <c r="Q168" s="61">
        <f>G71</f>
        <v>0</v>
      </c>
    </row>
    <row r="169" spans="1:17" ht="16.5" customHeight="1">
      <c r="A169"/>
      <c r="D169"/>
      <c r="E169"/>
      <c r="I169"/>
      <c r="M169"/>
      <c r="P169" s="25" t="s">
        <v>381</v>
      </c>
      <c r="Q169" s="61">
        <f>G72</f>
        <v>0</v>
      </c>
    </row>
    <row r="170" spans="1:17" ht="16.5" customHeight="1">
      <c r="A170"/>
      <c r="D170"/>
      <c r="E170"/>
      <c r="I170"/>
      <c r="M170"/>
      <c r="P170" s="25" t="s">
        <v>118</v>
      </c>
      <c r="Q170" s="61">
        <f>K70</f>
        <v>0</v>
      </c>
    </row>
    <row r="171" spans="1:17" ht="16.5" customHeight="1">
      <c r="A171"/>
      <c r="D171"/>
      <c r="E171"/>
      <c r="I171"/>
      <c r="M171"/>
      <c r="P171" s="25" t="s">
        <v>467</v>
      </c>
      <c r="Q171" s="61">
        <f>K71</f>
        <v>0</v>
      </c>
    </row>
    <row r="172" spans="1:17" ht="16.5" customHeight="1">
      <c r="A172"/>
      <c r="D172"/>
      <c r="E172"/>
      <c r="I172"/>
      <c r="M172"/>
      <c r="P172" s="25" t="s">
        <v>120</v>
      </c>
      <c r="Q172" s="61">
        <f>K72</f>
        <v>0</v>
      </c>
    </row>
    <row r="173" spans="1:17" ht="16.5" customHeight="1">
      <c r="A173"/>
      <c r="D173"/>
      <c r="E173"/>
      <c r="I173"/>
      <c r="M173"/>
      <c r="P173" s="25" t="s">
        <v>119</v>
      </c>
      <c r="Q173" s="61">
        <f>O70</f>
        <v>0</v>
      </c>
    </row>
    <row r="174" spans="1:17" ht="16.5" customHeight="1">
      <c r="A174"/>
      <c r="D174"/>
      <c r="E174"/>
      <c r="I174"/>
      <c r="M174"/>
      <c r="P174" s="25" t="s">
        <v>481</v>
      </c>
      <c r="Q174" s="61">
        <f>O71</f>
        <v>0</v>
      </c>
    </row>
    <row r="175" spans="1:17" ht="16.5" customHeight="1">
      <c r="A175"/>
      <c r="D175"/>
      <c r="E175"/>
      <c r="I175"/>
      <c r="M175"/>
      <c r="P175" s="25" t="s">
        <v>86</v>
      </c>
      <c r="Q175" s="61">
        <f>O72</f>
        <v>0</v>
      </c>
    </row>
    <row r="176" spans="1:17" ht="16.5" customHeight="1">
      <c r="A176"/>
      <c r="D176"/>
      <c r="E176"/>
      <c r="I176"/>
      <c r="M176"/>
      <c r="P176" s="38" t="s">
        <v>121</v>
      </c>
      <c r="Q176" s="62">
        <f>C74</f>
        <v>0</v>
      </c>
    </row>
    <row r="177" spans="1:17" ht="16.5" customHeight="1">
      <c r="A177"/>
      <c r="D177"/>
      <c r="E177"/>
      <c r="I177"/>
      <c r="M177"/>
      <c r="P177" s="25" t="s">
        <v>494</v>
      </c>
      <c r="Q177" s="61">
        <f>C75</f>
        <v>0</v>
      </c>
    </row>
    <row r="178" spans="1:17" ht="16.5" customHeight="1">
      <c r="A178"/>
      <c r="D178"/>
      <c r="E178"/>
      <c r="I178"/>
      <c r="M178"/>
      <c r="P178" s="25" t="s">
        <v>125</v>
      </c>
      <c r="Q178" s="61">
        <f>C76</f>
        <v>0</v>
      </c>
    </row>
    <row r="179" spans="1:17" ht="16.5" customHeight="1">
      <c r="A179"/>
      <c r="D179"/>
      <c r="E179"/>
      <c r="I179"/>
      <c r="M179"/>
      <c r="P179" s="25" t="s">
        <v>122</v>
      </c>
      <c r="Q179" s="61">
        <f>G74</f>
        <v>0</v>
      </c>
    </row>
    <row r="180" spans="1:17" ht="16.5" customHeight="1">
      <c r="A180"/>
      <c r="D180"/>
      <c r="E180"/>
      <c r="I180"/>
      <c r="M180"/>
      <c r="P180" s="25" t="s">
        <v>126</v>
      </c>
      <c r="Q180" s="61">
        <f>G76</f>
        <v>0</v>
      </c>
    </row>
    <row r="181" spans="1:17" ht="16.5" customHeight="1">
      <c r="A181"/>
      <c r="D181"/>
      <c r="E181"/>
      <c r="I181"/>
      <c r="M181"/>
      <c r="P181" s="25" t="s">
        <v>123</v>
      </c>
      <c r="Q181" s="61">
        <f>K74</f>
        <v>0</v>
      </c>
    </row>
    <row r="182" spans="1:17" ht="16.5" customHeight="1">
      <c r="A182"/>
      <c r="D182"/>
      <c r="E182"/>
      <c r="I182"/>
      <c r="M182"/>
      <c r="P182" s="25" t="s">
        <v>389</v>
      </c>
      <c r="Q182" s="61">
        <f>K76</f>
        <v>0</v>
      </c>
    </row>
    <row r="183" spans="1:17" ht="16.5" customHeight="1">
      <c r="A183"/>
      <c r="D183"/>
      <c r="E183"/>
      <c r="I183"/>
      <c r="M183"/>
      <c r="P183" s="25" t="s">
        <v>124</v>
      </c>
      <c r="Q183" s="61">
        <f>O74</f>
        <v>0</v>
      </c>
    </row>
    <row r="184" spans="1:17" ht="16.5" customHeight="1">
      <c r="A184"/>
      <c r="D184"/>
      <c r="E184"/>
      <c r="I184"/>
      <c r="M184"/>
      <c r="P184" s="25" t="s">
        <v>127</v>
      </c>
      <c r="Q184" s="61">
        <f>O76</f>
        <v>0</v>
      </c>
    </row>
    <row r="185" spans="1:17" ht="16.5" customHeight="1">
      <c r="A185"/>
      <c r="D185"/>
      <c r="E185"/>
      <c r="I185"/>
      <c r="M185"/>
      <c r="P185" s="25" t="s">
        <v>128</v>
      </c>
      <c r="Q185" s="61">
        <f>C78</f>
        <v>0</v>
      </c>
    </row>
    <row r="186" spans="1:17" ht="16.5" customHeight="1">
      <c r="A186"/>
      <c r="D186"/>
      <c r="E186"/>
      <c r="I186"/>
      <c r="M186"/>
      <c r="P186" s="25" t="s">
        <v>307</v>
      </c>
      <c r="Q186" s="61">
        <f>C80</f>
        <v>0</v>
      </c>
    </row>
    <row r="187" spans="1:17" ht="16.5" customHeight="1">
      <c r="A187"/>
      <c r="D187"/>
      <c r="E187"/>
      <c r="I187"/>
      <c r="M187"/>
      <c r="P187" s="25" t="s">
        <v>129</v>
      </c>
      <c r="Q187" s="61">
        <f>G78</f>
        <v>0</v>
      </c>
    </row>
    <row r="188" spans="1:17" ht="16.5" customHeight="1">
      <c r="A188"/>
      <c r="D188"/>
      <c r="E188"/>
      <c r="I188"/>
      <c r="M188"/>
      <c r="P188" s="25" t="s">
        <v>555</v>
      </c>
      <c r="Q188" s="61">
        <f>G80</f>
        <v>0</v>
      </c>
    </row>
    <row r="189" spans="1:17" ht="16.5" customHeight="1">
      <c r="A189"/>
      <c r="D189"/>
      <c r="E189"/>
      <c r="I189"/>
      <c r="M189"/>
      <c r="P189" s="25" t="s">
        <v>130</v>
      </c>
      <c r="Q189" s="61">
        <f>K78</f>
        <v>0</v>
      </c>
    </row>
    <row r="190" spans="1:17" ht="16.5" customHeight="1">
      <c r="A190"/>
      <c r="D190"/>
      <c r="E190"/>
      <c r="I190"/>
      <c r="M190"/>
      <c r="P190" s="25" t="s">
        <v>308</v>
      </c>
      <c r="Q190" s="61">
        <f>K80</f>
        <v>0</v>
      </c>
    </row>
    <row r="191" spans="1:17" ht="16.5" customHeight="1">
      <c r="A191"/>
      <c r="D191"/>
      <c r="E191"/>
      <c r="I191"/>
      <c r="M191"/>
      <c r="P191" s="25" t="s">
        <v>131</v>
      </c>
      <c r="Q191" s="61">
        <f>O78</f>
        <v>0</v>
      </c>
    </row>
    <row r="192" spans="1:17" ht="16.5" customHeight="1">
      <c r="A192"/>
      <c r="D192"/>
      <c r="E192"/>
      <c r="I192"/>
      <c r="M192"/>
      <c r="P192" s="25" t="s">
        <v>501</v>
      </c>
      <c r="Q192" s="61">
        <f>O79</f>
        <v>0</v>
      </c>
    </row>
    <row r="193" spans="1:17" ht="16.5" customHeight="1">
      <c r="A193"/>
      <c r="D193"/>
      <c r="E193"/>
      <c r="I193"/>
      <c r="M193"/>
      <c r="P193" s="25" t="s">
        <v>132</v>
      </c>
      <c r="Q193" s="61">
        <f>O80</f>
        <v>0</v>
      </c>
    </row>
    <row r="194" spans="1:17" ht="16.5" customHeight="1">
      <c r="A194"/>
      <c r="D194"/>
      <c r="E194"/>
      <c r="I194"/>
      <c r="M194"/>
      <c r="P194" s="25" t="s">
        <v>101</v>
      </c>
      <c r="Q194" s="61">
        <f>C82</f>
        <v>0</v>
      </c>
    </row>
    <row r="195" spans="1:17" ht="16.5" customHeight="1">
      <c r="A195"/>
      <c r="D195"/>
      <c r="E195"/>
      <c r="I195"/>
      <c r="M195"/>
      <c r="P195" s="25" t="s">
        <v>482</v>
      </c>
      <c r="Q195" s="61">
        <f>C83</f>
        <v>0</v>
      </c>
    </row>
    <row r="196" spans="1:17" ht="16.5" customHeight="1">
      <c r="A196"/>
      <c r="D196"/>
      <c r="E196"/>
      <c r="I196"/>
      <c r="M196"/>
      <c r="P196" s="25" t="s">
        <v>105</v>
      </c>
      <c r="Q196" s="61">
        <f>C84</f>
        <v>0</v>
      </c>
    </row>
    <row r="197" spans="1:17" ht="16.5" customHeight="1">
      <c r="A197"/>
      <c r="D197"/>
      <c r="E197"/>
      <c r="I197"/>
      <c r="M197"/>
      <c r="P197" s="25" t="s">
        <v>102</v>
      </c>
      <c r="Q197" s="61">
        <f>G82</f>
        <v>0</v>
      </c>
    </row>
    <row r="198" spans="1:17" ht="16.5" customHeight="1">
      <c r="A198"/>
      <c r="D198"/>
      <c r="E198"/>
      <c r="I198"/>
      <c r="M198"/>
      <c r="P198" s="25" t="s">
        <v>502</v>
      </c>
      <c r="Q198" s="61">
        <f>G83</f>
        <v>0</v>
      </c>
    </row>
    <row r="199" spans="1:17" ht="16.5" customHeight="1">
      <c r="A199"/>
      <c r="D199"/>
      <c r="E199"/>
      <c r="I199"/>
      <c r="M199"/>
      <c r="P199" s="25" t="s">
        <v>106</v>
      </c>
      <c r="Q199" s="61">
        <f>G84</f>
        <v>0</v>
      </c>
    </row>
    <row r="200" spans="1:17" ht="16.5" customHeight="1">
      <c r="A200"/>
      <c r="D200"/>
      <c r="E200"/>
      <c r="I200"/>
      <c r="M200"/>
      <c r="P200" s="25" t="s">
        <v>103</v>
      </c>
      <c r="Q200" s="61">
        <f>K82</f>
        <v>0</v>
      </c>
    </row>
    <row r="201" spans="1:17" ht="16.5" customHeight="1">
      <c r="A201"/>
      <c r="D201"/>
      <c r="E201"/>
      <c r="I201"/>
      <c r="M201"/>
      <c r="P201" s="25" t="s">
        <v>496</v>
      </c>
      <c r="Q201" s="61">
        <f>K83</f>
        <v>0</v>
      </c>
    </row>
    <row r="202" spans="1:17" ht="16.5" customHeight="1">
      <c r="A202"/>
      <c r="D202"/>
      <c r="E202"/>
      <c r="I202"/>
      <c r="M202"/>
      <c r="P202" s="25" t="s">
        <v>107</v>
      </c>
      <c r="Q202" s="61">
        <f>K84</f>
        <v>0</v>
      </c>
    </row>
    <row r="203" spans="1:17" ht="16.5" customHeight="1">
      <c r="A203"/>
      <c r="D203"/>
      <c r="E203"/>
      <c r="I203"/>
      <c r="M203"/>
      <c r="P203" s="25" t="s">
        <v>104</v>
      </c>
      <c r="Q203" s="61">
        <f>O82</f>
        <v>0</v>
      </c>
    </row>
    <row r="204" spans="1:17" ht="16.5" customHeight="1">
      <c r="A204"/>
      <c r="D204"/>
      <c r="E204"/>
      <c r="I204"/>
      <c r="M204"/>
      <c r="P204" s="25" t="s">
        <v>495</v>
      </c>
      <c r="Q204" s="61">
        <f>O83</f>
        <v>0</v>
      </c>
    </row>
    <row r="205" spans="1:17" ht="16.5" customHeight="1">
      <c r="A205"/>
      <c r="D205"/>
      <c r="E205"/>
      <c r="I205"/>
      <c r="M205"/>
      <c r="P205" s="25" t="s">
        <v>108</v>
      </c>
      <c r="Q205" s="61">
        <f>O84</f>
        <v>0</v>
      </c>
    </row>
    <row r="206" spans="1:17" ht="16.5" customHeight="1">
      <c r="A206"/>
      <c r="D206"/>
      <c r="E206"/>
      <c r="I206"/>
      <c r="M206"/>
      <c r="P206" s="25" t="s">
        <v>109</v>
      </c>
      <c r="Q206" s="61">
        <f>C86</f>
        <v>0</v>
      </c>
    </row>
    <row r="207" spans="1:17" ht="16.5" customHeight="1">
      <c r="A207"/>
      <c r="D207"/>
      <c r="E207"/>
      <c r="I207"/>
      <c r="M207"/>
      <c r="P207" s="25" t="s">
        <v>160</v>
      </c>
      <c r="Q207" s="61">
        <f>C88</f>
        <v>0</v>
      </c>
    </row>
    <row r="208" spans="1:17" ht="16.5" customHeight="1">
      <c r="A208"/>
      <c r="D208"/>
      <c r="E208"/>
      <c r="I208"/>
      <c r="M208"/>
      <c r="P208" s="25" t="s">
        <v>110</v>
      </c>
      <c r="Q208" s="61">
        <f>G86</f>
        <v>0</v>
      </c>
    </row>
    <row r="209" spans="1:17" ht="16.5" customHeight="1">
      <c r="A209"/>
      <c r="D209"/>
      <c r="E209"/>
      <c r="I209"/>
      <c r="M209"/>
      <c r="P209" s="25" t="s">
        <v>161</v>
      </c>
      <c r="Q209" s="61">
        <f>G88</f>
        <v>0</v>
      </c>
    </row>
    <row r="210" spans="1:17" ht="16.5" customHeight="1">
      <c r="A210"/>
      <c r="D210"/>
      <c r="E210"/>
      <c r="I210"/>
      <c r="M210"/>
      <c r="P210" s="25" t="s">
        <v>111</v>
      </c>
      <c r="Q210" s="61">
        <f>K86</f>
        <v>0</v>
      </c>
    </row>
    <row r="211" spans="1:17" ht="16.5" customHeight="1">
      <c r="A211"/>
      <c r="D211"/>
      <c r="E211"/>
      <c r="I211"/>
      <c r="M211"/>
      <c r="P211" s="25" t="s">
        <v>162</v>
      </c>
      <c r="Q211" s="61">
        <f>K88</f>
        <v>0</v>
      </c>
    </row>
    <row r="212" spans="1:17" ht="16.5" customHeight="1">
      <c r="A212"/>
      <c r="D212"/>
      <c r="E212"/>
      <c r="I212"/>
      <c r="M212"/>
      <c r="P212" s="25" t="s">
        <v>159</v>
      </c>
      <c r="Q212" s="61">
        <f>O86</f>
        <v>0</v>
      </c>
    </row>
    <row r="213" spans="1:17" ht="16.5" customHeight="1">
      <c r="A213"/>
      <c r="D213"/>
      <c r="E213"/>
      <c r="I213"/>
      <c r="M213"/>
      <c r="P213" s="38" t="s">
        <v>163</v>
      </c>
      <c r="Q213" s="62">
        <f>O88</f>
        <v>0</v>
      </c>
    </row>
    <row r="214" spans="1:17" ht="16.5" customHeight="1">
      <c r="A214"/>
      <c r="D214"/>
      <c r="E214"/>
      <c r="I214"/>
      <c r="M214"/>
      <c r="P214" s="38" t="s">
        <v>164</v>
      </c>
      <c r="Q214" s="62">
        <f>C90</f>
        <v>0</v>
      </c>
    </row>
    <row r="215" spans="1:17" ht="16.5" customHeight="1">
      <c r="A215"/>
      <c r="D215"/>
      <c r="E215"/>
      <c r="I215"/>
      <c r="M215"/>
      <c r="P215" s="38" t="s">
        <v>168</v>
      </c>
      <c r="Q215" s="62">
        <f>C92</f>
        <v>0</v>
      </c>
    </row>
    <row r="216" spans="1:17" ht="16.5" customHeight="1">
      <c r="A216"/>
      <c r="D216"/>
      <c r="E216"/>
      <c r="I216"/>
      <c r="M216"/>
      <c r="P216" s="38" t="s">
        <v>165</v>
      </c>
      <c r="Q216" s="62">
        <f>G90</f>
        <v>0</v>
      </c>
    </row>
    <row r="217" spans="1:17" ht="16.5" customHeight="1">
      <c r="A217"/>
      <c r="D217"/>
      <c r="E217"/>
      <c r="I217"/>
      <c r="M217"/>
      <c r="P217" s="38" t="s">
        <v>169</v>
      </c>
      <c r="Q217" s="62">
        <f>G92</f>
        <v>0</v>
      </c>
    </row>
    <row r="218" spans="1:17" ht="16.5" customHeight="1">
      <c r="A218"/>
      <c r="D218"/>
      <c r="E218"/>
      <c r="I218"/>
      <c r="M218"/>
      <c r="P218" s="38" t="s">
        <v>166</v>
      </c>
      <c r="Q218" s="62">
        <f>K90</f>
        <v>0</v>
      </c>
    </row>
    <row r="219" spans="1:17" ht="16.5" customHeight="1">
      <c r="A219"/>
      <c r="D219"/>
      <c r="E219"/>
      <c r="I219"/>
      <c r="M219"/>
      <c r="P219" s="38" t="s">
        <v>483</v>
      </c>
      <c r="Q219" s="62">
        <f>K91</f>
        <v>0</v>
      </c>
    </row>
    <row r="220" spans="1:17" ht="16.5" customHeight="1">
      <c r="A220"/>
      <c r="D220"/>
      <c r="E220"/>
      <c r="I220"/>
      <c r="M220"/>
      <c r="P220" s="38" t="s">
        <v>390</v>
      </c>
      <c r="Q220" s="62">
        <f>K92</f>
        <v>0</v>
      </c>
    </row>
    <row r="221" spans="1:17" ht="16.5" customHeight="1">
      <c r="A221"/>
      <c r="D221"/>
      <c r="E221"/>
      <c r="I221"/>
      <c r="M221"/>
      <c r="P221" s="38" t="s">
        <v>167</v>
      </c>
      <c r="Q221" s="62">
        <f>O90</f>
        <v>0</v>
      </c>
    </row>
    <row r="222" spans="1:17" ht="16.5" customHeight="1">
      <c r="A222"/>
      <c r="D222"/>
      <c r="E222"/>
      <c r="I222"/>
      <c r="M222"/>
      <c r="P222" s="38" t="s">
        <v>510</v>
      </c>
      <c r="Q222" s="62">
        <f>O92</f>
        <v>0</v>
      </c>
    </row>
    <row r="223" spans="1:17" ht="16.5" customHeight="1">
      <c r="A223"/>
      <c r="D223"/>
      <c r="E223"/>
      <c r="I223"/>
      <c r="M223"/>
      <c r="P223" s="38" t="s">
        <v>170</v>
      </c>
      <c r="Q223" s="62">
        <f>C94</f>
        <v>0</v>
      </c>
    </row>
    <row r="224" spans="1:17" ht="16.5" customHeight="1">
      <c r="A224"/>
      <c r="D224"/>
      <c r="E224"/>
      <c r="I224"/>
      <c r="M224"/>
      <c r="P224" s="38" t="s">
        <v>485</v>
      </c>
      <c r="Q224" s="62">
        <f>C95</f>
        <v>0</v>
      </c>
    </row>
    <row r="225" spans="1:17" ht="16.5" customHeight="1">
      <c r="A225"/>
      <c r="D225"/>
      <c r="E225"/>
      <c r="I225"/>
      <c r="M225"/>
      <c r="P225" s="38" t="s">
        <v>197</v>
      </c>
      <c r="Q225" s="62">
        <f>C96</f>
        <v>0</v>
      </c>
    </row>
    <row r="226" spans="1:17" ht="16.5" customHeight="1">
      <c r="A226"/>
      <c r="D226"/>
      <c r="E226"/>
      <c r="I226"/>
      <c r="M226"/>
      <c r="P226" s="38" t="s">
        <v>171</v>
      </c>
      <c r="Q226" s="62">
        <f>G94</f>
        <v>0</v>
      </c>
    </row>
    <row r="227" spans="1:17" ht="16.5" customHeight="1">
      <c r="A227"/>
      <c r="D227"/>
      <c r="E227"/>
      <c r="I227"/>
      <c r="M227"/>
      <c r="P227" s="38" t="s">
        <v>503</v>
      </c>
      <c r="Q227" s="62">
        <f>G95</f>
        <v>0</v>
      </c>
    </row>
    <row r="228" spans="1:17" ht="16.5" customHeight="1">
      <c r="A228"/>
      <c r="D228"/>
      <c r="E228"/>
      <c r="I228"/>
      <c r="M228"/>
      <c r="P228" s="38" t="s">
        <v>16</v>
      </c>
      <c r="Q228" s="62">
        <f>G96</f>
        <v>0</v>
      </c>
    </row>
    <row r="229" spans="1:17" ht="16.5" customHeight="1">
      <c r="A229"/>
      <c r="D229"/>
      <c r="E229"/>
      <c r="I229"/>
      <c r="M229"/>
      <c r="P229" s="38" t="s">
        <v>14</v>
      </c>
      <c r="Q229" s="62">
        <f>K94</f>
        <v>0</v>
      </c>
    </row>
    <row r="230" spans="1:17" ht="16.5" customHeight="1">
      <c r="A230"/>
      <c r="D230"/>
      <c r="E230"/>
      <c r="I230"/>
      <c r="M230"/>
      <c r="P230" s="38" t="s">
        <v>382</v>
      </c>
      <c r="Q230" s="62">
        <f>K96</f>
        <v>0</v>
      </c>
    </row>
    <row r="231" spans="1:17" ht="16.5" customHeight="1">
      <c r="A231"/>
      <c r="D231"/>
      <c r="E231"/>
      <c r="I231"/>
      <c r="M231"/>
      <c r="P231" s="38" t="s">
        <v>15</v>
      </c>
      <c r="Q231" s="62">
        <f>O94</f>
        <v>0</v>
      </c>
    </row>
    <row r="232" spans="1:17" ht="16.5" customHeight="1">
      <c r="A232"/>
      <c r="D232"/>
      <c r="E232"/>
      <c r="I232"/>
      <c r="M232"/>
      <c r="P232" s="25" t="s">
        <v>17</v>
      </c>
      <c r="Q232" s="61">
        <f>O96</f>
        <v>0</v>
      </c>
    </row>
    <row r="233" spans="1:17" ht="16.5" customHeight="1">
      <c r="A233"/>
      <c r="D233"/>
      <c r="E233"/>
      <c r="I233"/>
      <c r="M233"/>
      <c r="P233" s="25" t="s">
        <v>250</v>
      </c>
      <c r="Q233" s="61">
        <f>C98</f>
        <v>0</v>
      </c>
    </row>
    <row r="234" spans="1:17" ht="16.5" customHeight="1">
      <c r="A234"/>
      <c r="D234"/>
      <c r="E234"/>
      <c r="I234"/>
      <c r="M234"/>
      <c r="P234" s="25" t="s">
        <v>150</v>
      </c>
      <c r="Q234" s="61">
        <f>C99</f>
        <v>0</v>
      </c>
    </row>
    <row r="235" spans="1:17" ht="16.5" customHeight="1">
      <c r="A235"/>
      <c r="D235"/>
      <c r="E235"/>
      <c r="I235"/>
      <c r="M235"/>
      <c r="P235" s="25" t="s">
        <v>251</v>
      </c>
      <c r="Q235" s="61">
        <f>G98</f>
        <v>0</v>
      </c>
    </row>
    <row r="236" spans="1:17" ht="16.5" customHeight="1">
      <c r="A236"/>
      <c r="D236"/>
      <c r="E236"/>
      <c r="I236"/>
      <c r="M236"/>
      <c r="P236" s="25" t="s">
        <v>151</v>
      </c>
      <c r="Q236" s="61">
        <f>G99</f>
        <v>0</v>
      </c>
    </row>
    <row r="237" spans="1:17" ht="16.5" customHeight="1">
      <c r="A237"/>
      <c r="D237"/>
      <c r="E237"/>
      <c r="I237"/>
      <c r="M237"/>
      <c r="P237" s="25" t="s">
        <v>149</v>
      </c>
      <c r="Q237" s="61">
        <f>K98</f>
        <v>0</v>
      </c>
    </row>
    <row r="238" spans="1:17" ht="16.5" customHeight="1">
      <c r="A238"/>
      <c r="D238"/>
      <c r="E238"/>
      <c r="I238"/>
      <c r="M238"/>
      <c r="P238" s="25" t="s">
        <v>336</v>
      </c>
      <c r="Q238" s="61">
        <f>K99</f>
        <v>0</v>
      </c>
    </row>
    <row r="239" spans="1:17" ht="16.5" customHeight="1">
      <c r="A239"/>
      <c r="D239"/>
      <c r="E239"/>
      <c r="I239"/>
      <c r="M239"/>
      <c r="P239" s="25" t="s">
        <v>30</v>
      </c>
      <c r="Q239" s="61">
        <f>O98</f>
        <v>0</v>
      </c>
    </row>
    <row r="240" spans="1:17" ht="16.5" customHeight="1">
      <c r="A240"/>
      <c r="D240"/>
      <c r="E240"/>
      <c r="I240"/>
      <c r="M240"/>
      <c r="P240" s="25" t="s">
        <v>152</v>
      </c>
      <c r="Q240" s="61">
        <f>O99</f>
        <v>0</v>
      </c>
    </row>
    <row r="241" spans="1:17" ht="16.5" customHeight="1">
      <c r="A241"/>
      <c r="D241"/>
      <c r="E241"/>
      <c r="I241"/>
      <c r="M241"/>
      <c r="P241" s="25" t="s">
        <v>153</v>
      </c>
      <c r="Q241" s="61">
        <f>C101</f>
        <v>0</v>
      </c>
    </row>
    <row r="242" spans="1:17" ht="16.5" customHeight="1">
      <c r="A242"/>
      <c r="D242"/>
      <c r="E242"/>
      <c r="I242"/>
      <c r="M242"/>
      <c r="P242" s="25" t="s">
        <v>199</v>
      </c>
      <c r="Q242" s="61">
        <f>C103</f>
        <v>0</v>
      </c>
    </row>
    <row r="243" spans="1:17" ht="16.5" customHeight="1">
      <c r="A243"/>
      <c r="D243"/>
      <c r="E243"/>
      <c r="I243"/>
      <c r="M243"/>
      <c r="P243" s="25" t="s">
        <v>28</v>
      </c>
      <c r="Q243" s="61">
        <f>G101</f>
        <v>0</v>
      </c>
    </row>
    <row r="244" spans="1:17" ht="16.5" customHeight="1">
      <c r="A244"/>
      <c r="D244"/>
      <c r="E244"/>
      <c r="I244"/>
      <c r="M244"/>
      <c r="P244" s="25" t="s">
        <v>198</v>
      </c>
      <c r="Q244" s="61">
        <f>G103</f>
        <v>0</v>
      </c>
    </row>
    <row r="245" spans="1:17" ht="16.5" customHeight="1">
      <c r="A245"/>
      <c r="D245"/>
      <c r="E245"/>
      <c r="I245"/>
      <c r="M245"/>
      <c r="P245" s="25" t="s">
        <v>29</v>
      </c>
      <c r="Q245" s="61">
        <f>K101</f>
        <v>0</v>
      </c>
    </row>
    <row r="246" spans="1:17" ht="16.5" customHeight="1">
      <c r="A246"/>
      <c r="D246"/>
      <c r="E246"/>
      <c r="I246"/>
      <c r="M246"/>
      <c r="P246" s="25" t="s">
        <v>497</v>
      </c>
      <c r="Q246" s="61">
        <f>K102</f>
        <v>0</v>
      </c>
    </row>
    <row r="247" spans="1:17" ht="16.5" customHeight="1">
      <c r="A247"/>
      <c r="D247"/>
      <c r="E247"/>
      <c r="I247"/>
      <c r="M247"/>
      <c r="P247" s="25" t="s">
        <v>135</v>
      </c>
      <c r="Q247" s="61">
        <f>K103</f>
        <v>0</v>
      </c>
    </row>
    <row r="248" spans="1:17" ht="16.5" customHeight="1">
      <c r="A248"/>
      <c r="D248"/>
      <c r="E248"/>
      <c r="I248"/>
      <c r="M248"/>
      <c r="P248" s="24" t="s">
        <v>542</v>
      </c>
      <c r="Q248" s="60" t="str">
        <f>G12</f>
        <v> NEW!!</v>
      </c>
    </row>
    <row r="249" spans="1:17" ht="16.5" customHeight="1">
      <c r="A249"/>
      <c r="D249"/>
      <c r="E249"/>
      <c r="I249"/>
      <c r="M249"/>
      <c r="P249" s="24" t="s">
        <v>546</v>
      </c>
      <c r="Q249" s="60">
        <f>C24</f>
        <v>0</v>
      </c>
    </row>
    <row r="250" spans="1:17" ht="16.5" customHeight="1">
      <c r="A250"/>
      <c r="D250"/>
      <c r="E250"/>
      <c r="I250"/>
      <c r="M250"/>
      <c r="P250" s="24" t="s">
        <v>544</v>
      </c>
      <c r="Q250" s="60" t="str">
        <f>O31</f>
        <v> NEW!!</v>
      </c>
    </row>
    <row r="251" spans="1:17" ht="16.5" customHeight="1">
      <c r="A251"/>
      <c r="D251"/>
      <c r="E251"/>
      <c r="I251"/>
      <c r="M251"/>
      <c r="P251" s="24" t="s">
        <v>545</v>
      </c>
      <c r="Q251" s="60" t="str">
        <f>K43</f>
        <v> NEW!!</v>
      </c>
    </row>
    <row r="252" spans="1:17" ht="16.5" customHeight="1">
      <c r="A252"/>
      <c r="D252"/>
      <c r="E252"/>
      <c r="I252"/>
      <c r="M252"/>
      <c r="P252" s="24" t="s">
        <v>543</v>
      </c>
      <c r="Q252" s="60" t="str">
        <f>O75</f>
        <v> NEW!!</v>
      </c>
    </row>
    <row r="253" spans="1:17" ht="16.5" customHeight="1">
      <c r="A253"/>
      <c r="D253"/>
      <c r="E253"/>
      <c r="I253"/>
      <c r="M253"/>
      <c r="P253" s="24" t="s">
        <v>547</v>
      </c>
      <c r="Q253" s="60" t="str">
        <f>G87</f>
        <v> NEW!!</v>
      </c>
    </row>
    <row r="254" spans="1:17" ht="16.5" customHeight="1">
      <c r="A254"/>
      <c r="D254"/>
      <c r="E254"/>
      <c r="I254"/>
      <c r="M254"/>
      <c r="P254" s="24" t="s">
        <v>548</v>
      </c>
      <c r="Q254" s="60" t="str">
        <f>C91</f>
        <v> NEW!!</v>
      </c>
    </row>
  </sheetData>
  <sheetProtection/>
  <mergeCells count="115">
    <mergeCell ref="E4:E6"/>
    <mergeCell ref="G4:H4"/>
    <mergeCell ref="I4:O4"/>
    <mergeCell ref="A6:D6"/>
    <mergeCell ref="G6:H6"/>
    <mergeCell ref="I6:O6"/>
    <mergeCell ref="A5:D5"/>
    <mergeCell ref="I5:O5"/>
    <mergeCell ref="G5:H5"/>
    <mergeCell ref="A7:O7"/>
    <mergeCell ref="B8:B9"/>
    <mergeCell ref="F8:F9"/>
    <mergeCell ref="J8:J9"/>
    <mergeCell ref="N8:N9"/>
    <mergeCell ref="A2:O2"/>
    <mergeCell ref="A3:D3"/>
    <mergeCell ref="G3:H3"/>
    <mergeCell ref="I3:O3"/>
    <mergeCell ref="A4:D4"/>
    <mergeCell ref="B23:B25"/>
    <mergeCell ref="F23:F25"/>
    <mergeCell ref="J23:J25"/>
    <mergeCell ref="N23:N25"/>
    <mergeCell ref="B27:B28"/>
    <mergeCell ref="F27:F28"/>
    <mergeCell ref="J27:J28"/>
    <mergeCell ref="N27:N28"/>
    <mergeCell ref="J15:J17"/>
    <mergeCell ref="N15:N17"/>
    <mergeCell ref="B19:B21"/>
    <mergeCell ref="F19:F21"/>
    <mergeCell ref="J19:J21"/>
    <mergeCell ref="N19:N21"/>
    <mergeCell ref="B38:B40"/>
    <mergeCell ref="F38:F40"/>
    <mergeCell ref="J38:J40"/>
    <mergeCell ref="N38:N40"/>
    <mergeCell ref="B11:B13"/>
    <mergeCell ref="F11:F13"/>
    <mergeCell ref="J11:J13"/>
    <mergeCell ref="N11:N13"/>
    <mergeCell ref="B15:B17"/>
    <mergeCell ref="F15:F17"/>
    <mergeCell ref="B46:B48"/>
    <mergeCell ref="F46:F48"/>
    <mergeCell ref="J46:J48"/>
    <mergeCell ref="N46:N48"/>
    <mergeCell ref="B50:B52"/>
    <mergeCell ref="F50:F52"/>
    <mergeCell ref="J50:J52"/>
    <mergeCell ref="N50:N52"/>
    <mergeCell ref="J34:J36"/>
    <mergeCell ref="N34:N36"/>
    <mergeCell ref="B70:B72"/>
    <mergeCell ref="F70:F72"/>
    <mergeCell ref="J70:J72"/>
    <mergeCell ref="N70:N72"/>
    <mergeCell ref="B42:B44"/>
    <mergeCell ref="F42:F44"/>
    <mergeCell ref="J42:J44"/>
    <mergeCell ref="N42:N44"/>
    <mergeCell ref="B62:B64"/>
    <mergeCell ref="F62:F64"/>
    <mergeCell ref="J62:J64"/>
    <mergeCell ref="N62:N64"/>
    <mergeCell ref="B30:B32"/>
    <mergeCell ref="F30:F32"/>
    <mergeCell ref="J30:J32"/>
    <mergeCell ref="N30:N32"/>
    <mergeCell ref="B34:B36"/>
    <mergeCell ref="F34:F36"/>
    <mergeCell ref="B54:B56"/>
    <mergeCell ref="F54:F56"/>
    <mergeCell ref="J54:J56"/>
    <mergeCell ref="N54:N56"/>
    <mergeCell ref="B58:B60"/>
    <mergeCell ref="F58:F60"/>
    <mergeCell ref="J58:J60"/>
    <mergeCell ref="N58:N60"/>
    <mergeCell ref="B82:B84"/>
    <mergeCell ref="F82:F84"/>
    <mergeCell ref="J82:J84"/>
    <mergeCell ref="N82:N84"/>
    <mergeCell ref="B86:B88"/>
    <mergeCell ref="F86:F88"/>
    <mergeCell ref="J86:J88"/>
    <mergeCell ref="N86:N88"/>
    <mergeCell ref="B101:B103"/>
    <mergeCell ref="F101:F103"/>
    <mergeCell ref="J101:J103"/>
    <mergeCell ref="N101:N103"/>
    <mergeCell ref="B74:B76"/>
    <mergeCell ref="F74:F76"/>
    <mergeCell ref="J74:J76"/>
    <mergeCell ref="N74:N76"/>
    <mergeCell ref="B78:B80"/>
    <mergeCell ref="F78:F80"/>
    <mergeCell ref="B98:B99"/>
    <mergeCell ref="F98:F99"/>
    <mergeCell ref="J98:J99"/>
    <mergeCell ref="N98:N99"/>
    <mergeCell ref="B66:B68"/>
    <mergeCell ref="F66:F68"/>
    <mergeCell ref="J66:J68"/>
    <mergeCell ref="N66:N68"/>
    <mergeCell ref="J78:J80"/>
    <mergeCell ref="N78:N80"/>
    <mergeCell ref="B90:B92"/>
    <mergeCell ref="F90:F92"/>
    <mergeCell ref="J90:J92"/>
    <mergeCell ref="N90:N92"/>
    <mergeCell ref="B94:B96"/>
    <mergeCell ref="F94:F96"/>
    <mergeCell ref="J94:J96"/>
    <mergeCell ref="N94:N96"/>
  </mergeCells>
  <printOptions horizontalCentered="1" verticalCentered="1"/>
  <pageMargins left="0.3937007874015748" right="0.3937007874015748" top="0.1968503937007874" bottom="0.1968503937007874" header="0.4330708661417323" footer="0.35433070866141736"/>
  <pageSetup fitToHeight="0" horizontalDpi="600" verticalDpi="600" orientation="portrait" paperSize="9" scale="61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Aslamazov</dc:creator>
  <cp:keywords/>
  <dc:description/>
  <cp:lastModifiedBy>Пользователь</cp:lastModifiedBy>
  <cp:lastPrinted>2018-02-04T19:36:21Z</cp:lastPrinted>
  <dcterms:created xsi:type="dcterms:W3CDTF">2011-11-10T14:33:18Z</dcterms:created>
  <dcterms:modified xsi:type="dcterms:W3CDTF">2018-04-10T21:18:13Z</dcterms:modified>
  <cp:category/>
  <cp:version/>
  <cp:contentType/>
  <cp:contentStatus/>
</cp:coreProperties>
</file>