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/>
  <bookViews>
    <workbookView xWindow="0" yWindow="0" windowWidth="16410" windowHeight="11760" tabRatio="641"/>
  </bookViews>
  <sheets>
    <sheet name="Прайс-лист" sheetId="3" r:id="rId1"/>
    <sheet name="Свод. таблица стандартных цен" sheetId="5" state="hidden" r:id="rId2"/>
    <sheet name="Свод. таблица тенденций продаж" sheetId="8" state="hidden" r:id="rId3"/>
  </sheets>
  <definedNames>
    <definedName name="ВыбранныйПродукт">'Свод. таблица стандартных цен'!$C$3</definedName>
    <definedName name="ЕдиницыИзмеренияОриентиров">OFFSET('Свод. таблица стандартных цен'!$D$5,,,IF(COUNT('Свод. таблица стандартных цен'!$C:$C)=0,1,COUNT('Свод. таблица стандартных цен'!$C:$C)))</definedName>
    <definedName name="Печать_заголовков" localSheetId="0">'Прайс-лист'!$8:$8</definedName>
    <definedName name="ЦеныОриентиров">OFFSET('Свод. таблица стандартных цен'!$C$5,,,IF(COUNT('Свод. таблица стандартных цен'!$C:$C)=0,1,COUNT('Свод. таблица стандартных цен'!$C:$C)))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C3" i="5" l="1"/>
</calcChain>
</file>

<file path=xl/sharedStrings.xml><?xml version="1.0" encoding="utf-8"?>
<sst xmlns="http://schemas.openxmlformats.org/spreadsheetml/2006/main" count="406" uniqueCount="166">
  <si>
    <t>Наименование</t>
  </si>
  <si>
    <t>Розн. цена за ед.</t>
  </si>
  <si>
    <t>Сандалии</t>
  </si>
  <si>
    <t>Наименование товара</t>
  </si>
  <si>
    <t>Цена на дату</t>
  </si>
  <si>
    <t>Выбранный товар:</t>
  </si>
  <si>
    <t>Сводная таблица стандартных цен</t>
  </si>
  <si>
    <t>Сводная таблица тенденций продаж</t>
  </si>
  <si>
    <t xml:space="preserve">Этот лист должен оставаться скрытым. Любые изменения в указанной ниже сводной таблице приведут к неправильным данным в отчете о продажах товара. </t>
  </si>
  <si>
    <t>Сумма по полю Всего продаж (шт.)</t>
  </si>
  <si>
    <t>янв</t>
  </si>
  <si>
    <t>фев</t>
  </si>
  <si>
    <t>мар</t>
  </si>
  <si>
    <t>апр</t>
  </si>
  <si>
    <t>май</t>
  </si>
  <si>
    <t>Артикул</t>
  </si>
  <si>
    <t>Цвет</t>
  </si>
  <si>
    <t>Ткань, мех</t>
  </si>
  <si>
    <t>Ссылка на фото</t>
  </si>
  <si>
    <t>Чтобы узнать о моделях без фото, позвоните нам!</t>
  </si>
  <si>
    <t>Цена за шт</t>
  </si>
  <si>
    <t>1608-1</t>
  </si>
  <si>
    <t>1718</t>
  </si>
  <si>
    <t>1719</t>
  </si>
  <si>
    <t>2031</t>
  </si>
  <si>
    <t>2023</t>
  </si>
  <si>
    <t>2029</t>
  </si>
  <si>
    <t>2090</t>
  </si>
  <si>
    <t>2002</t>
  </si>
  <si>
    <t>3043</t>
  </si>
  <si>
    <t>3006</t>
  </si>
  <si>
    <t>730-1</t>
  </si>
  <si>
    <t>7743-1</t>
  </si>
  <si>
    <t>Пальто</t>
  </si>
  <si>
    <t>Черный</t>
  </si>
  <si>
    <t>Норка натур.</t>
  </si>
  <si>
    <t>50-60(6шт)</t>
  </si>
  <si>
    <t>Черный. Синий. Шоколад</t>
  </si>
  <si>
    <t>Кролик натур.</t>
  </si>
  <si>
    <t>48-58(6шт)</t>
  </si>
  <si>
    <t>Куртка</t>
  </si>
  <si>
    <t>Без меха</t>
  </si>
  <si>
    <t>Черный. Синий</t>
  </si>
  <si>
    <t xml:space="preserve">  S-2XL (5шт)</t>
  </si>
  <si>
    <t>Тренч</t>
  </si>
  <si>
    <t>Визон. Синий</t>
  </si>
  <si>
    <t>S-XXL(5шт)</t>
  </si>
  <si>
    <t>Кролик</t>
  </si>
  <si>
    <t xml:space="preserve">Пальто </t>
  </si>
  <si>
    <t>S,M,L(3шт)</t>
  </si>
  <si>
    <t>Натур. Кролик</t>
  </si>
  <si>
    <t>S-2XL(5шт)</t>
  </si>
  <si>
    <t>Черный. Синий. Кофе</t>
  </si>
  <si>
    <t>Искусст.Кролик</t>
  </si>
  <si>
    <t>2088</t>
  </si>
  <si>
    <t>2637</t>
  </si>
  <si>
    <t>S-XL(4шт)</t>
  </si>
  <si>
    <t>Енот натур.</t>
  </si>
  <si>
    <t>S-L(3шт)</t>
  </si>
  <si>
    <t>Парка</t>
  </si>
  <si>
    <t>Синий. Хаки.Черный</t>
  </si>
  <si>
    <t>2625</t>
  </si>
  <si>
    <t>Синий.Хаки.Черный</t>
  </si>
  <si>
    <t>Оранжевый.Св.хаки</t>
  </si>
  <si>
    <t>2012</t>
  </si>
  <si>
    <t>XXL-5XL(5шт)</t>
  </si>
  <si>
    <t>Дубленка</t>
  </si>
  <si>
    <t>Черно-бордовый.Черно-изумруд</t>
  </si>
  <si>
    <t>Черный. Синий-L</t>
  </si>
  <si>
    <t>XL.2XL</t>
  </si>
  <si>
    <t>768-1</t>
  </si>
  <si>
    <t>Черный.Кофе</t>
  </si>
  <si>
    <t>Черный.Красный</t>
  </si>
  <si>
    <t>Черный.Темно синий</t>
  </si>
  <si>
    <t>Черный.Хаки-M.L.XL.2XL.Синий-S.M.L.XL</t>
  </si>
  <si>
    <t>3XL.4XL.5XL</t>
  </si>
  <si>
    <t>2XL.3XL.4XL.5XL</t>
  </si>
  <si>
    <t>1083</t>
  </si>
  <si>
    <t>Терракот.Хаки-S.M.L.XLТемно синий</t>
  </si>
  <si>
    <t>Черный.</t>
  </si>
  <si>
    <t>Серый.Джинсовый-L.XL.2XL</t>
  </si>
  <si>
    <t xml:space="preserve"> Синий-XL Марса-XL.2XL.. </t>
  </si>
  <si>
    <t>.Красный</t>
  </si>
  <si>
    <t>Черный-2XL Оливковый</t>
  </si>
  <si>
    <t>Осень-Зима 2017-2018</t>
  </si>
  <si>
    <t>TOWMY Осень-Зима  2017-2018</t>
  </si>
  <si>
    <t>Chiago Осень-Зима  2017-2018</t>
  </si>
  <si>
    <t>Afford LUX Осень-Зима  2017-2018</t>
  </si>
  <si>
    <t>Разм.ряд</t>
  </si>
  <si>
    <t>1001</t>
  </si>
  <si>
    <t>42-46</t>
  </si>
  <si>
    <t>1002</t>
  </si>
  <si>
    <t>Черный.Голубой</t>
  </si>
  <si>
    <t>1004</t>
  </si>
  <si>
    <t>Белый</t>
  </si>
  <si>
    <t>42-44</t>
  </si>
  <si>
    <t>1005</t>
  </si>
  <si>
    <t>44-48</t>
  </si>
  <si>
    <t>1006</t>
  </si>
  <si>
    <t>1007</t>
  </si>
  <si>
    <t>000</t>
  </si>
  <si>
    <t xml:space="preserve">Букле </t>
  </si>
  <si>
    <t>ELISABETTA FRANCHI Осень-Зима  2017-2018</t>
  </si>
  <si>
    <t xml:space="preserve">Пальто
 (с капюшоном ) </t>
  </si>
  <si>
    <t>Осень-Зима 2016-2017</t>
  </si>
  <si>
    <t>Прайс-лист коллекции Осень-Зима 2016-2017</t>
  </si>
  <si>
    <t xml:space="preserve"> Зеленый</t>
  </si>
  <si>
    <t xml:space="preserve"> Молочный. Джинс</t>
  </si>
  <si>
    <t>Черный, Мята,</t>
  </si>
  <si>
    <t>Черный-XL.2XL</t>
  </si>
  <si>
    <t>ДОП</t>
  </si>
  <si>
    <t>Серый</t>
  </si>
  <si>
    <t>36-42(4шт)</t>
  </si>
  <si>
    <t>Пинка</t>
  </si>
  <si>
    <t>Синий -46.48..</t>
  </si>
  <si>
    <t>Серый.Черный</t>
  </si>
  <si>
    <t>Енот</t>
  </si>
  <si>
    <t>Одри ворот</t>
  </si>
  <si>
    <t>Чернобур.</t>
  </si>
  <si>
    <t xml:space="preserve"> .Горчица. Серый</t>
  </si>
  <si>
    <t>36-40(3шт)</t>
  </si>
  <si>
    <t xml:space="preserve"> Хаки.Черный</t>
  </si>
  <si>
    <t xml:space="preserve"> Без меха</t>
  </si>
  <si>
    <t>42-50</t>
  </si>
  <si>
    <t xml:space="preserve">Черный-XL.XL .Хаки-M,L,XL,2XL </t>
  </si>
  <si>
    <t>Осень-Зима 2015-2016</t>
  </si>
  <si>
    <t>Tafika-пух</t>
  </si>
  <si>
    <t>1015</t>
  </si>
  <si>
    <t>Голубой42.44  Неж.розовый-.46  Мята-42.46</t>
  </si>
  <si>
    <t>1415</t>
  </si>
  <si>
    <t>Черный-44-50 Стальной.
Черное море-44.46.48</t>
  </si>
  <si>
    <t>44-52</t>
  </si>
  <si>
    <t>TOWMY-биопух</t>
  </si>
  <si>
    <t>8005</t>
  </si>
  <si>
    <t>Молочный-M,L,XL,2XL</t>
  </si>
  <si>
    <t>Chanevia-пух</t>
  </si>
  <si>
    <t>Цена за упаковку(ряд)</t>
  </si>
  <si>
    <t>810048</t>
  </si>
  <si>
    <t>Белый-38.40.42 Черный-42</t>
  </si>
  <si>
    <t>Чернобурка</t>
  </si>
  <si>
    <t>Осень-Зима 2014-2015</t>
  </si>
  <si>
    <t>Lizabeta Зима 2014-2015(наполнитель тинсулейт)</t>
  </si>
  <si>
    <t>1465</t>
  </si>
  <si>
    <t>1464</t>
  </si>
  <si>
    <t>Каштан-44.Кофе-44</t>
  </si>
  <si>
    <t>BACI.J88 Осень-Зима  2017-2018</t>
  </si>
  <si>
    <t>Искусст мех</t>
  </si>
  <si>
    <t>Исскуст 
Овчина</t>
  </si>
  <si>
    <t>Искуств овчина</t>
  </si>
  <si>
    <t>Черный-S.M.2XL</t>
  </si>
  <si>
    <t>Обращаем Ваше внимание, что при покупке  не размерными рядами, на модели данных коллекций осуществляется наценка в размере +300р</t>
  </si>
  <si>
    <t>принт Этро</t>
  </si>
  <si>
    <t>L</t>
  </si>
  <si>
    <t>Черный.Голубой-46</t>
  </si>
  <si>
    <t xml:space="preserve"> Золото-S.M.L</t>
  </si>
  <si>
    <t>3113</t>
  </si>
  <si>
    <t>Тем.синий-M.L.XL</t>
  </si>
  <si>
    <t>91717</t>
  </si>
  <si>
    <t>Чербурка</t>
  </si>
  <si>
    <t>Хаки-S.XL</t>
  </si>
  <si>
    <t xml:space="preserve">  Черный-L.XL</t>
  </si>
  <si>
    <t>Черный. Синий-58.60. Шоколад</t>
  </si>
  <si>
    <t>Черный     Хаки-S.L.XL.2XL</t>
  </si>
  <si>
    <t>Черный-42.44  Лаванда-44</t>
  </si>
  <si>
    <t>Черный.Хаки</t>
  </si>
  <si>
    <t>Последнее обновление: 07.04.2018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</si>
</sst>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р.&quot;"/>
    <numFmt numFmtId="165" formatCode="#,##0.00&quot;р.&quot;"/>
    <numFmt numFmtId="166" formatCode="#,##0.00\ &quot;₽&quot;"/>
  </numFmts>
  <fonts count="32" x14ac:knownFonts="1">
    <font>
      <sz val="10"/>
      <color theme="1" tint="0.34998626667073579"/>
      <name val="Century Gothic"/>
      <family val="2"/>
      <scheme val="minor"/>
    </font>
    <font>
      <b/>
      <sz val="14"/>
      <color theme="1"/>
      <name val="Century Gothic"/>
      <family val="2"/>
      <scheme val="minor"/>
    </font>
    <font>
      <b/>
      <sz val="8"/>
      <color theme="1" tint="0.34998626667073579"/>
      <name val="Century Gothic"/>
      <family val="2"/>
      <scheme val="minor"/>
    </font>
    <font>
      <b/>
      <sz val="21"/>
      <color theme="1" tint="0.34998626667073579"/>
      <name val="Century Gothic"/>
      <family val="2"/>
      <scheme val="minor"/>
    </font>
    <font>
      <sz val="9"/>
      <color theme="1" tint="0.34998626667073579"/>
      <name val="Century Gothic"/>
      <family val="2"/>
      <scheme val="minor"/>
    </font>
    <font>
      <b/>
      <sz val="14"/>
      <color theme="6" tint="-0.24994659260841701"/>
      <name val="Century Gothic"/>
      <family val="2"/>
      <scheme val="minor"/>
    </font>
    <font>
      <sz val="9"/>
      <color theme="6"/>
      <name val="Century Gothic"/>
      <family val="2"/>
      <scheme val="minor"/>
    </font>
    <font>
      <b/>
      <sz val="11"/>
      <color theme="1" tint="0.34998626667073579"/>
      <name val="Century Gothic"/>
      <family val="2"/>
      <scheme val="minor"/>
    </font>
    <font>
      <sz val="24"/>
      <color theme="6" tint="-0.24994659260841701"/>
      <name val="Century Gothic"/>
      <family val="2"/>
      <scheme val="minor"/>
    </font>
    <font>
      <sz val="10"/>
      <color theme="1" tint="0.34998626667073579"/>
      <name val="Tahoma"/>
      <family val="2"/>
      <charset val="204"/>
    </font>
    <font>
      <b/>
      <sz val="20"/>
      <name val="Tahoma"/>
      <family val="2"/>
      <charset val="204"/>
    </font>
    <font>
      <b/>
      <sz val="20"/>
      <name val="Century Gothic"/>
      <family val="2"/>
      <scheme val="minor"/>
    </font>
    <font>
      <sz val="12"/>
      <color theme="1" tint="0.34998626667073579"/>
      <name val="Tahoma"/>
      <family val="2"/>
      <charset val="204"/>
    </font>
    <font>
      <sz val="12"/>
      <color theme="1"/>
      <name val="Times New Roman"/>
      <family val="1"/>
      <charset val="204"/>
    </font>
    <font>
      <sz val="12"/>
      <color theme="1" tint="0.34998626667073579"/>
      <name val="Times New Roman"/>
      <family val="1"/>
      <charset val="204"/>
    </font>
    <font>
      <sz val="10"/>
      <color theme="1" tint="0.34998626667073579"/>
      <name val="Century Gothic"/>
      <family val="2"/>
      <charset val="204"/>
      <scheme val="minor"/>
    </font>
    <font>
      <sz val="36"/>
      <color theme="1" tint="0.34998626667073579"/>
      <name val="Tahoma"/>
      <family val="2"/>
      <charset val="204"/>
    </font>
    <font>
      <b/>
      <sz val="36"/>
      <color theme="1"/>
      <name val="Tahoma"/>
      <family val="2"/>
      <charset val="204"/>
    </font>
    <font>
      <sz val="36"/>
      <color theme="1" tint="0.34998626667073579"/>
      <name val="Century Gothic"/>
      <family val="2"/>
      <scheme val="minor"/>
    </font>
    <font>
      <b/>
      <sz val="12"/>
      <color theme="1" tint="0.34998626667073579"/>
      <name val="Tahoma"/>
      <family val="2"/>
      <charset val="204"/>
    </font>
    <font>
      <sz val="12"/>
      <name val="Tahoma"/>
      <family val="2"/>
      <charset val="204"/>
    </font>
    <font>
      <b/>
      <u/>
      <sz val="12"/>
      <name val="Tahoma"/>
      <family val="2"/>
      <charset val="204"/>
    </font>
    <font>
      <b/>
      <u/>
      <sz val="12"/>
      <color theme="1"/>
      <name val="Tahoma"/>
      <family val="2"/>
      <charset val="204"/>
    </font>
    <font>
      <b/>
      <sz val="10"/>
      <color theme="1" tint="0.34998626667073579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sz val="10"/>
      <color theme="1" tint="0.34998626667073579"/>
      <name val="Century Gothic"/>
      <family val="2"/>
      <scheme val="minor"/>
    </font>
    <font>
      <b/>
      <sz val="9"/>
      <color theme="6"/>
      <name val="Century Gothic"/>
      <family val="2"/>
      <scheme val="minor"/>
    </font>
    <font>
      <b/>
      <sz val="14"/>
      <color theme="6"/>
      <name val="Tahoma"/>
      <family val="2"/>
      <charset val="204"/>
    </font>
    <font>
      <b/>
      <sz val="11"/>
      <name val="Tahoma"/>
      <family val="2"/>
      <charset val="204"/>
    </font>
    <font>
      <b/>
      <sz val="12"/>
      <color theme="1"/>
      <name val="Tahoma"/>
    </font>
    <font>
      <b/>
      <sz val="12"/>
      <color theme="1" tint="0.34998626667073579"/>
      <name val="Tahoma"/>
    </font>
    <font>
      <sz val="10"/>
      <color theme="1" tint="0.34998626667073579"/>
      <name val="Tahoma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 tint="-0.14996795556505021"/>
      </top>
      <bottom/>
      <diagonal/>
    </border>
  </borders>
  <cellStyleXfs count="8">
    <xf numFmtId="0" fontId="0" fillId="0" borderId="0"/>
    <xf numFmtId="0" fontId="8" fillId="0" borderId="0" applyNumberFormat="0" applyAlignment="0" applyProtection="0"/>
    <xf numFmtId="0" fontId="5" fillId="2" borderId="0" applyNumberFormat="0" applyBorder="0" applyAlignment="0" applyProtection="0"/>
    <xf numFmtId="0" fontId="3" fillId="0" borderId="0" applyNumberFormat="0" applyFill="0" applyProtection="0">
      <alignment horizontal="left"/>
    </xf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/>
    <xf numFmtId="0" fontId="6" fillId="0" borderId="0" xfId="6"/>
    <xf numFmtId="0" fontId="1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8" fillId="0" borderId="0" xfId="1" applyAlignment="1"/>
    <xf numFmtId="0" fontId="1" fillId="0" borderId="0" xfId="0" applyFont="1" applyAlignment="1"/>
    <xf numFmtId="0" fontId="0" fillId="0" borderId="0" xfId="0" applyAlignment="1"/>
    <xf numFmtId="14" fontId="0" fillId="0" borderId="0" xfId="0" applyNumberFormat="1"/>
    <xf numFmtId="164" fontId="0" fillId="0" borderId="0" xfId="0" applyNumberFormat="1"/>
    <xf numFmtId="0" fontId="9" fillId="0" borderId="0" xfId="0" applyFont="1"/>
    <xf numFmtId="0" fontId="11" fillId="0" borderId="0" xfId="0" applyFont="1" applyAlignment="1">
      <alignment vertical="top"/>
    </xf>
    <xf numFmtId="0" fontId="0" fillId="0" borderId="0" xfId="0"/>
    <xf numFmtId="0" fontId="0" fillId="0" borderId="0" xfId="0"/>
    <xf numFmtId="0" fontId="12" fillId="0" borderId="0" xfId="0" applyFont="1" applyBorder="1" applyAlignment="1">
      <alignment horizontal="center" wrapText="1"/>
    </xf>
    <xf numFmtId="166" fontId="12" fillId="0" borderId="0" xfId="0" applyNumberFormat="1" applyFont="1" applyBorder="1" applyAlignment="1">
      <alignment horizontal="center" wrapText="1"/>
    </xf>
    <xf numFmtId="165" fontId="9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165" fontId="6" fillId="0" borderId="0" xfId="6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13" fillId="0" borderId="0" xfId="0" applyNumberFormat="1" applyFont="1" applyAlignment="1">
      <alignment horizontal="center" wrapText="1"/>
    </xf>
    <xf numFmtId="166" fontId="13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NumberFormat="1" applyFont="1" applyAlignment="1">
      <alignment horizontal="center" wrapText="1"/>
    </xf>
    <xf numFmtId="165" fontId="14" fillId="0" borderId="0" xfId="0" applyNumberFormat="1" applyFont="1" applyFill="1" applyAlignment="1">
      <alignment horizontal="center" wrapText="1"/>
    </xf>
    <xf numFmtId="165" fontId="15" fillId="0" borderId="0" xfId="6" applyNumberFormat="1" applyFont="1" applyFill="1" applyAlignment="1">
      <alignment horizontal="center"/>
    </xf>
    <xf numFmtId="49" fontId="13" fillId="0" borderId="0" xfId="0" applyNumberFormat="1" applyFont="1" applyBorder="1" applyAlignment="1">
      <alignment horizontal="center" wrapText="1"/>
    </xf>
    <xf numFmtId="166" fontId="14" fillId="0" borderId="0" xfId="0" applyNumberFormat="1" applyFont="1" applyBorder="1" applyAlignment="1">
      <alignment horizontal="center" wrapText="1"/>
    </xf>
    <xf numFmtId="0" fontId="16" fillId="0" borderId="0" xfId="0" applyFont="1"/>
    <xf numFmtId="0" fontId="18" fillId="0" borderId="0" xfId="0" applyFont="1"/>
    <xf numFmtId="0" fontId="20" fillId="0" borderId="0" xfId="0" applyFont="1" applyAlignment="1">
      <alignment horizontal="right"/>
    </xf>
    <xf numFmtId="0" fontId="21" fillId="0" borderId="0" xfId="6" applyFont="1" applyAlignment="1">
      <alignment horizontal="left" wrapText="1"/>
    </xf>
    <xf numFmtId="0" fontId="23" fillId="0" borderId="0" xfId="0" applyFont="1"/>
    <xf numFmtId="49" fontId="24" fillId="0" borderId="0" xfId="0" applyNumberFormat="1" applyFont="1" applyBorder="1" applyAlignment="1">
      <alignment horizontal="center" vertical="center" wrapText="1"/>
    </xf>
    <xf numFmtId="166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5" fillId="0" borderId="0" xfId="0" applyFont="1"/>
    <xf numFmtId="0" fontId="26" fillId="0" borderId="0" xfId="6" applyFont="1"/>
    <xf numFmtId="165" fontId="27" fillId="0" borderId="2" xfId="6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166" fontId="30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/>
    </xf>
    <xf numFmtId="165" fontId="31" fillId="0" borderId="0" xfId="0" applyNumberFormat="1" applyFont="1" applyFill="1" applyBorder="1" applyAlignment="1">
      <alignment horizontal="center" vertical="center"/>
    </xf>
    <xf numFmtId="165" fontId="31" fillId="0" borderId="0" xfId="6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7" fillId="4" borderId="0" xfId="0" applyFont="1" applyFill="1" applyBorder="1" applyAlignment="1">
      <alignment horizontal="center" vertical="center"/>
    </xf>
    <xf numFmtId="0" fontId="21" fillId="0" borderId="0" xfId="6" applyFont="1" applyAlignment="1">
      <alignment horizontal="left" wrapText="1"/>
    </xf>
    <xf numFmtId="0" fontId="22" fillId="0" borderId="0" xfId="6" applyFont="1" applyAlignment="1">
      <alignment horizontal="left" wrapText="1"/>
    </xf>
    <xf numFmtId="0" fontId="28" fillId="0" borderId="0" xfId="0" applyFont="1" applyAlignment="1">
      <alignment horizontal="right"/>
    </xf>
    <xf numFmtId="0" fontId="4" fillId="0" borderId="0" xfId="0" applyFont="1" applyAlignment="1">
      <alignment vertical="center" wrapText="1"/>
    </xf>
  </cellXfs>
  <cellStyles count="8">
    <cellStyle name="Гиперссылка" xfId="6" builtinId="8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Обычный" xfId="0" builtinId="0" customBuiltin="1"/>
    <cellStyle name="Открывавшаяся гиперссылка" xfId="7" builtinId="9" customBuiltin="1"/>
    <cellStyle name="Хороший" xfId="5" builtinId="26" customBuiltin="1"/>
  </cellStyles>
  <dxfs count="105">
    <dxf>
      <numFmt numFmtId="164" formatCode="#,##0&quot;р.&quot;"/>
    </dxf>
    <dxf>
      <numFmt numFmtId="164" formatCode="#,##0&quot;р.&quot;"/>
    </dxf>
    <dxf>
      <numFmt numFmtId="164" formatCode="#,##0&quot;р.&quot;"/>
    </dxf>
    <dxf>
      <numFmt numFmtId="164" formatCode="#,##0&quot;р.&quot;"/>
    </dxf>
    <dxf>
      <numFmt numFmtId="164" formatCode="#,##0&quot;р.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6"/>
        <name val="Tahoma"/>
        <scheme val="none"/>
      </font>
      <numFmt numFmtId="165" formatCode="#,##0.00&quot;р.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sz val="12"/>
        <name val="Tahoma"/>
        <scheme val="none"/>
      </font>
      <alignment horizontal="center" vertical="center" textRotation="0" wrapText="1" indent="0" justifyLastLine="0" shrinkToFit="0" readingOrder="0"/>
    </dxf>
    <dxf>
      <font>
        <b/>
        <sz val="12"/>
        <name val="Tahoma"/>
        <scheme val="none"/>
      </font>
      <alignment horizontal="center" vertical="center" textRotation="0" wrapText="1" indent="0" justifyLastLine="0" shrinkToFit="0" readingOrder="0"/>
    </dxf>
    <dxf>
      <font>
        <b/>
        <sz val="12"/>
        <name val="Tahoma"/>
        <scheme val="none"/>
      </font>
      <alignment horizontal="center" vertical="center" textRotation="0" wrapText="1" indent="0" justifyLastLine="0" shrinkToFit="0" readingOrder="0"/>
    </dxf>
    <dxf>
      <font>
        <b/>
        <sz val="12"/>
        <name val="Tahoma"/>
        <scheme val="none"/>
      </font>
      <alignment horizontal="center" vertical="center" textRotation="0" wrapText="1" indent="0" justifyLastLine="0" shrinkToFit="0" readingOrder="0"/>
    </dxf>
    <dxf>
      <font>
        <b/>
        <sz val="12"/>
        <name val="Tahoma"/>
        <scheme val="none"/>
      </font>
      <numFmt numFmtId="166" formatCode="#,##0.00\ &quot;₽&quot;"/>
      <alignment horizontal="center" vertical="center" textRotation="0" wrapText="1" indent="0" justifyLastLine="0" shrinkToFit="0" readingOrder="0"/>
    </dxf>
    <dxf>
      <font>
        <b/>
        <sz val="12"/>
        <color theme="1"/>
        <name val="Tahoma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/>
        <sz val="12"/>
        <name val="Tahoma"/>
        <scheme val="none"/>
      </font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4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z val="14"/>
        <color theme="6"/>
        <name val="Tahoma"/>
        <scheme val="none"/>
      </font>
      <numFmt numFmtId="165" formatCode="#,##0.00&quot;р.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0.14996795556505021"/>
        </top>
        <bottom/>
        <vertical/>
        <horizontal/>
      </border>
    </dxf>
    <dxf>
      <font>
        <b/>
        <sz val="12"/>
        <name val="Tahoma"/>
        <scheme val="none"/>
      </font>
      <alignment horizontal="center" vertical="center" textRotation="0" wrapText="1" indent="0" justifyLastLine="0" shrinkToFit="0" readingOrder="0"/>
    </dxf>
    <dxf>
      <font>
        <b/>
        <sz val="12"/>
        <name val="Tahoma"/>
        <scheme val="none"/>
      </font>
      <alignment horizontal="center" vertical="center" textRotation="0" wrapText="1" indent="0" justifyLastLine="0" shrinkToFit="0" readingOrder="0"/>
    </dxf>
    <dxf>
      <font>
        <b/>
        <sz val="12"/>
        <name val="Tahoma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/>
        <sz val="12"/>
        <name val="Tahoma"/>
        <scheme val="none"/>
      </font>
      <alignment horizontal="center" vertical="center" textRotation="0" wrapText="1" indent="0" justifyLastLine="0" shrinkToFit="0" readingOrder="0"/>
    </dxf>
    <dxf>
      <font>
        <b/>
        <sz val="12"/>
        <name val="Tahoma"/>
        <scheme val="none"/>
      </font>
      <numFmt numFmtId="166" formatCode="#,##0.00\ &quot;₽&quot;"/>
      <alignment horizontal="center" vertical="center" textRotation="0" wrapText="1" indent="0" justifyLastLine="0" shrinkToFit="0" readingOrder="0"/>
    </dxf>
    <dxf>
      <font>
        <b/>
        <sz val="12"/>
        <color theme="1"/>
        <name val="Tahoma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/>
        <sz val="12"/>
        <name val="Tahoma"/>
        <scheme val="none"/>
      </font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4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z val="14"/>
        <color theme="6"/>
        <name val="Tahoma"/>
        <scheme val="none"/>
      </font>
      <numFmt numFmtId="165" formatCode="#,##0.00&quot;р.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0.14996795556505021"/>
        </top>
        <bottom/>
        <vertical/>
        <horizontal/>
      </border>
    </dxf>
    <dxf>
      <font>
        <b/>
        <sz val="12"/>
        <name val="Tahoma"/>
        <scheme val="none"/>
      </font>
      <alignment horizontal="center" vertical="center" textRotation="0" wrapText="1" indent="0" justifyLastLine="0" shrinkToFit="0" readingOrder="0"/>
    </dxf>
    <dxf>
      <font>
        <b/>
        <sz val="12"/>
        <name val="Tahoma"/>
        <scheme val="none"/>
      </font>
      <alignment horizontal="center" vertical="center" textRotation="0" wrapText="1" indent="0" justifyLastLine="0" shrinkToFit="0" readingOrder="0"/>
    </dxf>
    <dxf>
      <font>
        <b/>
        <sz val="12"/>
        <name val="Tahoma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/>
        <sz val="12"/>
        <name val="Tahoma"/>
        <scheme val="none"/>
      </font>
      <alignment horizontal="center" vertical="center" textRotation="0" wrapText="1" indent="0" justifyLastLine="0" shrinkToFit="0" readingOrder="0"/>
    </dxf>
    <dxf>
      <font>
        <b/>
        <sz val="12"/>
        <name val="Tahoma"/>
        <scheme val="none"/>
      </font>
      <numFmt numFmtId="166" formatCode="#,##0.00\ &quot;₽&quot;"/>
      <alignment horizontal="center" vertical="center" textRotation="0" wrapText="1" indent="0" justifyLastLine="0" shrinkToFit="0" readingOrder="0"/>
    </dxf>
    <dxf>
      <font>
        <b/>
        <sz val="12"/>
        <color theme="1"/>
        <name val="Tahoma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/>
        <sz val="12"/>
        <name val="Tahoma"/>
        <scheme val="none"/>
      </font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4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6"/>
        <name val="Tahoma"/>
        <scheme val="none"/>
      </font>
      <numFmt numFmtId="165" formatCode="#,##0.00&quot;р.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0.14996795556505021"/>
        </top>
        <bottom/>
        <vertical/>
        <horizontal/>
      </border>
    </dxf>
    <dxf>
      <font>
        <b/>
        <sz val="12"/>
        <name val="Tahoma"/>
        <scheme val="none"/>
      </font>
      <alignment horizontal="center" vertical="center" textRotation="0" wrapText="1" indent="0" justifyLastLine="0" shrinkToFit="0" readingOrder="0"/>
    </dxf>
    <dxf>
      <font>
        <b/>
        <sz val="12"/>
        <name val="Tahoma"/>
        <scheme val="none"/>
      </font>
      <alignment horizontal="center" vertical="center" textRotation="0" wrapText="1" indent="0" justifyLastLine="0" shrinkToFit="0" readingOrder="0"/>
    </dxf>
    <dxf>
      <font>
        <b/>
        <sz val="12"/>
        <name val="Tahoma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/>
        <sz val="12"/>
        <name val="Tahoma"/>
        <scheme val="none"/>
      </font>
      <alignment horizontal="center" vertical="center" textRotation="0" wrapText="1" indent="0" justifyLastLine="0" shrinkToFit="0" readingOrder="0"/>
    </dxf>
    <dxf>
      <font>
        <b/>
        <sz val="12"/>
        <name val="Tahoma"/>
        <scheme val="none"/>
      </font>
      <numFmt numFmtId="166" formatCode="#,##0.00\ &quot;₽&quot;"/>
      <alignment horizontal="center" vertical="center" textRotation="0" wrapText="1" indent="0" justifyLastLine="0" shrinkToFit="0" readingOrder="0"/>
    </dxf>
    <dxf>
      <font>
        <b/>
        <sz val="12"/>
        <color theme="1"/>
        <name val="Tahoma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/>
        <sz val="12"/>
        <name val="Tahoma"/>
        <scheme val="none"/>
      </font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4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6"/>
        <name val="Tahoma"/>
        <scheme val="none"/>
      </font>
      <numFmt numFmtId="165" formatCode="#,##0.00&quot;р.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0.149967955565050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Tahoma"/>
        <scheme val="none"/>
      </font>
      <numFmt numFmtId="165" formatCode="#,##0.00&quot;р.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sz val="12"/>
        <name val="Tahoma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/>
        <sz val="12"/>
        <color theme="1"/>
        <name val="Tahoma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/>
        <sz val="12"/>
        <color theme="1"/>
        <name val="Tahoma"/>
        <scheme val="none"/>
      </font>
      <alignment horizontal="center" vertical="center" textRotation="0" wrapText="1" indent="0" justifyLastLine="0" shrinkToFit="0" readingOrder="0"/>
    </dxf>
    <dxf>
      <font>
        <b/>
        <sz val="12"/>
        <color theme="1"/>
        <name val="Tahoma"/>
        <scheme val="none"/>
      </font>
      <numFmt numFmtId="166" formatCode="#,##0.00\ &quot;₽&quot;"/>
      <alignment horizontal="center" vertical="center" textRotation="0" wrapText="1" indent="0" justifyLastLine="0" shrinkToFit="0" readingOrder="0"/>
    </dxf>
    <dxf>
      <font>
        <b/>
        <sz val="12"/>
        <color theme="1"/>
        <name val="Tahoma"/>
        <scheme val="none"/>
      </font>
      <numFmt numFmtId="30" formatCode="@"/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4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entury Gothic"/>
        <scheme val="minor"/>
      </font>
      <numFmt numFmtId="165" formatCode="#,##0.00&quot;р.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Times New Roman"/>
        <scheme val="none"/>
      </font>
      <numFmt numFmtId="165" formatCode="#,##0.00&quot;р.&quot;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sz val="12"/>
        <color theme="1"/>
        <name val="Times New Roman"/>
        <scheme val="none"/>
      </font>
      <numFmt numFmtId="0" formatCode="General"/>
      <alignment horizontal="center" vertical="bottom" textRotation="0" wrapText="1" indent="0" justifyLastLine="0" shrinkToFit="0" readingOrder="0"/>
    </dxf>
    <dxf>
      <font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</dxf>
    <dxf>
      <font>
        <sz val="12"/>
        <color theme="1"/>
        <name val="Times New Roman"/>
        <scheme val="none"/>
      </font>
      <numFmt numFmtId="166" formatCode="#,##0.00\ &quot;₽&quot;"/>
      <alignment horizontal="center" vertical="bottom" textRotation="0" wrapText="1" indent="0" justifyLastLine="0" shrinkToFit="0" readingOrder="0"/>
    </dxf>
    <dxf>
      <font>
        <sz val="12"/>
        <color theme="1"/>
        <name val="Times New Roman"/>
        <scheme val="none"/>
      </font>
      <numFmt numFmtId="30" formatCode="@"/>
      <alignment horizontal="center" vertical="bottom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fill>
        <patternFill patternType="solid">
          <fgColor indexed="64"/>
          <bgColor theme="4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6"/>
        <name val="Tahoma"/>
        <scheme val="none"/>
      </font>
      <numFmt numFmtId="165" formatCode="#,##0.00&quot;р.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0.149967955565050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Tahoma"/>
        <scheme val="none"/>
      </font>
      <numFmt numFmtId="165" formatCode="#,##0.00&quot;р.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vertAlign val="baseline"/>
        <sz val="12"/>
        <name val="Tahoma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vertAlign val="baseline"/>
        <sz val="12"/>
        <name val="Tahoma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vertAlign val="baseline"/>
        <sz val="12"/>
        <name val="Tahoma"/>
        <scheme val="none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vertAlign val="baseline"/>
        <sz val="12"/>
        <name val="Tahoma"/>
        <scheme val="none"/>
      </font>
      <numFmt numFmtId="166" formatCode="#,##0.00\ &quot;₽&quot;"/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vertAlign val="baseline"/>
        <sz val="12"/>
        <color theme="1"/>
        <name val="Tahoma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entury Gothic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vertAlign val="baseline"/>
        <sz val="14"/>
        <color theme="6"/>
        <name val="Tahoma"/>
        <scheme val="none"/>
      </font>
      <numFmt numFmtId="165" formatCode="#,##0.00&quot;р.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0.14996795556505021"/>
        </top>
        <bottom/>
        <vertical/>
        <horizontal/>
      </border>
    </dxf>
    <dxf>
      <font>
        <b/>
        <strike val="0"/>
        <outline val="0"/>
        <shadow val="0"/>
        <vertAlign val="baseline"/>
        <sz val="12"/>
        <name val="Tahoma"/>
        <scheme val="none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vertAlign val="baseline"/>
        <sz val="12"/>
        <name val="Tahoma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vertAlign val="baseline"/>
        <sz val="12"/>
        <name val="Tahoma"/>
        <scheme val="none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vertAlign val="baseline"/>
        <sz val="12"/>
        <name val="Tahoma"/>
        <scheme val="none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vertAlign val="baseline"/>
        <sz val="12"/>
        <name val="Tahoma"/>
        <scheme val="none"/>
      </font>
      <numFmt numFmtId="166" formatCode="#,##0.00\ &quot;₽&quot;"/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vertAlign val="baseline"/>
        <sz val="12"/>
        <color theme="1"/>
        <name val="Tahoma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vertAlign val="baseline"/>
        <sz val="12"/>
        <name val="Tahom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entury Gothic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6"/>
        <name val="Tahoma"/>
        <scheme val="none"/>
      </font>
      <numFmt numFmtId="165" formatCode="#,##0.00&quot;р.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0.14996795556505021"/>
        </top>
        <bottom/>
        <vertical/>
        <horizontal/>
      </border>
    </dxf>
    <dxf>
      <font>
        <b/>
        <strike val="0"/>
        <outline val="0"/>
        <shadow val="0"/>
        <vertAlign val="baseline"/>
        <sz val="12"/>
        <name val="Tahoma"/>
        <scheme val="none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vertAlign val="baseline"/>
        <sz val="12"/>
        <name val="Tahoma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vertAlign val="baseline"/>
        <sz val="12"/>
        <name val="Tahoma"/>
        <scheme val="none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vertAlign val="baseline"/>
        <sz val="12"/>
        <name val="Tahoma"/>
        <scheme val="none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vertAlign val="baseline"/>
        <sz val="12"/>
        <name val="Tahoma"/>
        <scheme val="none"/>
      </font>
      <numFmt numFmtId="166" formatCode="#,##0.00\ &quot;₽&quot;"/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vertAlign val="baseline"/>
        <sz val="12"/>
        <color theme="1"/>
        <name val="Tahoma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vertAlign val="baseline"/>
        <sz val="12"/>
        <name val="Tahom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entury Gothic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6"/>
        <name val="Tahoma"/>
        <scheme val="none"/>
      </font>
      <numFmt numFmtId="165" formatCode="#,##0.00&quot;р.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Tahoma"/>
        <scheme val="none"/>
      </font>
      <numFmt numFmtId="165" formatCode="#,##0.00&quot;р.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vertAlign val="baseline"/>
        <sz val="12"/>
        <name val="Tahoma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vertAlign val="baseline"/>
        <sz val="12"/>
        <name val="Tahoma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vertAlign val="baseline"/>
        <sz val="12"/>
        <name val="Tahoma"/>
        <scheme val="none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vertAlign val="baseline"/>
        <sz val="12"/>
        <name val="Tahoma"/>
        <scheme val="none"/>
      </font>
      <numFmt numFmtId="166" formatCode="#,##0.00\ &quot;₽&quot;"/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vertAlign val="baseline"/>
        <sz val="12"/>
        <color theme="1"/>
        <name val="Tahoma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entury Gothic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scheme val="none"/>
      </font>
      <numFmt numFmtId="165" formatCode="#,##0.00&quot;р.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scheme val="none"/>
      </font>
      <numFmt numFmtId="165" formatCode="#,##0.00&quot;р.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#,##0.00\ &quot;₽&quot;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entury Gothic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 style="thin">
          <color theme="0" tint="-0.14993743705557422"/>
        </bottom>
        <vertical/>
        <horizontal style="thin">
          <color theme="0" tint="-0.14996795556505021"/>
        </horizontal>
      </border>
    </dxf>
  </dxfs>
  <tableStyles count="3" defaultTableStyle="Product Price List" defaultPivotStyle="PivotStyleMedium4">
    <tableStyle name="Product Price List" pivot="0" count="2">
      <tableStyleElement type="wholeTable" dxfId="104"/>
      <tableStyleElement type="headerRow" dxfId="103"/>
    </tableStyle>
    <tableStyle name="Product Price List Slicer" pivot="0" table="0" count="9">
      <tableStyleElement type="wholeTable" dxfId="102"/>
    </tableStyle>
    <tableStyle name="Product Price List Slicer 2" pivot="0" table="0" count="9">
      <tableStyleElement type="wholeTable" dxfId="101"/>
    </tableStyle>
  </tableStyles>
  <extLst>
    <ext xmlns:x14="http://schemas.microsoft.com/office/spreadsheetml/2009/9/main" uri="{46F421CA-312F-682f-3DD2-61675219B42D}">
      <x14:dxfs count="16"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2"/>
            <color theme="6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solid">
              <fgColor theme="4" tint="0.59999389629810485"/>
              <bgColor theme="0" tint="-0.24994659260841701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b val="0"/>
            <i val="0"/>
            <sz val="11"/>
            <color theme="0"/>
            <name val="Century Gothic"/>
            <scheme val="minor"/>
          </font>
          <fill>
            <patternFill patternType="solid">
              <fgColor theme="4"/>
              <bgColor theme="6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solid">
              <fgColor rgb="FFDFDFDF"/>
              <bgColor theme="0" tint="-0.2499465926084170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solid">
              <fgColor rgb="FFC0C0C0"/>
              <bgColor theme="6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/>
            <i/>
            <sz val="12"/>
            <color theme="6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solid">
              <fgColor theme="4" tint="0.59999389629810485"/>
              <bgColor theme="0" tint="-0.24994659260841701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b/>
            <i/>
            <sz val="11"/>
            <color theme="0"/>
            <name val="Century Gothic"/>
            <scheme val="minor"/>
          </font>
          <fill>
            <patternFill patternType="solid">
              <fgColor theme="4"/>
              <bgColor theme="6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solid">
              <fgColor rgb="FFDFDFDF"/>
              <bgColor theme="0" tint="-0.2499465926084170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solid">
              <fgColor rgb="FFC0C0C0"/>
              <bgColor theme="6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Product Price List Slicer">
        <x14:slicerStyle name="Product Price List Slicer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Product Price List Slicer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Пользователь Windows" refreshedDate="42808.775252546293" createdVersion="5" refreshedVersion="6" minRefreshableVersion="3" recordCount="30">
  <cacheSource type="worksheet">
    <worksheetSource name="таблПродажи"/>
  </cacheSource>
  <cacheFields count="9">
    <cacheField name="Код товара" numFmtId="0">
      <sharedItems containsSemiMixedTypes="0" containsString="0" containsNumber="1" containsInteger="1" minValue="1" maxValue="5"/>
    </cacheField>
    <cacheField name="Наименование товара" numFmtId="0">
      <sharedItems count="5">
        <s v="Шорты"/>
        <s v="Рубашки"/>
        <s v="Сандалии"/>
        <s v="Зонты"/>
        <s v="Бутылки для воды"/>
      </sharedItems>
    </cacheField>
    <cacheField name="Цена на дату" numFmtId="14">
      <sharedItems containsSemiMixedTypes="0" containsNonDate="0" containsDate="1" containsString="0" minDate="2012-01-01T00:00:00" maxDate="2013-12-12T00:00:00" count="7">
        <d v="2012-01-01T00:00:00"/>
        <d v="2012-02-01T00:00:00"/>
        <d v="2012-02-29T00:00:00"/>
        <d v="2012-03-31T00:00:00"/>
        <d v="2012-04-30T00:00:00"/>
        <d v="2012-05-14T00:00:00"/>
        <d v="2013-12-11T00:00:00"/>
      </sharedItems>
      <fieldGroup base="2">
        <rangePr groupBy="months" startDate="2012-01-01T00:00:00" endDate="2013-12-12T00:00:00"/>
        <groupItems count="14">
          <s v="&lt;01.01.2012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12.12.2013"/>
        </groupItems>
      </fieldGroup>
    </cacheField>
    <cacheField name="Розн. цена за ед." numFmtId="3">
      <sharedItems containsSemiMixedTypes="0" containsString="0" containsNumber="1" containsInteger="1" minValue="20" maxValue="98" count="24">
        <n v="20"/>
        <n v="88"/>
        <n v="70"/>
        <n v="63"/>
        <n v="35"/>
        <n v="55"/>
        <n v="83"/>
        <n v="34"/>
        <n v="41"/>
        <n v="27"/>
        <n v="38"/>
        <n v="92"/>
        <n v="43"/>
        <n v="98"/>
        <n v="50"/>
        <n v="24"/>
        <n v="72"/>
        <n v="85"/>
        <n v="91"/>
        <n v="42"/>
        <n v="82"/>
        <n v="64"/>
        <n v="33"/>
        <n v="29"/>
      </sharedItems>
    </cacheField>
    <cacheField name="Опт. цена за ед.*" numFmtId="164">
      <sharedItems containsSemiMixedTypes="0" containsString="0" containsNumber="1" containsInteger="1" minValue="15" maxValue="92"/>
    </cacheField>
    <cacheField name="Продано в розницу" numFmtId="3">
      <sharedItems containsSemiMixedTypes="0" containsString="0" containsNumber="1" containsInteger="1" minValue="530" maxValue="986"/>
    </cacheField>
    <cacheField name="Продано оптом" numFmtId="3">
      <sharedItems containsSemiMixedTypes="0" containsString="0" containsNumber="1" containsInteger="1" minValue="1005" maxValue="1994"/>
    </cacheField>
    <cacheField name="Всего продаж (шт.)" numFmtId="3">
      <sharedItems containsSemiMixedTypes="0" containsString="0" containsNumber="1" containsInteger="1" minValue="1569" maxValue="2833"/>
    </cacheField>
    <cacheField name="Всего продаж ($)" numFmtId="164">
      <sharedItems containsSemiMixedTypes="0" containsString="0" containsNumber="1" containsInteger="1" minValue="37660" maxValue="204424"/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n v="5"/>
    <x v="0"/>
    <x v="0"/>
    <x v="0"/>
    <n v="20"/>
    <n v="629"/>
    <n v="1254"/>
    <n v="1883"/>
    <n v="37660"/>
  </r>
  <r>
    <n v="1"/>
    <x v="1"/>
    <x v="0"/>
    <x v="1"/>
    <n v="54"/>
    <n v="734"/>
    <n v="1427"/>
    <n v="2161"/>
    <n v="141650"/>
  </r>
  <r>
    <n v="2"/>
    <x v="2"/>
    <x v="0"/>
    <x v="2"/>
    <n v="44"/>
    <n v="744"/>
    <n v="1043"/>
    <n v="1787"/>
    <n v="97972"/>
  </r>
  <r>
    <n v="3"/>
    <x v="3"/>
    <x v="0"/>
    <x v="3"/>
    <n v="44"/>
    <n v="681"/>
    <n v="1523"/>
    <n v="2204"/>
    <n v="109915"/>
  </r>
  <r>
    <n v="4"/>
    <x v="4"/>
    <x v="0"/>
    <x v="4"/>
    <n v="27"/>
    <n v="602"/>
    <n v="1822"/>
    <n v="2424"/>
    <n v="70264"/>
  </r>
  <r>
    <n v="1"/>
    <x v="1"/>
    <x v="1"/>
    <x v="5"/>
    <n v="44"/>
    <n v="678"/>
    <n v="1515"/>
    <n v="2193"/>
    <n v="103950"/>
  </r>
  <r>
    <n v="2"/>
    <x v="2"/>
    <x v="1"/>
    <x v="6"/>
    <n v="54"/>
    <n v="753"/>
    <n v="1005"/>
    <n v="1758"/>
    <n v="116769"/>
  </r>
  <r>
    <n v="3"/>
    <x v="3"/>
    <x v="1"/>
    <x v="7"/>
    <n v="34"/>
    <n v="986"/>
    <n v="1069"/>
    <n v="2055"/>
    <n v="69870"/>
  </r>
  <r>
    <n v="4"/>
    <x v="4"/>
    <x v="1"/>
    <x v="4"/>
    <n v="25"/>
    <n v="848"/>
    <n v="1211"/>
    <n v="2059"/>
    <n v="59955"/>
  </r>
  <r>
    <n v="5"/>
    <x v="0"/>
    <x v="1"/>
    <x v="8"/>
    <n v="38"/>
    <n v="980"/>
    <n v="1330"/>
    <n v="2310"/>
    <n v="90720"/>
  </r>
  <r>
    <n v="1"/>
    <x v="1"/>
    <x v="2"/>
    <x v="9"/>
    <n v="18"/>
    <n v="533"/>
    <n v="1936"/>
    <n v="2469"/>
    <n v="49239"/>
  </r>
  <r>
    <n v="2"/>
    <x v="2"/>
    <x v="2"/>
    <x v="10"/>
    <n v="28"/>
    <n v="952"/>
    <n v="1512"/>
    <n v="2464"/>
    <n v="78512"/>
  </r>
  <r>
    <n v="3"/>
    <x v="3"/>
    <x v="2"/>
    <x v="11"/>
    <n v="92"/>
    <n v="956"/>
    <n v="1266"/>
    <n v="2222"/>
    <n v="204424"/>
  </r>
  <r>
    <n v="4"/>
    <x v="4"/>
    <x v="2"/>
    <x v="12"/>
    <n v="36"/>
    <n v="952"/>
    <n v="1390"/>
    <n v="2342"/>
    <n v="90976"/>
  </r>
  <r>
    <n v="5"/>
    <x v="0"/>
    <x v="2"/>
    <x v="13"/>
    <n v="73"/>
    <n v="530"/>
    <n v="1452"/>
    <n v="1982"/>
    <n v="157936"/>
  </r>
  <r>
    <n v="1"/>
    <x v="1"/>
    <x v="3"/>
    <x v="10"/>
    <n v="28"/>
    <n v="973"/>
    <n v="1415"/>
    <n v="2388"/>
    <n v="76594"/>
  </r>
  <r>
    <n v="2"/>
    <x v="2"/>
    <x v="3"/>
    <x v="14"/>
    <n v="36"/>
    <n v="672"/>
    <n v="1105"/>
    <n v="1777"/>
    <n v="73380"/>
  </r>
  <r>
    <n v="3"/>
    <x v="3"/>
    <x v="3"/>
    <x v="15"/>
    <n v="23"/>
    <n v="769"/>
    <n v="1629"/>
    <n v="2398"/>
    <n v="55923"/>
  </r>
  <r>
    <n v="4"/>
    <x v="4"/>
    <x v="3"/>
    <x v="16"/>
    <n v="57"/>
    <n v="985"/>
    <n v="1848"/>
    <n v="2833"/>
    <n v="176256"/>
  </r>
  <r>
    <n v="5"/>
    <x v="0"/>
    <x v="3"/>
    <x v="17"/>
    <n v="43"/>
    <n v="721"/>
    <n v="1426"/>
    <n v="2147"/>
    <n v="122603"/>
  </r>
  <r>
    <n v="1"/>
    <x v="1"/>
    <x v="4"/>
    <x v="18"/>
    <n v="65"/>
    <n v="603"/>
    <n v="1226"/>
    <n v="1829"/>
    <n v="134563"/>
  </r>
  <r>
    <n v="2"/>
    <x v="2"/>
    <x v="4"/>
    <x v="18"/>
    <n v="55"/>
    <n v="892"/>
    <n v="1823"/>
    <n v="2715"/>
    <n v="181437"/>
  </r>
  <r>
    <n v="3"/>
    <x v="3"/>
    <x v="4"/>
    <x v="19"/>
    <n v="42"/>
    <n v="611"/>
    <n v="1181"/>
    <n v="1792"/>
    <n v="75264"/>
  </r>
  <r>
    <n v="4"/>
    <x v="4"/>
    <x v="4"/>
    <x v="17"/>
    <n v="43"/>
    <n v="530"/>
    <n v="1039"/>
    <n v="1569"/>
    <n v="89727"/>
  </r>
  <r>
    <n v="5"/>
    <x v="0"/>
    <x v="4"/>
    <x v="20"/>
    <n v="71"/>
    <n v="716"/>
    <n v="1249"/>
    <n v="1965"/>
    <n v="147391"/>
  </r>
  <r>
    <n v="1"/>
    <x v="1"/>
    <x v="5"/>
    <x v="7"/>
    <n v="31"/>
    <n v="850"/>
    <n v="1548"/>
    <n v="2398"/>
    <n v="76888"/>
  </r>
  <r>
    <n v="2"/>
    <x v="2"/>
    <x v="5"/>
    <x v="21"/>
    <n v="40"/>
    <n v="876"/>
    <n v="1663"/>
    <n v="2539"/>
    <n v="122584"/>
  </r>
  <r>
    <n v="3"/>
    <x v="3"/>
    <x v="5"/>
    <x v="22"/>
    <n v="30"/>
    <n v="881"/>
    <n v="1149"/>
    <n v="2030"/>
    <n v="63543"/>
  </r>
  <r>
    <n v="4"/>
    <x v="4"/>
    <x v="5"/>
    <x v="23"/>
    <n v="27"/>
    <n v="802"/>
    <n v="1548"/>
    <n v="2350"/>
    <n v="65054"/>
  </r>
  <r>
    <n v="5"/>
    <x v="0"/>
    <x v="6"/>
    <x v="15"/>
    <n v="15"/>
    <n v="824"/>
    <n v="1994"/>
    <n v="2818"/>
    <n v="496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ricePoint" cacheId="0" applyNumberFormats="0" applyBorderFormats="0" applyFontFormats="0" applyPatternFormats="0" applyAlignmentFormats="0" applyWidthHeightFormats="1" dataCaption="Значения" updatedVersion="6" minRefreshableVersion="3" useAutoFormatting="1" rowGrandTotals="0" colGrandTotals="0" itemPrintTitles="1" createdVersion="5" indent="0" outline="1" outlineData="1" multipleFieldFilters="0" rowHeaderCaption="Наименование товара">
  <location ref="B4:D10" firstHeaderRow="1" firstDataRow="1" firstDataCol="2"/>
  <pivotFields count="9">
    <pivotField showAll="0"/>
    <pivotField axis="axisRow" outline="0" showAll="0" defaultSubtotal="0">
      <items count="5">
        <item h="1" x="4"/>
        <item h="1" x="3"/>
        <item h="1" x="1"/>
        <item x="2"/>
        <item h="1" x="0"/>
      </items>
    </pivotField>
    <pivotField numFmtId="14" showAll="0"/>
    <pivotField axis="axisRow" numFmtId="3" outline="0" showAll="0" defaultSubtotal="0">
      <items count="24">
        <item x="0"/>
        <item x="15"/>
        <item x="9"/>
        <item x="23"/>
        <item x="22"/>
        <item x="7"/>
        <item x="4"/>
        <item x="10"/>
        <item x="8"/>
        <item x="19"/>
        <item x="12"/>
        <item x="14"/>
        <item x="5"/>
        <item x="3"/>
        <item x="21"/>
        <item x="2"/>
        <item x="16"/>
        <item x="20"/>
        <item x="6"/>
        <item x="17"/>
        <item x="1"/>
        <item x="18"/>
        <item x="11"/>
        <item x="13"/>
      </items>
    </pivotField>
    <pivotField numFmtId="164" showAll="0"/>
    <pivotField numFmtId="3" showAll="0"/>
    <pivotField numFmtId="3" showAll="0"/>
    <pivotField dataField="1" numFmtId="3" showAll="0"/>
    <pivotField numFmtId="164" showAll="0"/>
  </pivotFields>
  <rowFields count="2">
    <field x="1"/>
    <field x="3"/>
  </rowFields>
  <rowItems count="6">
    <i>
      <x v="3"/>
      <x v="7"/>
    </i>
    <i r="1">
      <x v="11"/>
    </i>
    <i r="1">
      <x v="14"/>
    </i>
    <i r="1">
      <x v="15"/>
    </i>
    <i r="1">
      <x v="18"/>
    </i>
    <i r="1">
      <x v="21"/>
    </i>
  </rowItems>
  <colItems count="1">
    <i/>
  </colItems>
  <dataFields count="1">
    <dataField name="Сумма по полю Всего продаж (шт.)" fld="7" baseField="0" baseItem="0"/>
  </dataFields>
  <formats count="5">
    <format dxfId="4">
      <pivotArea dataOnly="0" labelOnly="1" fieldPosition="0">
        <references count="2">
          <reference field="1" count="1" selected="0">
            <x v="0"/>
          </reference>
          <reference field="3" count="5">
            <x v="3"/>
            <x v="6"/>
            <x v="10"/>
            <x v="16"/>
            <x v="19"/>
          </reference>
        </references>
      </pivotArea>
    </format>
    <format dxfId="3">
      <pivotArea dataOnly="0" labelOnly="1" fieldPosition="0">
        <references count="2">
          <reference field="1" count="1" selected="0">
            <x v="1"/>
          </reference>
          <reference field="3" count="6">
            <x v="1"/>
            <x v="4"/>
            <x v="5"/>
            <x v="9"/>
            <x v="13"/>
            <x v="22"/>
          </reference>
        </references>
      </pivotArea>
    </format>
    <format dxfId="2">
      <pivotArea dataOnly="0" labelOnly="1" fieldPosition="0">
        <references count="2">
          <reference field="1" count="1" selected="0">
            <x v="2"/>
          </reference>
          <reference field="3" count="6">
            <x v="2"/>
            <x v="5"/>
            <x v="7"/>
            <x v="12"/>
            <x v="20"/>
            <x v="21"/>
          </reference>
        </references>
      </pivotArea>
    </format>
    <format dxfId="1">
      <pivotArea dataOnly="0" labelOnly="1" fieldPosition="0">
        <references count="2">
          <reference field="1" count="1" selected="0">
            <x v="3"/>
          </reference>
          <reference field="3" count="6">
            <x v="7"/>
            <x v="11"/>
            <x v="14"/>
            <x v="15"/>
            <x v="18"/>
            <x v="21"/>
          </reference>
        </references>
      </pivotArea>
    </format>
    <format dxfId="0">
      <pivotArea dataOnly="0" labelOnly="1" fieldPosition="0">
        <references count="2">
          <reference field="1" count="1" selected="0">
            <x v="4"/>
          </reference>
          <reference field="3" count="6">
            <x v="0"/>
            <x v="1"/>
            <x v="8"/>
            <x v="17"/>
            <x v="19"/>
            <x v="23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SalesTrends" cacheId="0" applyNumberFormats="0" applyBorderFormats="0" applyFontFormats="0" applyPatternFormats="0" applyAlignmentFormats="0" applyWidthHeightFormats="1" dataCaption="Значения" updatedVersion="6" minRefreshableVersion="3" useAutoFormatting="1" rowGrandTotals="0" colGrandTotals="0" itemPrintTitles="1" createdVersion="5" indent="0" outline="1" outlineData="1" multipleFieldFilters="0" chartFormat="1" rowHeaderCaption="Цена на дату" colHeaderCaption="Наименование товара">
  <location ref="B3:C9" firstHeaderRow="1" firstDataRow="2" firstDataCol="1"/>
  <pivotFields count="9">
    <pivotField showAll="0"/>
    <pivotField axis="axisCol" outline="0" showAll="0" defaultSubtotal="0">
      <items count="5">
        <item h="1" x="4"/>
        <item h="1" x="3"/>
        <item h="1" x="1"/>
        <item x="2"/>
        <item h="1" x="0"/>
      </items>
    </pivotField>
    <pivotField axis="axisRow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numFmtId="3" showAll="0"/>
    <pivotField numFmtId="164" showAll="0"/>
    <pivotField numFmtId="3" showAll="0"/>
    <pivotField numFmtId="3" showAll="0"/>
    <pivotField dataField="1" numFmtId="3" showAll="0"/>
    <pivotField numFmtId="164" showAll="0"/>
  </pivotFields>
  <rowFields count="1">
    <field x="2"/>
  </rowFields>
  <rowItems count="5">
    <i>
      <x v="1"/>
    </i>
    <i>
      <x v="2"/>
    </i>
    <i>
      <x v="3"/>
    </i>
    <i>
      <x v="4"/>
    </i>
    <i>
      <x v="5"/>
    </i>
  </rowItems>
  <colFields count="1">
    <field x="1"/>
  </colFields>
  <colItems count="1">
    <i>
      <x v="3"/>
    </i>
  </colItems>
  <dataFields count="1">
    <dataField name="Сумма по полю Всего продаж (шт.)" fld="7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таблПродукты" displayName="таблПродукты" ref="B8:H25" totalsRowShown="0" headerRowDxfId="100" dataDxfId="99">
  <tableColumns count="7">
    <tableColumn id="1" name="Артикул" dataDxfId="98"/>
    <tableColumn id="3" name="Цена за шт" dataDxfId="97"/>
    <tableColumn id="4" name="Наименование" dataDxfId="96"/>
    <tableColumn id="5" name="Цвет" dataDxfId="95"/>
    <tableColumn id="6" name="Ткань, мех" dataDxfId="94"/>
    <tableColumn id="12" name="Разм.ряд" dataDxfId="93"/>
    <tableColumn id="13" name="Ссылка на фото" dataDxfId="92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="Прайс-лист товаров" altTextSummary="Главный список всех доступных товаров и сведений о них, таких как &quot;Код товара&quot;, &quot;Наименование&quot;, &quot;Описание&quot;, &quot;Розн. цена за ед.&quot; и &quot;Опт. цена за ед.&quot;."/>
    </ext>
  </extLst>
</table>
</file>

<file path=xl/tables/table10.xml><?xml version="1.0" encoding="utf-8"?>
<table xmlns="http://schemas.openxmlformats.org/spreadsheetml/2006/main" id="9" name="таблПродукты46" displayName="таблПродукты46" ref="B88:H89" totalsRowShown="0" headerRowDxfId="22" dataDxfId="21">
  <tableColumns count="7">
    <tableColumn id="1" name="Артикул" dataDxfId="20"/>
    <tableColumn id="3" name="Цена за упаковку(ряд)" dataDxfId="19"/>
    <tableColumn id="4" name="Наименование" dataDxfId="18"/>
    <tableColumn id="5" name="Цвет" dataDxfId="17"/>
    <tableColumn id="6" name="Ткань, мех" dataDxfId="16"/>
    <tableColumn id="12" name="Разм.ряд" dataDxfId="15"/>
    <tableColumn id="13" name="Ссылка на фото" dataDxfId="14" dataCellStyle="Гиперссылка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="Прайс-лист товаров" altTextSummary="Главный список всех доступных товаров и сведений о них, таких как &quot;Код товара&quot;, &quot;Наименование&quot;, &quot;Описание&quot;, &quot;Розн. цена за ед.&quot; и &quot;Опт. цена за ед.&quot;."/>
    </ext>
  </extLst>
</table>
</file>

<file path=xl/tables/table11.xml><?xml version="1.0" encoding="utf-8"?>
<table xmlns="http://schemas.openxmlformats.org/spreadsheetml/2006/main" id="11" name="таблПродукты4512" displayName="таблПродукты4512" ref="B93:H95" totalsRowShown="0" headerRowDxfId="13" dataDxfId="12">
  <tableColumns count="7">
    <tableColumn id="1" name="Артикул" dataDxfId="11"/>
    <tableColumn id="3" name="Цена за упаковку(ряд)" dataDxfId="10"/>
    <tableColumn id="4" name="Наименование" dataDxfId="9"/>
    <tableColumn id="5" name="Цвет" dataDxfId="8"/>
    <tableColumn id="6" name="Ткань, мех" dataDxfId="7"/>
    <tableColumn id="12" name="Разм.ряд" dataDxfId="6"/>
    <tableColumn id="13" name="Ссылка на фото" dataDxfId="5" dataCellStyle="Гиперссылка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="Прайс-лист товаров" altTextSummary="Главный список всех доступных товаров и сведений о них, таких как &quot;Код товара&quot;, &quot;Наименование&quot;, &quot;Описание&quot;, &quot;Розн. цена за ед.&quot; и &quot;Опт. цена за ед.&quot;."/>
    </ext>
  </extLst>
</table>
</file>

<file path=xl/tables/table2.xml><?xml version="1.0" encoding="utf-8"?>
<table xmlns="http://schemas.openxmlformats.org/spreadsheetml/2006/main" id="7" name="таблПродукты78" displayName="таблПродукты78" ref="B27:H36" totalsRowShown="0" headerRowDxfId="91">
  <tableColumns count="7">
    <tableColumn id="1" name="Артикул" dataDxfId="90"/>
    <tableColumn id="3" name="Цена за шт" dataDxfId="89"/>
    <tableColumn id="4" name="Наименование" dataDxfId="88"/>
    <tableColumn id="5" name="Цвет" dataDxfId="87"/>
    <tableColumn id="6" name="Ткань, мех" dataDxfId="86"/>
    <tableColumn id="12" name="Разм.ряд" dataDxfId="85"/>
    <tableColumn id="13" name="Ссылка на фото" dataDxfId="84" dataCellStyle="Гиперссылка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="Прайс-лист товаров" altTextSummary="Главный список всех доступных товаров и сведений о них, таких как &quot;Код товара&quot;, &quot;Наименование&quot;, &quot;Описание&quot;, &quot;Розн. цена за ед.&quot; и &quot;Опт. цена за ед.&quot;."/>
    </ext>
  </extLst>
</table>
</file>

<file path=xl/tables/table3.xml><?xml version="1.0" encoding="utf-8"?>
<table xmlns="http://schemas.openxmlformats.org/spreadsheetml/2006/main" id="10" name="таблПродукты24578" displayName="таблПродукты24578" ref="B38:H40" totalsRowShown="0" headerRowDxfId="83" dataDxfId="82">
  <tableColumns count="7">
    <tableColumn id="1" name="Артикул" dataDxfId="81"/>
    <tableColumn id="3" name="Цена за шт" dataDxfId="80"/>
    <tableColumn id="4" name="Наименование" dataDxfId="79"/>
    <tableColumn id="5" name="Цвет" dataDxfId="78"/>
    <tableColumn id="6" name="Ткань, мех" dataDxfId="77"/>
    <tableColumn id="12" name="Разм.ряд" dataDxfId="76"/>
    <tableColumn id="13" name="Ссылка на фото" dataDxfId="75" dataCellStyle="Гиперссылка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="Прайс-лист товаров" altTextSummary="Главный список всех доступных товаров и сведений о них, таких как &quot;Код товара&quot;, &quot;Наименование&quot;, &quot;Описание&quot;, &quot;Розн. цена за ед.&quot; и &quot;Опт. цена за ед.&quot;."/>
    </ext>
  </extLst>
</table>
</file>

<file path=xl/tables/table4.xml><?xml version="1.0" encoding="utf-8"?>
<table xmlns="http://schemas.openxmlformats.org/spreadsheetml/2006/main" id="5" name="таблПродукты245786" displayName="таблПродукты245786" ref="B42:H43" totalsRowShown="0" headerRowDxfId="74" dataDxfId="73">
  <tableColumns count="7">
    <tableColumn id="1" name="Артикул" dataDxfId="72"/>
    <tableColumn id="3" name="Цена за шт" dataDxfId="71"/>
    <tableColumn id="4" name="Наименование" dataDxfId="70"/>
    <tableColumn id="5" name="Цвет" dataDxfId="69"/>
    <tableColumn id="6" name="Ткань, мех" dataDxfId="68"/>
    <tableColumn id="12" name="Разм.ряд" dataDxfId="67"/>
    <tableColumn id="13" name="Ссылка на фото" dataDxfId="66" dataCellStyle="Гиперссылка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="Прайс-лист товаров" altTextSummary="Главный список всех доступных товаров и сведений о них, таких как &quot;Код товара&quot;, &quot;Наименование&quot;, &quot;Описание&quot;, &quot;Розн. цена за ед.&quot; и &quot;Опт. цена за ед.&quot;."/>
    </ext>
  </extLst>
</table>
</file>

<file path=xl/tables/table5.xml><?xml version="1.0" encoding="utf-8"?>
<table xmlns="http://schemas.openxmlformats.org/spreadsheetml/2006/main" id="1" name="таблПродукты2" displayName="таблПродукты2" ref="B45:H52" totalsRowShown="0" headerRowDxfId="65">
  <tableColumns count="7">
    <tableColumn id="1" name="Артикул" dataDxfId="64"/>
    <tableColumn id="3" name="Цена за шт" dataDxfId="63"/>
    <tableColumn id="4" name="Наименование" dataDxfId="62"/>
    <tableColumn id="5" name="Цвет" dataDxfId="61"/>
    <tableColumn id="6" name="Ткань, мех" dataDxfId="60"/>
    <tableColumn id="12" name="Разм.ряд" dataDxfId="59"/>
    <tableColumn id="13" name="Ссылка на фото" dataDxfId="58" dataCellStyle="Гиперссылка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="Прайс-лист товаров" altTextSummary="Главный список всех доступных товаров и сведений о них, таких как &quot;Код товара&quot;, &quot;Наименование&quot;, &quot;Описание&quot;, &quot;Розн. цена за ед.&quot; и &quot;Опт. цена за ед.&quot;."/>
    </ext>
  </extLst>
</table>
</file>

<file path=xl/tables/table6.xml><?xml version="1.0" encoding="utf-8"?>
<table xmlns="http://schemas.openxmlformats.org/spreadsheetml/2006/main" id="3" name="таблПродукты4" displayName="таблПродукты4" ref="B56:H66" totalsRowShown="0" headerRowDxfId="57" dataDxfId="56">
  <tableColumns count="7">
    <tableColumn id="1" name="Артикул" dataDxfId="55"/>
    <tableColumn id="3" name="Цена за шт" dataDxfId="54"/>
    <tableColumn id="4" name="Наименование" dataDxfId="53"/>
    <tableColumn id="5" name="Цвет" dataDxfId="52"/>
    <tableColumn id="6" name="Ткань, мех" dataDxfId="51"/>
    <tableColumn id="12" name="Разм.ряд" dataDxfId="50"/>
    <tableColumn id="13" name="Ссылка на фото" dataDxfId="49" dataCellStyle="Гиперссылка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="Прайс-лист товаров" altTextSummary="Главный список всех доступных товаров и сведений о них, таких как &quot;Код товара&quot;, &quot;Наименование&quot;, &quot;Описание&quot;, &quot;Розн. цена за ед.&quot; и &quot;Опт. цена за ед.&quot;."/>
    </ext>
  </extLst>
</table>
</file>

<file path=xl/tables/table7.xml><?xml version="1.0" encoding="utf-8"?>
<table xmlns="http://schemas.openxmlformats.org/spreadsheetml/2006/main" id="4" name="таблПродукты45" displayName="таблПродукты45" ref="B67:H77" totalsRowShown="0" headerRowDxfId="48">
  <tableColumns count="7">
    <tableColumn id="1" name="Артикул" dataDxfId="47"/>
    <tableColumn id="3" name="Цена за шт" dataDxfId="46"/>
    <tableColumn id="4" name="Наименование" dataDxfId="45"/>
    <tableColumn id="5" name="Цвет" dataDxfId="44"/>
    <tableColumn id="6" name="Ткань, мех" dataDxfId="43"/>
    <tableColumn id="12" name="Разм.ряд" dataDxfId="42"/>
    <tableColumn id="13" name="Ссылка на фото" dataDxfId="41" dataCellStyle="Гиперссылка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="Прайс-лист товаров" altTextSummary="Главный список всех доступных товаров и сведений о них, таких как &quot;Код товара&quot;, &quot;Наименование&quot;, &quot;Описание&quot;, &quot;Розн. цена за ед.&quot; и &quot;Опт. цена за ед.&quot;."/>
    </ext>
  </extLst>
</table>
</file>

<file path=xl/tables/table8.xml><?xml version="1.0" encoding="utf-8"?>
<table xmlns="http://schemas.openxmlformats.org/spreadsheetml/2006/main" id="6" name="таблПродукты27" displayName="таблПродукты27" ref="B81:H83" totalsRowShown="0" headerRowDxfId="40" dataDxfId="39">
  <tableColumns count="7">
    <tableColumn id="1" name="Артикул" dataDxfId="38"/>
    <tableColumn id="3" name="Цена за шт" dataDxfId="37"/>
    <tableColumn id="4" name="Наименование" dataDxfId="36"/>
    <tableColumn id="5" name="Цвет" dataDxfId="35"/>
    <tableColumn id="6" name="Ткань, мех" dataDxfId="34"/>
    <tableColumn id="12" name="Разм.ряд" dataDxfId="33"/>
    <tableColumn id="13" name="Ссылка на фото" dataDxfId="32" dataCellStyle="Гиперссылка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="Прайс-лист товаров" altTextSummary="Главный список всех доступных товаров и сведений о них, таких как &quot;Код товара&quot;, &quot;Наименование&quot;, &quot;Описание&quot;, &quot;Розн. цена за ед.&quot; и &quot;Опт. цена за ед.&quot;."/>
    </ext>
  </extLst>
</table>
</file>

<file path=xl/tables/table9.xml><?xml version="1.0" encoding="utf-8"?>
<table xmlns="http://schemas.openxmlformats.org/spreadsheetml/2006/main" id="8" name="таблПродукты25" displayName="таблПродукты25" ref="B85:H86" totalsRowShown="0" headerRowDxfId="31" dataDxfId="30">
  <tableColumns count="7">
    <tableColumn id="1" name="Артикул" dataDxfId="29"/>
    <tableColumn id="3" name="Цена за шт" dataDxfId="28"/>
    <tableColumn id="4" name="Наименование" dataDxfId="27"/>
    <tableColumn id="5" name="Цвет" dataDxfId="26"/>
    <tableColumn id="6" name="Ткань, мех" dataDxfId="25"/>
    <tableColumn id="12" name="Разм.ряд" dataDxfId="24"/>
    <tableColumn id="13" name="Ссылка на фото" dataDxfId="23" dataCellStyle="Гиперссылка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="Прайс-лист товаров" altTextSummary="Главный список всех доступных товаров и сведений о них, таких как &quot;Код товара&quot;, &quot;Наименование&quot;, &quot;Описание&quot;, &quot;Розн. цена за ед.&quot; и &quot;Опт. цена за ед.&quot;."/>
    </ext>
  </extLst>
</table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9ADDC"/>
      </a:accent1>
      <a:accent2>
        <a:srgbClr val="F47836"/>
      </a:accent2>
      <a:accent3>
        <a:srgbClr val="2CB15A"/>
      </a:accent3>
      <a:accent4>
        <a:srgbClr val="DB4D75"/>
      </a:accent4>
      <a:accent5>
        <a:srgbClr val="EAAD21"/>
      </a:accent5>
      <a:accent6>
        <a:srgbClr val="895EA7"/>
      </a:accent6>
      <a:hlink>
        <a:srgbClr val="39ADDC"/>
      </a:hlink>
      <a:folHlink>
        <a:srgbClr val="895EA7"/>
      </a:folHlink>
    </a:clrScheme>
    <a:fontScheme name="Produt Price Li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fika-lux.ru/collections/zima-2017-2018/2625.html" TargetMode="External"/><Relationship Id="rId18" Type="http://schemas.openxmlformats.org/officeDocument/2006/relationships/hyperlink" Target="http://tafika-lux.ru/collections/zima-2017-2018/3043.html" TargetMode="External"/><Relationship Id="rId26" Type="http://schemas.openxmlformats.org/officeDocument/2006/relationships/hyperlink" Target="http://tafika-lux.ru/index.php?id=4530" TargetMode="External"/><Relationship Id="rId39" Type="http://schemas.openxmlformats.org/officeDocument/2006/relationships/hyperlink" Target="http://tafika-lux.ru/collections/proshlye-kollekcii/zima-2014-2015/palto-jenskoe-1465.html" TargetMode="External"/><Relationship Id="rId21" Type="http://schemas.openxmlformats.org/officeDocument/2006/relationships/hyperlink" Target="http://tafika-lux.ru/collections/zima-2017-2018/2090.html" TargetMode="External"/><Relationship Id="rId34" Type="http://schemas.openxmlformats.org/officeDocument/2006/relationships/hyperlink" Target="http://tafika-lux.ru/collections/zima-2016-2017/kurtka-jenskaia-682.html" TargetMode="External"/><Relationship Id="rId42" Type="http://schemas.openxmlformats.org/officeDocument/2006/relationships/hyperlink" Target="https://cloud.mail.ru/public/JKVN/kZhLKQxYk" TargetMode="External"/><Relationship Id="rId47" Type="http://schemas.openxmlformats.org/officeDocument/2006/relationships/hyperlink" Target="https://cloud.mail.ru/public/AYEd/6y9oMPE5y" TargetMode="External"/><Relationship Id="rId50" Type="http://schemas.openxmlformats.org/officeDocument/2006/relationships/table" Target="../tables/table1.xml"/><Relationship Id="rId55" Type="http://schemas.openxmlformats.org/officeDocument/2006/relationships/table" Target="../tables/table6.xml"/><Relationship Id="rId7" Type="http://schemas.openxmlformats.org/officeDocument/2006/relationships/hyperlink" Target="http://tafika-lux.ru/collections/zima-2017-2018/730-1.html" TargetMode="External"/><Relationship Id="rId12" Type="http://schemas.openxmlformats.org/officeDocument/2006/relationships/hyperlink" Target="http://tafika-lux.ru/collections/zima-2017-2018/783.html" TargetMode="External"/><Relationship Id="rId17" Type="http://schemas.openxmlformats.org/officeDocument/2006/relationships/hyperlink" Target="http://tafika-lux.ru/collections/zima-2017-2018/2088.html" TargetMode="External"/><Relationship Id="rId25" Type="http://schemas.openxmlformats.org/officeDocument/2006/relationships/hyperlink" Target="http://tafika-lux.ru/collections/zima-2017-2018/1703.html" TargetMode="External"/><Relationship Id="rId33" Type="http://schemas.openxmlformats.org/officeDocument/2006/relationships/hyperlink" Target="http://tafika-lux.ru/collections/zima-2016-2017/trench-jenskii-8860.html" TargetMode="External"/><Relationship Id="rId38" Type="http://schemas.openxmlformats.org/officeDocument/2006/relationships/hyperlink" Target="http://tafika-lux.ru/collections/zima-2015-2016/palto-jenskoe-810048.html" TargetMode="External"/><Relationship Id="rId46" Type="http://schemas.openxmlformats.org/officeDocument/2006/relationships/hyperlink" Target="https://cloud.mail.ru/public/MZC6/8tLW3hAY7" TargetMode="External"/><Relationship Id="rId59" Type="http://schemas.openxmlformats.org/officeDocument/2006/relationships/table" Target="../tables/table10.xml"/><Relationship Id="rId2" Type="http://schemas.openxmlformats.org/officeDocument/2006/relationships/hyperlink" Target="http://tafika-lux.ru/collections/zima-2017-2018/1718.html" TargetMode="External"/><Relationship Id="rId16" Type="http://schemas.openxmlformats.org/officeDocument/2006/relationships/hyperlink" Target="http://tafika-lux.ru/collections/zima-2017-2018/2031.html" TargetMode="External"/><Relationship Id="rId20" Type="http://schemas.openxmlformats.org/officeDocument/2006/relationships/hyperlink" Target="http://tafika-lux.ru/collections/zima-2017-2018/2023.html" TargetMode="External"/><Relationship Id="rId29" Type="http://schemas.openxmlformats.org/officeDocument/2006/relationships/hyperlink" Target="http://tafika-lux.ru/collections/zima-2016-2017/trench-jenskii-5179.html" TargetMode="External"/><Relationship Id="rId41" Type="http://schemas.openxmlformats.org/officeDocument/2006/relationships/hyperlink" Target="https://cloud.mail.ru/public/5spg/WgSS2igs7" TargetMode="External"/><Relationship Id="rId54" Type="http://schemas.openxmlformats.org/officeDocument/2006/relationships/table" Target="../tables/table5.xml"/><Relationship Id="rId1" Type="http://schemas.openxmlformats.org/officeDocument/2006/relationships/hyperlink" Target="http://tafika-lux.ru/collections/zima-2016-2017/palto-jenskoe-1608.html" TargetMode="External"/><Relationship Id="rId6" Type="http://schemas.openxmlformats.org/officeDocument/2006/relationships/hyperlink" Target="http://tafika-lux.ru/collections/zima-2017-2018/730.html" TargetMode="External"/><Relationship Id="rId11" Type="http://schemas.openxmlformats.org/officeDocument/2006/relationships/hyperlink" Target="http://tafika-lux.ru/collections/zima-2017-2018/768.html" TargetMode="External"/><Relationship Id="rId24" Type="http://schemas.openxmlformats.org/officeDocument/2006/relationships/hyperlink" Target="http://tafika-lux.ru/collections/zima-2017-2018/7743.html" TargetMode="External"/><Relationship Id="rId32" Type="http://schemas.openxmlformats.org/officeDocument/2006/relationships/hyperlink" Target="http://tafika-lux.ru/collections/zima-2016-2017/palto-jenskoe-3489.html" TargetMode="External"/><Relationship Id="rId37" Type="http://schemas.openxmlformats.org/officeDocument/2006/relationships/hyperlink" Target="http://tafika-lux.ru/collections/zima-2015-2016/palto-jenskoe-1415-2.html" TargetMode="External"/><Relationship Id="rId40" Type="http://schemas.openxmlformats.org/officeDocument/2006/relationships/hyperlink" Target="http://tafika-lux.ru/collections/proshlye-kollekcii/zima-2014-2015/palto-jenskoe-1464.html" TargetMode="External"/><Relationship Id="rId45" Type="http://schemas.openxmlformats.org/officeDocument/2006/relationships/hyperlink" Target="https://cloud.mail.ru/public/2ekP/RqhVFCvPJ" TargetMode="External"/><Relationship Id="rId53" Type="http://schemas.openxmlformats.org/officeDocument/2006/relationships/table" Target="../tables/table4.xml"/><Relationship Id="rId58" Type="http://schemas.openxmlformats.org/officeDocument/2006/relationships/table" Target="../tables/table9.xml"/><Relationship Id="rId5" Type="http://schemas.openxmlformats.org/officeDocument/2006/relationships/hyperlink" Target="http://tafika-lux.ru/collections/zima-2016-2017/palto-jenskoe-511-2.html" TargetMode="External"/><Relationship Id="rId15" Type="http://schemas.openxmlformats.org/officeDocument/2006/relationships/hyperlink" Target="http://tafika-lux.ru/collections/zima-2017-2018/2029.html" TargetMode="External"/><Relationship Id="rId23" Type="http://schemas.openxmlformats.org/officeDocument/2006/relationships/hyperlink" Target="http://tafika-lux.ru/collections/zima-2017-2018/7743.html" TargetMode="External"/><Relationship Id="rId28" Type="http://schemas.openxmlformats.org/officeDocument/2006/relationships/hyperlink" Target="http://tafika-lux.ru/collections/zima-2016-2017/trench-jenskii-3500.html" TargetMode="External"/><Relationship Id="rId36" Type="http://schemas.openxmlformats.org/officeDocument/2006/relationships/hyperlink" Target="http://tafika-lux.ru/collections/zima-2015-2016/kurtka-jenskaia-1015.html" TargetMode="External"/><Relationship Id="rId49" Type="http://schemas.openxmlformats.org/officeDocument/2006/relationships/printerSettings" Target="../printerSettings/printerSettings1.bin"/><Relationship Id="rId57" Type="http://schemas.openxmlformats.org/officeDocument/2006/relationships/table" Target="../tables/table8.xml"/><Relationship Id="rId10" Type="http://schemas.openxmlformats.org/officeDocument/2006/relationships/hyperlink" Target="http://tafika-lux.ru/collections/zima-2017-2018/767.html" TargetMode="External"/><Relationship Id="rId19" Type="http://schemas.openxmlformats.org/officeDocument/2006/relationships/hyperlink" Target="http://tafika-lux.ru/collections/zima-2017-2018/2002.html" TargetMode="External"/><Relationship Id="rId31" Type="http://schemas.openxmlformats.org/officeDocument/2006/relationships/hyperlink" Target="http://tafika-lux.ru/collections/zima-2016-2017/palto-jenskoe-3499.html" TargetMode="External"/><Relationship Id="rId44" Type="http://schemas.openxmlformats.org/officeDocument/2006/relationships/hyperlink" Target="https://cloud.mail.ru/public/33XB/1WAaUpMFJ" TargetMode="External"/><Relationship Id="rId52" Type="http://schemas.openxmlformats.org/officeDocument/2006/relationships/table" Target="../tables/table3.xml"/><Relationship Id="rId60" Type="http://schemas.openxmlformats.org/officeDocument/2006/relationships/table" Target="../tables/table11.xml"/><Relationship Id="rId4" Type="http://schemas.openxmlformats.org/officeDocument/2006/relationships/hyperlink" Target="http://tafika-lux.ru/collections/zima-2017-2018/3006.html" TargetMode="External"/><Relationship Id="rId9" Type="http://schemas.openxmlformats.org/officeDocument/2006/relationships/hyperlink" Target="http://tafika-lux.ru/collections/zima-2017-2018/766.html" TargetMode="External"/><Relationship Id="rId14" Type="http://schemas.openxmlformats.org/officeDocument/2006/relationships/hyperlink" Target="http://tafika-lux.ru/collections/zima-2017-2018/2012.html" TargetMode="External"/><Relationship Id="rId22" Type="http://schemas.openxmlformats.org/officeDocument/2006/relationships/hyperlink" Target="http://tafika-lux.ru/collections/zima-2017-2018/2637.html" TargetMode="External"/><Relationship Id="rId27" Type="http://schemas.openxmlformats.org/officeDocument/2006/relationships/hyperlink" Target="http://tafika-lux.ru/collections/zima-2016-2017/parka-jenskaia-3528.html" TargetMode="External"/><Relationship Id="rId30" Type="http://schemas.openxmlformats.org/officeDocument/2006/relationships/hyperlink" Target="http://tafika-lux.ru/collections/zima-2016-2017/palto-jenskoe-5036.html" TargetMode="External"/><Relationship Id="rId35" Type="http://schemas.openxmlformats.org/officeDocument/2006/relationships/hyperlink" Target="http://tafika-lux.ru/collections/zima-2016-2017/trench-jenskii-710.html" TargetMode="External"/><Relationship Id="rId43" Type="http://schemas.openxmlformats.org/officeDocument/2006/relationships/hyperlink" Target="https://cloud.mail.ru/public/CkQk/EEEqyUTSp" TargetMode="External"/><Relationship Id="rId48" Type="http://schemas.openxmlformats.org/officeDocument/2006/relationships/hyperlink" Target="http://tafika-lux.ru/collections/zima-2017-2018/768.html" TargetMode="External"/><Relationship Id="rId56" Type="http://schemas.openxmlformats.org/officeDocument/2006/relationships/table" Target="../tables/table7.xml"/><Relationship Id="rId8" Type="http://schemas.openxmlformats.org/officeDocument/2006/relationships/hyperlink" Target="http://tafika-lux.ru/collections/zima-2017-2018/759.html" TargetMode="External"/><Relationship Id="rId51" Type="http://schemas.openxmlformats.org/officeDocument/2006/relationships/table" Target="../tables/table2.xml"/><Relationship Id="rId3" Type="http://schemas.openxmlformats.org/officeDocument/2006/relationships/hyperlink" Target="http://tafika-lux.ru/collections/zima-2017-2018/1719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59999389629810485"/>
    <pageSetUpPr fitToPage="1"/>
  </sheetPr>
  <dimension ref="A1:Q143"/>
  <sheetViews>
    <sheetView showGridLines="0" tabSelected="1" zoomScale="85" zoomScaleNormal="85" workbookViewId="0">
      <selection activeCell="B5" sqref="B5:H5"/>
    </sheetView>
  </sheetViews>
  <sheetFormatPr defaultRowHeight="32.25" customHeight="1" x14ac:dyDescent="0.25"/>
  <cols>
    <col min="1" max="1" width="3.5703125" style="13" customWidth="1"/>
    <col min="2" max="2" width="10.7109375" style="13" customWidth="1"/>
    <col min="3" max="3" width="14.7109375" style="13" customWidth="1"/>
    <col min="4" max="4" width="21.5703125" style="13" customWidth="1"/>
    <col min="5" max="5" width="45.5703125" style="13" customWidth="1"/>
    <col min="6" max="6" width="11.5703125" style="13" customWidth="1"/>
    <col min="7" max="7" width="19.28515625" style="13" customWidth="1"/>
    <col min="8" max="8" width="24.5703125" style="13" bestFit="1" customWidth="1"/>
  </cols>
  <sheetData>
    <row r="1" spans="1:14" s="3" customFormat="1" ht="36.75" customHeight="1" x14ac:dyDescent="0.25">
      <c r="A1" s="13"/>
      <c r="B1" s="55" t="s">
        <v>150</v>
      </c>
      <c r="C1" s="55"/>
      <c r="D1" s="55"/>
      <c r="E1" s="55"/>
      <c r="F1" s="55"/>
      <c r="G1" s="13"/>
      <c r="H1" s="13"/>
    </row>
    <row r="2" spans="1:14" s="3" customFormat="1" ht="15.75" customHeight="1" x14ac:dyDescent="0.25">
      <c r="A2" s="13"/>
      <c r="B2" s="55"/>
      <c r="C2" s="55"/>
      <c r="D2" s="55"/>
      <c r="E2" s="55"/>
      <c r="F2" s="55"/>
      <c r="G2" s="13"/>
      <c r="H2" s="13"/>
    </row>
    <row r="3" spans="1:14" s="3" customFormat="1" ht="15.75" x14ac:dyDescent="0.25">
      <c r="A3" s="13"/>
      <c r="B3" s="39"/>
      <c r="C3" s="39"/>
      <c r="D3" s="39"/>
      <c r="E3" s="38"/>
      <c r="F3" s="38"/>
      <c r="G3" s="13"/>
      <c r="H3" s="13"/>
    </row>
    <row r="4" spans="1:14" s="3" customFormat="1" ht="15.75" x14ac:dyDescent="0.25">
      <c r="A4" s="13"/>
      <c r="B4" s="56" t="s">
        <v>19</v>
      </c>
      <c r="C4" s="56"/>
      <c r="D4" s="56"/>
      <c r="E4" s="56"/>
      <c r="F4" s="38"/>
      <c r="G4" s="13"/>
      <c r="H4" s="13"/>
    </row>
    <row r="5" spans="1:14" s="3" customFormat="1" ht="15" x14ac:dyDescent="0.25">
      <c r="A5" s="13"/>
      <c r="B5" s="57" t="s">
        <v>165</v>
      </c>
      <c r="C5" s="57"/>
      <c r="D5" s="57"/>
      <c r="E5" s="57"/>
      <c r="F5" s="57"/>
      <c r="G5" s="57"/>
      <c r="H5" s="57"/>
    </row>
    <row r="6" spans="1:14" s="37" customFormat="1" ht="45.75" x14ac:dyDescent="0.6">
      <c r="A6" s="36"/>
      <c r="B6" s="54" t="s">
        <v>84</v>
      </c>
      <c r="C6" s="54"/>
      <c r="D6" s="54"/>
      <c r="E6" s="54"/>
      <c r="F6" s="54"/>
      <c r="G6" s="54"/>
      <c r="H6" s="54"/>
      <c r="I6" s="36"/>
      <c r="J6" s="36"/>
    </row>
    <row r="7" spans="1:14" ht="33" customHeight="1" x14ac:dyDescent="0.35">
      <c r="B7" s="53" t="s">
        <v>85</v>
      </c>
      <c r="C7" s="53"/>
      <c r="D7" s="53"/>
      <c r="E7" s="53"/>
      <c r="F7" s="53"/>
      <c r="G7" s="53"/>
      <c r="H7" s="53"/>
      <c r="N7" s="4"/>
    </row>
    <row r="8" spans="1:14" s="20" customFormat="1" ht="19.5" customHeight="1" x14ac:dyDescent="0.25">
      <c r="B8" s="21" t="s">
        <v>15</v>
      </c>
      <c r="C8" s="21" t="s">
        <v>20</v>
      </c>
      <c r="D8" s="21" t="s">
        <v>0</v>
      </c>
      <c r="E8" s="22" t="s">
        <v>16</v>
      </c>
      <c r="F8" s="21" t="s">
        <v>17</v>
      </c>
      <c r="G8" s="21" t="s">
        <v>88</v>
      </c>
      <c r="H8" s="23" t="s">
        <v>18</v>
      </c>
    </row>
    <row r="9" spans="1:14" s="44" customFormat="1" ht="32.25" customHeight="1" x14ac:dyDescent="0.2">
      <c r="A9" s="40"/>
      <c r="B9" s="41" t="s">
        <v>21</v>
      </c>
      <c r="C9" s="42">
        <v>6000</v>
      </c>
      <c r="D9" s="43" t="s">
        <v>33</v>
      </c>
      <c r="E9" s="43" t="s">
        <v>161</v>
      </c>
      <c r="F9" s="43" t="s">
        <v>35</v>
      </c>
      <c r="G9" s="43" t="s">
        <v>36</v>
      </c>
      <c r="H9" s="46" t="s">
        <v>18</v>
      </c>
    </row>
    <row r="10" spans="1:14" s="44" customFormat="1" ht="32.25" customHeight="1" x14ac:dyDescent="0.2">
      <c r="A10" s="40"/>
      <c r="B10" s="41" t="s">
        <v>77</v>
      </c>
      <c r="C10" s="42">
        <v>4600</v>
      </c>
      <c r="D10" s="43" t="s">
        <v>33</v>
      </c>
      <c r="E10" s="43" t="s">
        <v>34</v>
      </c>
      <c r="F10" s="43"/>
      <c r="G10" s="43" t="s">
        <v>51</v>
      </c>
      <c r="H10" s="46"/>
    </row>
    <row r="11" spans="1:14" s="44" customFormat="1" ht="32.25" customHeight="1" x14ac:dyDescent="0.2">
      <c r="A11" s="40"/>
      <c r="B11" s="41" t="s">
        <v>22</v>
      </c>
      <c r="C11" s="42">
        <v>6500</v>
      </c>
      <c r="D11" s="43" t="s">
        <v>33</v>
      </c>
      <c r="E11" s="43" t="s">
        <v>73</v>
      </c>
      <c r="F11" s="43" t="s">
        <v>35</v>
      </c>
      <c r="G11" s="43" t="s">
        <v>39</v>
      </c>
      <c r="H11" s="46" t="s">
        <v>18</v>
      </c>
    </row>
    <row r="12" spans="1:14" s="44" customFormat="1" ht="32.25" customHeight="1" x14ac:dyDescent="0.25">
      <c r="A12" s="40"/>
      <c r="B12" s="41" t="s">
        <v>23</v>
      </c>
      <c r="C12" s="42">
        <v>6500</v>
      </c>
      <c r="D12" s="43" t="s">
        <v>33</v>
      </c>
      <c r="E12" s="43" t="s">
        <v>37</v>
      </c>
      <c r="F12" s="43" t="s">
        <v>38</v>
      </c>
      <c r="G12" s="43" t="s">
        <v>39</v>
      </c>
      <c r="H12" s="46" t="s">
        <v>18</v>
      </c>
      <c r="K12" s="45"/>
    </row>
    <row r="13" spans="1:14" s="44" customFormat="1" ht="32.25" customHeight="1" x14ac:dyDescent="0.25">
      <c r="A13" s="40"/>
      <c r="B13" s="41" t="s">
        <v>28</v>
      </c>
      <c r="C13" s="42">
        <v>6300</v>
      </c>
      <c r="D13" s="43" t="s">
        <v>40</v>
      </c>
      <c r="E13" s="43" t="s">
        <v>74</v>
      </c>
      <c r="F13" s="43" t="s">
        <v>57</v>
      </c>
      <c r="G13" s="43" t="s">
        <v>51</v>
      </c>
      <c r="H13" s="46" t="s">
        <v>18</v>
      </c>
      <c r="K13" s="45"/>
    </row>
    <row r="14" spans="1:14" s="44" customFormat="1" ht="32.25" customHeight="1" x14ac:dyDescent="0.25">
      <c r="A14" s="40"/>
      <c r="B14" s="41" t="s">
        <v>64</v>
      </c>
      <c r="C14" s="42">
        <v>4500</v>
      </c>
      <c r="D14" s="43" t="s">
        <v>33</v>
      </c>
      <c r="E14" s="43" t="s">
        <v>79</v>
      </c>
      <c r="F14" s="43" t="s">
        <v>41</v>
      </c>
      <c r="G14" s="43" t="s">
        <v>51</v>
      </c>
      <c r="H14" s="46" t="s">
        <v>18</v>
      </c>
      <c r="K14" s="45"/>
    </row>
    <row r="15" spans="1:14" s="44" customFormat="1" ht="32.25" customHeight="1" x14ac:dyDescent="0.25">
      <c r="A15" s="40"/>
      <c r="B15" s="41" t="s">
        <v>25</v>
      </c>
      <c r="C15" s="42">
        <v>3600</v>
      </c>
      <c r="D15" s="43" t="s">
        <v>40</v>
      </c>
      <c r="E15" s="43" t="s">
        <v>72</v>
      </c>
      <c r="F15" s="43" t="s">
        <v>41</v>
      </c>
      <c r="G15" s="43" t="s">
        <v>58</v>
      </c>
      <c r="H15" s="46" t="s">
        <v>18</v>
      </c>
      <c r="K15" s="45"/>
    </row>
    <row r="16" spans="1:14" s="44" customFormat="1" ht="32.25" customHeight="1" x14ac:dyDescent="0.25">
      <c r="A16" s="40"/>
      <c r="B16" s="41" t="s">
        <v>61</v>
      </c>
      <c r="C16" s="42">
        <v>6000</v>
      </c>
      <c r="D16" s="43" t="s">
        <v>59</v>
      </c>
      <c r="E16" s="43" t="s">
        <v>60</v>
      </c>
      <c r="F16" s="43" t="s">
        <v>57</v>
      </c>
      <c r="G16" s="43" t="s">
        <v>51</v>
      </c>
      <c r="H16" s="46" t="s">
        <v>18</v>
      </c>
      <c r="K16" s="45"/>
    </row>
    <row r="17" spans="1:11" s="44" customFormat="1" ht="32.25" customHeight="1" x14ac:dyDescent="0.25">
      <c r="A17" s="40"/>
      <c r="B17" s="41" t="s">
        <v>26</v>
      </c>
      <c r="C17" s="42">
        <v>4200</v>
      </c>
      <c r="D17" s="43" t="s">
        <v>44</v>
      </c>
      <c r="E17" s="43" t="s">
        <v>82</v>
      </c>
      <c r="F17" s="43" t="s">
        <v>41</v>
      </c>
      <c r="G17" s="43" t="s">
        <v>58</v>
      </c>
      <c r="H17" s="46" t="s">
        <v>18</v>
      </c>
      <c r="K17" s="45"/>
    </row>
    <row r="18" spans="1:11" s="44" customFormat="1" ht="32.25" customHeight="1" x14ac:dyDescent="0.25">
      <c r="A18" s="40"/>
      <c r="B18" s="41" t="s">
        <v>24</v>
      </c>
      <c r="C18" s="42">
        <v>6000</v>
      </c>
      <c r="D18" s="43" t="s">
        <v>59</v>
      </c>
      <c r="E18" s="43" t="s">
        <v>62</v>
      </c>
      <c r="F18" s="43" t="s">
        <v>57</v>
      </c>
      <c r="G18" s="43" t="s">
        <v>51</v>
      </c>
      <c r="H18" s="46" t="s">
        <v>18</v>
      </c>
      <c r="K18" s="45"/>
    </row>
    <row r="19" spans="1:11" s="44" customFormat="1" ht="32.25" customHeight="1" x14ac:dyDescent="0.25">
      <c r="A19" s="40"/>
      <c r="B19" s="41" t="s">
        <v>54</v>
      </c>
      <c r="C19" s="42">
        <v>6300</v>
      </c>
      <c r="D19" s="43" t="s">
        <v>40</v>
      </c>
      <c r="E19" s="43" t="s">
        <v>78</v>
      </c>
      <c r="F19" s="43" t="s">
        <v>57</v>
      </c>
      <c r="G19" s="43" t="s">
        <v>51</v>
      </c>
      <c r="H19" s="46" t="s">
        <v>18</v>
      </c>
      <c r="K19" s="45"/>
    </row>
    <row r="20" spans="1:11" s="44" customFormat="1" ht="32.25" customHeight="1" x14ac:dyDescent="0.25">
      <c r="A20" s="40"/>
      <c r="B20" s="41" t="s">
        <v>27</v>
      </c>
      <c r="C20" s="42">
        <v>3600</v>
      </c>
      <c r="D20" s="43" t="s">
        <v>40</v>
      </c>
      <c r="E20" s="43" t="s">
        <v>164</v>
      </c>
      <c r="F20" s="43" t="s">
        <v>41</v>
      </c>
      <c r="G20" s="43" t="s">
        <v>51</v>
      </c>
      <c r="H20" s="46" t="s">
        <v>18</v>
      </c>
      <c r="K20" s="45"/>
    </row>
    <row r="21" spans="1:11" s="44" customFormat="1" ht="32.25" customHeight="1" x14ac:dyDescent="0.25">
      <c r="A21" s="40"/>
      <c r="B21" s="41" t="s">
        <v>55</v>
      </c>
      <c r="C21" s="42">
        <v>3600</v>
      </c>
      <c r="D21" s="43" t="s">
        <v>40</v>
      </c>
      <c r="E21" s="43" t="s">
        <v>63</v>
      </c>
      <c r="F21" s="43" t="s">
        <v>41</v>
      </c>
      <c r="G21" s="43" t="s">
        <v>51</v>
      </c>
      <c r="H21" s="46" t="s">
        <v>18</v>
      </c>
      <c r="K21" s="45"/>
    </row>
    <row r="22" spans="1:11" s="44" customFormat="1" ht="32.25" customHeight="1" x14ac:dyDescent="0.25">
      <c r="A22" s="40"/>
      <c r="B22" s="41" t="s">
        <v>29</v>
      </c>
      <c r="C22" s="42">
        <v>4200</v>
      </c>
      <c r="D22" s="43" t="s">
        <v>44</v>
      </c>
      <c r="E22" s="43" t="s">
        <v>80</v>
      </c>
      <c r="F22" s="43" t="s">
        <v>41</v>
      </c>
      <c r="G22" s="43" t="s">
        <v>56</v>
      </c>
      <c r="H22" s="46" t="s">
        <v>18</v>
      </c>
      <c r="K22" s="45"/>
    </row>
    <row r="23" spans="1:11" s="44" customFormat="1" ht="32.25" customHeight="1" x14ac:dyDescent="0.25">
      <c r="A23" s="40"/>
      <c r="B23" s="41" t="s">
        <v>30</v>
      </c>
      <c r="C23" s="42">
        <v>4200</v>
      </c>
      <c r="D23" s="43" t="s">
        <v>33</v>
      </c>
      <c r="E23" s="43" t="s">
        <v>83</v>
      </c>
      <c r="F23" s="43" t="s">
        <v>41</v>
      </c>
      <c r="G23" s="43" t="s">
        <v>51</v>
      </c>
      <c r="H23" s="46" t="s">
        <v>18</v>
      </c>
      <c r="K23" s="45"/>
    </row>
    <row r="24" spans="1:11" s="16" customFormat="1" ht="32.25" customHeight="1" x14ac:dyDescent="0.25">
      <c r="A24" s="13"/>
      <c r="B24" s="47" t="s">
        <v>155</v>
      </c>
      <c r="C24" s="48">
        <v>4200</v>
      </c>
      <c r="D24" s="49" t="s">
        <v>44</v>
      </c>
      <c r="E24" s="50" t="s">
        <v>156</v>
      </c>
      <c r="F24" s="43" t="s">
        <v>41</v>
      </c>
      <c r="G24" s="51"/>
      <c r="H24" s="52"/>
    </row>
    <row r="25" spans="1:11" s="20" customFormat="1" ht="39" customHeight="1" x14ac:dyDescent="0.25">
      <c r="B25" s="47" t="s">
        <v>157</v>
      </c>
      <c r="C25" s="48">
        <v>6800</v>
      </c>
      <c r="D25" s="49" t="s">
        <v>44</v>
      </c>
      <c r="E25" s="50" t="s">
        <v>159</v>
      </c>
      <c r="F25" s="50" t="s">
        <v>158</v>
      </c>
      <c r="G25" s="51"/>
      <c r="H25" s="52"/>
    </row>
    <row r="26" spans="1:11" s="44" customFormat="1" ht="34.5" customHeight="1" x14ac:dyDescent="0.35">
      <c r="A26" s="40"/>
      <c r="B26" s="53" t="s">
        <v>145</v>
      </c>
      <c r="C26" s="53"/>
      <c r="D26" s="53"/>
      <c r="E26" s="53"/>
      <c r="F26" s="53"/>
      <c r="G26" s="53"/>
      <c r="H26" s="53"/>
      <c r="K26" s="45"/>
    </row>
    <row r="27" spans="1:11" s="44" customFormat="1" ht="32.25" customHeight="1" x14ac:dyDescent="0.25">
      <c r="A27" s="40"/>
      <c r="B27" s="21" t="s">
        <v>15</v>
      </c>
      <c r="C27" s="21" t="s">
        <v>20</v>
      </c>
      <c r="D27" s="21" t="s">
        <v>0</v>
      </c>
      <c r="E27" s="22" t="s">
        <v>16</v>
      </c>
      <c r="F27" s="21" t="s">
        <v>17</v>
      </c>
      <c r="G27" s="21" t="s">
        <v>88</v>
      </c>
      <c r="H27" s="23" t="s">
        <v>18</v>
      </c>
      <c r="K27" s="45"/>
    </row>
    <row r="28" spans="1:11" s="44" customFormat="1" ht="32.25" customHeight="1" x14ac:dyDescent="0.25">
      <c r="A28" s="40"/>
      <c r="B28" s="41">
        <v>511</v>
      </c>
      <c r="C28" s="42">
        <v>5700</v>
      </c>
      <c r="D28" s="43" t="s">
        <v>103</v>
      </c>
      <c r="E28" s="43" t="s">
        <v>42</v>
      </c>
      <c r="F28" s="43" t="s">
        <v>50</v>
      </c>
      <c r="G28" s="43" t="s">
        <v>75</v>
      </c>
      <c r="H28" s="46" t="s">
        <v>18</v>
      </c>
      <c r="K28" s="45"/>
    </row>
    <row r="29" spans="1:11" s="44" customFormat="1" ht="32.25" customHeight="1" x14ac:dyDescent="0.25">
      <c r="A29" s="40"/>
      <c r="B29" s="41">
        <v>767</v>
      </c>
      <c r="C29" s="42">
        <v>4300</v>
      </c>
      <c r="D29" s="43" t="s">
        <v>40</v>
      </c>
      <c r="E29" s="43" t="s">
        <v>52</v>
      </c>
      <c r="F29" s="43" t="s">
        <v>53</v>
      </c>
      <c r="G29" s="43" t="s">
        <v>43</v>
      </c>
      <c r="H29" s="46" t="s">
        <v>18</v>
      </c>
      <c r="K29" s="45"/>
    </row>
    <row r="30" spans="1:11" s="44" customFormat="1" ht="32.25" customHeight="1" x14ac:dyDescent="0.25">
      <c r="A30" s="40"/>
      <c r="B30" s="41">
        <v>783</v>
      </c>
      <c r="C30" s="42">
        <v>5300</v>
      </c>
      <c r="D30" s="43" t="s">
        <v>48</v>
      </c>
      <c r="E30" s="43" t="s">
        <v>68</v>
      </c>
      <c r="F30" s="43" t="s">
        <v>53</v>
      </c>
      <c r="G30" s="43" t="s">
        <v>49</v>
      </c>
      <c r="H30" s="46" t="s">
        <v>18</v>
      </c>
      <c r="K30" s="45"/>
    </row>
    <row r="31" spans="1:11" s="44" customFormat="1" ht="32.25" customHeight="1" x14ac:dyDescent="0.25">
      <c r="A31" s="40"/>
      <c r="B31" s="41"/>
      <c r="C31" s="42"/>
      <c r="D31" s="43"/>
      <c r="E31" s="43"/>
      <c r="F31" s="43"/>
      <c r="G31" s="43"/>
      <c r="H31" s="46" t="s">
        <v>18</v>
      </c>
      <c r="K31" s="45"/>
    </row>
    <row r="32" spans="1:11" s="44" customFormat="1" ht="32.25" customHeight="1" x14ac:dyDescent="0.25">
      <c r="A32" s="40"/>
      <c r="B32" s="41">
        <v>730</v>
      </c>
      <c r="C32" s="42">
        <v>5500</v>
      </c>
      <c r="D32" s="43" t="s">
        <v>44</v>
      </c>
      <c r="E32" s="43" t="s">
        <v>52</v>
      </c>
      <c r="F32" s="43" t="s">
        <v>53</v>
      </c>
      <c r="G32" s="43" t="s">
        <v>43</v>
      </c>
      <c r="H32" s="46" t="s">
        <v>18</v>
      </c>
      <c r="K32" s="45"/>
    </row>
    <row r="33" spans="1:11" s="44" customFormat="1" ht="32.25" customHeight="1" x14ac:dyDescent="0.25">
      <c r="A33" s="40"/>
      <c r="B33" s="41" t="s">
        <v>31</v>
      </c>
      <c r="C33" s="42">
        <v>5500</v>
      </c>
      <c r="D33" s="43" t="s">
        <v>44</v>
      </c>
      <c r="E33" s="43" t="s">
        <v>42</v>
      </c>
      <c r="F33" s="43" t="s">
        <v>53</v>
      </c>
      <c r="G33" s="43" t="s">
        <v>43</v>
      </c>
      <c r="H33" s="46" t="s">
        <v>18</v>
      </c>
      <c r="K33" s="45"/>
    </row>
    <row r="34" spans="1:11" s="44" customFormat="1" ht="32.25" customHeight="1" x14ac:dyDescent="0.25">
      <c r="A34" s="40"/>
      <c r="B34" s="41">
        <v>768</v>
      </c>
      <c r="C34" s="42">
        <v>5700</v>
      </c>
      <c r="D34" s="43" t="s">
        <v>48</v>
      </c>
      <c r="E34" s="43" t="s">
        <v>81</v>
      </c>
      <c r="F34" s="43" t="s">
        <v>53</v>
      </c>
      <c r="G34" s="43"/>
      <c r="H34" s="46" t="s">
        <v>18</v>
      </c>
      <c r="K34" s="45"/>
    </row>
    <row r="35" spans="1:11" ht="26.25" customHeight="1" x14ac:dyDescent="0.25">
      <c r="B35" s="41" t="s">
        <v>70</v>
      </c>
      <c r="C35" s="42">
        <v>5700</v>
      </c>
      <c r="D35" s="43" t="s">
        <v>33</v>
      </c>
      <c r="E35" s="43" t="s">
        <v>71</v>
      </c>
      <c r="F35" s="43" t="s">
        <v>53</v>
      </c>
      <c r="G35" s="43" t="s">
        <v>76</v>
      </c>
      <c r="H35" s="46" t="s">
        <v>18</v>
      </c>
    </row>
    <row r="36" spans="1:11" s="20" customFormat="1" ht="24.75" customHeight="1" x14ac:dyDescent="0.25">
      <c r="B36" s="41">
        <v>766</v>
      </c>
      <c r="C36" s="42">
        <v>4800</v>
      </c>
      <c r="D36" s="43" t="s">
        <v>40</v>
      </c>
      <c r="E36" s="43" t="s">
        <v>42</v>
      </c>
      <c r="F36" s="43" t="s">
        <v>53</v>
      </c>
      <c r="G36" s="43" t="s">
        <v>43</v>
      </c>
      <c r="H36" s="46" t="s">
        <v>18</v>
      </c>
    </row>
    <row r="37" spans="1:11" s="44" customFormat="1" ht="32.25" customHeight="1" x14ac:dyDescent="0.35">
      <c r="A37" s="40"/>
      <c r="B37" s="53" t="s">
        <v>86</v>
      </c>
      <c r="C37" s="53"/>
      <c r="D37" s="53"/>
      <c r="E37" s="53"/>
      <c r="F37" s="53"/>
      <c r="G37" s="53"/>
      <c r="H37" s="53"/>
      <c r="K37" s="45"/>
    </row>
    <row r="38" spans="1:11" s="44" customFormat="1" ht="32.25" customHeight="1" x14ac:dyDescent="0.25">
      <c r="A38" s="40"/>
      <c r="B38" s="21" t="s">
        <v>15</v>
      </c>
      <c r="C38" s="21" t="s">
        <v>20</v>
      </c>
      <c r="D38" s="21" t="s">
        <v>0</v>
      </c>
      <c r="E38" s="22" t="s">
        <v>16</v>
      </c>
      <c r="F38" s="21" t="s">
        <v>17</v>
      </c>
      <c r="G38" s="21" t="s">
        <v>88</v>
      </c>
      <c r="H38" s="23" t="s">
        <v>18</v>
      </c>
      <c r="K38" s="45"/>
    </row>
    <row r="39" spans="1:11" s="16" customFormat="1" ht="32.25" customHeight="1" x14ac:dyDescent="0.25">
      <c r="A39" s="13"/>
      <c r="B39" s="41">
        <v>7743</v>
      </c>
      <c r="C39" s="42">
        <v>5300</v>
      </c>
      <c r="D39" s="43" t="s">
        <v>33</v>
      </c>
      <c r="E39" s="43" t="s">
        <v>45</v>
      </c>
      <c r="F39" s="43" t="s">
        <v>47</v>
      </c>
      <c r="G39" s="43" t="s">
        <v>46</v>
      </c>
      <c r="H39" s="46" t="s">
        <v>18</v>
      </c>
    </row>
    <row r="40" spans="1:11" s="20" customFormat="1" ht="24.75" customHeight="1" x14ac:dyDescent="0.25">
      <c r="B40" s="41" t="s">
        <v>32</v>
      </c>
      <c r="C40" s="42">
        <v>5300</v>
      </c>
      <c r="D40" s="43" t="s">
        <v>33</v>
      </c>
      <c r="E40" s="43" t="s">
        <v>45</v>
      </c>
      <c r="F40" s="43" t="s">
        <v>47</v>
      </c>
      <c r="G40" s="43" t="s">
        <v>65</v>
      </c>
      <c r="H40" s="46" t="s">
        <v>18</v>
      </c>
    </row>
    <row r="41" spans="1:11" s="44" customFormat="1" ht="32.25" customHeight="1" x14ac:dyDescent="0.35">
      <c r="A41" s="40"/>
      <c r="B41" s="53" t="s">
        <v>87</v>
      </c>
      <c r="C41" s="53"/>
      <c r="D41" s="53"/>
      <c r="E41" s="53"/>
      <c r="F41" s="53"/>
      <c r="G41" s="53"/>
      <c r="H41" s="53"/>
      <c r="K41" s="45"/>
    </row>
    <row r="42" spans="1:11" s="16" customFormat="1" ht="32.25" customHeight="1" x14ac:dyDescent="0.25">
      <c r="A42" s="13"/>
      <c r="B42" s="21" t="s">
        <v>15</v>
      </c>
      <c r="C42" s="21" t="s">
        <v>20</v>
      </c>
      <c r="D42" s="21" t="s">
        <v>0</v>
      </c>
      <c r="E42" s="22" t="s">
        <v>16</v>
      </c>
      <c r="F42" s="21" t="s">
        <v>17</v>
      </c>
      <c r="G42" s="21" t="s">
        <v>88</v>
      </c>
      <c r="H42" s="23" t="s">
        <v>18</v>
      </c>
    </row>
    <row r="43" spans="1:11" s="20" customFormat="1" ht="26.25" customHeight="1" x14ac:dyDescent="0.25">
      <c r="B43" s="41">
        <v>1703</v>
      </c>
      <c r="C43" s="42">
        <v>2500</v>
      </c>
      <c r="D43" s="43" t="s">
        <v>66</v>
      </c>
      <c r="E43" s="43" t="s">
        <v>67</v>
      </c>
      <c r="F43" s="43" t="s">
        <v>146</v>
      </c>
      <c r="G43" s="43" t="s">
        <v>56</v>
      </c>
      <c r="H43" s="46" t="s">
        <v>18</v>
      </c>
    </row>
    <row r="44" spans="1:11" s="44" customFormat="1" ht="32.25" customHeight="1" x14ac:dyDescent="0.35">
      <c r="A44" s="40"/>
      <c r="B44" s="53" t="s">
        <v>102</v>
      </c>
      <c r="C44" s="53"/>
      <c r="D44" s="53"/>
      <c r="E44" s="53"/>
      <c r="F44" s="53"/>
      <c r="G44" s="53"/>
      <c r="H44" s="53"/>
      <c r="K44" s="45"/>
    </row>
    <row r="45" spans="1:11" s="44" customFormat="1" ht="32.25" customHeight="1" x14ac:dyDescent="0.25">
      <c r="A45" s="40"/>
      <c r="B45" s="21" t="s">
        <v>15</v>
      </c>
      <c r="C45" s="21" t="s">
        <v>20</v>
      </c>
      <c r="D45" s="21" t="s">
        <v>0</v>
      </c>
      <c r="E45" s="22" t="s">
        <v>16</v>
      </c>
      <c r="F45" s="21" t="s">
        <v>17</v>
      </c>
      <c r="G45" s="21" t="s">
        <v>88</v>
      </c>
      <c r="H45" s="23" t="s">
        <v>18</v>
      </c>
      <c r="K45" s="45"/>
    </row>
    <row r="46" spans="1:11" s="44" customFormat="1" ht="32.25" customHeight="1" x14ac:dyDescent="0.25">
      <c r="A46" s="40"/>
      <c r="B46" s="41" t="s">
        <v>89</v>
      </c>
      <c r="C46" s="42">
        <v>6500</v>
      </c>
      <c r="D46" s="43" t="s">
        <v>33</v>
      </c>
      <c r="E46" s="43" t="s">
        <v>34</v>
      </c>
      <c r="F46" s="43" t="s">
        <v>41</v>
      </c>
      <c r="G46" s="43" t="s">
        <v>90</v>
      </c>
      <c r="H46" s="46"/>
      <c r="K46" s="45"/>
    </row>
    <row r="47" spans="1:11" s="44" customFormat="1" ht="32.25" customHeight="1" x14ac:dyDescent="0.25">
      <c r="A47" s="40"/>
      <c r="B47" s="41" t="s">
        <v>91</v>
      </c>
      <c r="C47" s="42">
        <v>6500</v>
      </c>
      <c r="D47" s="43" t="s">
        <v>33</v>
      </c>
      <c r="E47" s="43" t="s">
        <v>153</v>
      </c>
      <c r="F47" s="43" t="s">
        <v>146</v>
      </c>
      <c r="G47" s="43" t="s">
        <v>90</v>
      </c>
      <c r="H47" s="46"/>
      <c r="K47" s="45"/>
    </row>
    <row r="48" spans="1:11" s="44" customFormat="1" ht="32.25" customHeight="1" x14ac:dyDescent="0.25">
      <c r="A48" s="40"/>
      <c r="B48" s="41" t="s">
        <v>93</v>
      </c>
      <c r="C48" s="42">
        <v>6500</v>
      </c>
      <c r="D48" s="43" t="s">
        <v>33</v>
      </c>
      <c r="E48" s="43" t="s">
        <v>94</v>
      </c>
      <c r="F48" s="43" t="s">
        <v>146</v>
      </c>
      <c r="G48" s="43" t="s">
        <v>95</v>
      </c>
      <c r="H48" s="46"/>
      <c r="K48" s="45"/>
    </row>
    <row r="49" spans="1:17" s="44" customFormat="1" ht="32.25" customHeight="1" x14ac:dyDescent="0.25">
      <c r="A49" s="40"/>
      <c r="B49" s="41" t="s">
        <v>96</v>
      </c>
      <c r="C49" s="42">
        <v>6500</v>
      </c>
      <c r="D49" s="43" t="s">
        <v>33</v>
      </c>
      <c r="E49" s="43" t="s">
        <v>92</v>
      </c>
      <c r="F49" s="43" t="s">
        <v>146</v>
      </c>
      <c r="G49" s="43" t="s">
        <v>97</v>
      </c>
      <c r="H49" s="46"/>
      <c r="K49" s="45"/>
    </row>
    <row r="50" spans="1:17" s="44" customFormat="1" ht="32.25" customHeight="1" x14ac:dyDescent="0.25">
      <c r="A50" s="40"/>
      <c r="B50" s="41" t="s">
        <v>98</v>
      </c>
      <c r="C50" s="42">
        <v>6500</v>
      </c>
      <c r="D50" s="43" t="s">
        <v>59</v>
      </c>
      <c r="E50" s="43" t="s">
        <v>92</v>
      </c>
      <c r="F50" s="43" t="s">
        <v>146</v>
      </c>
      <c r="G50" s="43" t="s">
        <v>90</v>
      </c>
      <c r="H50" s="46"/>
      <c r="K50" s="45"/>
    </row>
    <row r="51" spans="1:17" ht="32.25" customHeight="1" x14ac:dyDescent="0.25">
      <c r="B51" s="41" t="s">
        <v>99</v>
      </c>
      <c r="C51" s="42">
        <v>6500</v>
      </c>
      <c r="D51" s="43" t="s">
        <v>33</v>
      </c>
      <c r="E51" s="43" t="s">
        <v>94</v>
      </c>
      <c r="F51" s="43" t="s">
        <v>41</v>
      </c>
      <c r="G51" s="43" t="s">
        <v>90</v>
      </c>
      <c r="H51" s="46"/>
      <c r="I51" s="15"/>
      <c r="J51" s="3"/>
      <c r="K51" s="3"/>
      <c r="L51" s="3"/>
      <c r="M51" s="3"/>
      <c r="N51" s="3"/>
      <c r="O51" s="3"/>
      <c r="P51" s="3"/>
      <c r="Q51" s="3"/>
    </row>
    <row r="52" spans="1:17" s="37" customFormat="1" ht="45.75" x14ac:dyDescent="0.6">
      <c r="A52" s="36"/>
      <c r="B52" s="41" t="s">
        <v>100</v>
      </c>
      <c r="C52" s="42">
        <v>6500</v>
      </c>
      <c r="D52" s="43" t="s">
        <v>33</v>
      </c>
      <c r="E52" s="43" t="s">
        <v>34</v>
      </c>
      <c r="F52" s="43" t="s">
        <v>101</v>
      </c>
      <c r="G52" s="43" t="s">
        <v>95</v>
      </c>
      <c r="H52" s="46"/>
      <c r="I52" s="36"/>
      <c r="J52" s="36"/>
    </row>
    <row r="53" spans="1:17" s="16" customFormat="1" ht="33" customHeight="1" x14ac:dyDescent="0.3">
      <c r="B53" s="13"/>
      <c r="C53" s="13"/>
      <c r="D53" s="13"/>
      <c r="E53" s="13"/>
      <c r="F53" s="13"/>
      <c r="G53" s="13"/>
      <c r="H53" s="46"/>
      <c r="Q53" s="4"/>
    </row>
    <row r="54" spans="1:17" s="16" customFormat="1" ht="28.5" customHeight="1" x14ac:dyDescent="0.25">
      <c r="B54" s="54" t="s">
        <v>104</v>
      </c>
      <c r="C54" s="54"/>
      <c r="D54" s="54"/>
      <c r="E54" s="54"/>
      <c r="F54" s="54"/>
      <c r="G54" s="54"/>
      <c r="H54" s="54"/>
    </row>
    <row r="55" spans="1:17" s="44" customFormat="1" ht="32.25" customHeight="1" x14ac:dyDescent="0.35">
      <c r="A55" s="40"/>
      <c r="B55" s="53" t="s">
        <v>105</v>
      </c>
      <c r="C55" s="53"/>
      <c r="D55" s="53"/>
      <c r="E55" s="53"/>
      <c r="F55" s="53"/>
      <c r="G55" s="53"/>
      <c r="H55" s="53"/>
      <c r="K55" s="45"/>
    </row>
    <row r="56" spans="1:17" s="44" customFormat="1" ht="32.25" customHeight="1" x14ac:dyDescent="0.25">
      <c r="A56" s="40"/>
      <c r="B56" s="24" t="s">
        <v>15</v>
      </c>
      <c r="C56" s="21" t="s">
        <v>20</v>
      </c>
      <c r="D56" s="24" t="s">
        <v>0</v>
      </c>
      <c r="E56" s="22" t="s">
        <v>16</v>
      </c>
      <c r="F56" s="21" t="s">
        <v>17</v>
      </c>
      <c r="G56" s="21" t="s">
        <v>88</v>
      </c>
      <c r="H56" s="21" t="s">
        <v>18</v>
      </c>
      <c r="K56" s="45"/>
    </row>
    <row r="57" spans="1:17" s="44" customFormat="1" ht="32.25" customHeight="1" x14ac:dyDescent="0.25">
      <c r="A57" s="40"/>
      <c r="B57" s="41">
        <v>3528</v>
      </c>
      <c r="C57" s="42">
        <v>3500</v>
      </c>
      <c r="D57" s="43" t="s">
        <v>59</v>
      </c>
      <c r="E57" s="43" t="s">
        <v>149</v>
      </c>
      <c r="F57" s="43"/>
      <c r="G57" s="43"/>
      <c r="H57" s="46" t="s">
        <v>18</v>
      </c>
      <c r="K57" s="45"/>
    </row>
    <row r="58" spans="1:17" s="44" customFormat="1" ht="32.25" customHeight="1" x14ac:dyDescent="0.25">
      <c r="A58" s="40"/>
      <c r="B58" s="41"/>
      <c r="C58" s="42"/>
      <c r="D58" s="43"/>
      <c r="E58" s="43"/>
      <c r="F58" s="43"/>
      <c r="G58" s="43"/>
      <c r="H58" s="46" t="s">
        <v>18</v>
      </c>
      <c r="K58" s="45"/>
    </row>
    <row r="59" spans="1:17" s="44" customFormat="1" ht="32.25" customHeight="1" x14ac:dyDescent="0.25">
      <c r="A59" s="40"/>
      <c r="B59" s="41">
        <v>5179</v>
      </c>
      <c r="C59" s="42">
        <v>3500</v>
      </c>
      <c r="D59" s="43" t="s">
        <v>44</v>
      </c>
      <c r="E59" s="43" t="s">
        <v>151</v>
      </c>
      <c r="F59" s="43"/>
      <c r="G59" s="43" t="s">
        <v>152</v>
      </c>
      <c r="H59" s="46" t="s">
        <v>18</v>
      </c>
      <c r="K59" s="45"/>
    </row>
    <row r="60" spans="1:17" s="44" customFormat="1" ht="32.25" customHeight="1" x14ac:dyDescent="0.25">
      <c r="A60" s="40"/>
      <c r="B60" s="41">
        <v>5036</v>
      </c>
      <c r="C60" s="42">
        <v>3500</v>
      </c>
      <c r="D60" s="43" t="s">
        <v>33</v>
      </c>
      <c r="E60" s="43" t="s">
        <v>106</v>
      </c>
      <c r="F60" s="43"/>
      <c r="G60" s="43" t="s">
        <v>43</v>
      </c>
      <c r="H60" s="46" t="s">
        <v>18</v>
      </c>
      <c r="K60" s="45"/>
    </row>
    <row r="61" spans="1:17" s="44" customFormat="1" ht="32.25" customHeight="1" x14ac:dyDescent="0.25">
      <c r="A61" s="40"/>
      <c r="B61" s="41"/>
      <c r="C61" s="42"/>
      <c r="D61" s="43"/>
      <c r="E61" s="43"/>
      <c r="F61" s="43"/>
      <c r="G61" s="43"/>
      <c r="H61" s="46" t="s">
        <v>18</v>
      </c>
      <c r="K61" s="45"/>
    </row>
    <row r="62" spans="1:17" s="44" customFormat="1" ht="32.25" customHeight="1" x14ac:dyDescent="0.25">
      <c r="A62" s="40"/>
      <c r="B62" s="41">
        <v>3489</v>
      </c>
      <c r="C62" s="42">
        <v>3500</v>
      </c>
      <c r="D62" s="43" t="s">
        <v>33</v>
      </c>
      <c r="E62" s="43" t="s">
        <v>34</v>
      </c>
      <c r="F62" s="43"/>
      <c r="G62" s="43" t="s">
        <v>43</v>
      </c>
      <c r="H62" s="46" t="s">
        <v>18</v>
      </c>
      <c r="K62" s="45"/>
    </row>
    <row r="63" spans="1:17" s="44" customFormat="1" ht="32.25" customHeight="1" x14ac:dyDescent="0.25">
      <c r="A63" s="40"/>
      <c r="B63" s="41">
        <v>682</v>
      </c>
      <c r="C63" s="42">
        <v>3500</v>
      </c>
      <c r="D63" s="43" t="s">
        <v>40</v>
      </c>
      <c r="E63" s="43" t="s">
        <v>107</v>
      </c>
      <c r="F63" s="43"/>
      <c r="G63" s="43" t="s">
        <v>69</v>
      </c>
      <c r="H63" s="46" t="s">
        <v>18</v>
      </c>
      <c r="K63" s="45"/>
    </row>
    <row r="64" spans="1:17" s="16" customFormat="1" ht="32.25" customHeight="1" x14ac:dyDescent="0.25">
      <c r="B64" s="41">
        <v>710</v>
      </c>
      <c r="C64" s="42">
        <v>3500</v>
      </c>
      <c r="D64" s="43" t="s">
        <v>44</v>
      </c>
      <c r="E64" s="43" t="s">
        <v>108</v>
      </c>
      <c r="F64" s="43"/>
      <c r="G64" s="43" t="s">
        <v>43</v>
      </c>
      <c r="H64" s="46" t="s">
        <v>18</v>
      </c>
    </row>
    <row r="65" spans="1:17" s="16" customFormat="1" ht="32.25" customHeight="1" x14ac:dyDescent="0.25">
      <c r="B65" s="41">
        <v>8860</v>
      </c>
      <c r="C65" s="42">
        <v>3500</v>
      </c>
      <c r="D65" s="43" t="s">
        <v>44</v>
      </c>
      <c r="E65" s="43" t="s">
        <v>109</v>
      </c>
      <c r="F65" s="43"/>
      <c r="G65" s="43"/>
      <c r="H65" s="46" t="s">
        <v>18</v>
      </c>
    </row>
    <row r="66" spans="1:17" s="44" customFormat="1" ht="32.25" customHeight="1" x14ac:dyDescent="0.25">
      <c r="A66" s="40"/>
      <c r="B66" s="28" t="s">
        <v>110</v>
      </c>
      <c r="C66" s="29"/>
      <c r="D66" s="30"/>
      <c r="E66" s="31"/>
      <c r="F66" s="27"/>
      <c r="G66" s="32"/>
      <c r="H66" s="33"/>
      <c r="K66" s="45"/>
    </row>
    <row r="67" spans="1:17" s="44" customFormat="1" ht="32.25" customHeight="1" x14ac:dyDescent="0.25">
      <c r="A67" s="40"/>
      <c r="B67" s="24" t="s">
        <v>15</v>
      </c>
      <c r="C67" s="24" t="s">
        <v>20</v>
      </c>
      <c r="D67" s="24" t="s">
        <v>0</v>
      </c>
      <c r="E67" s="22" t="s">
        <v>16</v>
      </c>
      <c r="F67" s="21" t="s">
        <v>17</v>
      </c>
      <c r="G67" s="21" t="s">
        <v>88</v>
      </c>
      <c r="H67" s="21" t="s">
        <v>18</v>
      </c>
      <c r="K67" s="45"/>
    </row>
    <row r="68" spans="1:17" s="44" customFormat="1" ht="32.25" customHeight="1" x14ac:dyDescent="0.25">
      <c r="A68" s="40"/>
      <c r="B68" s="41">
        <v>8111</v>
      </c>
      <c r="C68" s="42">
        <v>3500</v>
      </c>
      <c r="D68" s="43" t="s">
        <v>33</v>
      </c>
      <c r="E68" s="43" t="s">
        <v>111</v>
      </c>
      <c r="F68" s="43" t="s">
        <v>41</v>
      </c>
      <c r="G68" s="43" t="s">
        <v>112</v>
      </c>
      <c r="H68" s="46"/>
      <c r="K68" s="45"/>
    </row>
    <row r="69" spans="1:17" s="44" customFormat="1" ht="32.25" customHeight="1" x14ac:dyDescent="0.25">
      <c r="A69" s="40"/>
      <c r="B69" s="41" t="s">
        <v>113</v>
      </c>
      <c r="C69" s="42">
        <v>3600</v>
      </c>
      <c r="D69" s="43" t="s">
        <v>33</v>
      </c>
      <c r="E69" s="43" t="s">
        <v>114</v>
      </c>
      <c r="F69" s="43" t="s">
        <v>47</v>
      </c>
      <c r="G69" s="43"/>
      <c r="H69" s="46" t="s">
        <v>18</v>
      </c>
      <c r="K69" s="45"/>
    </row>
    <row r="70" spans="1:17" s="44" customFormat="1" ht="32.25" customHeight="1" x14ac:dyDescent="0.25">
      <c r="A70" s="40"/>
      <c r="B70" s="41">
        <v>8113</v>
      </c>
      <c r="C70" s="42">
        <v>4900</v>
      </c>
      <c r="D70" s="43" t="s">
        <v>33</v>
      </c>
      <c r="E70" s="43" t="s">
        <v>115</v>
      </c>
      <c r="F70" s="43" t="s">
        <v>116</v>
      </c>
      <c r="G70" s="43" t="s">
        <v>56</v>
      </c>
      <c r="H70" s="46"/>
      <c r="K70" s="45"/>
    </row>
    <row r="71" spans="1:17" s="44" customFormat="1" ht="32.25" customHeight="1" x14ac:dyDescent="0.25">
      <c r="A71" s="40"/>
      <c r="B71" s="41" t="s">
        <v>117</v>
      </c>
      <c r="C71" s="42">
        <v>4500</v>
      </c>
      <c r="D71" s="43" t="s">
        <v>33</v>
      </c>
      <c r="E71" s="43" t="s">
        <v>154</v>
      </c>
      <c r="F71" s="43" t="s">
        <v>41</v>
      </c>
      <c r="G71" s="43"/>
      <c r="H71" s="46" t="s">
        <v>18</v>
      </c>
      <c r="K71" s="45"/>
    </row>
    <row r="72" spans="1:17" s="44" customFormat="1" ht="32.25" customHeight="1" x14ac:dyDescent="0.25">
      <c r="A72" s="40"/>
      <c r="B72" s="41">
        <v>739</v>
      </c>
      <c r="C72" s="42">
        <v>4500</v>
      </c>
      <c r="D72" s="43" t="s">
        <v>59</v>
      </c>
      <c r="E72" s="43" t="s">
        <v>162</v>
      </c>
      <c r="F72" s="43" t="s">
        <v>118</v>
      </c>
      <c r="G72" s="43" t="s">
        <v>43</v>
      </c>
      <c r="H72" s="46" t="s">
        <v>18</v>
      </c>
      <c r="K72" s="45"/>
    </row>
    <row r="73" spans="1:17" s="44" customFormat="1" ht="32.25" customHeight="1" x14ac:dyDescent="0.25">
      <c r="A73" s="40"/>
      <c r="B73" s="41">
        <v>9851</v>
      </c>
      <c r="C73" s="42">
        <v>5500</v>
      </c>
      <c r="D73" s="43" t="s">
        <v>33</v>
      </c>
      <c r="E73" s="43" t="s">
        <v>119</v>
      </c>
      <c r="F73" s="43" t="s">
        <v>116</v>
      </c>
      <c r="G73" s="43" t="s">
        <v>120</v>
      </c>
      <c r="H73" s="46" t="s">
        <v>18</v>
      </c>
      <c r="K73" s="45"/>
    </row>
    <row r="74" spans="1:17" s="44" customFormat="1" ht="32.25" customHeight="1" x14ac:dyDescent="0.25">
      <c r="A74" s="40"/>
      <c r="B74" s="41">
        <v>82123</v>
      </c>
      <c r="C74" s="42">
        <v>3900</v>
      </c>
      <c r="D74" s="43" t="s">
        <v>40</v>
      </c>
      <c r="E74" s="43" t="s">
        <v>34</v>
      </c>
      <c r="F74" s="43" t="s">
        <v>147</v>
      </c>
      <c r="G74" s="43" t="s">
        <v>58</v>
      </c>
      <c r="H74" s="46" t="s">
        <v>18</v>
      </c>
      <c r="K74" s="45"/>
    </row>
    <row r="75" spans="1:17" s="44" customFormat="1" ht="32.25" customHeight="1" x14ac:dyDescent="0.25">
      <c r="A75" s="40"/>
      <c r="B75" s="41">
        <v>8082</v>
      </c>
      <c r="C75" s="42">
        <v>4500</v>
      </c>
      <c r="D75" s="43" t="s">
        <v>40</v>
      </c>
      <c r="E75" s="43" t="s">
        <v>121</v>
      </c>
      <c r="F75" s="43" t="s">
        <v>122</v>
      </c>
      <c r="G75" s="43" t="s">
        <v>123</v>
      </c>
      <c r="H75" s="46" t="s">
        <v>18</v>
      </c>
      <c r="K75" s="45"/>
    </row>
    <row r="76" spans="1:17" s="44" customFormat="1" ht="32.25" customHeight="1" x14ac:dyDescent="0.25">
      <c r="A76" s="40"/>
      <c r="B76" s="41">
        <v>768</v>
      </c>
      <c r="C76" s="42">
        <v>4500</v>
      </c>
      <c r="D76" s="43" t="s">
        <v>44</v>
      </c>
      <c r="E76" s="43" t="s">
        <v>124</v>
      </c>
      <c r="F76" s="43" t="s">
        <v>116</v>
      </c>
      <c r="G76" s="43"/>
      <c r="H76" s="46" t="s">
        <v>18</v>
      </c>
      <c r="K76" s="45"/>
    </row>
    <row r="77" spans="1:17" s="16" customFormat="1" ht="32.25" customHeight="1" x14ac:dyDescent="0.25">
      <c r="B77" s="41">
        <v>7062</v>
      </c>
      <c r="C77" s="42">
        <v>4300</v>
      </c>
      <c r="D77" s="43" t="s">
        <v>40</v>
      </c>
      <c r="E77" s="43" t="s">
        <v>160</v>
      </c>
      <c r="F77" s="43" t="s">
        <v>116</v>
      </c>
      <c r="G77" s="43"/>
      <c r="H77" s="46"/>
    </row>
    <row r="78" spans="1:17" s="37" customFormat="1" ht="45.75" x14ac:dyDescent="0.6">
      <c r="A78" s="36"/>
      <c r="B78" s="16"/>
      <c r="C78" s="16"/>
      <c r="D78" s="16"/>
      <c r="E78" s="16"/>
      <c r="F78" s="16"/>
      <c r="G78" s="16"/>
      <c r="H78" s="16"/>
      <c r="I78" s="36"/>
      <c r="J78" s="36"/>
    </row>
    <row r="79" spans="1:17" s="16" customFormat="1" ht="33" customHeight="1" x14ac:dyDescent="0.3">
      <c r="B79" s="54" t="s">
        <v>125</v>
      </c>
      <c r="C79" s="54"/>
      <c r="D79" s="54"/>
      <c r="E79" s="54"/>
      <c r="F79" s="54"/>
      <c r="G79" s="54"/>
      <c r="H79" s="54"/>
      <c r="Q79" s="4"/>
    </row>
    <row r="80" spans="1:17" s="16" customFormat="1" ht="19.5" customHeight="1" x14ac:dyDescent="0.35">
      <c r="B80" s="53" t="s">
        <v>126</v>
      </c>
      <c r="C80" s="53"/>
      <c r="D80" s="53"/>
      <c r="E80" s="53"/>
      <c r="F80" s="53"/>
      <c r="G80" s="53"/>
      <c r="H80" s="53"/>
    </row>
    <row r="81" spans="1:11" s="44" customFormat="1" ht="32.25" customHeight="1" x14ac:dyDescent="0.25">
      <c r="A81" s="40"/>
      <c r="B81" s="24" t="s">
        <v>15</v>
      </c>
      <c r="C81" s="21" t="s">
        <v>20</v>
      </c>
      <c r="D81" s="24" t="s">
        <v>0</v>
      </c>
      <c r="E81" s="22" t="s">
        <v>16</v>
      </c>
      <c r="F81" s="21" t="s">
        <v>17</v>
      </c>
      <c r="G81" s="21" t="s">
        <v>88</v>
      </c>
      <c r="H81" s="23" t="s">
        <v>18</v>
      </c>
      <c r="K81" s="45"/>
    </row>
    <row r="82" spans="1:11" s="44" customFormat="1" ht="32.25" customHeight="1" x14ac:dyDescent="0.25">
      <c r="A82" s="40"/>
      <c r="B82" s="41" t="s">
        <v>127</v>
      </c>
      <c r="C82" s="42">
        <v>2000</v>
      </c>
      <c r="D82" s="43" t="s">
        <v>40</v>
      </c>
      <c r="E82" s="43" t="s">
        <v>128</v>
      </c>
      <c r="F82" s="43" t="s">
        <v>41</v>
      </c>
      <c r="G82" s="43" t="s">
        <v>90</v>
      </c>
      <c r="H82" s="46" t="s">
        <v>18</v>
      </c>
      <c r="K82" s="45"/>
    </row>
    <row r="83" spans="1:11" s="16" customFormat="1" ht="32.25" customHeight="1" x14ac:dyDescent="0.25">
      <c r="B83" s="41" t="s">
        <v>129</v>
      </c>
      <c r="C83" s="42">
        <v>3000</v>
      </c>
      <c r="D83" s="43" t="s">
        <v>33</v>
      </c>
      <c r="E83" s="43" t="s">
        <v>130</v>
      </c>
      <c r="F83" s="43" t="s">
        <v>41</v>
      </c>
      <c r="G83" s="43" t="s">
        <v>131</v>
      </c>
      <c r="H83" s="46" t="s">
        <v>18</v>
      </c>
    </row>
    <row r="84" spans="1:11" s="16" customFormat="1" ht="32.25" customHeight="1" x14ac:dyDescent="0.35">
      <c r="B84" s="53" t="s">
        <v>132</v>
      </c>
      <c r="C84" s="53"/>
      <c r="D84" s="53"/>
      <c r="E84" s="53"/>
      <c r="F84" s="53"/>
      <c r="G84" s="53"/>
      <c r="H84" s="53"/>
    </row>
    <row r="85" spans="1:11" s="44" customFormat="1" ht="32.25" customHeight="1" x14ac:dyDescent="0.25">
      <c r="A85" s="40"/>
      <c r="B85" s="24" t="s">
        <v>15</v>
      </c>
      <c r="C85" s="21" t="s">
        <v>20</v>
      </c>
      <c r="D85" s="24" t="s">
        <v>0</v>
      </c>
      <c r="E85" s="22" t="s">
        <v>16</v>
      </c>
      <c r="F85" s="21" t="s">
        <v>17</v>
      </c>
      <c r="G85" s="21" t="s">
        <v>88</v>
      </c>
      <c r="H85" s="21" t="s">
        <v>18</v>
      </c>
      <c r="K85" s="45"/>
    </row>
    <row r="86" spans="1:11" s="16" customFormat="1" ht="32.25" customHeight="1" x14ac:dyDescent="0.25">
      <c r="B86" s="41" t="s">
        <v>133</v>
      </c>
      <c r="C86" s="42">
        <v>4500</v>
      </c>
      <c r="D86" s="43" t="s">
        <v>40</v>
      </c>
      <c r="E86" s="43" t="s">
        <v>134</v>
      </c>
      <c r="F86" s="43" t="s">
        <v>116</v>
      </c>
      <c r="G86" s="43"/>
      <c r="H86" s="46"/>
    </row>
    <row r="87" spans="1:11" s="16" customFormat="1" ht="32.25" customHeight="1" x14ac:dyDescent="0.35">
      <c r="B87" s="53" t="s">
        <v>135</v>
      </c>
      <c r="C87" s="53"/>
      <c r="D87" s="53"/>
      <c r="E87" s="53"/>
      <c r="F87" s="53"/>
      <c r="G87" s="53"/>
      <c r="H87" s="53"/>
    </row>
    <row r="88" spans="1:11" s="44" customFormat="1" ht="32.25" customHeight="1" x14ac:dyDescent="0.25">
      <c r="A88" s="40"/>
      <c r="B88" s="24" t="s">
        <v>15</v>
      </c>
      <c r="C88" s="24" t="s">
        <v>136</v>
      </c>
      <c r="D88" s="24" t="s">
        <v>0</v>
      </c>
      <c r="E88" s="22" t="s">
        <v>16</v>
      </c>
      <c r="F88" s="21" t="s">
        <v>17</v>
      </c>
      <c r="G88" s="21" t="s">
        <v>88</v>
      </c>
      <c r="H88" s="21" t="s">
        <v>18</v>
      </c>
      <c r="K88" s="45"/>
    </row>
    <row r="89" spans="1:11" s="16" customFormat="1" ht="32.25" customHeight="1" x14ac:dyDescent="0.25">
      <c r="B89" s="41" t="s">
        <v>137</v>
      </c>
      <c r="C89" s="42">
        <v>4500</v>
      </c>
      <c r="D89" s="43" t="s">
        <v>33</v>
      </c>
      <c r="E89" s="43" t="s">
        <v>138</v>
      </c>
      <c r="F89" s="43" t="s">
        <v>139</v>
      </c>
      <c r="G89" s="43"/>
      <c r="H89" s="46" t="s">
        <v>18</v>
      </c>
    </row>
    <row r="90" spans="1:11" s="37" customFormat="1" ht="45.75" x14ac:dyDescent="0.6">
      <c r="A90" s="36"/>
      <c r="B90" s="34"/>
      <c r="C90" s="35"/>
      <c r="D90" s="25"/>
      <c r="E90" s="25"/>
      <c r="F90" s="25"/>
      <c r="G90" s="25"/>
      <c r="H90" s="26"/>
      <c r="I90" s="36"/>
      <c r="J90" s="36"/>
    </row>
    <row r="91" spans="1:11" s="16" customFormat="1" ht="32.25" customHeight="1" x14ac:dyDescent="0.25">
      <c r="B91" s="54" t="s">
        <v>140</v>
      </c>
      <c r="C91" s="54"/>
      <c r="D91" s="54"/>
      <c r="E91" s="54"/>
      <c r="F91" s="54"/>
      <c r="G91" s="54"/>
      <c r="H91" s="54"/>
    </row>
    <row r="92" spans="1:11" s="16" customFormat="1" ht="32.25" customHeight="1" x14ac:dyDescent="0.35">
      <c r="B92" s="53" t="s">
        <v>141</v>
      </c>
      <c r="C92" s="53"/>
      <c r="D92" s="53"/>
      <c r="E92" s="53"/>
      <c r="F92" s="53"/>
      <c r="G92" s="53"/>
      <c r="H92" s="53"/>
    </row>
    <row r="93" spans="1:11" s="44" customFormat="1" ht="32.25" customHeight="1" x14ac:dyDescent="0.25">
      <c r="A93" s="40"/>
      <c r="B93" s="24" t="s">
        <v>15</v>
      </c>
      <c r="C93" s="24" t="s">
        <v>136</v>
      </c>
      <c r="D93" s="24" t="s">
        <v>0</v>
      </c>
      <c r="E93" s="22" t="s">
        <v>16</v>
      </c>
      <c r="F93" s="21" t="s">
        <v>17</v>
      </c>
      <c r="G93" s="21" t="s">
        <v>88</v>
      </c>
      <c r="H93" s="21" t="s">
        <v>18</v>
      </c>
      <c r="K93" s="45"/>
    </row>
    <row r="94" spans="1:11" s="44" customFormat="1" ht="32.25" customHeight="1" x14ac:dyDescent="0.25">
      <c r="A94" s="40"/>
      <c r="B94" s="41" t="s">
        <v>142</v>
      </c>
      <c r="C94" s="42">
        <v>2500</v>
      </c>
      <c r="D94" s="43" t="s">
        <v>40</v>
      </c>
      <c r="E94" s="43" t="s">
        <v>163</v>
      </c>
      <c r="F94" s="43" t="s">
        <v>139</v>
      </c>
      <c r="G94" s="43"/>
      <c r="H94" s="46" t="s">
        <v>18</v>
      </c>
      <c r="K94" s="45"/>
    </row>
    <row r="95" spans="1:11" s="3" customFormat="1" ht="32.25" customHeight="1" x14ac:dyDescent="0.25">
      <c r="A95" s="13"/>
      <c r="B95" s="41" t="s">
        <v>143</v>
      </c>
      <c r="C95" s="42">
        <v>2200</v>
      </c>
      <c r="D95" s="43" t="s">
        <v>40</v>
      </c>
      <c r="E95" s="43" t="s">
        <v>144</v>
      </c>
      <c r="F95" s="43" t="s">
        <v>148</v>
      </c>
      <c r="G95" s="43"/>
      <c r="H95" s="46" t="s">
        <v>18</v>
      </c>
    </row>
    <row r="99" spans="9:11" ht="32.25" customHeight="1" x14ac:dyDescent="0.25">
      <c r="I99" s="14"/>
      <c r="J99" s="14"/>
      <c r="K99" s="14"/>
    </row>
    <row r="142" spans="2:8" ht="32.25" customHeight="1" x14ac:dyDescent="0.25">
      <c r="B142" s="17"/>
      <c r="C142" s="18"/>
      <c r="D142" s="17"/>
      <c r="E142" s="17"/>
      <c r="F142" s="17"/>
      <c r="G142" s="17"/>
      <c r="H142" s="19"/>
    </row>
    <row r="143" spans="2:8" ht="32.25" customHeight="1" x14ac:dyDescent="0.25">
      <c r="B143" s="17"/>
      <c r="C143" s="18"/>
      <c r="D143" s="17"/>
      <c r="E143" s="17"/>
      <c r="F143" s="17"/>
      <c r="G143" s="17"/>
      <c r="H143" s="19"/>
    </row>
  </sheetData>
  <mergeCells count="17">
    <mergeCell ref="B1:F2"/>
    <mergeCell ref="B44:H44"/>
    <mergeCell ref="B41:H41"/>
    <mergeCell ref="B37:H37"/>
    <mergeCell ref="B4:E4"/>
    <mergeCell ref="B5:H5"/>
    <mergeCell ref="B6:H6"/>
    <mergeCell ref="B7:H7"/>
    <mergeCell ref="B26:H26"/>
    <mergeCell ref="B87:H87"/>
    <mergeCell ref="B91:H91"/>
    <mergeCell ref="B92:H92"/>
    <mergeCell ref="B54:H54"/>
    <mergeCell ref="B55:H55"/>
    <mergeCell ref="B79:H79"/>
    <mergeCell ref="B80:H80"/>
    <mergeCell ref="B84:H84"/>
  </mergeCells>
  <hyperlinks>
    <hyperlink ref="H9" r:id="rId1"/>
    <hyperlink ref="H11" r:id="rId2"/>
    <hyperlink ref="H12" r:id="rId3"/>
    <hyperlink ref="H23" r:id="rId4"/>
    <hyperlink ref="H28" r:id="rId5"/>
    <hyperlink ref="H32" r:id="rId6"/>
    <hyperlink ref="H33" r:id="rId7"/>
    <hyperlink ref="H31" r:id="rId8"/>
    <hyperlink ref="H36" r:id="rId9"/>
    <hyperlink ref="H29" r:id="rId10"/>
    <hyperlink ref="H34" r:id="rId11"/>
    <hyperlink ref="H30" r:id="rId12"/>
    <hyperlink ref="H16" r:id="rId13"/>
    <hyperlink ref="H14" r:id="rId14"/>
    <hyperlink ref="H17" r:id="rId15"/>
    <hyperlink ref="H18" r:id="rId16"/>
    <hyperlink ref="H19" r:id="rId17"/>
    <hyperlink ref="H22" r:id="rId18"/>
    <hyperlink ref="H13" r:id="rId19"/>
    <hyperlink ref="H15" r:id="rId20"/>
    <hyperlink ref="H20" r:id="rId21"/>
    <hyperlink ref="H21" r:id="rId22"/>
    <hyperlink ref="H39" r:id="rId23"/>
    <hyperlink ref="H40" r:id="rId24"/>
    <hyperlink ref="H43" r:id="rId25"/>
    <hyperlink ref="Q43" r:id="rId26" display="http://tafika-lux.ru/index.php?id=4530"/>
    <hyperlink ref="H57" r:id="rId27"/>
    <hyperlink ref="H58" r:id="rId28"/>
    <hyperlink ref="H59" r:id="rId29"/>
    <hyperlink ref="H60" r:id="rId30"/>
    <hyperlink ref="H61" r:id="rId31"/>
    <hyperlink ref="H62" r:id="rId32"/>
    <hyperlink ref="H65" r:id="rId33"/>
    <hyperlink ref="H63" r:id="rId34"/>
    <hyperlink ref="H64" r:id="rId35"/>
    <hyperlink ref="H82" r:id="rId36"/>
    <hyperlink ref="H83" r:id="rId37"/>
    <hyperlink ref="H89" r:id="rId38"/>
    <hyperlink ref="H94" r:id="rId39"/>
    <hyperlink ref="H95" r:id="rId40"/>
    <hyperlink ref="H71" r:id="rId41"/>
    <hyperlink ref="H73" r:id="rId42"/>
    <hyperlink ref="H74" r:id="rId43"/>
    <hyperlink ref="H75" r:id="rId44"/>
    <hyperlink ref="H76" r:id="rId45"/>
    <hyperlink ref="H72" r:id="rId46"/>
    <hyperlink ref="H69" r:id="rId47"/>
    <hyperlink ref="H35" r:id="rId48"/>
  </hyperlinks>
  <printOptions horizontalCentered="1"/>
  <pageMargins left="0.45" right="0.45" top="0.5" bottom="0.5" header="0.3" footer="0.3"/>
  <pageSetup paperSize="9" scale="72" fitToHeight="0" orientation="portrait" r:id="rId49"/>
  <headerFooter differentFirst="1">
    <oddFooter>&amp;CСтраница &amp;P из &amp;N</oddFooter>
  </headerFooter>
  <tableParts count="11"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0"/>
  <sheetViews>
    <sheetView showGridLines="0" workbookViewId="0">
      <selection activeCell="D9" sqref="D9"/>
    </sheetView>
  </sheetViews>
  <sheetFormatPr defaultRowHeight="13.5" x14ac:dyDescent="0.25"/>
  <cols>
    <col min="1" max="1" width="3.5703125" style="3" customWidth="1"/>
    <col min="2" max="2" width="25.42578125" customWidth="1"/>
    <col min="3" max="3" width="20" customWidth="1"/>
    <col min="4" max="4" width="36" customWidth="1"/>
    <col min="5" max="5" width="7.7109375" customWidth="1"/>
    <col min="6" max="6" width="27.85546875" customWidth="1"/>
    <col min="7" max="7" width="17" customWidth="1"/>
    <col min="8" max="9" width="13" customWidth="1"/>
    <col min="10" max="10" width="5.7109375" customWidth="1"/>
    <col min="11" max="26" width="5" customWidth="1"/>
    <col min="27" max="27" width="11.28515625" bestFit="1" customWidth="1"/>
  </cols>
  <sheetData>
    <row r="1" spans="2:4" s="10" customFormat="1" ht="47.25" customHeight="1" x14ac:dyDescent="0.4">
      <c r="B1" s="8" t="s">
        <v>6</v>
      </c>
      <c r="C1" s="9"/>
      <c r="D1" s="9"/>
    </row>
    <row r="2" spans="2:4" ht="48.75" customHeight="1" x14ac:dyDescent="0.25">
      <c r="B2" s="58" t="s">
        <v>8</v>
      </c>
      <c r="C2" s="58"/>
      <c r="D2" s="58"/>
    </row>
    <row r="3" spans="2:4" ht="23.25" customHeight="1" x14ac:dyDescent="0.25">
      <c r="B3" s="7" t="s">
        <v>5</v>
      </c>
      <c r="C3" s="7" t="str">
        <f>IF(LEN(B5),B5,"None")</f>
        <v>Сандалии</v>
      </c>
      <c r="D3" s="5"/>
    </row>
    <row r="4" spans="2:4" x14ac:dyDescent="0.25">
      <c r="B4" s="1" t="s">
        <v>3</v>
      </c>
      <c r="C4" s="1" t="s">
        <v>1</v>
      </c>
      <c r="D4" t="s">
        <v>9</v>
      </c>
    </row>
    <row r="5" spans="2:4" x14ac:dyDescent="0.25">
      <c r="B5" s="3" t="s">
        <v>2</v>
      </c>
      <c r="C5" s="12">
        <v>38</v>
      </c>
      <c r="D5" s="2">
        <v>2464</v>
      </c>
    </row>
    <row r="6" spans="2:4" x14ac:dyDescent="0.25">
      <c r="C6" s="12">
        <v>50</v>
      </c>
      <c r="D6" s="2">
        <v>1777</v>
      </c>
    </row>
    <row r="7" spans="2:4" x14ac:dyDescent="0.25">
      <c r="C7" s="12">
        <v>64</v>
      </c>
      <c r="D7" s="2">
        <v>2539</v>
      </c>
    </row>
    <row r="8" spans="2:4" x14ac:dyDescent="0.25">
      <c r="C8" s="12">
        <v>70</v>
      </c>
      <c r="D8" s="2">
        <v>1787</v>
      </c>
    </row>
    <row r="9" spans="2:4" x14ac:dyDescent="0.25">
      <c r="C9" s="12">
        <v>83</v>
      </c>
      <c r="D9" s="2">
        <v>1758</v>
      </c>
    </row>
    <row r="10" spans="2:4" x14ac:dyDescent="0.25">
      <c r="C10" s="12">
        <v>91</v>
      </c>
      <c r="D10" s="2">
        <v>2715</v>
      </c>
    </row>
  </sheetData>
  <mergeCells count="1">
    <mergeCell ref="B2:D2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9"/>
  <sheetViews>
    <sheetView showGridLines="0" workbookViewId="0">
      <selection activeCell="C6" sqref="C6"/>
    </sheetView>
  </sheetViews>
  <sheetFormatPr defaultRowHeight="13.5" x14ac:dyDescent="0.25"/>
  <cols>
    <col min="1" max="1" width="3.5703125" style="3" customWidth="1"/>
    <col min="2" max="2" width="36" customWidth="1"/>
    <col min="3" max="3" width="25.42578125" bestFit="1" customWidth="1"/>
    <col min="4" max="4" width="6.5703125" customWidth="1"/>
    <col min="5" max="5" width="9.42578125" bestFit="1" customWidth="1"/>
    <col min="6" max="6" width="10.7109375" bestFit="1" customWidth="1"/>
    <col min="7" max="7" width="7.42578125" customWidth="1"/>
    <col min="8" max="8" width="12.42578125" customWidth="1"/>
    <col min="9" max="9" width="11.28515625" bestFit="1" customWidth="1"/>
    <col min="10" max="26" width="5" customWidth="1"/>
    <col min="27" max="27" width="11.28515625" bestFit="1" customWidth="1"/>
  </cols>
  <sheetData>
    <row r="1" spans="2:7" s="10" customFormat="1" ht="47.25" customHeight="1" x14ac:dyDescent="0.4">
      <c r="B1" s="8" t="s">
        <v>7</v>
      </c>
    </row>
    <row r="2" spans="2:7" ht="48.75" customHeight="1" x14ac:dyDescent="0.25">
      <c r="B2" s="58" t="s">
        <v>8</v>
      </c>
      <c r="C2" s="58"/>
      <c r="D2" s="58"/>
      <c r="E2" s="6"/>
      <c r="F2" s="6"/>
      <c r="G2" s="6"/>
    </row>
    <row r="3" spans="2:7" x14ac:dyDescent="0.25">
      <c r="B3" s="1" t="s">
        <v>9</v>
      </c>
      <c r="C3" s="1" t="s">
        <v>3</v>
      </c>
    </row>
    <row r="4" spans="2:7" x14ac:dyDescent="0.25">
      <c r="B4" s="1" t="s">
        <v>4</v>
      </c>
      <c r="C4" s="3" t="s">
        <v>2</v>
      </c>
    </row>
    <row r="5" spans="2:7" x14ac:dyDescent="0.25">
      <c r="B5" s="11" t="s">
        <v>10</v>
      </c>
      <c r="C5" s="2">
        <v>1787</v>
      </c>
    </row>
    <row r="6" spans="2:7" x14ac:dyDescent="0.25">
      <c r="B6" s="11" t="s">
        <v>11</v>
      </c>
      <c r="C6" s="2">
        <v>4222</v>
      </c>
    </row>
    <row r="7" spans="2:7" x14ac:dyDescent="0.25">
      <c r="B7" s="11" t="s">
        <v>12</v>
      </c>
      <c r="C7" s="2">
        <v>1777</v>
      </c>
    </row>
    <row r="8" spans="2:7" x14ac:dyDescent="0.25">
      <c r="B8" s="11" t="s">
        <v>13</v>
      </c>
      <c r="C8" s="2">
        <v>2715</v>
      </c>
    </row>
    <row r="9" spans="2:7" x14ac:dyDescent="0.25">
      <c r="B9" s="11" t="s">
        <v>14</v>
      </c>
      <c r="C9" s="2">
        <v>2539</v>
      </c>
    </row>
  </sheetData>
  <mergeCells count="1">
    <mergeCell ref="B2:D2"/>
  </mergeCell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01DB26A-4ECE-4D39-9F70-79B5B68530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Прайс-лист</vt:lpstr>
      <vt:lpstr>Свод. таблица стандартных цен</vt:lpstr>
      <vt:lpstr>Свод. таблица тенденций продаж</vt:lpstr>
      <vt:lpstr>ВыбранныйПродукт</vt:lpstr>
      <vt:lpstr>'Прайс-лист'!Печать_заголовков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Метеор</cp:lastModifiedBy>
  <dcterms:created xsi:type="dcterms:W3CDTF">2017-03-14T15:43:53Z</dcterms:created>
  <dcterms:modified xsi:type="dcterms:W3CDTF">2018-04-19T07:10:20Z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TC034289169991</vt:lpwstr>
  </property>
</Properties>
</file>