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 и Дима\Desktop\"/>
    </mc:Choice>
  </mc:AlternateContent>
  <bookViews>
    <workbookView xWindow="0" yWindow="0" windowWidth="20490" windowHeight="7665"/>
  </bookViews>
  <sheets>
    <sheet name="TDSheet" sheetId="2" r:id="rId1"/>
  </sheets>
  <definedNames>
    <definedName name="_xlnm._FilterDatabase" localSheetId="0" hidden="1">TDSheet!$B$1:$L$586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1" i="2" l="1"/>
  <c r="R576" i="2"/>
  <c r="R570" i="2"/>
  <c r="R566" i="2"/>
  <c r="R562" i="2"/>
  <c r="R558" i="2"/>
  <c r="R554" i="2"/>
  <c r="R550" i="2"/>
  <c r="R544" i="2"/>
  <c r="R540" i="2"/>
  <c r="R535" i="2"/>
  <c r="R530" i="2"/>
  <c r="R526" i="2"/>
  <c r="R522" i="2"/>
  <c r="R517" i="2"/>
  <c r="R511" i="2"/>
  <c r="R507" i="2"/>
  <c r="R503" i="2"/>
  <c r="R498" i="2"/>
  <c r="R492" i="2"/>
  <c r="R488" i="2"/>
  <c r="R482" i="2"/>
  <c r="R477" i="2"/>
  <c r="R473" i="2"/>
  <c r="R469" i="2"/>
  <c r="R465" i="2"/>
  <c r="R461" i="2"/>
  <c r="R457" i="2"/>
  <c r="R452" i="2"/>
  <c r="R448" i="2"/>
  <c r="R444" i="2"/>
  <c r="R440" i="2"/>
  <c r="R436" i="2"/>
  <c r="R432" i="2"/>
  <c r="R428" i="2"/>
  <c r="R424" i="2"/>
  <c r="R420" i="2"/>
  <c r="R416" i="2"/>
  <c r="R412" i="2"/>
  <c r="R408" i="2"/>
  <c r="R402" i="2"/>
  <c r="R397" i="2"/>
  <c r="R391" i="2"/>
  <c r="R387" i="2"/>
  <c r="R383" i="2"/>
  <c r="R379" i="2"/>
  <c r="R375" i="2"/>
  <c r="R370" i="2"/>
  <c r="R365" i="2"/>
  <c r="R361" i="2"/>
  <c r="R355" i="2"/>
  <c r="R351" i="2"/>
  <c r="R347" i="2"/>
  <c r="R343" i="2"/>
  <c r="R339" i="2"/>
  <c r="R335" i="2"/>
  <c r="R331" i="2"/>
  <c r="R326" i="2"/>
  <c r="R321" i="2"/>
  <c r="R317" i="2"/>
  <c r="R312" i="2"/>
  <c r="R308" i="2"/>
  <c r="R304" i="2"/>
  <c r="R300" i="2"/>
  <c r="R296" i="2"/>
  <c r="R292" i="2"/>
  <c r="R288" i="2"/>
  <c r="R284" i="2"/>
  <c r="R280" i="2"/>
  <c r="R276" i="2"/>
  <c r="R271" i="2"/>
  <c r="R267" i="2"/>
  <c r="R263" i="2"/>
  <c r="R259" i="2"/>
  <c r="R255" i="2"/>
  <c r="R251" i="2"/>
  <c r="R247" i="2"/>
  <c r="R243" i="2"/>
  <c r="R239" i="2"/>
  <c r="R235" i="2"/>
  <c r="R229" i="2"/>
  <c r="R225" i="2"/>
  <c r="R221" i="2"/>
  <c r="R217" i="2"/>
  <c r="R212" i="2"/>
  <c r="R208" i="2"/>
  <c r="R204" i="2"/>
  <c r="R200" i="2"/>
  <c r="R196" i="2"/>
  <c r="R192" i="2"/>
  <c r="R188" i="2"/>
  <c r="R184" i="2"/>
  <c r="R180" i="2"/>
  <c r="R175" i="2"/>
  <c r="R170" i="2"/>
  <c r="R166" i="2"/>
  <c r="R162" i="2"/>
  <c r="R158" i="2"/>
  <c r="R154" i="2"/>
  <c r="R150" i="2"/>
  <c r="R146" i="2"/>
  <c r="R142" i="2"/>
  <c r="R137" i="2"/>
  <c r="R133" i="2"/>
  <c r="R129" i="2"/>
  <c r="R125" i="2"/>
  <c r="R121" i="2"/>
  <c r="R117" i="2"/>
  <c r="R113" i="2"/>
  <c r="R107" i="2"/>
  <c r="R103" i="2"/>
  <c r="R99" i="2"/>
  <c r="R95" i="2"/>
  <c r="R91" i="2"/>
  <c r="R86" i="2"/>
  <c r="R82" i="2"/>
  <c r="R78" i="2"/>
  <c r="R74" i="2"/>
  <c r="R70" i="2"/>
  <c r="R66" i="2"/>
  <c r="R62" i="2"/>
  <c r="R58" i="2"/>
  <c r="R54" i="2"/>
  <c r="R50" i="2"/>
  <c r="R46" i="2"/>
  <c r="R42" i="2"/>
  <c r="R38" i="2"/>
  <c r="R34" i="2"/>
  <c r="R30" i="2"/>
  <c r="R26" i="2"/>
  <c r="R22" i="2"/>
  <c r="R17" i="2"/>
  <c r="R13" i="2"/>
  <c r="R9" i="2"/>
  <c r="R5" i="2"/>
  <c r="R586" i="2"/>
  <c r="Q586" i="2"/>
  <c r="P586" i="2"/>
  <c r="O586" i="2"/>
  <c r="N586" i="2"/>
  <c r="M586" i="2"/>
  <c r="R584" i="2"/>
  <c r="Q584" i="2"/>
  <c r="P584" i="2"/>
  <c r="O584" i="2"/>
  <c r="N584" i="2"/>
  <c r="M584" i="2"/>
  <c r="R582" i="2"/>
  <c r="Q582" i="2"/>
  <c r="P582" i="2"/>
  <c r="O582" i="2"/>
  <c r="N582" i="2"/>
  <c r="M582" i="2"/>
  <c r="Q581" i="2"/>
  <c r="P581" i="2"/>
  <c r="O581" i="2"/>
  <c r="N581" i="2"/>
  <c r="M581" i="2"/>
  <c r="R580" i="2"/>
  <c r="Q580" i="2"/>
  <c r="P580" i="2"/>
  <c r="O580" i="2"/>
  <c r="N580" i="2"/>
  <c r="M580" i="2"/>
  <c r="R579" i="2"/>
  <c r="Q579" i="2"/>
  <c r="P579" i="2"/>
  <c r="O579" i="2"/>
  <c r="N579" i="2"/>
  <c r="M579" i="2"/>
  <c r="R577" i="2"/>
  <c r="Q577" i="2"/>
  <c r="P577" i="2"/>
  <c r="O577" i="2"/>
  <c r="N577" i="2"/>
  <c r="M577" i="2"/>
  <c r="Q576" i="2"/>
  <c r="P576" i="2"/>
  <c r="O576" i="2"/>
  <c r="N576" i="2"/>
  <c r="M576" i="2"/>
  <c r="R575" i="2"/>
  <c r="Q575" i="2"/>
  <c r="P575" i="2"/>
  <c r="O575" i="2"/>
  <c r="N575" i="2"/>
  <c r="M575" i="2"/>
  <c r="R574" i="2"/>
  <c r="Q574" i="2"/>
  <c r="P574" i="2"/>
  <c r="O574" i="2"/>
  <c r="N574" i="2"/>
  <c r="M574" i="2"/>
  <c r="R572" i="2"/>
  <c r="Q572" i="2"/>
  <c r="P572" i="2"/>
  <c r="O572" i="2"/>
  <c r="N572" i="2"/>
  <c r="M572" i="2"/>
  <c r="Q570" i="2"/>
  <c r="P570" i="2"/>
  <c r="O570" i="2"/>
  <c r="N570" i="2"/>
  <c r="M570" i="2"/>
  <c r="R569" i="2"/>
  <c r="Q569" i="2"/>
  <c r="P569" i="2"/>
  <c r="O569" i="2"/>
  <c r="N569" i="2"/>
  <c r="M569" i="2"/>
  <c r="R568" i="2"/>
  <c r="Q568" i="2"/>
  <c r="P568" i="2"/>
  <c r="O568" i="2"/>
  <c r="N568" i="2"/>
  <c r="M568" i="2"/>
  <c r="R567" i="2"/>
  <c r="Q567" i="2"/>
  <c r="P567" i="2"/>
  <c r="O567" i="2"/>
  <c r="N567" i="2"/>
  <c r="M567" i="2"/>
  <c r="Q566" i="2"/>
  <c r="P566" i="2"/>
  <c r="O566" i="2"/>
  <c r="N566" i="2"/>
  <c r="M566" i="2"/>
  <c r="R565" i="2"/>
  <c r="Q565" i="2"/>
  <c r="P565" i="2"/>
  <c r="O565" i="2"/>
  <c r="N565" i="2"/>
  <c r="M565" i="2"/>
  <c r="R564" i="2"/>
  <c r="Q564" i="2"/>
  <c r="P564" i="2"/>
  <c r="O564" i="2"/>
  <c r="N564" i="2"/>
  <c r="M564" i="2"/>
  <c r="R563" i="2"/>
  <c r="Q563" i="2"/>
  <c r="P563" i="2"/>
  <c r="O563" i="2"/>
  <c r="N563" i="2"/>
  <c r="M563" i="2"/>
  <c r="Q562" i="2"/>
  <c r="P562" i="2"/>
  <c r="O562" i="2"/>
  <c r="N562" i="2"/>
  <c r="M562" i="2"/>
  <c r="R561" i="2"/>
  <c r="Q561" i="2"/>
  <c r="P561" i="2"/>
  <c r="O561" i="2"/>
  <c r="N561" i="2"/>
  <c r="M561" i="2"/>
  <c r="R560" i="2"/>
  <c r="Q560" i="2"/>
  <c r="P560" i="2"/>
  <c r="O560" i="2"/>
  <c r="N560" i="2"/>
  <c r="M560" i="2"/>
  <c r="R559" i="2"/>
  <c r="Q559" i="2"/>
  <c r="P559" i="2"/>
  <c r="O559" i="2"/>
  <c r="N559" i="2"/>
  <c r="M559" i="2"/>
  <c r="Q558" i="2"/>
  <c r="P558" i="2"/>
  <c r="O558" i="2"/>
  <c r="N558" i="2"/>
  <c r="M558" i="2"/>
  <c r="R557" i="2"/>
  <c r="Q557" i="2"/>
  <c r="P557" i="2"/>
  <c r="O557" i="2"/>
  <c r="N557" i="2"/>
  <c r="M557" i="2"/>
  <c r="R556" i="2"/>
  <c r="Q556" i="2"/>
  <c r="P556" i="2"/>
  <c r="O556" i="2"/>
  <c r="N556" i="2"/>
  <c r="M556" i="2"/>
  <c r="R555" i="2"/>
  <c r="Q555" i="2"/>
  <c r="P555" i="2"/>
  <c r="O555" i="2"/>
  <c r="N555" i="2"/>
  <c r="M555" i="2"/>
  <c r="Q554" i="2"/>
  <c r="P554" i="2"/>
  <c r="O554" i="2"/>
  <c r="N554" i="2"/>
  <c r="M554" i="2"/>
  <c r="R553" i="2"/>
  <c r="Q553" i="2"/>
  <c r="P553" i="2"/>
  <c r="O553" i="2"/>
  <c r="N553" i="2"/>
  <c r="M553" i="2"/>
  <c r="R552" i="2"/>
  <c r="Q552" i="2"/>
  <c r="P552" i="2"/>
  <c r="O552" i="2"/>
  <c r="N552" i="2"/>
  <c r="M552" i="2"/>
  <c r="R551" i="2"/>
  <c r="Q551" i="2"/>
  <c r="P551" i="2"/>
  <c r="O551" i="2"/>
  <c r="N551" i="2"/>
  <c r="M551" i="2"/>
  <c r="Q550" i="2"/>
  <c r="P550" i="2"/>
  <c r="O550" i="2"/>
  <c r="N550" i="2"/>
  <c r="M550" i="2"/>
  <c r="R547" i="2"/>
  <c r="Q547" i="2"/>
  <c r="P547" i="2"/>
  <c r="O547" i="2"/>
  <c r="N547" i="2"/>
  <c r="M547" i="2"/>
  <c r="R546" i="2"/>
  <c r="Q546" i="2"/>
  <c r="P546" i="2"/>
  <c r="O546" i="2"/>
  <c r="N546" i="2"/>
  <c r="M546" i="2"/>
  <c r="R545" i="2"/>
  <c r="Q545" i="2"/>
  <c r="P545" i="2"/>
  <c r="O545" i="2"/>
  <c r="N545" i="2"/>
  <c r="M545" i="2"/>
  <c r="Q544" i="2"/>
  <c r="P544" i="2"/>
  <c r="O544" i="2"/>
  <c r="N544" i="2"/>
  <c r="M544" i="2"/>
  <c r="R543" i="2"/>
  <c r="Q543" i="2"/>
  <c r="P543" i="2"/>
  <c r="O543" i="2"/>
  <c r="N543" i="2"/>
  <c r="M543" i="2"/>
  <c r="R542" i="2"/>
  <c r="Q542" i="2"/>
  <c r="P542" i="2"/>
  <c r="O542" i="2"/>
  <c r="N542" i="2"/>
  <c r="M542" i="2"/>
  <c r="R541" i="2"/>
  <c r="Q541" i="2"/>
  <c r="P541" i="2"/>
  <c r="O541" i="2"/>
  <c r="N541" i="2"/>
  <c r="M541" i="2"/>
  <c r="Q540" i="2"/>
  <c r="P540" i="2"/>
  <c r="O540" i="2"/>
  <c r="N540" i="2"/>
  <c r="M540" i="2"/>
  <c r="R538" i="2"/>
  <c r="Q538" i="2"/>
  <c r="P538" i="2"/>
  <c r="O538" i="2"/>
  <c r="N538" i="2"/>
  <c r="M538" i="2"/>
  <c r="R537" i="2"/>
  <c r="Q537" i="2"/>
  <c r="P537" i="2"/>
  <c r="O537" i="2"/>
  <c r="N537" i="2"/>
  <c r="M537" i="2"/>
  <c r="R536" i="2"/>
  <c r="Q536" i="2"/>
  <c r="P536" i="2"/>
  <c r="O536" i="2"/>
  <c r="N536" i="2"/>
  <c r="M536" i="2"/>
  <c r="Q535" i="2"/>
  <c r="P535" i="2"/>
  <c r="O535" i="2"/>
  <c r="N535" i="2"/>
  <c r="M535" i="2"/>
  <c r="R534" i="2"/>
  <c r="Q534" i="2"/>
  <c r="P534" i="2"/>
  <c r="O534" i="2"/>
  <c r="N534" i="2"/>
  <c r="M534" i="2"/>
  <c r="R532" i="2"/>
  <c r="Q532" i="2"/>
  <c r="P532" i="2"/>
  <c r="O532" i="2"/>
  <c r="N532" i="2"/>
  <c r="M532" i="2"/>
  <c r="R531" i="2"/>
  <c r="Q531" i="2"/>
  <c r="P531" i="2"/>
  <c r="O531" i="2"/>
  <c r="N531" i="2"/>
  <c r="M531" i="2"/>
  <c r="Q530" i="2"/>
  <c r="P530" i="2"/>
  <c r="O530" i="2"/>
  <c r="N530" i="2"/>
  <c r="M530" i="2"/>
  <c r="R529" i="2"/>
  <c r="Q529" i="2"/>
  <c r="P529" i="2"/>
  <c r="O529" i="2"/>
  <c r="N529" i="2"/>
  <c r="M529" i="2"/>
  <c r="R528" i="2"/>
  <c r="Q528" i="2"/>
  <c r="P528" i="2"/>
  <c r="O528" i="2"/>
  <c r="N528" i="2"/>
  <c r="M528" i="2"/>
  <c r="R527" i="2"/>
  <c r="Q527" i="2"/>
  <c r="P527" i="2"/>
  <c r="O527" i="2"/>
  <c r="N527" i="2"/>
  <c r="M527" i="2"/>
  <c r="Q526" i="2"/>
  <c r="P526" i="2"/>
  <c r="O526" i="2"/>
  <c r="N526" i="2"/>
  <c r="M526" i="2"/>
  <c r="R525" i="2"/>
  <c r="Q525" i="2"/>
  <c r="P525" i="2"/>
  <c r="O525" i="2"/>
  <c r="N525" i="2"/>
  <c r="M525" i="2"/>
  <c r="R524" i="2"/>
  <c r="Q524" i="2"/>
  <c r="P524" i="2"/>
  <c r="O524" i="2"/>
  <c r="N524" i="2"/>
  <c r="M524" i="2"/>
  <c r="R523" i="2"/>
  <c r="Q523" i="2"/>
  <c r="P523" i="2"/>
  <c r="O523" i="2"/>
  <c r="N523" i="2"/>
  <c r="M523" i="2"/>
  <c r="Q522" i="2"/>
  <c r="P522" i="2"/>
  <c r="O522" i="2"/>
  <c r="N522" i="2"/>
  <c r="M522" i="2"/>
  <c r="R521" i="2"/>
  <c r="Q521" i="2"/>
  <c r="P521" i="2"/>
  <c r="O521" i="2"/>
  <c r="N521" i="2"/>
  <c r="M521" i="2"/>
  <c r="R520" i="2"/>
  <c r="Q520" i="2"/>
  <c r="P520" i="2"/>
  <c r="O520" i="2"/>
  <c r="N520" i="2"/>
  <c r="M520" i="2"/>
  <c r="R519" i="2"/>
  <c r="Q519" i="2"/>
  <c r="P519" i="2"/>
  <c r="O519" i="2"/>
  <c r="N519" i="2"/>
  <c r="M519" i="2"/>
  <c r="Q517" i="2"/>
  <c r="P517" i="2"/>
  <c r="O517" i="2"/>
  <c r="N517" i="2"/>
  <c r="M517" i="2"/>
  <c r="R516" i="2"/>
  <c r="Q516" i="2"/>
  <c r="P516" i="2"/>
  <c r="O516" i="2"/>
  <c r="N516" i="2"/>
  <c r="M516" i="2"/>
  <c r="R515" i="2"/>
  <c r="Q515" i="2"/>
  <c r="P515" i="2"/>
  <c r="O515" i="2"/>
  <c r="N515" i="2"/>
  <c r="M515" i="2"/>
  <c r="R514" i="2"/>
  <c r="Q514" i="2"/>
  <c r="P514" i="2"/>
  <c r="O514" i="2"/>
  <c r="N514" i="2"/>
  <c r="M514" i="2"/>
  <c r="Q511" i="2"/>
  <c r="P511" i="2"/>
  <c r="O511" i="2"/>
  <c r="N511" i="2"/>
  <c r="M511" i="2"/>
  <c r="R510" i="2"/>
  <c r="Q510" i="2"/>
  <c r="P510" i="2"/>
  <c r="O510" i="2"/>
  <c r="N510" i="2"/>
  <c r="M510" i="2"/>
  <c r="R509" i="2"/>
  <c r="Q509" i="2"/>
  <c r="P509" i="2"/>
  <c r="O509" i="2"/>
  <c r="N509" i="2"/>
  <c r="M509" i="2"/>
  <c r="R508" i="2"/>
  <c r="Q508" i="2"/>
  <c r="P508" i="2"/>
  <c r="O508" i="2"/>
  <c r="N508" i="2"/>
  <c r="M508" i="2"/>
  <c r="Q507" i="2"/>
  <c r="P507" i="2"/>
  <c r="O507" i="2"/>
  <c r="N507" i="2"/>
  <c r="M507" i="2"/>
  <c r="R506" i="2"/>
  <c r="Q506" i="2"/>
  <c r="P506" i="2"/>
  <c r="O506" i="2"/>
  <c r="N506" i="2"/>
  <c r="M506" i="2"/>
  <c r="R505" i="2"/>
  <c r="Q505" i="2"/>
  <c r="P505" i="2"/>
  <c r="O505" i="2"/>
  <c r="N505" i="2"/>
  <c r="M505" i="2"/>
  <c r="R504" i="2"/>
  <c r="Q504" i="2"/>
  <c r="P504" i="2"/>
  <c r="O504" i="2"/>
  <c r="N504" i="2"/>
  <c r="M504" i="2"/>
  <c r="Q503" i="2"/>
  <c r="P503" i="2"/>
  <c r="O503" i="2"/>
  <c r="N503" i="2"/>
  <c r="M503" i="2"/>
  <c r="R502" i="2"/>
  <c r="Q502" i="2"/>
  <c r="P502" i="2"/>
  <c r="O502" i="2"/>
  <c r="N502" i="2"/>
  <c r="M502" i="2"/>
  <c r="R501" i="2"/>
  <c r="Q501" i="2"/>
  <c r="P501" i="2"/>
  <c r="O501" i="2"/>
  <c r="N501" i="2"/>
  <c r="M501" i="2"/>
  <c r="R499" i="2"/>
  <c r="Q499" i="2"/>
  <c r="P499" i="2"/>
  <c r="O499" i="2"/>
  <c r="N499" i="2"/>
  <c r="M499" i="2"/>
  <c r="Q498" i="2"/>
  <c r="P498" i="2"/>
  <c r="O498" i="2"/>
  <c r="N498" i="2"/>
  <c r="M498" i="2"/>
  <c r="R497" i="2"/>
  <c r="Q497" i="2"/>
  <c r="P497" i="2"/>
  <c r="O497" i="2"/>
  <c r="N497" i="2"/>
  <c r="M497" i="2"/>
  <c r="R496" i="2"/>
  <c r="Q496" i="2"/>
  <c r="P496" i="2"/>
  <c r="O496" i="2"/>
  <c r="N496" i="2"/>
  <c r="M496" i="2"/>
  <c r="R495" i="2"/>
  <c r="Q495" i="2"/>
  <c r="P495" i="2"/>
  <c r="O495" i="2"/>
  <c r="N495" i="2"/>
  <c r="M495" i="2"/>
  <c r="Q492" i="2"/>
  <c r="P492" i="2"/>
  <c r="O492" i="2"/>
  <c r="N492" i="2"/>
  <c r="M492" i="2"/>
  <c r="R491" i="2"/>
  <c r="Q491" i="2"/>
  <c r="P491" i="2"/>
  <c r="O491" i="2"/>
  <c r="N491" i="2"/>
  <c r="M491" i="2"/>
  <c r="R490" i="2"/>
  <c r="Q490" i="2"/>
  <c r="P490" i="2"/>
  <c r="O490" i="2"/>
  <c r="N490" i="2"/>
  <c r="M490" i="2"/>
  <c r="R489" i="2"/>
  <c r="Q489" i="2"/>
  <c r="P489" i="2"/>
  <c r="O489" i="2"/>
  <c r="N489" i="2"/>
  <c r="M489" i="2"/>
  <c r="Q488" i="2"/>
  <c r="P488" i="2"/>
  <c r="O488" i="2"/>
  <c r="N488" i="2"/>
  <c r="M488" i="2"/>
  <c r="R487" i="2"/>
  <c r="Q487" i="2"/>
  <c r="P487" i="2"/>
  <c r="O487" i="2"/>
  <c r="N487" i="2"/>
  <c r="M487" i="2"/>
  <c r="R486" i="2"/>
  <c r="Q486" i="2"/>
  <c r="P486" i="2"/>
  <c r="O486" i="2"/>
  <c r="N486" i="2"/>
  <c r="M486" i="2"/>
  <c r="R485" i="2"/>
  <c r="Q485" i="2"/>
  <c r="P485" i="2"/>
  <c r="O485" i="2"/>
  <c r="N485" i="2"/>
  <c r="M485" i="2"/>
  <c r="Q482" i="2"/>
  <c r="P482" i="2"/>
  <c r="O482" i="2"/>
  <c r="N482" i="2"/>
  <c r="M482" i="2"/>
  <c r="R481" i="2"/>
  <c r="Q481" i="2"/>
  <c r="P481" i="2"/>
  <c r="O481" i="2"/>
  <c r="N481" i="2"/>
  <c r="M481" i="2"/>
  <c r="R479" i="2"/>
  <c r="Q479" i="2"/>
  <c r="P479" i="2"/>
  <c r="O479" i="2"/>
  <c r="N479" i="2"/>
  <c r="M479" i="2"/>
  <c r="R478" i="2"/>
  <c r="Q478" i="2"/>
  <c r="P478" i="2"/>
  <c r="O478" i="2"/>
  <c r="N478" i="2"/>
  <c r="M478" i="2"/>
  <c r="Q477" i="2"/>
  <c r="P477" i="2"/>
  <c r="O477" i="2"/>
  <c r="N477" i="2"/>
  <c r="M477" i="2"/>
  <c r="R476" i="2"/>
  <c r="Q476" i="2"/>
  <c r="P476" i="2"/>
  <c r="O476" i="2"/>
  <c r="N476" i="2"/>
  <c r="M476" i="2"/>
  <c r="R475" i="2"/>
  <c r="Q475" i="2"/>
  <c r="P475" i="2"/>
  <c r="O475" i="2"/>
  <c r="N475" i="2"/>
  <c r="M475" i="2"/>
  <c r="R474" i="2"/>
  <c r="Q474" i="2"/>
  <c r="P474" i="2"/>
  <c r="O474" i="2"/>
  <c r="N474" i="2"/>
  <c r="M474" i="2"/>
  <c r="Q473" i="2"/>
  <c r="P473" i="2"/>
  <c r="O473" i="2"/>
  <c r="N473" i="2"/>
  <c r="M473" i="2"/>
  <c r="R472" i="2"/>
  <c r="Q472" i="2"/>
  <c r="P472" i="2"/>
  <c r="O472" i="2"/>
  <c r="N472" i="2"/>
  <c r="M472" i="2"/>
  <c r="R471" i="2"/>
  <c r="Q471" i="2"/>
  <c r="P471" i="2"/>
  <c r="O471" i="2"/>
  <c r="N471" i="2"/>
  <c r="M471" i="2"/>
  <c r="R470" i="2"/>
  <c r="Q470" i="2"/>
  <c r="P470" i="2"/>
  <c r="O470" i="2"/>
  <c r="N470" i="2"/>
  <c r="M470" i="2"/>
  <c r="Q469" i="2"/>
  <c r="P469" i="2"/>
  <c r="O469" i="2"/>
  <c r="N469" i="2"/>
  <c r="M469" i="2"/>
  <c r="R468" i="2"/>
  <c r="Q468" i="2"/>
  <c r="P468" i="2"/>
  <c r="O468" i="2"/>
  <c r="N468" i="2"/>
  <c r="M468" i="2"/>
  <c r="R467" i="2"/>
  <c r="Q467" i="2"/>
  <c r="P467" i="2"/>
  <c r="O467" i="2"/>
  <c r="N467" i="2"/>
  <c r="M467" i="2"/>
  <c r="R466" i="2"/>
  <c r="Q466" i="2"/>
  <c r="P466" i="2"/>
  <c r="O466" i="2"/>
  <c r="N466" i="2"/>
  <c r="M466" i="2"/>
  <c r="Q465" i="2"/>
  <c r="P465" i="2"/>
  <c r="O465" i="2"/>
  <c r="N465" i="2"/>
  <c r="M465" i="2"/>
  <c r="R464" i="2"/>
  <c r="Q464" i="2"/>
  <c r="P464" i="2"/>
  <c r="O464" i="2"/>
  <c r="N464" i="2"/>
  <c r="M464" i="2"/>
  <c r="R463" i="2"/>
  <c r="Q463" i="2"/>
  <c r="P463" i="2"/>
  <c r="O463" i="2"/>
  <c r="N463" i="2"/>
  <c r="M463" i="2"/>
  <c r="R462" i="2"/>
  <c r="Q462" i="2"/>
  <c r="P462" i="2"/>
  <c r="O462" i="2"/>
  <c r="N462" i="2"/>
  <c r="M462" i="2"/>
  <c r="Q461" i="2"/>
  <c r="P461" i="2"/>
  <c r="O461" i="2"/>
  <c r="N461" i="2"/>
  <c r="M461" i="2"/>
  <c r="R460" i="2"/>
  <c r="Q460" i="2"/>
  <c r="P460" i="2"/>
  <c r="O460" i="2"/>
  <c r="N460" i="2"/>
  <c r="M460" i="2"/>
  <c r="R459" i="2"/>
  <c r="Q459" i="2"/>
  <c r="P459" i="2"/>
  <c r="O459" i="2"/>
  <c r="N459" i="2"/>
  <c r="M459" i="2"/>
  <c r="R458" i="2"/>
  <c r="Q458" i="2"/>
  <c r="P458" i="2"/>
  <c r="O458" i="2"/>
  <c r="N458" i="2"/>
  <c r="M458" i="2"/>
  <c r="Q457" i="2"/>
  <c r="P457" i="2"/>
  <c r="O457" i="2"/>
  <c r="N457" i="2"/>
  <c r="M457" i="2"/>
  <c r="R456" i="2"/>
  <c r="Q456" i="2"/>
  <c r="P456" i="2"/>
  <c r="O456" i="2"/>
  <c r="N456" i="2"/>
  <c r="M456" i="2"/>
  <c r="R454" i="2"/>
  <c r="Q454" i="2"/>
  <c r="P454" i="2"/>
  <c r="O454" i="2"/>
  <c r="N454" i="2"/>
  <c r="M454" i="2"/>
  <c r="R453" i="2"/>
  <c r="Q453" i="2"/>
  <c r="P453" i="2"/>
  <c r="O453" i="2"/>
  <c r="N453" i="2"/>
  <c r="M453" i="2"/>
  <c r="Q452" i="2"/>
  <c r="P452" i="2"/>
  <c r="O452" i="2"/>
  <c r="N452" i="2"/>
  <c r="M452" i="2"/>
  <c r="R451" i="2"/>
  <c r="Q451" i="2"/>
  <c r="P451" i="2"/>
  <c r="O451" i="2"/>
  <c r="N451" i="2"/>
  <c r="M451" i="2"/>
  <c r="R450" i="2"/>
  <c r="Q450" i="2"/>
  <c r="P450" i="2"/>
  <c r="O450" i="2"/>
  <c r="N450" i="2"/>
  <c r="M450" i="2"/>
  <c r="R449" i="2"/>
  <c r="Q449" i="2"/>
  <c r="P449" i="2"/>
  <c r="O449" i="2"/>
  <c r="N449" i="2"/>
  <c r="M449" i="2"/>
  <c r="Q448" i="2"/>
  <c r="P448" i="2"/>
  <c r="O448" i="2"/>
  <c r="N448" i="2"/>
  <c r="M448" i="2"/>
  <c r="R447" i="2"/>
  <c r="Q447" i="2"/>
  <c r="P447" i="2"/>
  <c r="O447" i="2"/>
  <c r="N447" i="2"/>
  <c r="M447" i="2"/>
  <c r="R446" i="2"/>
  <c r="Q446" i="2"/>
  <c r="P446" i="2"/>
  <c r="O446" i="2"/>
  <c r="N446" i="2"/>
  <c r="M446" i="2"/>
  <c r="R445" i="2"/>
  <c r="Q445" i="2"/>
  <c r="P445" i="2"/>
  <c r="O445" i="2"/>
  <c r="N445" i="2"/>
  <c r="M445" i="2"/>
  <c r="Q444" i="2"/>
  <c r="P444" i="2"/>
  <c r="O444" i="2"/>
  <c r="N444" i="2"/>
  <c r="M444" i="2"/>
  <c r="R443" i="2"/>
  <c r="Q443" i="2"/>
  <c r="P443" i="2"/>
  <c r="O443" i="2"/>
  <c r="N443" i="2"/>
  <c r="M443" i="2"/>
  <c r="R442" i="2"/>
  <c r="Q442" i="2"/>
  <c r="P442" i="2"/>
  <c r="O442" i="2"/>
  <c r="N442" i="2"/>
  <c r="M442" i="2"/>
  <c r="R441" i="2"/>
  <c r="Q441" i="2"/>
  <c r="P441" i="2"/>
  <c r="O441" i="2"/>
  <c r="N441" i="2"/>
  <c r="M441" i="2"/>
  <c r="Q440" i="2"/>
  <c r="P440" i="2"/>
  <c r="O440" i="2"/>
  <c r="N440" i="2"/>
  <c r="M440" i="2"/>
  <c r="R439" i="2"/>
  <c r="Q439" i="2"/>
  <c r="P439" i="2"/>
  <c r="O439" i="2"/>
  <c r="N439" i="2"/>
  <c r="M439" i="2"/>
  <c r="R438" i="2"/>
  <c r="Q438" i="2"/>
  <c r="P438" i="2"/>
  <c r="O438" i="2"/>
  <c r="N438" i="2"/>
  <c r="M438" i="2"/>
  <c r="R437" i="2"/>
  <c r="Q437" i="2"/>
  <c r="P437" i="2"/>
  <c r="O437" i="2"/>
  <c r="N437" i="2"/>
  <c r="M437" i="2"/>
  <c r="Q436" i="2"/>
  <c r="P436" i="2"/>
  <c r="O436" i="2"/>
  <c r="N436" i="2"/>
  <c r="M436" i="2"/>
  <c r="R435" i="2"/>
  <c r="Q435" i="2"/>
  <c r="P435" i="2"/>
  <c r="O435" i="2"/>
  <c r="N435" i="2"/>
  <c r="M435" i="2"/>
  <c r="R434" i="2"/>
  <c r="Q434" i="2"/>
  <c r="P434" i="2"/>
  <c r="O434" i="2"/>
  <c r="N434" i="2"/>
  <c r="M434" i="2"/>
  <c r="R433" i="2"/>
  <c r="Q433" i="2"/>
  <c r="P433" i="2"/>
  <c r="O433" i="2"/>
  <c r="N433" i="2"/>
  <c r="M433" i="2"/>
  <c r="Q432" i="2"/>
  <c r="P432" i="2"/>
  <c r="O432" i="2"/>
  <c r="N432" i="2"/>
  <c r="M432" i="2"/>
  <c r="R431" i="2"/>
  <c r="Q431" i="2"/>
  <c r="P431" i="2"/>
  <c r="O431" i="2"/>
  <c r="N431" i="2"/>
  <c r="M431" i="2"/>
  <c r="R430" i="2"/>
  <c r="Q430" i="2"/>
  <c r="P430" i="2"/>
  <c r="O430" i="2"/>
  <c r="N430" i="2"/>
  <c r="M430" i="2"/>
  <c r="R429" i="2"/>
  <c r="Q429" i="2"/>
  <c r="P429" i="2"/>
  <c r="O429" i="2"/>
  <c r="N429" i="2"/>
  <c r="M429" i="2"/>
  <c r="Q428" i="2"/>
  <c r="P428" i="2"/>
  <c r="O428" i="2"/>
  <c r="N428" i="2"/>
  <c r="M428" i="2"/>
  <c r="R427" i="2"/>
  <c r="Q427" i="2"/>
  <c r="P427" i="2"/>
  <c r="O427" i="2"/>
  <c r="N427" i="2"/>
  <c r="M427" i="2"/>
  <c r="R426" i="2"/>
  <c r="Q426" i="2"/>
  <c r="P426" i="2"/>
  <c r="O426" i="2"/>
  <c r="N426" i="2"/>
  <c r="M426" i="2"/>
  <c r="R425" i="2"/>
  <c r="Q425" i="2"/>
  <c r="P425" i="2"/>
  <c r="O425" i="2"/>
  <c r="N425" i="2"/>
  <c r="M425" i="2"/>
  <c r="Q424" i="2"/>
  <c r="P424" i="2"/>
  <c r="O424" i="2"/>
  <c r="N424" i="2"/>
  <c r="M424" i="2"/>
  <c r="R423" i="2"/>
  <c r="Q423" i="2"/>
  <c r="P423" i="2"/>
  <c r="O423" i="2"/>
  <c r="N423" i="2"/>
  <c r="M423" i="2"/>
  <c r="R422" i="2"/>
  <c r="Q422" i="2"/>
  <c r="P422" i="2"/>
  <c r="O422" i="2"/>
  <c r="N422" i="2"/>
  <c r="M422" i="2"/>
  <c r="R421" i="2"/>
  <c r="Q421" i="2"/>
  <c r="P421" i="2"/>
  <c r="O421" i="2"/>
  <c r="N421" i="2"/>
  <c r="M421" i="2"/>
  <c r="Q420" i="2"/>
  <c r="P420" i="2"/>
  <c r="O420" i="2"/>
  <c r="N420" i="2"/>
  <c r="M420" i="2"/>
  <c r="R419" i="2"/>
  <c r="Q419" i="2"/>
  <c r="P419" i="2"/>
  <c r="O419" i="2"/>
  <c r="N419" i="2"/>
  <c r="M419" i="2"/>
  <c r="R418" i="2"/>
  <c r="Q418" i="2"/>
  <c r="P418" i="2"/>
  <c r="O418" i="2"/>
  <c r="N418" i="2"/>
  <c r="M418" i="2"/>
  <c r="R417" i="2"/>
  <c r="Q417" i="2"/>
  <c r="P417" i="2"/>
  <c r="O417" i="2"/>
  <c r="N417" i="2"/>
  <c r="M417" i="2"/>
  <c r="Q416" i="2"/>
  <c r="P416" i="2"/>
  <c r="O416" i="2"/>
  <c r="N416" i="2"/>
  <c r="M416" i="2"/>
  <c r="R415" i="2"/>
  <c r="Q415" i="2"/>
  <c r="P415" i="2"/>
  <c r="O415" i="2"/>
  <c r="N415" i="2"/>
  <c r="M415" i="2"/>
  <c r="R414" i="2"/>
  <c r="Q414" i="2"/>
  <c r="P414" i="2"/>
  <c r="O414" i="2"/>
  <c r="N414" i="2"/>
  <c r="M414" i="2"/>
  <c r="R413" i="2"/>
  <c r="Q413" i="2"/>
  <c r="P413" i="2"/>
  <c r="O413" i="2"/>
  <c r="N413" i="2"/>
  <c r="M413" i="2"/>
  <c r="Q412" i="2"/>
  <c r="P412" i="2"/>
  <c r="O412" i="2"/>
  <c r="N412" i="2"/>
  <c r="M412" i="2"/>
  <c r="R411" i="2"/>
  <c r="Q411" i="2"/>
  <c r="P411" i="2"/>
  <c r="O411" i="2"/>
  <c r="N411" i="2"/>
  <c r="M411" i="2"/>
  <c r="R410" i="2"/>
  <c r="Q410" i="2"/>
  <c r="P410" i="2"/>
  <c r="O410" i="2"/>
  <c r="N410" i="2"/>
  <c r="M410" i="2"/>
  <c r="R409" i="2"/>
  <c r="Q409" i="2"/>
  <c r="P409" i="2"/>
  <c r="O409" i="2"/>
  <c r="N409" i="2"/>
  <c r="M409" i="2"/>
  <c r="Q408" i="2"/>
  <c r="P408" i="2"/>
  <c r="O408" i="2"/>
  <c r="N408" i="2"/>
  <c r="M408" i="2"/>
  <c r="R407" i="2"/>
  <c r="Q407" i="2"/>
  <c r="P407" i="2"/>
  <c r="O407" i="2"/>
  <c r="N407" i="2"/>
  <c r="M407" i="2"/>
  <c r="R404" i="2"/>
  <c r="Q404" i="2"/>
  <c r="P404" i="2"/>
  <c r="O404" i="2"/>
  <c r="N404" i="2"/>
  <c r="M404" i="2"/>
  <c r="R403" i="2"/>
  <c r="Q403" i="2"/>
  <c r="P403" i="2"/>
  <c r="O403" i="2"/>
  <c r="N403" i="2"/>
  <c r="M403" i="2"/>
  <c r="Q402" i="2"/>
  <c r="P402" i="2"/>
  <c r="O402" i="2"/>
  <c r="N402" i="2"/>
  <c r="M402" i="2"/>
  <c r="R401" i="2"/>
  <c r="Q401" i="2"/>
  <c r="P401" i="2"/>
  <c r="O401" i="2"/>
  <c r="N401" i="2"/>
  <c r="M401" i="2"/>
  <c r="R400" i="2"/>
  <c r="Q400" i="2"/>
  <c r="P400" i="2"/>
  <c r="O400" i="2"/>
  <c r="N400" i="2"/>
  <c r="M400" i="2"/>
  <c r="R398" i="2"/>
  <c r="Q398" i="2"/>
  <c r="P398" i="2"/>
  <c r="O398" i="2"/>
  <c r="N398" i="2"/>
  <c r="M398" i="2"/>
  <c r="Q397" i="2"/>
  <c r="P397" i="2"/>
  <c r="O397" i="2"/>
  <c r="N397" i="2"/>
  <c r="M397" i="2"/>
  <c r="R396" i="2"/>
  <c r="Q396" i="2"/>
  <c r="P396" i="2"/>
  <c r="O396" i="2"/>
  <c r="N396" i="2"/>
  <c r="M396" i="2"/>
  <c r="R395" i="2"/>
  <c r="Q395" i="2"/>
  <c r="P395" i="2"/>
  <c r="O395" i="2"/>
  <c r="N395" i="2"/>
  <c r="M395" i="2"/>
  <c r="R392" i="2"/>
  <c r="Q392" i="2"/>
  <c r="P392" i="2"/>
  <c r="O392" i="2"/>
  <c r="N392" i="2"/>
  <c r="M392" i="2"/>
  <c r="Q391" i="2"/>
  <c r="P391" i="2"/>
  <c r="O391" i="2"/>
  <c r="N391" i="2"/>
  <c r="M391" i="2"/>
  <c r="R390" i="2"/>
  <c r="Q390" i="2"/>
  <c r="P390" i="2"/>
  <c r="O390" i="2"/>
  <c r="N390" i="2"/>
  <c r="M390" i="2"/>
  <c r="R389" i="2"/>
  <c r="Q389" i="2"/>
  <c r="P389" i="2"/>
  <c r="O389" i="2"/>
  <c r="N389" i="2"/>
  <c r="M389" i="2"/>
  <c r="R388" i="2"/>
  <c r="Q388" i="2"/>
  <c r="P388" i="2"/>
  <c r="O388" i="2"/>
  <c r="N388" i="2"/>
  <c r="M388" i="2"/>
  <c r="Q387" i="2"/>
  <c r="P387" i="2"/>
  <c r="O387" i="2"/>
  <c r="N387" i="2"/>
  <c r="M387" i="2"/>
  <c r="R386" i="2"/>
  <c r="Q386" i="2"/>
  <c r="P386" i="2"/>
  <c r="O386" i="2"/>
  <c r="N386" i="2"/>
  <c r="M386" i="2"/>
  <c r="R385" i="2"/>
  <c r="Q385" i="2"/>
  <c r="P385" i="2"/>
  <c r="O385" i="2"/>
  <c r="N385" i="2"/>
  <c r="M385" i="2"/>
  <c r="R384" i="2"/>
  <c r="Q384" i="2"/>
  <c r="P384" i="2"/>
  <c r="O384" i="2"/>
  <c r="N384" i="2"/>
  <c r="M384" i="2"/>
  <c r="Q383" i="2"/>
  <c r="P383" i="2"/>
  <c r="O383" i="2"/>
  <c r="N383" i="2"/>
  <c r="M383" i="2"/>
  <c r="R382" i="2"/>
  <c r="Q382" i="2"/>
  <c r="P382" i="2"/>
  <c r="O382" i="2"/>
  <c r="N382" i="2"/>
  <c r="M382" i="2"/>
  <c r="R381" i="2"/>
  <c r="Q381" i="2"/>
  <c r="P381" i="2"/>
  <c r="O381" i="2"/>
  <c r="N381" i="2"/>
  <c r="M381" i="2"/>
  <c r="R380" i="2"/>
  <c r="Q380" i="2"/>
  <c r="P380" i="2"/>
  <c r="O380" i="2"/>
  <c r="N380" i="2"/>
  <c r="M380" i="2"/>
  <c r="Q379" i="2"/>
  <c r="P379" i="2"/>
  <c r="O379" i="2"/>
  <c r="N379" i="2"/>
  <c r="M379" i="2"/>
  <c r="R378" i="2"/>
  <c r="Q378" i="2"/>
  <c r="P378" i="2"/>
  <c r="O378" i="2"/>
  <c r="N378" i="2"/>
  <c r="M378" i="2"/>
  <c r="R377" i="2"/>
  <c r="Q377" i="2"/>
  <c r="P377" i="2"/>
  <c r="O377" i="2"/>
  <c r="N377" i="2"/>
  <c r="M377" i="2"/>
  <c r="R376" i="2"/>
  <c r="Q376" i="2"/>
  <c r="P376" i="2"/>
  <c r="O376" i="2"/>
  <c r="N376" i="2"/>
  <c r="M376" i="2"/>
  <c r="Q375" i="2"/>
  <c r="P375" i="2"/>
  <c r="O375" i="2"/>
  <c r="N375" i="2"/>
  <c r="M375" i="2"/>
  <c r="R374" i="2"/>
  <c r="Q374" i="2"/>
  <c r="P374" i="2"/>
  <c r="O374" i="2"/>
  <c r="N374" i="2"/>
  <c r="M374" i="2"/>
  <c r="R372" i="2"/>
  <c r="Q372" i="2"/>
  <c r="P372" i="2"/>
  <c r="O372" i="2"/>
  <c r="N372" i="2"/>
  <c r="M372" i="2"/>
  <c r="R371" i="2"/>
  <c r="Q371" i="2"/>
  <c r="P371" i="2"/>
  <c r="O371" i="2"/>
  <c r="N371" i="2"/>
  <c r="M371" i="2"/>
  <c r="Q370" i="2"/>
  <c r="P370" i="2"/>
  <c r="O370" i="2"/>
  <c r="N370" i="2"/>
  <c r="M370" i="2"/>
  <c r="R369" i="2"/>
  <c r="Q369" i="2"/>
  <c r="P369" i="2"/>
  <c r="O369" i="2"/>
  <c r="N369" i="2"/>
  <c r="M369" i="2"/>
  <c r="R368" i="2"/>
  <c r="Q368" i="2"/>
  <c r="P368" i="2"/>
  <c r="O368" i="2"/>
  <c r="N368" i="2"/>
  <c r="M368" i="2"/>
  <c r="R367" i="2"/>
  <c r="Q367" i="2"/>
  <c r="P367" i="2"/>
  <c r="O367" i="2"/>
  <c r="N367" i="2"/>
  <c r="M367" i="2"/>
  <c r="Q365" i="2"/>
  <c r="P365" i="2"/>
  <c r="O365" i="2"/>
  <c r="N365" i="2"/>
  <c r="M365" i="2"/>
  <c r="R364" i="2"/>
  <c r="Q364" i="2"/>
  <c r="P364" i="2"/>
  <c r="O364" i="2"/>
  <c r="N364" i="2"/>
  <c r="M364" i="2"/>
  <c r="R363" i="2"/>
  <c r="Q363" i="2"/>
  <c r="P363" i="2"/>
  <c r="O363" i="2"/>
  <c r="N363" i="2"/>
  <c r="M363" i="2"/>
  <c r="R362" i="2"/>
  <c r="Q362" i="2"/>
  <c r="P362" i="2"/>
  <c r="O362" i="2"/>
  <c r="N362" i="2"/>
  <c r="M362" i="2"/>
  <c r="Q361" i="2"/>
  <c r="P361" i="2"/>
  <c r="O361" i="2"/>
  <c r="N361" i="2"/>
  <c r="M361" i="2"/>
  <c r="R360" i="2"/>
  <c r="Q360" i="2"/>
  <c r="P360" i="2"/>
  <c r="O360" i="2"/>
  <c r="N360" i="2"/>
  <c r="M360" i="2"/>
  <c r="R359" i="2"/>
  <c r="Q359" i="2"/>
  <c r="P359" i="2"/>
  <c r="O359" i="2"/>
  <c r="N359" i="2"/>
  <c r="M359" i="2"/>
  <c r="R356" i="2"/>
  <c r="Q356" i="2"/>
  <c r="P356" i="2"/>
  <c r="O356" i="2"/>
  <c r="N356" i="2"/>
  <c r="M356" i="2"/>
  <c r="Q355" i="2"/>
  <c r="P355" i="2"/>
  <c r="O355" i="2"/>
  <c r="N355" i="2"/>
  <c r="M355" i="2"/>
  <c r="R354" i="2"/>
  <c r="Q354" i="2"/>
  <c r="P354" i="2"/>
  <c r="O354" i="2"/>
  <c r="N354" i="2"/>
  <c r="M354" i="2"/>
  <c r="R353" i="2"/>
  <c r="Q353" i="2"/>
  <c r="P353" i="2"/>
  <c r="O353" i="2"/>
  <c r="N353" i="2"/>
  <c r="M353" i="2"/>
  <c r="R352" i="2"/>
  <c r="Q352" i="2"/>
  <c r="P352" i="2"/>
  <c r="O352" i="2"/>
  <c r="N352" i="2"/>
  <c r="M352" i="2"/>
  <c r="Q351" i="2"/>
  <c r="P351" i="2"/>
  <c r="O351" i="2"/>
  <c r="N351" i="2"/>
  <c r="M351" i="2"/>
  <c r="R350" i="2"/>
  <c r="Q350" i="2"/>
  <c r="P350" i="2"/>
  <c r="O350" i="2"/>
  <c r="N350" i="2"/>
  <c r="M350" i="2"/>
  <c r="R349" i="2"/>
  <c r="Q349" i="2"/>
  <c r="P349" i="2"/>
  <c r="O349" i="2"/>
  <c r="N349" i="2"/>
  <c r="M349" i="2"/>
  <c r="R348" i="2"/>
  <c r="Q348" i="2"/>
  <c r="P348" i="2"/>
  <c r="O348" i="2"/>
  <c r="N348" i="2"/>
  <c r="M348" i="2"/>
  <c r="Q347" i="2"/>
  <c r="P347" i="2"/>
  <c r="O347" i="2"/>
  <c r="N347" i="2"/>
  <c r="M347" i="2"/>
  <c r="R346" i="2"/>
  <c r="Q346" i="2"/>
  <c r="P346" i="2"/>
  <c r="O346" i="2"/>
  <c r="N346" i="2"/>
  <c r="M346" i="2"/>
  <c r="R345" i="2"/>
  <c r="Q345" i="2"/>
  <c r="P345" i="2"/>
  <c r="O345" i="2"/>
  <c r="N345" i="2"/>
  <c r="M345" i="2"/>
  <c r="R344" i="2"/>
  <c r="Q344" i="2"/>
  <c r="P344" i="2"/>
  <c r="O344" i="2"/>
  <c r="N344" i="2"/>
  <c r="M344" i="2"/>
  <c r="Q343" i="2"/>
  <c r="P343" i="2"/>
  <c r="O343" i="2"/>
  <c r="N343" i="2"/>
  <c r="M343" i="2"/>
  <c r="R342" i="2"/>
  <c r="Q342" i="2"/>
  <c r="P342" i="2"/>
  <c r="O342" i="2"/>
  <c r="N342" i="2"/>
  <c r="M342" i="2"/>
  <c r="R341" i="2"/>
  <c r="Q341" i="2"/>
  <c r="P341" i="2"/>
  <c r="O341" i="2"/>
  <c r="N341" i="2"/>
  <c r="M341" i="2"/>
  <c r="R340" i="2"/>
  <c r="Q340" i="2"/>
  <c r="P340" i="2"/>
  <c r="O340" i="2"/>
  <c r="N340" i="2"/>
  <c r="M340" i="2"/>
  <c r="Q339" i="2"/>
  <c r="P339" i="2"/>
  <c r="O339" i="2"/>
  <c r="N339" i="2"/>
  <c r="M339" i="2"/>
  <c r="R338" i="2"/>
  <c r="Q338" i="2"/>
  <c r="P338" i="2"/>
  <c r="O338" i="2"/>
  <c r="N338" i="2"/>
  <c r="M338" i="2"/>
  <c r="R337" i="2"/>
  <c r="Q337" i="2"/>
  <c r="P337" i="2"/>
  <c r="O337" i="2"/>
  <c r="N337" i="2"/>
  <c r="M337" i="2"/>
  <c r="R336" i="2"/>
  <c r="Q336" i="2"/>
  <c r="P336" i="2"/>
  <c r="O336" i="2"/>
  <c r="N336" i="2"/>
  <c r="M336" i="2"/>
  <c r="Q335" i="2"/>
  <c r="P335" i="2"/>
  <c r="O335" i="2"/>
  <c r="N335" i="2"/>
  <c r="M335" i="2"/>
  <c r="R334" i="2"/>
  <c r="Q334" i="2"/>
  <c r="P334" i="2"/>
  <c r="O334" i="2"/>
  <c r="N334" i="2"/>
  <c r="M334" i="2"/>
  <c r="R333" i="2"/>
  <c r="Q333" i="2"/>
  <c r="P333" i="2"/>
  <c r="O333" i="2"/>
  <c r="N333" i="2"/>
  <c r="M333" i="2"/>
  <c r="R332" i="2"/>
  <c r="Q332" i="2"/>
  <c r="P332" i="2"/>
  <c r="O332" i="2"/>
  <c r="N332" i="2"/>
  <c r="M332" i="2"/>
  <c r="Q331" i="2"/>
  <c r="P331" i="2"/>
  <c r="O331" i="2"/>
  <c r="N331" i="2"/>
  <c r="M331" i="2"/>
  <c r="R330" i="2"/>
  <c r="Q330" i="2"/>
  <c r="P330" i="2"/>
  <c r="O330" i="2"/>
  <c r="N330" i="2"/>
  <c r="M330" i="2"/>
  <c r="R329" i="2"/>
  <c r="Q329" i="2"/>
  <c r="P329" i="2"/>
  <c r="O329" i="2"/>
  <c r="N329" i="2"/>
  <c r="M329" i="2"/>
  <c r="R327" i="2"/>
  <c r="Q327" i="2"/>
  <c r="P327" i="2"/>
  <c r="O327" i="2"/>
  <c r="N327" i="2"/>
  <c r="M327" i="2"/>
  <c r="Q326" i="2"/>
  <c r="P326" i="2"/>
  <c r="O326" i="2"/>
  <c r="N326" i="2"/>
  <c r="M326" i="2"/>
  <c r="R325" i="2"/>
  <c r="Q325" i="2"/>
  <c r="P325" i="2"/>
  <c r="O325" i="2"/>
  <c r="N325" i="2"/>
  <c r="M325" i="2"/>
  <c r="R324" i="2"/>
  <c r="Q324" i="2"/>
  <c r="P324" i="2"/>
  <c r="O324" i="2"/>
  <c r="N324" i="2"/>
  <c r="M324" i="2"/>
  <c r="R322" i="2"/>
  <c r="Q322" i="2"/>
  <c r="P322" i="2"/>
  <c r="O322" i="2"/>
  <c r="N322" i="2"/>
  <c r="M322" i="2"/>
  <c r="Q321" i="2"/>
  <c r="P321" i="2"/>
  <c r="O321" i="2"/>
  <c r="N321" i="2"/>
  <c r="M321" i="2"/>
  <c r="R320" i="2"/>
  <c r="Q320" i="2"/>
  <c r="P320" i="2"/>
  <c r="O320" i="2"/>
  <c r="N320" i="2"/>
  <c r="M320" i="2"/>
  <c r="R319" i="2"/>
  <c r="Q319" i="2"/>
  <c r="P319" i="2"/>
  <c r="O319" i="2"/>
  <c r="N319" i="2"/>
  <c r="M319" i="2"/>
  <c r="R318" i="2"/>
  <c r="Q318" i="2"/>
  <c r="P318" i="2"/>
  <c r="O318" i="2"/>
  <c r="N318" i="2"/>
  <c r="M318" i="2"/>
  <c r="Q317" i="2"/>
  <c r="P317" i="2"/>
  <c r="O317" i="2"/>
  <c r="N317" i="2"/>
  <c r="M317" i="2"/>
  <c r="R316" i="2"/>
  <c r="Q316" i="2"/>
  <c r="P316" i="2"/>
  <c r="O316" i="2"/>
  <c r="N316" i="2"/>
  <c r="M316" i="2"/>
  <c r="R315" i="2"/>
  <c r="Q315" i="2"/>
  <c r="P315" i="2"/>
  <c r="O315" i="2"/>
  <c r="N315" i="2"/>
  <c r="M315" i="2"/>
  <c r="R313" i="2"/>
  <c r="Q313" i="2"/>
  <c r="P313" i="2"/>
  <c r="O313" i="2"/>
  <c r="N313" i="2"/>
  <c r="M313" i="2"/>
  <c r="Q312" i="2"/>
  <c r="P312" i="2"/>
  <c r="O312" i="2"/>
  <c r="N312" i="2"/>
  <c r="M312" i="2"/>
  <c r="R311" i="2"/>
  <c r="Q311" i="2"/>
  <c r="P311" i="2"/>
  <c r="O311" i="2"/>
  <c r="N311" i="2"/>
  <c r="M311" i="2"/>
  <c r="R310" i="2"/>
  <c r="Q310" i="2"/>
  <c r="P310" i="2"/>
  <c r="O310" i="2"/>
  <c r="N310" i="2"/>
  <c r="M310" i="2"/>
  <c r="R309" i="2"/>
  <c r="Q309" i="2"/>
  <c r="P309" i="2"/>
  <c r="O309" i="2"/>
  <c r="N309" i="2"/>
  <c r="M309" i="2"/>
  <c r="Q308" i="2"/>
  <c r="P308" i="2"/>
  <c r="O308" i="2"/>
  <c r="N308" i="2"/>
  <c r="M308" i="2"/>
  <c r="R307" i="2"/>
  <c r="Q307" i="2"/>
  <c r="P307" i="2"/>
  <c r="O307" i="2"/>
  <c r="N307" i="2"/>
  <c r="M307" i="2"/>
  <c r="R306" i="2"/>
  <c r="Q306" i="2"/>
  <c r="P306" i="2"/>
  <c r="O306" i="2"/>
  <c r="N306" i="2"/>
  <c r="M306" i="2"/>
  <c r="R305" i="2"/>
  <c r="Q305" i="2"/>
  <c r="P305" i="2"/>
  <c r="O305" i="2"/>
  <c r="N305" i="2"/>
  <c r="M305" i="2"/>
  <c r="Q304" i="2"/>
  <c r="P304" i="2"/>
  <c r="O304" i="2"/>
  <c r="N304" i="2"/>
  <c r="M304" i="2"/>
  <c r="R303" i="2"/>
  <c r="Q303" i="2"/>
  <c r="P303" i="2"/>
  <c r="O303" i="2"/>
  <c r="N303" i="2"/>
  <c r="M303" i="2"/>
  <c r="R302" i="2"/>
  <c r="Q302" i="2"/>
  <c r="P302" i="2"/>
  <c r="O302" i="2"/>
  <c r="N302" i="2"/>
  <c r="M302" i="2"/>
  <c r="R301" i="2"/>
  <c r="Q301" i="2"/>
  <c r="P301" i="2"/>
  <c r="O301" i="2"/>
  <c r="N301" i="2"/>
  <c r="M301" i="2"/>
  <c r="Q300" i="2"/>
  <c r="P300" i="2"/>
  <c r="O300" i="2"/>
  <c r="N300" i="2"/>
  <c r="M300" i="2"/>
  <c r="R299" i="2"/>
  <c r="Q299" i="2"/>
  <c r="P299" i="2"/>
  <c r="O299" i="2"/>
  <c r="N299" i="2"/>
  <c r="M299" i="2"/>
  <c r="R298" i="2"/>
  <c r="Q298" i="2"/>
  <c r="P298" i="2"/>
  <c r="O298" i="2"/>
  <c r="N298" i="2"/>
  <c r="M298" i="2"/>
  <c r="R297" i="2"/>
  <c r="Q297" i="2"/>
  <c r="P297" i="2"/>
  <c r="O297" i="2"/>
  <c r="N297" i="2"/>
  <c r="M297" i="2"/>
  <c r="Q296" i="2"/>
  <c r="P296" i="2"/>
  <c r="O296" i="2"/>
  <c r="N296" i="2"/>
  <c r="M296" i="2"/>
  <c r="R295" i="2"/>
  <c r="Q295" i="2"/>
  <c r="P295" i="2"/>
  <c r="O295" i="2"/>
  <c r="N295" i="2"/>
  <c r="M295" i="2"/>
  <c r="R294" i="2"/>
  <c r="Q294" i="2"/>
  <c r="P294" i="2"/>
  <c r="O294" i="2"/>
  <c r="N294" i="2"/>
  <c r="M294" i="2"/>
  <c r="R293" i="2"/>
  <c r="Q293" i="2"/>
  <c r="P293" i="2"/>
  <c r="O293" i="2"/>
  <c r="N293" i="2"/>
  <c r="M293" i="2"/>
  <c r="Q292" i="2"/>
  <c r="P292" i="2"/>
  <c r="O292" i="2"/>
  <c r="N292" i="2"/>
  <c r="M292" i="2"/>
  <c r="R291" i="2"/>
  <c r="Q291" i="2"/>
  <c r="P291" i="2"/>
  <c r="O291" i="2"/>
  <c r="N291" i="2"/>
  <c r="M291" i="2"/>
  <c r="R290" i="2"/>
  <c r="Q290" i="2"/>
  <c r="P290" i="2"/>
  <c r="O290" i="2"/>
  <c r="N290" i="2"/>
  <c r="M290" i="2"/>
  <c r="R289" i="2"/>
  <c r="Q289" i="2"/>
  <c r="P289" i="2"/>
  <c r="O289" i="2"/>
  <c r="N289" i="2"/>
  <c r="M289" i="2"/>
  <c r="Q288" i="2"/>
  <c r="P288" i="2"/>
  <c r="O288" i="2"/>
  <c r="N288" i="2"/>
  <c r="M288" i="2"/>
  <c r="R287" i="2"/>
  <c r="Q287" i="2"/>
  <c r="P287" i="2"/>
  <c r="O287" i="2"/>
  <c r="N287" i="2"/>
  <c r="M287" i="2"/>
  <c r="R286" i="2"/>
  <c r="Q286" i="2"/>
  <c r="P286" i="2"/>
  <c r="O286" i="2"/>
  <c r="N286" i="2"/>
  <c r="M286" i="2"/>
  <c r="R285" i="2"/>
  <c r="Q285" i="2"/>
  <c r="P285" i="2"/>
  <c r="O285" i="2"/>
  <c r="N285" i="2"/>
  <c r="M285" i="2"/>
  <c r="Q284" i="2"/>
  <c r="P284" i="2"/>
  <c r="O284" i="2"/>
  <c r="N284" i="2"/>
  <c r="M284" i="2"/>
  <c r="R283" i="2"/>
  <c r="Q283" i="2"/>
  <c r="P283" i="2"/>
  <c r="O283" i="2"/>
  <c r="N283" i="2"/>
  <c r="M283" i="2"/>
  <c r="R282" i="2"/>
  <c r="Q282" i="2"/>
  <c r="P282" i="2"/>
  <c r="O282" i="2"/>
  <c r="N282" i="2"/>
  <c r="M282" i="2"/>
  <c r="R281" i="2"/>
  <c r="Q281" i="2"/>
  <c r="P281" i="2"/>
  <c r="O281" i="2"/>
  <c r="N281" i="2"/>
  <c r="M281" i="2"/>
  <c r="Q280" i="2"/>
  <c r="P280" i="2"/>
  <c r="O280" i="2"/>
  <c r="N280" i="2"/>
  <c r="M280" i="2"/>
  <c r="R279" i="2"/>
  <c r="Q279" i="2"/>
  <c r="P279" i="2"/>
  <c r="O279" i="2"/>
  <c r="N279" i="2"/>
  <c r="M279" i="2"/>
  <c r="R278" i="2"/>
  <c r="Q278" i="2"/>
  <c r="P278" i="2"/>
  <c r="O278" i="2"/>
  <c r="N278" i="2"/>
  <c r="M278" i="2"/>
  <c r="R277" i="2"/>
  <c r="Q277" i="2"/>
  <c r="P277" i="2"/>
  <c r="O277" i="2"/>
  <c r="N277" i="2"/>
  <c r="M277" i="2"/>
  <c r="Q276" i="2"/>
  <c r="P276" i="2"/>
  <c r="O276" i="2"/>
  <c r="N276" i="2"/>
  <c r="M276" i="2"/>
  <c r="R274" i="2"/>
  <c r="Q274" i="2"/>
  <c r="P274" i="2"/>
  <c r="O274" i="2"/>
  <c r="N274" i="2"/>
  <c r="M274" i="2"/>
  <c r="R273" i="2"/>
  <c r="Q273" i="2"/>
  <c r="P273" i="2"/>
  <c r="O273" i="2"/>
  <c r="N273" i="2"/>
  <c r="M273" i="2"/>
  <c r="R272" i="2"/>
  <c r="Q272" i="2"/>
  <c r="P272" i="2"/>
  <c r="O272" i="2"/>
  <c r="N272" i="2"/>
  <c r="M272" i="2"/>
  <c r="Q271" i="2"/>
  <c r="P271" i="2"/>
  <c r="O271" i="2"/>
  <c r="N271" i="2"/>
  <c r="M271" i="2"/>
  <c r="R270" i="2"/>
  <c r="Q270" i="2"/>
  <c r="P270" i="2"/>
  <c r="O270" i="2"/>
  <c r="N270" i="2"/>
  <c r="M270" i="2"/>
  <c r="R269" i="2"/>
  <c r="Q269" i="2"/>
  <c r="P269" i="2"/>
  <c r="O269" i="2"/>
  <c r="N269" i="2"/>
  <c r="M269" i="2"/>
  <c r="R268" i="2"/>
  <c r="Q268" i="2"/>
  <c r="P268" i="2"/>
  <c r="O268" i="2"/>
  <c r="N268" i="2"/>
  <c r="M268" i="2"/>
  <c r="Q267" i="2"/>
  <c r="P267" i="2"/>
  <c r="O267" i="2"/>
  <c r="N267" i="2"/>
  <c r="M267" i="2"/>
  <c r="R266" i="2"/>
  <c r="Q266" i="2"/>
  <c r="P266" i="2"/>
  <c r="O266" i="2"/>
  <c r="N266" i="2"/>
  <c r="M266" i="2"/>
  <c r="R265" i="2"/>
  <c r="Q265" i="2"/>
  <c r="P265" i="2"/>
  <c r="O265" i="2"/>
  <c r="N265" i="2"/>
  <c r="M265" i="2"/>
  <c r="R264" i="2"/>
  <c r="Q264" i="2"/>
  <c r="P264" i="2"/>
  <c r="O264" i="2"/>
  <c r="N264" i="2"/>
  <c r="M264" i="2"/>
  <c r="Q263" i="2"/>
  <c r="P263" i="2"/>
  <c r="O263" i="2"/>
  <c r="N263" i="2"/>
  <c r="M263" i="2"/>
  <c r="R262" i="2"/>
  <c r="Q262" i="2"/>
  <c r="P262" i="2"/>
  <c r="O262" i="2"/>
  <c r="N262" i="2"/>
  <c r="M262" i="2"/>
  <c r="R261" i="2"/>
  <c r="Q261" i="2"/>
  <c r="P261" i="2"/>
  <c r="O261" i="2"/>
  <c r="N261" i="2"/>
  <c r="M261" i="2"/>
  <c r="R260" i="2"/>
  <c r="Q260" i="2"/>
  <c r="P260" i="2"/>
  <c r="O260" i="2"/>
  <c r="N260" i="2"/>
  <c r="M260" i="2"/>
  <c r="Q259" i="2"/>
  <c r="P259" i="2"/>
  <c r="O259" i="2"/>
  <c r="N259" i="2"/>
  <c r="M259" i="2"/>
  <c r="R258" i="2"/>
  <c r="Q258" i="2"/>
  <c r="P258" i="2"/>
  <c r="O258" i="2"/>
  <c r="N258" i="2"/>
  <c r="M258" i="2"/>
  <c r="R257" i="2"/>
  <c r="Q257" i="2"/>
  <c r="P257" i="2"/>
  <c r="O257" i="2"/>
  <c r="N257" i="2"/>
  <c r="M257" i="2"/>
  <c r="R256" i="2"/>
  <c r="Q256" i="2"/>
  <c r="P256" i="2"/>
  <c r="O256" i="2"/>
  <c r="N256" i="2"/>
  <c r="M256" i="2"/>
  <c r="Q255" i="2"/>
  <c r="P255" i="2"/>
  <c r="O255" i="2"/>
  <c r="N255" i="2"/>
  <c r="M255" i="2"/>
  <c r="R254" i="2"/>
  <c r="Q254" i="2"/>
  <c r="P254" i="2"/>
  <c r="O254" i="2"/>
  <c r="N254" i="2"/>
  <c r="M254" i="2"/>
  <c r="R253" i="2"/>
  <c r="Q253" i="2"/>
  <c r="P253" i="2"/>
  <c r="O253" i="2"/>
  <c r="N253" i="2"/>
  <c r="M253" i="2"/>
  <c r="R252" i="2"/>
  <c r="Q252" i="2"/>
  <c r="P252" i="2"/>
  <c r="O252" i="2"/>
  <c r="N252" i="2"/>
  <c r="M252" i="2"/>
  <c r="Q251" i="2"/>
  <c r="P251" i="2"/>
  <c r="O251" i="2"/>
  <c r="N251" i="2"/>
  <c r="M251" i="2"/>
  <c r="R250" i="2"/>
  <c r="Q250" i="2"/>
  <c r="P250" i="2"/>
  <c r="O250" i="2"/>
  <c r="N250" i="2"/>
  <c r="M250" i="2"/>
  <c r="R249" i="2"/>
  <c r="Q249" i="2"/>
  <c r="P249" i="2"/>
  <c r="O249" i="2"/>
  <c r="N249" i="2"/>
  <c r="M249" i="2"/>
  <c r="R248" i="2"/>
  <c r="Q248" i="2"/>
  <c r="P248" i="2"/>
  <c r="O248" i="2"/>
  <c r="N248" i="2"/>
  <c r="M248" i="2"/>
  <c r="Q247" i="2"/>
  <c r="P247" i="2"/>
  <c r="O247" i="2"/>
  <c r="N247" i="2"/>
  <c r="M247" i="2"/>
  <c r="R246" i="2"/>
  <c r="Q246" i="2"/>
  <c r="P246" i="2"/>
  <c r="O246" i="2"/>
  <c r="N246" i="2"/>
  <c r="M246" i="2"/>
  <c r="R245" i="2"/>
  <c r="Q245" i="2"/>
  <c r="P245" i="2"/>
  <c r="O245" i="2"/>
  <c r="N245" i="2"/>
  <c r="M245" i="2"/>
  <c r="R244" i="2"/>
  <c r="Q244" i="2"/>
  <c r="P244" i="2"/>
  <c r="O244" i="2"/>
  <c r="N244" i="2"/>
  <c r="M244" i="2"/>
  <c r="Q243" i="2"/>
  <c r="P243" i="2"/>
  <c r="O243" i="2"/>
  <c r="N243" i="2"/>
  <c r="M243" i="2"/>
  <c r="R242" i="2"/>
  <c r="Q242" i="2"/>
  <c r="P242" i="2"/>
  <c r="O242" i="2"/>
  <c r="N242" i="2"/>
  <c r="M242" i="2"/>
  <c r="R241" i="2"/>
  <c r="Q241" i="2"/>
  <c r="P241" i="2"/>
  <c r="O241" i="2"/>
  <c r="N241" i="2"/>
  <c r="M241" i="2"/>
  <c r="R240" i="2"/>
  <c r="Q240" i="2"/>
  <c r="P240" i="2"/>
  <c r="O240" i="2"/>
  <c r="N240" i="2"/>
  <c r="M240" i="2"/>
  <c r="Q239" i="2"/>
  <c r="P239" i="2"/>
  <c r="O239" i="2"/>
  <c r="N239" i="2"/>
  <c r="M239" i="2"/>
  <c r="R238" i="2"/>
  <c r="Q238" i="2"/>
  <c r="P238" i="2"/>
  <c r="O238" i="2"/>
  <c r="N238" i="2"/>
  <c r="M238" i="2"/>
  <c r="R237" i="2"/>
  <c r="Q237" i="2"/>
  <c r="P237" i="2"/>
  <c r="O237" i="2"/>
  <c r="N237" i="2"/>
  <c r="M237" i="2"/>
  <c r="R236" i="2"/>
  <c r="Q236" i="2"/>
  <c r="P236" i="2"/>
  <c r="O236" i="2"/>
  <c r="N236" i="2"/>
  <c r="M236" i="2"/>
  <c r="Q235" i="2"/>
  <c r="P235" i="2"/>
  <c r="O235" i="2"/>
  <c r="N235" i="2"/>
  <c r="M235" i="2"/>
  <c r="R232" i="2"/>
  <c r="Q232" i="2"/>
  <c r="P232" i="2"/>
  <c r="O232" i="2"/>
  <c r="N232" i="2"/>
  <c r="M232" i="2"/>
  <c r="R231" i="2"/>
  <c r="Q231" i="2"/>
  <c r="P231" i="2"/>
  <c r="O231" i="2"/>
  <c r="N231" i="2"/>
  <c r="M231" i="2"/>
  <c r="R230" i="2"/>
  <c r="Q230" i="2"/>
  <c r="P230" i="2"/>
  <c r="O230" i="2"/>
  <c r="N230" i="2"/>
  <c r="M230" i="2"/>
  <c r="Q229" i="2"/>
  <c r="P229" i="2"/>
  <c r="O229" i="2"/>
  <c r="N229" i="2"/>
  <c r="M229" i="2"/>
  <c r="R228" i="2"/>
  <c r="Q228" i="2"/>
  <c r="P228" i="2"/>
  <c r="O228" i="2"/>
  <c r="N228" i="2"/>
  <c r="M228" i="2"/>
  <c r="R227" i="2"/>
  <c r="Q227" i="2"/>
  <c r="P227" i="2"/>
  <c r="O227" i="2"/>
  <c r="N227" i="2"/>
  <c r="M227" i="2"/>
  <c r="R226" i="2"/>
  <c r="Q226" i="2"/>
  <c r="P226" i="2"/>
  <c r="O226" i="2"/>
  <c r="N226" i="2"/>
  <c r="M226" i="2"/>
  <c r="Q225" i="2"/>
  <c r="P225" i="2"/>
  <c r="O225" i="2"/>
  <c r="N225" i="2"/>
  <c r="M225" i="2"/>
  <c r="R224" i="2"/>
  <c r="Q224" i="2"/>
  <c r="P224" i="2"/>
  <c r="O224" i="2"/>
  <c r="N224" i="2"/>
  <c r="M224" i="2"/>
  <c r="R223" i="2"/>
  <c r="Q223" i="2"/>
  <c r="P223" i="2"/>
  <c r="O223" i="2"/>
  <c r="N223" i="2"/>
  <c r="M223" i="2"/>
  <c r="R222" i="2"/>
  <c r="Q222" i="2"/>
  <c r="P222" i="2"/>
  <c r="O222" i="2"/>
  <c r="N222" i="2"/>
  <c r="M222" i="2"/>
  <c r="Q221" i="2"/>
  <c r="P221" i="2"/>
  <c r="O221" i="2"/>
  <c r="N221" i="2"/>
  <c r="M221" i="2"/>
  <c r="R220" i="2"/>
  <c r="Q220" i="2"/>
  <c r="P220" i="2"/>
  <c r="O220" i="2"/>
  <c r="N220" i="2"/>
  <c r="M220" i="2"/>
  <c r="R219" i="2"/>
  <c r="Q219" i="2"/>
  <c r="P219" i="2"/>
  <c r="O219" i="2"/>
  <c r="N219" i="2"/>
  <c r="M219" i="2"/>
  <c r="R218" i="2"/>
  <c r="Q218" i="2"/>
  <c r="P218" i="2"/>
  <c r="O218" i="2"/>
  <c r="N218" i="2"/>
  <c r="M218" i="2"/>
  <c r="Q217" i="2"/>
  <c r="P217" i="2"/>
  <c r="O217" i="2"/>
  <c r="N217" i="2"/>
  <c r="M217" i="2"/>
  <c r="R216" i="2"/>
  <c r="Q216" i="2"/>
  <c r="P216" i="2"/>
  <c r="O216" i="2"/>
  <c r="N216" i="2"/>
  <c r="M216" i="2"/>
  <c r="R214" i="2"/>
  <c r="Q214" i="2"/>
  <c r="P214" i="2"/>
  <c r="O214" i="2"/>
  <c r="N214" i="2"/>
  <c r="M214" i="2"/>
  <c r="R213" i="2"/>
  <c r="Q213" i="2"/>
  <c r="P213" i="2"/>
  <c r="O213" i="2"/>
  <c r="N213" i="2"/>
  <c r="M213" i="2"/>
  <c r="Q212" i="2"/>
  <c r="P212" i="2"/>
  <c r="O212" i="2"/>
  <c r="N212" i="2"/>
  <c r="M212" i="2"/>
  <c r="R211" i="2"/>
  <c r="Q211" i="2"/>
  <c r="P211" i="2"/>
  <c r="O211" i="2"/>
  <c r="N211" i="2"/>
  <c r="M211" i="2"/>
  <c r="R210" i="2"/>
  <c r="Q210" i="2"/>
  <c r="P210" i="2"/>
  <c r="O210" i="2"/>
  <c r="N210" i="2"/>
  <c r="M210" i="2"/>
  <c r="R209" i="2"/>
  <c r="Q209" i="2"/>
  <c r="P209" i="2"/>
  <c r="O209" i="2"/>
  <c r="N209" i="2"/>
  <c r="M209" i="2"/>
  <c r="Q208" i="2"/>
  <c r="P208" i="2"/>
  <c r="O208" i="2"/>
  <c r="N208" i="2"/>
  <c r="M208" i="2"/>
  <c r="R207" i="2"/>
  <c r="Q207" i="2"/>
  <c r="P207" i="2"/>
  <c r="O207" i="2"/>
  <c r="N207" i="2"/>
  <c r="M207" i="2"/>
  <c r="R206" i="2"/>
  <c r="Q206" i="2"/>
  <c r="P206" i="2"/>
  <c r="O206" i="2"/>
  <c r="N206" i="2"/>
  <c r="M206" i="2"/>
  <c r="R205" i="2"/>
  <c r="Q205" i="2"/>
  <c r="P205" i="2"/>
  <c r="O205" i="2"/>
  <c r="N205" i="2"/>
  <c r="M205" i="2"/>
  <c r="Q204" i="2"/>
  <c r="P204" i="2"/>
  <c r="O204" i="2"/>
  <c r="N204" i="2"/>
  <c r="M204" i="2"/>
  <c r="R203" i="2"/>
  <c r="Q203" i="2"/>
  <c r="P203" i="2"/>
  <c r="O203" i="2"/>
  <c r="N203" i="2"/>
  <c r="M203" i="2"/>
  <c r="R202" i="2"/>
  <c r="Q202" i="2"/>
  <c r="P202" i="2"/>
  <c r="O202" i="2"/>
  <c r="N202" i="2"/>
  <c r="M202" i="2"/>
  <c r="R201" i="2"/>
  <c r="Q201" i="2"/>
  <c r="P201" i="2"/>
  <c r="O201" i="2"/>
  <c r="N201" i="2"/>
  <c r="M201" i="2"/>
  <c r="Q200" i="2"/>
  <c r="P200" i="2"/>
  <c r="O200" i="2"/>
  <c r="N200" i="2"/>
  <c r="M200" i="2"/>
  <c r="R199" i="2"/>
  <c r="Q199" i="2"/>
  <c r="P199" i="2"/>
  <c r="O199" i="2"/>
  <c r="N199" i="2"/>
  <c r="M199" i="2"/>
  <c r="R198" i="2"/>
  <c r="Q198" i="2"/>
  <c r="P198" i="2"/>
  <c r="O198" i="2"/>
  <c r="N198" i="2"/>
  <c r="M198" i="2"/>
  <c r="R197" i="2"/>
  <c r="Q197" i="2"/>
  <c r="P197" i="2"/>
  <c r="O197" i="2"/>
  <c r="N197" i="2"/>
  <c r="M197" i="2"/>
  <c r="Q196" i="2"/>
  <c r="P196" i="2"/>
  <c r="O196" i="2"/>
  <c r="N196" i="2"/>
  <c r="M196" i="2"/>
  <c r="R195" i="2"/>
  <c r="Q195" i="2"/>
  <c r="P195" i="2"/>
  <c r="O195" i="2"/>
  <c r="N195" i="2"/>
  <c r="M195" i="2"/>
  <c r="R194" i="2"/>
  <c r="Q194" i="2"/>
  <c r="P194" i="2"/>
  <c r="O194" i="2"/>
  <c r="N194" i="2"/>
  <c r="M194" i="2"/>
  <c r="R193" i="2"/>
  <c r="Q193" i="2"/>
  <c r="P193" i="2"/>
  <c r="O193" i="2"/>
  <c r="N193" i="2"/>
  <c r="M193" i="2"/>
  <c r="Q192" i="2"/>
  <c r="P192" i="2"/>
  <c r="O192" i="2"/>
  <c r="N192" i="2"/>
  <c r="M192" i="2"/>
  <c r="R191" i="2"/>
  <c r="Q191" i="2"/>
  <c r="P191" i="2"/>
  <c r="O191" i="2"/>
  <c r="N191" i="2"/>
  <c r="M191" i="2"/>
  <c r="R190" i="2"/>
  <c r="Q190" i="2"/>
  <c r="P190" i="2"/>
  <c r="O190" i="2"/>
  <c r="N190" i="2"/>
  <c r="M190" i="2"/>
  <c r="R189" i="2"/>
  <c r="Q189" i="2"/>
  <c r="P189" i="2"/>
  <c r="O189" i="2"/>
  <c r="N189" i="2"/>
  <c r="M189" i="2"/>
  <c r="Q188" i="2"/>
  <c r="P188" i="2"/>
  <c r="O188" i="2"/>
  <c r="N188" i="2"/>
  <c r="M188" i="2"/>
  <c r="R187" i="2"/>
  <c r="Q187" i="2"/>
  <c r="P187" i="2"/>
  <c r="O187" i="2"/>
  <c r="N187" i="2"/>
  <c r="M187" i="2"/>
  <c r="R186" i="2"/>
  <c r="Q186" i="2"/>
  <c r="P186" i="2"/>
  <c r="O186" i="2"/>
  <c r="N186" i="2"/>
  <c r="M186" i="2"/>
  <c r="R185" i="2"/>
  <c r="Q185" i="2"/>
  <c r="P185" i="2"/>
  <c r="O185" i="2"/>
  <c r="N185" i="2"/>
  <c r="M185" i="2"/>
  <c r="Q184" i="2"/>
  <c r="P184" i="2"/>
  <c r="O184" i="2"/>
  <c r="N184" i="2"/>
  <c r="M184" i="2"/>
  <c r="R183" i="2"/>
  <c r="Q183" i="2"/>
  <c r="P183" i="2"/>
  <c r="O183" i="2"/>
  <c r="N183" i="2"/>
  <c r="M183" i="2"/>
  <c r="R182" i="2"/>
  <c r="Q182" i="2"/>
  <c r="P182" i="2"/>
  <c r="O182" i="2"/>
  <c r="N182" i="2"/>
  <c r="M182" i="2"/>
  <c r="R181" i="2"/>
  <c r="Q181" i="2"/>
  <c r="P181" i="2"/>
  <c r="O181" i="2"/>
  <c r="N181" i="2"/>
  <c r="M181" i="2"/>
  <c r="Q180" i="2"/>
  <c r="P180" i="2"/>
  <c r="O180" i="2"/>
  <c r="N180" i="2"/>
  <c r="M180" i="2"/>
  <c r="R179" i="2"/>
  <c r="Q179" i="2"/>
  <c r="P179" i="2"/>
  <c r="O179" i="2"/>
  <c r="N179" i="2"/>
  <c r="M179" i="2"/>
  <c r="R177" i="2"/>
  <c r="Q177" i="2"/>
  <c r="P177" i="2"/>
  <c r="O177" i="2"/>
  <c r="N177" i="2"/>
  <c r="M177" i="2"/>
  <c r="R176" i="2"/>
  <c r="Q176" i="2"/>
  <c r="P176" i="2"/>
  <c r="O176" i="2"/>
  <c r="N176" i="2"/>
  <c r="M176" i="2"/>
  <c r="Q175" i="2"/>
  <c r="P175" i="2"/>
  <c r="O175" i="2"/>
  <c r="N175" i="2"/>
  <c r="M175" i="2"/>
  <c r="R174" i="2"/>
  <c r="Q174" i="2"/>
  <c r="P174" i="2"/>
  <c r="O174" i="2"/>
  <c r="N174" i="2"/>
  <c r="M174" i="2"/>
  <c r="R172" i="2"/>
  <c r="Q172" i="2"/>
  <c r="P172" i="2"/>
  <c r="O172" i="2"/>
  <c r="N172" i="2"/>
  <c r="M172" i="2"/>
  <c r="R171" i="2"/>
  <c r="Q171" i="2"/>
  <c r="P171" i="2"/>
  <c r="O171" i="2"/>
  <c r="N171" i="2"/>
  <c r="M171" i="2"/>
  <c r="Q170" i="2"/>
  <c r="P170" i="2"/>
  <c r="O170" i="2"/>
  <c r="N170" i="2"/>
  <c r="M170" i="2"/>
  <c r="R169" i="2"/>
  <c r="Q169" i="2"/>
  <c r="P169" i="2"/>
  <c r="O169" i="2"/>
  <c r="N169" i="2"/>
  <c r="M169" i="2"/>
  <c r="R168" i="2"/>
  <c r="Q168" i="2"/>
  <c r="P168" i="2"/>
  <c r="O168" i="2"/>
  <c r="N168" i="2"/>
  <c r="M168" i="2"/>
  <c r="R167" i="2"/>
  <c r="Q167" i="2"/>
  <c r="P167" i="2"/>
  <c r="O167" i="2"/>
  <c r="N167" i="2"/>
  <c r="M167" i="2"/>
  <c r="Q166" i="2"/>
  <c r="P166" i="2"/>
  <c r="O166" i="2"/>
  <c r="N166" i="2"/>
  <c r="M166" i="2"/>
  <c r="R165" i="2"/>
  <c r="Q165" i="2"/>
  <c r="P165" i="2"/>
  <c r="O165" i="2"/>
  <c r="N165" i="2"/>
  <c r="M165" i="2"/>
  <c r="R164" i="2"/>
  <c r="Q164" i="2"/>
  <c r="P164" i="2"/>
  <c r="O164" i="2"/>
  <c r="N164" i="2"/>
  <c r="M164" i="2"/>
  <c r="R163" i="2"/>
  <c r="Q163" i="2"/>
  <c r="P163" i="2"/>
  <c r="O163" i="2"/>
  <c r="N163" i="2"/>
  <c r="M163" i="2"/>
  <c r="Q162" i="2"/>
  <c r="P162" i="2"/>
  <c r="O162" i="2"/>
  <c r="N162" i="2"/>
  <c r="M162" i="2"/>
  <c r="R161" i="2"/>
  <c r="Q161" i="2"/>
  <c r="P161" i="2"/>
  <c r="O161" i="2"/>
  <c r="N161" i="2"/>
  <c r="M161" i="2"/>
  <c r="R160" i="2"/>
  <c r="Q160" i="2"/>
  <c r="P160" i="2"/>
  <c r="O160" i="2"/>
  <c r="N160" i="2"/>
  <c r="M160" i="2"/>
  <c r="R159" i="2"/>
  <c r="Q159" i="2"/>
  <c r="P159" i="2"/>
  <c r="O159" i="2"/>
  <c r="N159" i="2"/>
  <c r="M159" i="2"/>
  <c r="Q158" i="2"/>
  <c r="P158" i="2"/>
  <c r="O158" i="2"/>
  <c r="N158" i="2"/>
  <c r="M158" i="2"/>
  <c r="R157" i="2"/>
  <c r="Q157" i="2"/>
  <c r="P157" i="2"/>
  <c r="O157" i="2"/>
  <c r="N157" i="2"/>
  <c r="M157" i="2"/>
  <c r="R156" i="2"/>
  <c r="Q156" i="2"/>
  <c r="P156" i="2"/>
  <c r="O156" i="2"/>
  <c r="N156" i="2"/>
  <c r="M156" i="2"/>
  <c r="R155" i="2"/>
  <c r="Q155" i="2"/>
  <c r="P155" i="2"/>
  <c r="O155" i="2"/>
  <c r="N155" i="2"/>
  <c r="M155" i="2"/>
  <c r="Q154" i="2"/>
  <c r="P154" i="2"/>
  <c r="O154" i="2"/>
  <c r="N154" i="2"/>
  <c r="M154" i="2"/>
  <c r="R153" i="2"/>
  <c r="Q153" i="2"/>
  <c r="P153" i="2"/>
  <c r="O153" i="2"/>
  <c r="N153" i="2"/>
  <c r="M153" i="2"/>
  <c r="R152" i="2"/>
  <c r="Q152" i="2"/>
  <c r="P152" i="2"/>
  <c r="O152" i="2"/>
  <c r="N152" i="2"/>
  <c r="M152" i="2"/>
  <c r="R151" i="2"/>
  <c r="Q151" i="2"/>
  <c r="P151" i="2"/>
  <c r="O151" i="2"/>
  <c r="N151" i="2"/>
  <c r="M151" i="2"/>
  <c r="Q150" i="2"/>
  <c r="P150" i="2"/>
  <c r="O150" i="2"/>
  <c r="N150" i="2"/>
  <c r="M150" i="2"/>
  <c r="R149" i="2"/>
  <c r="Q149" i="2"/>
  <c r="P149" i="2"/>
  <c r="O149" i="2"/>
  <c r="N149" i="2"/>
  <c r="M149" i="2"/>
  <c r="R148" i="2"/>
  <c r="Q148" i="2"/>
  <c r="P148" i="2"/>
  <c r="O148" i="2"/>
  <c r="N148" i="2"/>
  <c r="M148" i="2"/>
  <c r="R147" i="2"/>
  <c r="Q147" i="2"/>
  <c r="P147" i="2"/>
  <c r="O147" i="2"/>
  <c r="N147" i="2"/>
  <c r="M147" i="2"/>
  <c r="Q146" i="2"/>
  <c r="P146" i="2"/>
  <c r="O146" i="2"/>
  <c r="N146" i="2"/>
  <c r="M146" i="2"/>
  <c r="R145" i="2"/>
  <c r="Q145" i="2"/>
  <c r="P145" i="2"/>
  <c r="O145" i="2"/>
  <c r="N145" i="2"/>
  <c r="M145" i="2"/>
  <c r="R144" i="2"/>
  <c r="Q144" i="2"/>
  <c r="P144" i="2"/>
  <c r="O144" i="2"/>
  <c r="N144" i="2"/>
  <c r="M144" i="2"/>
  <c r="R143" i="2"/>
  <c r="Q143" i="2"/>
  <c r="P143" i="2"/>
  <c r="O143" i="2"/>
  <c r="N143" i="2"/>
  <c r="M143" i="2"/>
  <c r="Q142" i="2"/>
  <c r="P142" i="2"/>
  <c r="O142" i="2"/>
  <c r="N142" i="2"/>
  <c r="M142" i="2"/>
  <c r="R140" i="2"/>
  <c r="Q140" i="2"/>
  <c r="P140" i="2"/>
  <c r="O140" i="2"/>
  <c r="N140" i="2"/>
  <c r="M140" i="2"/>
  <c r="R139" i="2"/>
  <c r="Q139" i="2"/>
  <c r="P139" i="2"/>
  <c r="O139" i="2"/>
  <c r="N139" i="2"/>
  <c r="M139" i="2"/>
  <c r="R138" i="2"/>
  <c r="Q138" i="2"/>
  <c r="P138" i="2"/>
  <c r="O138" i="2"/>
  <c r="N138" i="2"/>
  <c r="M138" i="2"/>
  <c r="Q137" i="2"/>
  <c r="P137" i="2"/>
  <c r="O137" i="2"/>
  <c r="N137" i="2"/>
  <c r="M137" i="2"/>
  <c r="R136" i="2"/>
  <c r="Q136" i="2"/>
  <c r="P136" i="2"/>
  <c r="O136" i="2"/>
  <c r="N136" i="2"/>
  <c r="M136" i="2"/>
  <c r="R135" i="2"/>
  <c r="Q135" i="2"/>
  <c r="P135" i="2"/>
  <c r="O135" i="2"/>
  <c r="N135" i="2"/>
  <c r="M135" i="2"/>
  <c r="R134" i="2"/>
  <c r="Q134" i="2"/>
  <c r="P134" i="2"/>
  <c r="O134" i="2"/>
  <c r="N134" i="2"/>
  <c r="M134" i="2"/>
  <c r="Q133" i="2"/>
  <c r="P133" i="2"/>
  <c r="O133" i="2"/>
  <c r="N133" i="2"/>
  <c r="M133" i="2"/>
  <c r="R132" i="2"/>
  <c r="Q132" i="2"/>
  <c r="P132" i="2"/>
  <c r="O132" i="2"/>
  <c r="N132" i="2"/>
  <c r="M132" i="2"/>
  <c r="R131" i="2"/>
  <c r="Q131" i="2"/>
  <c r="P131" i="2"/>
  <c r="O131" i="2"/>
  <c r="N131" i="2"/>
  <c r="M131" i="2"/>
  <c r="R130" i="2"/>
  <c r="Q130" i="2"/>
  <c r="P130" i="2"/>
  <c r="O130" i="2"/>
  <c r="N130" i="2"/>
  <c r="M130" i="2"/>
  <c r="Q129" i="2"/>
  <c r="P129" i="2"/>
  <c r="O129" i="2"/>
  <c r="N129" i="2"/>
  <c r="M129" i="2"/>
  <c r="R128" i="2"/>
  <c r="Q128" i="2"/>
  <c r="P128" i="2"/>
  <c r="O128" i="2"/>
  <c r="N128" i="2"/>
  <c r="M128" i="2"/>
  <c r="R127" i="2"/>
  <c r="Q127" i="2"/>
  <c r="P127" i="2"/>
  <c r="O127" i="2"/>
  <c r="N127" i="2"/>
  <c r="M127" i="2"/>
  <c r="R126" i="2"/>
  <c r="Q126" i="2"/>
  <c r="P126" i="2"/>
  <c r="O126" i="2"/>
  <c r="N126" i="2"/>
  <c r="M126" i="2"/>
  <c r="Q125" i="2"/>
  <c r="P125" i="2"/>
  <c r="O125" i="2"/>
  <c r="N125" i="2"/>
  <c r="M125" i="2"/>
  <c r="R124" i="2"/>
  <c r="Q124" i="2"/>
  <c r="P124" i="2"/>
  <c r="O124" i="2"/>
  <c r="N124" i="2"/>
  <c r="M124" i="2"/>
  <c r="R123" i="2"/>
  <c r="Q123" i="2"/>
  <c r="P123" i="2"/>
  <c r="O123" i="2"/>
  <c r="N123" i="2"/>
  <c r="M123" i="2"/>
  <c r="R122" i="2"/>
  <c r="Q122" i="2"/>
  <c r="P122" i="2"/>
  <c r="O122" i="2"/>
  <c r="N122" i="2"/>
  <c r="M122" i="2"/>
  <c r="Q121" i="2"/>
  <c r="P121" i="2"/>
  <c r="O121" i="2"/>
  <c r="N121" i="2"/>
  <c r="M121" i="2"/>
  <c r="R120" i="2"/>
  <c r="Q120" i="2"/>
  <c r="P120" i="2"/>
  <c r="O120" i="2"/>
  <c r="N120" i="2"/>
  <c r="M120" i="2"/>
  <c r="R119" i="2"/>
  <c r="Q119" i="2"/>
  <c r="P119" i="2"/>
  <c r="O119" i="2"/>
  <c r="N119" i="2"/>
  <c r="M119" i="2"/>
  <c r="R118" i="2"/>
  <c r="Q118" i="2"/>
  <c r="P118" i="2"/>
  <c r="O118" i="2"/>
  <c r="N118" i="2"/>
  <c r="M118" i="2"/>
  <c r="Q117" i="2"/>
  <c r="P117" i="2"/>
  <c r="O117" i="2"/>
  <c r="N117" i="2"/>
  <c r="M117" i="2"/>
  <c r="R116" i="2"/>
  <c r="Q116" i="2"/>
  <c r="P116" i="2"/>
  <c r="O116" i="2"/>
  <c r="N116" i="2"/>
  <c r="M116" i="2"/>
  <c r="R115" i="2"/>
  <c r="Q115" i="2"/>
  <c r="P115" i="2"/>
  <c r="O115" i="2"/>
  <c r="N115" i="2"/>
  <c r="M115" i="2"/>
  <c r="R114" i="2"/>
  <c r="Q114" i="2"/>
  <c r="P114" i="2"/>
  <c r="O114" i="2"/>
  <c r="N114" i="2"/>
  <c r="M114" i="2"/>
  <c r="Q113" i="2"/>
  <c r="P113" i="2"/>
  <c r="O113" i="2"/>
  <c r="N113" i="2"/>
  <c r="M113" i="2"/>
  <c r="R112" i="2"/>
  <c r="Q112" i="2"/>
  <c r="P112" i="2"/>
  <c r="O112" i="2"/>
  <c r="N112" i="2"/>
  <c r="M112" i="2"/>
  <c r="R111" i="2"/>
  <c r="Q111" i="2"/>
  <c r="P111" i="2"/>
  <c r="O111" i="2"/>
  <c r="N111" i="2"/>
  <c r="M111" i="2"/>
  <c r="R108" i="2"/>
  <c r="Q108" i="2"/>
  <c r="P108" i="2"/>
  <c r="O108" i="2"/>
  <c r="N108" i="2"/>
  <c r="M108" i="2"/>
  <c r="Q107" i="2"/>
  <c r="P107" i="2"/>
  <c r="O107" i="2"/>
  <c r="N107" i="2"/>
  <c r="M107" i="2"/>
  <c r="R106" i="2"/>
  <c r="Q106" i="2"/>
  <c r="P106" i="2"/>
  <c r="O106" i="2"/>
  <c r="N106" i="2"/>
  <c r="M106" i="2"/>
  <c r="R105" i="2"/>
  <c r="Q105" i="2"/>
  <c r="P105" i="2"/>
  <c r="O105" i="2"/>
  <c r="N105" i="2"/>
  <c r="M105" i="2"/>
  <c r="R104" i="2"/>
  <c r="Q104" i="2"/>
  <c r="P104" i="2"/>
  <c r="O104" i="2"/>
  <c r="N104" i="2"/>
  <c r="M104" i="2"/>
  <c r="Q103" i="2"/>
  <c r="P103" i="2"/>
  <c r="O103" i="2"/>
  <c r="N103" i="2"/>
  <c r="M103" i="2"/>
  <c r="R102" i="2"/>
  <c r="Q102" i="2"/>
  <c r="P102" i="2"/>
  <c r="O102" i="2"/>
  <c r="N102" i="2"/>
  <c r="M102" i="2"/>
  <c r="R101" i="2"/>
  <c r="Q101" i="2"/>
  <c r="P101" i="2"/>
  <c r="O101" i="2"/>
  <c r="N101" i="2"/>
  <c r="M101" i="2"/>
  <c r="R100" i="2"/>
  <c r="Q100" i="2"/>
  <c r="P100" i="2"/>
  <c r="O100" i="2"/>
  <c r="N100" i="2"/>
  <c r="M100" i="2"/>
  <c r="Q99" i="2"/>
  <c r="P99" i="2"/>
  <c r="O99" i="2"/>
  <c r="N99" i="2"/>
  <c r="M99" i="2"/>
  <c r="R98" i="2"/>
  <c r="Q98" i="2"/>
  <c r="P98" i="2"/>
  <c r="O98" i="2"/>
  <c r="N98" i="2"/>
  <c r="M98" i="2"/>
  <c r="R97" i="2"/>
  <c r="Q97" i="2"/>
  <c r="P97" i="2"/>
  <c r="O97" i="2"/>
  <c r="N97" i="2"/>
  <c r="M97" i="2"/>
  <c r="R96" i="2"/>
  <c r="Q96" i="2"/>
  <c r="P96" i="2"/>
  <c r="O96" i="2"/>
  <c r="N96" i="2"/>
  <c r="M96" i="2"/>
  <c r="Q95" i="2"/>
  <c r="P95" i="2"/>
  <c r="O95" i="2"/>
  <c r="N95" i="2"/>
  <c r="M95" i="2"/>
  <c r="R94" i="2"/>
  <c r="Q94" i="2"/>
  <c r="P94" i="2"/>
  <c r="O94" i="2"/>
  <c r="N94" i="2"/>
  <c r="M94" i="2"/>
  <c r="R93" i="2"/>
  <c r="Q93" i="2"/>
  <c r="P93" i="2"/>
  <c r="O93" i="2"/>
  <c r="N93" i="2"/>
  <c r="M93" i="2"/>
  <c r="R92" i="2"/>
  <c r="Q92" i="2"/>
  <c r="P92" i="2"/>
  <c r="O92" i="2"/>
  <c r="N92" i="2"/>
  <c r="M92" i="2"/>
  <c r="Q91" i="2"/>
  <c r="P91" i="2"/>
  <c r="O91" i="2"/>
  <c r="N91" i="2"/>
  <c r="M91" i="2"/>
  <c r="R90" i="2"/>
  <c r="Q90" i="2"/>
  <c r="P90" i="2"/>
  <c r="O90" i="2"/>
  <c r="N90" i="2"/>
  <c r="M90" i="2"/>
  <c r="R89" i="2"/>
  <c r="Q89" i="2"/>
  <c r="P89" i="2"/>
  <c r="O89" i="2"/>
  <c r="N89" i="2"/>
  <c r="M89" i="2"/>
  <c r="R87" i="2"/>
  <c r="Q87" i="2"/>
  <c r="P87" i="2"/>
  <c r="O87" i="2"/>
  <c r="N87" i="2"/>
  <c r="M87" i="2"/>
  <c r="Q86" i="2"/>
  <c r="P86" i="2"/>
  <c r="O86" i="2"/>
  <c r="N86" i="2"/>
  <c r="M86" i="2"/>
  <c r="R85" i="2"/>
  <c r="Q85" i="2"/>
  <c r="P85" i="2"/>
  <c r="O85" i="2"/>
  <c r="N85" i="2"/>
  <c r="M85" i="2"/>
  <c r="R84" i="2"/>
  <c r="Q84" i="2"/>
  <c r="P84" i="2"/>
  <c r="O84" i="2"/>
  <c r="N84" i="2"/>
  <c r="M84" i="2"/>
  <c r="R83" i="2"/>
  <c r="Q83" i="2"/>
  <c r="P83" i="2"/>
  <c r="O83" i="2"/>
  <c r="N83" i="2"/>
  <c r="M83" i="2"/>
  <c r="Q82" i="2"/>
  <c r="P82" i="2"/>
  <c r="O82" i="2"/>
  <c r="N82" i="2"/>
  <c r="M82" i="2"/>
  <c r="R81" i="2"/>
  <c r="Q81" i="2"/>
  <c r="P81" i="2"/>
  <c r="O81" i="2"/>
  <c r="N81" i="2"/>
  <c r="M81" i="2"/>
  <c r="R80" i="2"/>
  <c r="Q80" i="2"/>
  <c r="P80" i="2"/>
  <c r="O80" i="2"/>
  <c r="N80" i="2"/>
  <c r="M80" i="2"/>
  <c r="R79" i="2"/>
  <c r="Q79" i="2"/>
  <c r="P79" i="2"/>
  <c r="O79" i="2"/>
  <c r="N79" i="2"/>
  <c r="M79" i="2"/>
  <c r="Q78" i="2"/>
  <c r="P78" i="2"/>
  <c r="O78" i="2"/>
  <c r="N78" i="2"/>
  <c r="M78" i="2"/>
  <c r="R77" i="2"/>
  <c r="Q77" i="2"/>
  <c r="P77" i="2"/>
  <c r="O77" i="2"/>
  <c r="N77" i="2"/>
  <c r="M77" i="2"/>
  <c r="R76" i="2"/>
  <c r="Q76" i="2"/>
  <c r="P76" i="2"/>
  <c r="O76" i="2"/>
  <c r="N76" i="2"/>
  <c r="M76" i="2"/>
  <c r="R75" i="2"/>
  <c r="Q75" i="2"/>
  <c r="P75" i="2"/>
  <c r="O75" i="2"/>
  <c r="N75" i="2"/>
  <c r="M75" i="2"/>
  <c r="Q74" i="2"/>
  <c r="P74" i="2"/>
  <c r="O74" i="2"/>
  <c r="N74" i="2"/>
  <c r="M74" i="2"/>
  <c r="R73" i="2"/>
  <c r="Q73" i="2"/>
  <c r="P73" i="2"/>
  <c r="O73" i="2"/>
  <c r="N73" i="2"/>
  <c r="M73" i="2"/>
  <c r="R72" i="2"/>
  <c r="Q72" i="2"/>
  <c r="P72" i="2"/>
  <c r="O72" i="2"/>
  <c r="N72" i="2"/>
  <c r="M72" i="2"/>
  <c r="R71" i="2"/>
  <c r="Q71" i="2"/>
  <c r="P71" i="2"/>
  <c r="O71" i="2"/>
  <c r="N71" i="2"/>
  <c r="M71" i="2"/>
  <c r="Q70" i="2"/>
  <c r="P70" i="2"/>
  <c r="O70" i="2"/>
  <c r="N70" i="2"/>
  <c r="M70" i="2"/>
  <c r="R69" i="2"/>
  <c r="Q69" i="2"/>
  <c r="P69" i="2"/>
  <c r="O69" i="2"/>
  <c r="N69" i="2"/>
  <c r="M69" i="2"/>
  <c r="R68" i="2"/>
  <c r="Q68" i="2"/>
  <c r="P68" i="2"/>
  <c r="O68" i="2"/>
  <c r="N68" i="2"/>
  <c r="M68" i="2"/>
  <c r="R67" i="2"/>
  <c r="Q67" i="2"/>
  <c r="P67" i="2"/>
  <c r="O67" i="2"/>
  <c r="N67" i="2"/>
  <c r="M67" i="2"/>
  <c r="Q66" i="2"/>
  <c r="P66" i="2"/>
  <c r="O66" i="2"/>
  <c r="N66" i="2"/>
  <c r="M66" i="2"/>
  <c r="R65" i="2"/>
  <c r="Q65" i="2"/>
  <c r="P65" i="2"/>
  <c r="O65" i="2"/>
  <c r="N65" i="2"/>
  <c r="M65" i="2"/>
  <c r="R64" i="2"/>
  <c r="Q64" i="2"/>
  <c r="P64" i="2"/>
  <c r="O64" i="2"/>
  <c r="N64" i="2"/>
  <c r="M64" i="2"/>
  <c r="R63" i="2"/>
  <c r="Q63" i="2"/>
  <c r="P63" i="2"/>
  <c r="O63" i="2"/>
  <c r="N63" i="2"/>
  <c r="M63" i="2"/>
  <c r="Q62" i="2"/>
  <c r="P62" i="2"/>
  <c r="O62" i="2"/>
  <c r="N62" i="2"/>
  <c r="M62" i="2"/>
  <c r="R61" i="2"/>
  <c r="Q61" i="2"/>
  <c r="P61" i="2"/>
  <c r="O61" i="2"/>
  <c r="N61" i="2"/>
  <c r="M61" i="2"/>
  <c r="R60" i="2"/>
  <c r="Q60" i="2"/>
  <c r="P60" i="2"/>
  <c r="O60" i="2"/>
  <c r="N60" i="2"/>
  <c r="M60" i="2"/>
  <c r="R59" i="2"/>
  <c r="Q59" i="2"/>
  <c r="P59" i="2"/>
  <c r="O59" i="2"/>
  <c r="N59" i="2"/>
  <c r="M59" i="2"/>
  <c r="Q58" i="2"/>
  <c r="P58" i="2"/>
  <c r="O58" i="2"/>
  <c r="N58" i="2"/>
  <c r="M58" i="2"/>
  <c r="R57" i="2"/>
  <c r="Q57" i="2"/>
  <c r="P57" i="2"/>
  <c r="O57" i="2"/>
  <c r="N57" i="2"/>
  <c r="M57" i="2"/>
  <c r="R56" i="2"/>
  <c r="Q56" i="2"/>
  <c r="P56" i="2"/>
  <c r="O56" i="2"/>
  <c r="N56" i="2"/>
  <c r="M56" i="2"/>
  <c r="R55" i="2"/>
  <c r="Q55" i="2"/>
  <c r="P55" i="2"/>
  <c r="O55" i="2"/>
  <c r="N55" i="2"/>
  <c r="M55" i="2"/>
  <c r="Q54" i="2"/>
  <c r="P54" i="2"/>
  <c r="O54" i="2"/>
  <c r="N54" i="2"/>
  <c r="M54" i="2"/>
  <c r="R53" i="2"/>
  <c r="Q53" i="2"/>
  <c r="P53" i="2"/>
  <c r="O53" i="2"/>
  <c r="N53" i="2"/>
  <c r="M53" i="2"/>
  <c r="R52" i="2"/>
  <c r="Q52" i="2"/>
  <c r="P52" i="2"/>
  <c r="O52" i="2"/>
  <c r="N52" i="2"/>
  <c r="M52" i="2"/>
  <c r="R51" i="2"/>
  <c r="Q51" i="2"/>
  <c r="P51" i="2"/>
  <c r="O51" i="2"/>
  <c r="N51" i="2"/>
  <c r="M51" i="2"/>
  <c r="Q50" i="2"/>
  <c r="P50" i="2"/>
  <c r="O50" i="2"/>
  <c r="N50" i="2"/>
  <c r="M50" i="2"/>
  <c r="R49" i="2"/>
  <c r="Q49" i="2"/>
  <c r="P49" i="2"/>
  <c r="O49" i="2"/>
  <c r="N49" i="2"/>
  <c r="M49" i="2"/>
  <c r="R48" i="2"/>
  <c r="Q48" i="2"/>
  <c r="P48" i="2"/>
  <c r="O48" i="2"/>
  <c r="N48" i="2"/>
  <c r="M48" i="2"/>
  <c r="R47" i="2"/>
  <c r="Q47" i="2"/>
  <c r="P47" i="2"/>
  <c r="O47" i="2"/>
  <c r="N47" i="2"/>
  <c r="M47" i="2"/>
  <c r="Q46" i="2"/>
  <c r="P46" i="2"/>
  <c r="O46" i="2"/>
  <c r="N46" i="2"/>
  <c r="M46" i="2"/>
  <c r="R45" i="2"/>
  <c r="Q45" i="2"/>
  <c r="P45" i="2"/>
  <c r="O45" i="2"/>
  <c r="N45" i="2"/>
  <c r="M45" i="2"/>
  <c r="R44" i="2"/>
  <c r="Q44" i="2"/>
  <c r="P44" i="2"/>
  <c r="O44" i="2"/>
  <c r="N44" i="2"/>
  <c r="M44" i="2"/>
  <c r="R43" i="2"/>
  <c r="Q43" i="2"/>
  <c r="P43" i="2"/>
  <c r="O43" i="2"/>
  <c r="N43" i="2"/>
  <c r="M43" i="2"/>
  <c r="Q42" i="2"/>
  <c r="P42" i="2"/>
  <c r="O42" i="2"/>
  <c r="N42" i="2"/>
  <c r="M42" i="2"/>
  <c r="R41" i="2"/>
  <c r="Q41" i="2"/>
  <c r="P41" i="2"/>
  <c r="O41" i="2"/>
  <c r="N41" i="2"/>
  <c r="M41" i="2"/>
  <c r="R40" i="2"/>
  <c r="Q40" i="2"/>
  <c r="P40" i="2"/>
  <c r="O40" i="2"/>
  <c r="N40" i="2"/>
  <c r="M40" i="2"/>
  <c r="R39" i="2"/>
  <c r="Q39" i="2"/>
  <c r="P39" i="2"/>
  <c r="O39" i="2"/>
  <c r="N39" i="2"/>
  <c r="M39" i="2"/>
  <c r="Q38" i="2"/>
  <c r="P38" i="2"/>
  <c r="O38" i="2"/>
  <c r="N38" i="2"/>
  <c r="M38" i="2"/>
  <c r="R37" i="2"/>
  <c r="Q37" i="2"/>
  <c r="P37" i="2"/>
  <c r="O37" i="2"/>
  <c r="N37" i="2"/>
  <c r="M37" i="2"/>
  <c r="R36" i="2"/>
  <c r="Q36" i="2"/>
  <c r="P36" i="2"/>
  <c r="O36" i="2"/>
  <c r="N36" i="2"/>
  <c r="M36" i="2"/>
  <c r="R35" i="2"/>
  <c r="Q35" i="2"/>
  <c r="P35" i="2"/>
  <c r="O35" i="2"/>
  <c r="N35" i="2"/>
  <c r="M35" i="2"/>
  <c r="Q34" i="2"/>
  <c r="P34" i="2"/>
  <c r="O34" i="2"/>
  <c r="N34" i="2"/>
  <c r="M34" i="2"/>
  <c r="R33" i="2"/>
  <c r="Q33" i="2"/>
  <c r="P33" i="2"/>
  <c r="O33" i="2"/>
  <c r="N33" i="2"/>
  <c r="M33" i="2"/>
  <c r="R32" i="2"/>
  <c r="Q32" i="2"/>
  <c r="P32" i="2"/>
  <c r="O32" i="2"/>
  <c r="N32" i="2"/>
  <c r="M32" i="2"/>
  <c r="R31" i="2"/>
  <c r="Q31" i="2"/>
  <c r="P31" i="2"/>
  <c r="O31" i="2"/>
  <c r="N31" i="2"/>
  <c r="M31" i="2"/>
  <c r="Q30" i="2"/>
  <c r="P30" i="2"/>
  <c r="O30" i="2"/>
  <c r="N30" i="2"/>
  <c r="M30" i="2"/>
  <c r="R29" i="2"/>
  <c r="Q29" i="2"/>
  <c r="P29" i="2"/>
  <c r="O29" i="2"/>
  <c r="N29" i="2"/>
  <c r="M29" i="2"/>
  <c r="R28" i="2"/>
  <c r="Q28" i="2"/>
  <c r="P28" i="2"/>
  <c r="O28" i="2"/>
  <c r="N28" i="2"/>
  <c r="M28" i="2"/>
  <c r="R27" i="2"/>
  <c r="Q27" i="2"/>
  <c r="P27" i="2"/>
  <c r="O27" i="2"/>
  <c r="N27" i="2"/>
  <c r="M27" i="2"/>
  <c r="Q26" i="2"/>
  <c r="P26" i="2"/>
  <c r="O26" i="2"/>
  <c r="N26" i="2"/>
  <c r="M26" i="2"/>
  <c r="R25" i="2"/>
  <c r="Q25" i="2"/>
  <c r="P25" i="2"/>
  <c r="O25" i="2"/>
  <c r="N25" i="2"/>
  <c r="M25" i="2"/>
  <c r="R24" i="2"/>
  <c r="Q24" i="2"/>
  <c r="P24" i="2"/>
  <c r="O24" i="2"/>
  <c r="N24" i="2"/>
  <c r="M24" i="2"/>
  <c r="R23" i="2"/>
  <c r="Q23" i="2"/>
  <c r="P23" i="2"/>
  <c r="O23" i="2"/>
  <c r="N23" i="2"/>
  <c r="M23" i="2"/>
  <c r="Q22" i="2"/>
  <c r="P22" i="2"/>
  <c r="O22" i="2"/>
  <c r="N22" i="2"/>
  <c r="M22" i="2"/>
  <c r="R21" i="2"/>
  <c r="Q21" i="2"/>
  <c r="P21" i="2"/>
  <c r="O21" i="2"/>
  <c r="N21" i="2"/>
  <c r="M21" i="2"/>
  <c r="R20" i="2"/>
  <c r="Q20" i="2"/>
  <c r="P20" i="2"/>
  <c r="O20" i="2"/>
  <c r="N20" i="2"/>
  <c r="M20" i="2"/>
  <c r="R19" i="2"/>
  <c r="Q19" i="2"/>
  <c r="P19" i="2"/>
  <c r="O19" i="2"/>
  <c r="N19" i="2"/>
  <c r="M19" i="2"/>
  <c r="Q17" i="2"/>
  <c r="P17" i="2"/>
  <c r="O17" i="2"/>
  <c r="N17" i="2"/>
  <c r="M17" i="2"/>
  <c r="R16" i="2"/>
  <c r="Q16" i="2"/>
  <c r="P16" i="2"/>
  <c r="O16" i="2"/>
  <c r="N16" i="2"/>
  <c r="M16" i="2"/>
  <c r="R15" i="2"/>
  <c r="Q15" i="2"/>
  <c r="P15" i="2"/>
  <c r="O15" i="2"/>
  <c r="N15" i="2"/>
  <c r="M15" i="2"/>
  <c r="R14" i="2"/>
  <c r="Q14" i="2"/>
  <c r="P14" i="2"/>
  <c r="O14" i="2"/>
  <c r="N14" i="2"/>
  <c r="M14" i="2"/>
  <c r="Q13" i="2"/>
  <c r="P13" i="2"/>
  <c r="O13" i="2"/>
  <c r="N13" i="2"/>
  <c r="M13" i="2"/>
  <c r="R12" i="2"/>
  <c r="Q12" i="2"/>
  <c r="P12" i="2"/>
  <c r="O12" i="2"/>
  <c r="N12" i="2"/>
  <c r="M12" i="2"/>
  <c r="R11" i="2"/>
  <c r="Q11" i="2"/>
  <c r="P11" i="2"/>
  <c r="O11" i="2"/>
  <c r="N11" i="2"/>
  <c r="M11" i="2"/>
  <c r="R10" i="2"/>
  <c r="Q10" i="2"/>
  <c r="P10" i="2"/>
  <c r="O10" i="2"/>
  <c r="N10" i="2"/>
  <c r="M10" i="2"/>
  <c r="Q9" i="2"/>
  <c r="P9" i="2"/>
  <c r="O9" i="2"/>
  <c r="N9" i="2"/>
  <c r="M9" i="2"/>
  <c r="R8" i="2"/>
  <c r="Q8" i="2"/>
  <c r="P8" i="2"/>
  <c r="O8" i="2"/>
  <c r="N8" i="2"/>
  <c r="M8" i="2"/>
  <c r="R7" i="2"/>
  <c r="Q7" i="2"/>
  <c r="P7" i="2"/>
  <c r="O7" i="2"/>
  <c r="N7" i="2"/>
  <c r="M7" i="2"/>
  <c r="R6" i="2"/>
  <c r="Q6" i="2"/>
  <c r="P6" i="2"/>
  <c r="O6" i="2"/>
  <c r="N6" i="2"/>
  <c r="M6" i="2"/>
  <c r="Q5" i="2"/>
  <c r="P5" i="2"/>
  <c r="O5" i="2"/>
  <c r="N5" i="2"/>
  <c r="M5" i="2"/>
  <c r="M2" i="2" l="1"/>
  <c r="Q2" i="2"/>
  <c r="P2" i="2"/>
  <c r="R2" i="2"/>
  <c r="N2" i="2"/>
  <c r="O2" i="2"/>
</calcChain>
</file>

<file path=xl/sharedStrings.xml><?xml version="1.0" encoding="utf-8"?>
<sst xmlns="http://schemas.openxmlformats.org/spreadsheetml/2006/main" count="3870" uniqueCount="2040">
  <si>
    <t>шт.</t>
  </si>
  <si>
    <t>1</t>
  </si>
  <si>
    <t>0,018</t>
  </si>
  <si>
    <t>0,004</t>
  </si>
  <si>
    <t>0,363</t>
  </si>
  <si>
    <t>0,01</t>
  </si>
  <si>
    <t>0,002</t>
  </si>
  <si>
    <t>0,32</t>
  </si>
  <si>
    <t>0,014</t>
  </si>
  <si>
    <t>0,009</t>
  </si>
  <si>
    <t>0,003</t>
  </si>
  <si>
    <t>0,4</t>
  </si>
  <si>
    <t>0,006</t>
  </si>
  <si>
    <t>0,37</t>
  </si>
  <si>
    <t>0,373</t>
  </si>
  <si>
    <t>0,017</t>
  </si>
  <si>
    <t>0,012</t>
  </si>
  <si>
    <t>0,021</t>
  </si>
  <si>
    <t>0,015</t>
  </si>
  <si>
    <t>0,5</t>
  </si>
  <si>
    <t>&gt; 5</t>
  </si>
  <si>
    <t>2</t>
  </si>
  <si>
    <t>0,011</t>
  </si>
  <si>
    <t>&gt; 10</t>
  </si>
  <si>
    <t>3,8</t>
  </si>
  <si>
    <t>4</t>
  </si>
  <si>
    <t>0,008</t>
  </si>
  <si>
    <t>3</t>
  </si>
  <si>
    <t>&gt; 100</t>
  </si>
  <si>
    <t>6942138922646</t>
  </si>
  <si>
    <t>0,005</t>
  </si>
  <si>
    <t>0,542</t>
  </si>
  <si>
    <t>BestWay</t>
  </si>
  <si>
    <t>68059 BW</t>
  </si>
  <si>
    <t>68059 BW, BestWay, Коврик для пикника 175х135 см, уп.24</t>
  </si>
  <si>
    <t>Туристические коврики</t>
  </si>
  <si>
    <t>&gt; 50</t>
  </si>
  <si>
    <t>67069 BW</t>
  </si>
  <si>
    <t>67069 BW, BestWay, Мешок спальный (кокон) 220х75см +12/+18С, уп.10</t>
  </si>
  <si>
    <t>Спальные мешки и матрасы</t>
  </si>
  <si>
    <t>&gt; 20</t>
  </si>
  <si>
    <t>6942138922271</t>
  </si>
  <si>
    <t>0,571</t>
  </si>
  <si>
    <t>68039 BW</t>
  </si>
  <si>
    <t>68039 BW, BestWay, Термосумка 25 л Refresher (5 ч), уп.24</t>
  </si>
  <si>
    <t>6942138922097</t>
  </si>
  <si>
    <t>0,013</t>
  </si>
  <si>
    <t>1,088</t>
  </si>
  <si>
    <t>68026 BW</t>
  </si>
  <si>
    <t>68026 BW, BestWay, Рюкзак 65 л Quari (красный), уп.8</t>
  </si>
  <si>
    <t>6942138922165</t>
  </si>
  <si>
    <t>68033 BW</t>
  </si>
  <si>
    <t>68033 BW, BestWay, Рюкзак 65 л FlexAir, уп.6</t>
  </si>
  <si>
    <t>6942138922028</t>
  </si>
  <si>
    <t>0,663</t>
  </si>
  <si>
    <t>68019 BW</t>
  </si>
  <si>
    <t>68019 BW, BestWay, Рюкзак 30 л Blazid, уп.24</t>
  </si>
  <si>
    <t>Рюкзаки и сумки</t>
  </si>
  <si>
    <t>6942138922479</t>
  </si>
  <si>
    <t>68042 BW</t>
  </si>
  <si>
    <t>68042 BW, BestWay, Палатка Woodlands 2хместн. 200х140х110см 2хслойн, 2входа, PE 170T PU600мм, 1,9кг, уп.6</t>
  </si>
  <si>
    <t>6942138915204</t>
  </si>
  <si>
    <t>0,031</t>
  </si>
  <si>
    <t>2,625</t>
  </si>
  <si>
    <t>68006 BW</t>
  </si>
  <si>
    <t>68006 BW, BestWay, Палатка NuCamp 4-местная 240х210х100 см, уп.8</t>
  </si>
  <si>
    <t>6942138915129</t>
  </si>
  <si>
    <t>0,023</t>
  </si>
  <si>
    <t>2,417</t>
  </si>
  <si>
    <t>68005 BW</t>
  </si>
  <si>
    <t>68005 BW, BestWay, Палатка NuCamp 3-местная 235х190х100 см, уп.12</t>
  </si>
  <si>
    <t>6942138922516</t>
  </si>
  <si>
    <t>4,46</t>
  </si>
  <si>
    <t>68046 BW</t>
  </si>
  <si>
    <t>68046 BW, BestWay, Палатка Cultiva 3-местная (70+200+70)х180х125 см, уп.4</t>
  </si>
  <si>
    <t>Палатки и тенты</t>
  </si>
  <si>
    <t>6942138932751</t>
  </si>
  <si>
    <t>2,25</t>
  </si>
  <si>
    <t>68069 BW</t>
  </si>
  <si>
    <t>68069 BW, BestWay, Раскладной стул 50х50х72 см, уп.8</t>
  </si>
  <si>
    <t>Кемпинговая мебель</t>
  </si>
  <si>
    <t>2000027096374</t>
  </si>
  <si>
    <t>Кедр плюс</t>
  </si>
  <si>
    <t>МД-6Н</t>
  </si>
  <si>
    <t>МД-6Н, Кедр плюс, Мангал-ДИПЛОМАТ+6 шамп.390мм, 410x280x210, НЕРЖ.сталь 1,5мм), уп.3</t>
  </si>
  <si>
    <t>МД-6Нс</t>
  </si>
  <si>
    <t>МД-6Нс, Кедр плюс, Мангал-ДИПЛОМАТ+6 шамп.390мм, 410x280x210, НЕРЖ.сталь 1,5мм, в сумке, уп.3</t>
  </si>
  <si>
    <t>МД-8Нс</t>
  </si>
  <si>
    <t>МД-8Нс, Кедр плюс, Мангал-ДИПЛОМАТ "На восьмерых"+8 шамп.390мм, 570x280x210мм, НЕРЖ.сталь 1,5мм, высота 750мм, в сумке, уп.3</t>
  </si>
  <si>
    <t>2000027096398</t>
  </si>
  <si>
    <t>МД-8Н</t>
  </si>
  <si>
    <t>МД-8Н, Кедр плюс, Мангал-ДИПЛОМАТ "На восьмерых"+8 шам.390мм, 570x280x210мм, НЕРЖ.сталь 1,5мм, высота 750мм, уп.3</t>
  </si>
  <si>
    <t>2000027096190</t>
  </si>
  <si>
    <t>К2-0.8Пс</t>
  </si>
  <si>
    <t>К2-0.8Пс, Кедр плюс, Коптильня двухъярусная малая 420х270х175мм, сталь 0,8мм, с поддоном, в сумке, уп.1</t>
  </si>
  <si>
    <t>К2-0.8П</t>
  </si>
  <si>
    <t>К2-0.8П, Кедр плюс, Коптильня двухъярусная малая 420х270х175мм, сталь 0,8мм, с поддоном д/сбора жира, уп.1</t>
  </si>
  <si>
    <t>2000027096183</t>
  </si>
  <si>
    <t>К2-0.8с</t>
  </si>
  <si>
    <t>К2-0.8с, Кедр плюс, Коптильня двухъярусная малая 420х270х175мм, сталь 0,8мм, в сумке, уп.1</t>
  </si>
  <si>
    <t>К2-0.8НП</t>
  </si>
  <si>
    <t>К2-0.8НП, Кедр плюс, Коптильня двухъярусная малая 420х270х175мм, НЕРЖ.сталь 0,8мм, с поддоном д/сбора жира, уп.1</t>
  </si>
  <si>
    <t>2000027096213</t>
  </si>
  <si>
    <t>К2-0.8НПс</t>
  </si>
  <si>
    <t>К2-0.8НПс, Кедр плюс, Коптильня двухъярусная малая 420х270х175мм, НЕРЖ.сталь 0,8мм, с поддоном ,в сумке, уп.1</t>
  </si>
  <si>
    <t>2000027096206</t>
  </si>
  <si>
    <t>К2-0.8Нс</t>
  </si>
  <si>
    <t>К2-0.8Нс, Кедр плюс, Коптильня двухъярусная малая 420х270х175мм, НЕРЖ.сталь 0,8мм, в сумке, уп.1</t>
  </si>
  <si>
    <t>3,9</t>
  </si>
  <si>
    <t>К2-0.8Н</t>
  </si>
  <si>
    <t>К2-0.8Н, Кедр плюс, Коптильня двухъярусная малая 420х270х175мм, НЕРЖ.сталь 0,8мм, уп.1</t>
  </si>
  <si>
    <t>2000027096282</t>
  </si>
  <si>
    <t>К2-0.8БПпл</t>
  </si>
  <si>
    <t>К2-0.8БПпл, Кедр плюс, Коптильня двухъярусная большая плюс 600х320х250мм,сталь 0,8мм, с поддоном, уп.1</t>
  </si>
  <si>
    <t>2000027096299</t>
  </si>
  <si>
    <t>К2-0.8БНПпл</t>
  </si>
  <si>
    <t>К2-0.8БНПпл, Кедр плюс, Коптильня двухъярусная большая плюс 600х320х250мм, НЕРЖ.сталь 0,8мм, с поддоном, уп.1</t>
  </si>
  <si>
    <t>2000027096244</t>
  </si>
  <si>
    <t>К2-0.8БПс</t>
  </si>
  <si>
    <t>К2-0.8БПс, Кедр плюс, Коптильня двухъярусная большая 500х270х175мм, сталь 0,8мм, с поддоном д/сбора жира, в сумке, уп.1</t>
  </si>
  <si>
    <t>2000027096329</t>
  </si>
  <si>
    <t>К2-0.8БПнс</t>
  </si>
  <si>
    <t>К2-0.8БПнс, Кедр плюс, Коптильня двухъярусная большая 500х270х175мм, сталь 0,8мм, с подд.д/сбора жира, на ножках, в сумке, уп.1</t>
  </si>
  <si>
    <t>2000027096220</t>
  </si>
  <si>
    <t>К2-0.8Бс</t>
  </si>
  <si>
    <t>К2-0.8Бс, Кедр плюс, Коптильня двухъярусная большая 500х270х175мм, сталь 0,8мм, в сумке, уп.1</t>
  </si>
  <si>
    <t>2000027096336</t>
  </si>
  <si>
    <t>К2-0.8БНПн</t>
  </si>
  <si>
    <t>К2-0.8БНПн, Кедр плюс, Коптильня двухъярусная большая 500х270х175мм, НЕРЖ.сталь 0,8мм, с поддоном д/сбора жира, на ножках, уп.1</t>
  </si>
  <si>
    <t>2000027096268</t>
  </si>
  <si>
    <t>К2-0.8БНПс</t>
  </si>
  <si>
    <t>К2-0.8БНПс, Кедр плюс, Коптильня двухъярусная большая 500х270х175мм, НЕРЖ.сталь 0,8мм, с поддоном д/сбора жира, в сумке, уп.1</t>
  </si>
  <si>
    <t>К2-0.8БНП</t>
  </si>
  <si>
    <t>К2-0.8БНП, Кедр плюс, Коптильня двухъярусная большая 500х270х175мм, НЕРЖ.сталь 0,8мм, с поддоном д/сбора жира, уп.1</t>
  </si>
  <si>
    <t>2000027096343</t>
  </si>
  <si>
    <t>К2-0.8БНПнс</t>
  </si>
  <si>
    <t>К2-0.8БНПнс, Кедр плюс, Коптильня двухъярусная большая 500х270х175мм, НЕРЖ.сталь 0,8мм, с подд.д/сб.жира, на ножках, в сумке, уп.1</t>
  </si>
  <si>
    <t>2000027096251</t>
  </si>
  <si>
    <t>К2-0.8БНс</t>
  </si>
  <si>
    <t>К2-0.8БНс, Кедр плюс, Коптильня двухъярусная большая 500х270х175мм, НЕРЖ.сталь 0,8мм, в сумке, уп.1</t>
  </si>
  <si>
    <t>6942138929706</t>
  </si>
  <si>
    <t>1,311</t>
  </si>
  <si>
    <t>43028 BW</t>
  </si>
  <si>
    <t>43028 BW, BestWay, Надувной шезлонг для отдыха на воде 157х89 см, уп.8</t>
  </si>
  <si>
    <t>6942138928006</t>
  </si>
  <si>
    <t>2,987</t>
  </si>
  <si>
    <t>75064 BW</t>
  </si>
  <si>
    <t>75064 BW, BestWay, Надувной шезлонг Chaise Sport Lounger 165х84х79 см, уп.6</t>
  </si>
  <si>
    <t>6942138924503</t>
  </si>
  <si>
    <t>0,868</t>
  </si>
  <si>
    <t>43117 BW</t>
  </si>
  <si>
    <t>43117 BW, BestWay, Надувной плавающий термоконтейнер для напитков, с 6 подстаканниками, уп.12</t>
  </si>
  <si>
    <t>078257588572</t>
  </si>
  <si>
    <t>1,84</t>
  </si>
  <si>
    <t>Intex</t>
  </si>
  <si>
    <t>58857</t>
  </si>
  <si>
    <t>58857, Intex, Надувной матрас-кресло для плавания155х97см, от 14 лет, уп.6</t>
  </si>
  <si>
    <t>078257588947</t>
  </si>
  <si>
    <t>1,35</t>
  </si>
  <si>
    <t>58894</t>
  </si>
  <si>
    <t>58894, Intex, Надувной матрас для плавания 188х71см, от 14 лет, уп.6</t>
  </si>
  <si>
    <t>078257597215</t>
  </si>
  <si>
    <t>0,62</t>
  </si>
  <si>
    <t>59721</t>
  </si>
  <si>
    <t>59721, Intex, Надувной матрас для плавания 183х76см "Градиент" 3 цвета, уп.24</t>
  </si>
  <si>
    <t>078257565122</t>
  </si>
  <si>
    <t>0,851</t>
  </si>
  <si>
    <t>56512</t>
  </si>
  <si>
    <t>56512, Intex, Надувной круг-кресло 102см с ручками, 3 цвета, от 8 лет, уп.12</t>
  </si>
  <si>
    <t>1,075</t>
  </si>
  <si>
    <t>69013 BW</t>
  </si>
  <si>
    <t>69013 BW, BestWay, Матрас кемпинговый, 3-хсекционный, 159х53х14см, уп.8</t>
  </si>
  <si>
    <t>Плавательные матрасы, шезлонги</t>
  </si>
  <si>
    <t>078257586417</t>
  </si>
  <si>
    <t>0,001</t>
  </si>
  <si>
    <t>0,157</t>
  </si>
  <si>
    <t>58641</t>
  </si>
  <si>
    <t>58641, Intex, Нарукавники 30х15см "Делюкс" от 6 до 12 лет, уп.36</t>
  </si>
  <si>
    <t>078257586424</t>
  </si>
  <si>
    <t>0,134</t>
  </si>
  <si>
    <t>58642</t>
  </si>
  <si>
    <t>58642, Intex, Нарукавники 23х15см "Делюкс" от 3 до 6 лет, уп.36</t>
  </si>
  <si>
    <t>078257596409</t>
  </si>
  <si>
    <t>0,107</t>
  </si>
  <si>
    <t>59640</t>
  </si>
  <si>
    <t>59640, Intex, Нарукавники 19х19см, от 3 до 6 лет, уп.72</t>
  </si>
  <si>
    <t>078257596508</t>
  </si>
  <si>
    <t>0,11</t>
  </si>
  <si>
    <t>59650</t>
  </si>
  <si>
    <t>59650, Intex, Нарукавники 19х19см "Морские друзья" от 3 до 6 лет, уп.36</t>
  </si>
  <si>
    <t>6942138929713</t>
  </si>
  <si>
    <t>0,175</t>
  </si>
  <si>
    <t>32069 BW</t>
  </si>
  <si>
    <t>32069 BW, BestWay, Жилет для плавания Тропический 43x30 см, уп.36</t>
  </si>
  <si>
    <t>Нарукавники, жилеты</t>
  </si>
  <si>
    <t>0,022</t>
  </si>
  <si>
    <t>5,105</t>
  </si>
  <si>
    <t>56287</t>
  </si>
  <si>
    <t>56287, Intex, Надувной плотик 194х152x147см "Большой лебедь", уп.2</t>
  </si>
  <si>
    <t>2000027078462</t>
  </si>
  <si>
    <t>1,22</t>
  </si>
  <si>
    <t>58766</t>
  </si>
  <si>
    <t>58766, Intex, Надувной плотик "Эскимо" 191х76см, уп.6</t>
  </si>
  <si>
    <t>2000027078394</t>
  </si>
  <si>
    <t>0,029</t>
  </si>
  <si>
    <t>6,76</t>
  </si>
  <si>
    <t>56280</t>
  </si>
  <si>
    <t>56280, Intex, Надувной плотик "Родео", 239x196x81см, уп.2</t>
  </si>
  <si>
    <t>2000027078561</t>
  </si>
  <si>
    <t>0,007</t>
  </si>
  <si>
    <t>1,922</t>
  </si>
  <si>
    <t>58752</t>
  </si>
  <si>
    <t>58752, Intex, Надувной плотик "Пицца" 175х145см, уп.6</t>
  </si>
  <si>
    <t>2000027078387</t>
  </si>
  <si>
    <t>0,016</t>
  </si>
  <si>
    <t>3,698</t>
  </si>
  <si>
    <t>57250</t>
  </si>
  <si>
    <t>57250, Intex, Надувной плотик "Павлин" 193x163x94см, уп.4</t>
  </si>
  <si>
    <t>2000027078479</t>
  </si>
  <si>
    <t>1,604</t>
  </si>
  <si>
    <t>58762</t>
  </si>
  <si>
    <t>58762, Intex, Надувной плотик "Мороженое" 224х107см, уп.6</t>
  </si>
  <si>
    <t>2000027078493</t>
  </si>
  <si>
    <t>1,99</t>
  </si>
  <si>
    <t>58753</t>
  </si>
  <si>
    <t>58753, Intex, Надувной плотик "Леденец" 208х135 см, уп.6</t>
  </si>
  <si>
    <t>2000027078417</t>
  </si>
  <si>
    <t>1,427</t>
  </si>
  <si>
    <t>58770</t>
  </si>
  <si>
    <t>58770, Intex, Надувной плотик "Кекс" 142x135см, уп.6</t>
  </si>
  <si>
    <t>2000027078400</t>
  </si>
  <si>
    <t>1,962</t>
  </si>
  <si>
    <t>58775</t>
  </si>
  <si>
    <t>58775, Intex, Надувной плотик "Картошка Фри" 175x132см, уп.6</t>
  </si>
  <si>
    <t>2000027078424</t>
  </si>
  <si>
    <t>2,37</t>
  </si>
  <si>
    <t>58776</t>
  </si>
  <si>
    <t>58776, Intex, Надувной плотик "Картофельные чипсы" 178x140см, уп.6</t>
  </si>
  <si>
    <t>2000027077915</t>
  </si>
  <si>
    <t>0,09</t>
  </si>
  <si>
    <t>23,694</t>
  </si>
  <si>
    <t>43135 BW</t>
  </si>
  <si>
    <t>43135 BW, BestWay, Надувной плот на 4 чел., 328х328 см, уп.1</t>
  </si>
  <si>
    <t>078257575305</t>
  </si>
  <si>
    <t>1,563</t>
  </si>
  <si>
    <t>57530</t>
  </si>
  <si>
    <t>57530, Intex, Надувная игрушка-наездник 201х135см "Кит" от 3 лет, уп.6</t>
  </si>
  <si>
    <t>078257575374</t>
  </si>
  <si>
    <t>1,05</t>
  </si>
  <si>
    <t>57537</t>
  </si>
  <si>
    <t>57537, Intex, Надувная игрушка-наездник 132х130см "Самолеты" от 3 лет, уп.6</t>
  </si>
  <si>
    <t>078257591688</t>
  </si>
  <si>
    <t>0,254</t>
  </si>
  <si>
    <t>59168</t>
  </si>
  <si>
    <t>59168, Intex, Доска для плавания 46х30см "Школа плавания - шаг 3" от 3 лет, уп.12</t>
  </si>
  <si>
    <t>Наездники, плоты</t>
  </si>
  <si>
    <t>078257590407</t>
  </si>
  <si>
    <t>0,106</t>
  </si>
  <si>
    <t>59040</t>
  </si>
  <si>
    <t>59040, Intex, Пляжный мяч 51см, 3 вида, от 3 лет, уп.36</t>
  </si>
  <si>
    <t>078257565870</t>
  </si>
  <si>
    <t>0,853</t>
  </si>
  <si>
    <t>56587</t>
  </si>
  <si>
    <t>56587, Intex, Надувные водные ходунки 79х79см "Школа плавания - шаг 1", от 1 до 2 лет, до 15 кг, уп.12</t>
  </si>
  <si>
    <t>56264</t>
  </si>
  <si>
    <t>56264, Intex, Надувной круг с ручками "Кристалл" 114 см, от 9 лет, уп.6</t>
  </si>
  <si>
    <t>0,793</t>
  </si>
  <si>
    <t>56590</t>
  </si>
  <si>
    <t>56590, Intex, Круг надувной для плавания 117x75 см Мой первый круг, уп.12</t>
  </si>
  <si>
    <t>Круги, мячи</t>
  </si>
  <si>
    <t>56045ASS14</t>
  </si>
  <si>
    <t>56045ASS14, BestWay, Чаша каркасного бассейна Steel Pro 244х61 см, уп.1</t>
  </si>
  <si>
    <t>0,128</t>
  </si>
  <si>
    <t>43,13</t>
  </si>
  <si>
    <t>56148ASS08</t>
  </si>
  <si>
    <t>56148ASS08, BestWay, Чаша 732х366х122cм для овального бассейна Steel Pro, уп.1</t>
  </si>
  <si>
    <t>0,139</t>
  </si>
  <si>
    <t>36,32</t>
  </si>
  <si>
    <t>56147ASS08</t>
  </si>
  <si>
    <t>56147ASS08, BestWay, Чаша 610х366х122cм для овального бассейна Steel Pro, уп.1</t>
  </si>
  <si>
    <t>0,153</t>
  </si>
  <si>
    <t>36,13</t>
  </si>
  <si>
    <t>56151ASS07</t>
  </si>
  <si>
    <t>56151ASS07, BestWay, Чаша 549x366x122см для овального бассейна Steel Pro, уп.1</t>
  </si>
  <si>
    <t>0,147</t>
  </si>
  <si>
    <t>30,01</t>
  </si>
  <si>
    <t>56269ASS13</t>
  </si>
  <si>
    <t>56269ASS13, BestWay, Чаша 488х305х107см для овального бассейна Steel Pro, уп.1</t>
  </si>
  <si>
    <t>0,044</t>
  </si>
  <si>
    <t>13,4</t>
  </si>
  <si>
    <t>56030ASS11</t>
  </si>
  <si>
    <t>56030ASS11, BestWay, Чаша 366х76см для каркасного бассейна Steel Pro, уп.1</t>
  </si>
  <si>
    <t>0,026</t>
  </si>
  <si>
    <t>7,07</t>
  </si>
  <si>
    <t>56404ASS16</t>
  </si>
  <si>
    <t>56404ASS16, BestWay, Чаша 300х201х66см для прямоугольного каркасного бассейна Splash, уп.1</t>
  </si>
  <si>
    <t>0,032</t>
  </si>
  <si>
    <t>7</t>
  </si>
  <si>
    <t>56043ASS11</t>
  </si>
  <si>
    <t>56043ASS11, BestWay, Чаша 300х201х66см для каркасного бассейна Splash, уп.1</t>
  </si>
  <si>
    <t>0,05</t>
  </si>
  <si>
    <t>12,44</t>
  </si>
  <si>
    <t>56248ASS12</t>
  </si>
  <si>
    <t>56248ASS12, BestWay, Чаша 287х201х100см для прямоугольного каркасного бассейна Power Steel, уп.1</t>
  </si>
  <si>
    <t>5,75</t>
  </si>
  <si>
    <t>56042ASS11</t>
  </si>
  <si>
    <t>56042ASS11, BestWay, Чаша 259х170х61см для каркасного бассейна Splash, уп.1</t>
  </si>
  <si>
    <t>3,75</t>
  </si>
  <si>
    <t>56040ASS11</t>
  </si>
  <si>
    <t>56040ASS11, BestWay, Чаша 221х150х43см для каркасного бассейна Splash, уп.1</t>
  </si>
  <si>
    <t>12135</t>
  </si>
  <si>
    <t>12135, Intex, Чаша для каркасного бассейна 400х200х100см, уп.1</t>
  </si>
  <si>
    <t>12449</t>
  </si>
  <si>
    <t>12449, Intex, Чаша для каркасного бассейна 366х76см, уп.1</t>
  </si>
  <si>
    <t>(21)10616(250)1410</t>
  </si>
  <si>
    <t>10616</t>
  </si>
  <si>
    <t>10616, Intex, Чаша для каркасного бассейна 366x76см, Metal Frame Pool, уп.1</t>
  </si>
  <si>
    <t>12448</t>
  </si>
  <si>
    <t>12448, Intex, Чаша для каркасного бассейна 305х76см, уп.1</t>
  </si>
  <si>
    <t>(21)10942(250)1410</t>
  </si>
  <si>
    <t>10942</t>
  </si>
  <si>
    <t>10942, Intex, Чаша для каркасного бассейна 220x150x60см, Small Rectangular Frame Pool, уп.1</t>
  </si>
  <si>
    <t>&gt; 200</t>
  </si>
  <si>
    <t>(21)10312(250)1410</t>
  </si>
  <si>
    <t>10312</t>
  </si>
  <si>
    <t>10312, Intex, Штифт для Metal Frame Pool 396-732см (до 2015г), 305-366см (от 2016г) и воллейбольного набора, уп.50</t>
  </si>
  <si>
    <t>(21)11236(250)1410</t>
  </si>
  <si>
    <t>11236</t>
  </si>
  <si>
    <t>11236, Intex, Соединитель сетчатый под шланг с резьбой 38мм с гайкой и прокладкой, уп.48</t>
  </si>
  <si>
    <t>(21)11093(250)1410</t>
  </si>
  <si>
    <t>11093</t>
  </si>
  <si>
    <t>11093, Intex, Соединитель сетчатый под шланг с резьбой 38мм с выпускной насадкой, гайкой и прокладкой, уп.16</t>
  </si>
  <si>
    <t>(21)11235(250)1410</t>
  </si>
  <si>
    <t>11235</t>
  </si>
  <si>
    <t>11235, Intex, Соединитель сетчатый под шланг с резьбой 38мм, уп.54</t>
  </si>
  <si>
    <t>(21)10313(250)1410</t>
  </si>
  <si>
    <t>10313</t>
  </si>
  <si>
    <t>10313, Intex, Пружинный фиксатор для каркасных бассейнов Metal Frame Pool и Rectangular Frame Pool, уп.800</t>
  </si>
  <si>
    <t>(21)11044(250)1410</t>
  </si>
  <si>
    <t>11044</t>
  </si>
  <si>
    <t>11044, Intex, Пробка для сливного клапана бассейнов, уп.600</t>
  </si>
  <si>
    <t>(21)10520(250)1410</t>
  </si>
  <si>
    <t>10520</t>
  </si>
  <si>
    <t>10520, Intex, Полукруг для скиммера для 28000/58949, уп.52</t>
  </si>
  <si>
    <t>(21)11074(250)1410</t>
  </si>
  <si>
    <t>11074</t>
  </si>
  <si>
    <t>11074, Intex, Выпускная насадка регулируемая для сетчатого соединителя 38мм, для 11235, уп.32</t>
  </si>
  <si>
    <t>Kokido</t>
  </si>
  <si>
    <t>K977CS</t>
  </si>
  <si>
    <t>K977CS, Kokido, Цифровой тестер Kokido, рН-метр, в виде карандаша, уп.12</t>
  </si>
  <si>
    <t>K020BU</t>
  </si>
  <si>
    <t>K020BU, Kokido, Тестер Kokido таблеточный pH и Cl/Br, уп.1</t>
  </si>
  <si>
    <t>HTH</t>
  </si>
  <si>
    <t>A890217H1</t>
  </si>
  <si>
    <t>A890217H1, HTH, Тестовые полоски (25 тестов), уп.12</t>
  </si>
  <si>
    <t>A850308H1</t>
  </si>
  <si>
    <t>A850308H1, HTH, Тестер для частных бассейнов, уп.12</t>
  </si>
  <si>
    <t>A590115H1</t>
  </si>
  <si>
    <t>A590115H1, HTH, Таблетки DPD 1 (100 таблеток) для фотометра A590115H1, уп.1</t>
  </si>
  <si>
    <t>A590110H1</t>
  </si>
  <si>
    <t>A590110H1, HTH, Таблетки DPD 1 (100 таблеток), уп.1</t>
  </si>
  <si>
    <t>3521686003491</t>
  </si>
  <si>
    <t>S800612H1</t>
  </si>
  <si>
    <t>S800612H1, HTH, Стабилизатор хлора в гранулах, 3кг, уп.6</t>
  </si>
  <si>
    <t>D800220HP</t>
  </si>
  <si>
    <t>D800220HP, HTH, Порошок-шок без хлора 1,2кг, уп.6</t>
  </si>
  <si>
    <t>3521686005297</t>
  </si>
  <si>
    <t>S800832H2</t>
  </si>
  <si>
    <t>S800832H2, HTH, Порошок рН плюс, 1,2кг, уп.6</t>
  </si>
  <si>
    <t>L800951HA</t>
  </si>
  <si>
    <t>L800951HA, HTH, Очиститель СПА, 1л, уп.6</t>
  </si>
  <si>
    <t>L800910HВ</t>
  </si>
  <si>
    <t>L800910HВ, HTH, Очиститель ватерлинии, 1л, уп.6</t>
  </si>
  <si>
    <t>3521686005327</t>
  </si>
  <si>
    <t>L800714H2</t>
  </si>
  <si>
    <t>L800714H2, HTH, Кристальная вода три в одном 3л, уп.4</t>
  </si>
  <si>
    <t>1,66</t>
  </si>
  <si>
    <t>K801900Н9</t>
  </si>
  <si>
    <t>K801900Н9, HTH, Комплексный препарат полная обработка, 1.66кг, уп.6</t>
  </si>
  <si>
    <t>3521686004030</t>
  </si>
  <si>
    <t>0,774</t>
  </si>
  <si>
    <t>K801910Н9</t>
  </si>
  <si>
    <t>K801910Н9, HTH, Комплексный препарат полная обработка (12шт), 0.774кг, уп.12</t>
  </si>
  <si>
    <t>3521686004238</t>
  </si>
  <si>
    <t>L801221HK</t>
  </si>
  <si>
    <t>L801221HK, HTH, Жидкость-шок без хлора, 3л, уп.4</t>
  </si>
  <si>
    <t>3521686005341</t>
  </si>
  <si>
    <t>L800745H2</t>
  </si>
  <si>
    <t>L800745H2, HTH, Жидкое средство от известковых отложений 5л, уп.4</t>
  </si>
  <si>
    <t>3521686005372</t>
  </si>
  <si>
    <t>L800810H2</t>
  </si>
  <si>
    <t>L800810H2, HTH, Жидкий коагулянт шок 1л, уп.6</t>
  </si>
  <si>
    <t>C800612H2</t>
  </si>
  <si>
    <t>C800612H2, HTH, Быстрый стабилизированный хлор в таблетках по 20гр., 5кг, уп.4</t>
  </si>
  <si>
    <t>3521686005211</t>
  </si>
  <si>
    <t>C800611H2</t>
  </si>
  <si>
    <t>C800611H2, HTH, Быстрый стабилизированный хлор в таблетках по 20гр., 1,2кг, уп.6</t>
  </si>
  <si>
    <t>30032</t>
  </si>
  <si>
    <t>30032, HTH, Быстрорастворимый хлор в гранулах для уничтожения грибков, вирусов и бактерии, HTH GRANULAR, 2,5 кг, уп.9</t>
  </si>
  <si>
    <t>L800735H8</t>
  </si>
  <si>
    <t>L800735H8, HTH, Альгицид 5л, уп.4</t>
  </si>
  <si>
    <t>L800739H1</t>
  </si>
  <si>
    <t>L800739H1, HTH, Альгицид 20л, уп.1</t>
  </si>
  <si>
    <t>L800731H2</t>
  </si>
  <si>
    <t>L800731H2, HTH, Альгицид 1л, уп.6</t>
  </si>
  <si>
    <t>3521686005259</t>
  </si>
  <si>
    <t>D801130H2</t>
  </si>
  <si>
    <t>D801130H2, HTH, Активный кислород в таблетках по 20гр., 5кг, уп.4</t>
  </si>
  <si>
    <t>3521686005242</t>
  </si>
  <si>
    <t>D801127H2</t>
  </si>
  <si>
    <t>D801127H2, HTH, Активный кислород в таблетка по 20гр., 1кг, уп.6</t>
  </si>
  <si>
    <t>3521686005266</t>
  </si>
  <si>
    <t>L801711H2</t>
  </si>
  <si>
    <t>L801711H2, HTH, Активатор для таблеток активного кислорода, 1л, уп.6</t>
  </si>
  <si>
    <t>-</t>
  </si>
  <si>
    <t>0,035</t>
  </si>
  <si>
    <t>34</t>
  </si>
  <si>
    <t>Маркопул Кемиклс</t>
  </si>
  <si>
    <t>М47</t>
  </si>
  <si>
    <t>М47, Маркопул Кемиклс, ЭМОВЕКС, 30л(34кг) канистра, жидкий хлор для дезинфекции воды (водный раствор гипохлорита натрия), уп.1</t>
  </si>
  <si>
    <t>0,025</t>
  </si>
  <si>
    <t>23</t>
  </si>
  <si>
    <t>М55</t>
  </si>
  <si>
    <t>М55, Маркопул Кемиклс, ЭМОВЕКС, 20л(23кг)  канистра, жидкий хлор для дезинфекции воды (водный раствор гипохлорита натрия), уп.1</t>
  </si>
  <si>
    <t>0,036</t>
  </si>
  <si>
    <t>31</t>
  </si>
  <si>
    <t>М57</t>
  </si>
  <si>
    <t>М57, Маркопул Кемиклс, ЭМОВЕКС-новая формула, 30л(34кг) канистра, жидкий хлор для дезинфекции воды, уп.1</t>
  </si>
  <si>
    <t>4620751280368</t>
  </si>
  <si>
    <t>М34</t>
  </si>
  <si>
    <t>М34, Маркопул Кемиклс, ЭМОВЕКС-новая формула, 20л(23кг) канистра, жидкий хлор для дезинфекции воды, уп.1</t>
  </si>
  <si>
    <t>36</t>
  </si>
  <si>
    <t>М33</t>
  </si>
  <si>
    <t>М33, Маркопул Кемиклс, ЭКВИТАЛЛ, 30л(34кг) канистра, жидкий коагулянт (осветлитель) ударного действия, уп.1</t>
  </si>
  <si>
    <t>М81</t>
  </si>
  <si>
    <t>М81, Маркопул Кемиклс, ЭКВИТАЛЛ, 20л(24кг) канистра, жидкий коагулянт (осветлитель) ударного действия, уп.1</t>
  </si>
  <si>
    <t>4620751280351</t>
  </si>
  <si>
    <t>1,2</t>
  </si>
  <si>
    <t>М31</t>
  </si>
  <si>
    <t>М31, Маркопул Кемиклс, ЭКВИТАЛЛ, 1л бутылка, жидкий коагулянт (осветлитель) ударного действия, уп.14</t>
  </si>
  <si>
    <t>4620751280245</t>
  </si>
  <si>
    <t>1,1</t>
  </si>
  <si>
    <t>М32</t>
  </si>
  <si>
    <t>М32, Маркопул Кемиклс, ЭКВИТАЛЛ, 1кг коробка, таблетки в картридже, коагулянт (осветлитель) длительного действия, уп.12</t>
  </si>
  <si>
    <t>4620751280221</t>
  </si>
  <si>
    <t>0,95</t>
  </si>
  <si>
    <t>М43</t>
  </si>
  <si>
    <t>М43, Маркопул Кемиклс, ЭКВИТАЛЛ, 0,8кг ведро, гранулы, коагулянт (осветлитель) ударного действия, уп.12</t>
  </si>
  <si>
    <t>М79</t>
  </si>
  <si>
    <t>М79, Маркопул Кемиклс, ЭКВИ-ПЛЮС, 30л(37кг) канистра, жидкость для повышения уровня рН воды, уп.1</t>
  </si>
  <si>
    <t>4620751280139</t>
  </si>
  <si>
    <t>М30</t>
  </si>
  <si>
    <t>М30, Маркопул Кемиклс, ЭКВИ-ПЛЮС, 0,5кг ведро, гранулы для повышения уровня рН воды, уп.12</t>
  </si>
  <si>
    <t>4620751280085</t>
  </si>
  <si>
    <t>М29</t>
  </si>
  <si>
    <t>М29, Маркопул Кемиклс, ЭКВИ-МИНУС, 1кг ведро, гранулы для понижения уровня рН воды, уп.12</t>
  </si>
  <si>
    <t>4620751280283</t>
  </si>
  <si>
    <t>4,4</t>
  </si>
  <si>
    <t>М46</t>
  </si>
  <si>
    <t>М46, Маркопул Кемиклс, ХЛОРОКСОН, 4кг ведро, гранулы для дезинфекции, окисления органики, осветления и очистки воды, уп.2</t>
  </si>
  <si>
    <t>4620751280054</t>
  </si>
  <si>
    <t>М28</t>
  </si>
  <si>
    <t>М28, Маркопул Кемиклс, ХЛОРОКСОН, 1кг ведро, пакеты по 100гр, средство для дезинфекции, окисления органики, осветления и оч, уп.12</t>
  </si>
  <si>
    <t>4620751280375</t>
  </si>
  <si>
    <t>9,5</t>
  </si>
  <si>
    <t>М38</t>
  </si>
  <si>
    <t>М38, Маркопул Кемиклс, ХЛОРИТЭКС, 9кг ведро, гранулы для текущей и ударной дезинфекции воды, уп.1</t>
  </si>
  <si>
    <t>М53</t>
  </si>
  <si>
    <t>М53, Маркопул Кемиклс, ХЛОРИТЭКС, 4кг ведро, гранулы, средство для текущей и ударной дезинфекции воды, уп.2</t>
  </si>
  <si>
    <t>М75</t>
  </si>
  <si>
    <t>М75, Маркопул Кемиклс, ХЛОРИТЭКС, 25кг ведро, гранулы для текущей и ударной дезинфекции воды, уп.1</t>
  </si>
  <si>
    <t>4620751280023</t>
  </si>
  <si>
    <t>М26</t>
  </si>
  <si>
    <t>М26, Маркопул Кемиклс, ХЛОРИТЭКС, 1кг ведро, гранулы для текущей и ударной дезинфекции воды, уп.12</t>
  </si>
  <si>
    <t>4620751280016</t>
  </si>
  <si>
    <t>М41</t>
  </si>
  <si>
    <t>М41, Маркопул Кемиклс, ХЛОРИТЭКС, 0,8кг ведро, табл.20гр, средство для текущей и ударной дезинфекции воды, уп.12</t>
  </si>
  <si>
    <t>4620751280542</t>
  </si>
  <si>
    <t>М25</t>
  </si>
  <si>
    <t>М25, Маркопул Кемиклс, ПУЛТЕСТЕР, 50шт блистер, набор тестполосок для определения показателей воды (Ph, Хлор, Щелочность), уп.24</t>
  </si>
  <si>
    <t>4620751280559</t>
  </si>
  <si>
    <t>2,7</t>
  </si>
  <si>
    <t>М24</t>
  </si>
  <si>
    <t>М24, Маркопул Кемиклс, ПУЛКОЛОР, 2,5кг коробка, набор для окрашивания воды бассейна (5 цветов), уп.4</t>
  </si>
  <si>
    <t>4620751280078</t>
  </si>
  <si>
    <t>1,6</t>
  </si>
  <si>
    <t>М23</t>
  </si>
  <si>
    <t>М23, Маркопул Кемиклс, ОКСИТЕСТ, 1,5кг коробка, бесхлорное средствово дезинфекции и борьбы с водорослями, уп.6</t>
  </si>
  <si>
    <t>М64</t>
  </si>
  <si>
    <t>М64, Маркопул Кемиклс, МУЛЬТИЭКТ "6 в 1", 4кг ведро, картриджи, комплексное средство для обеззараживания и очистки воды, уп.2</t>
  </si>
  <si>
    <t>4620751280887</t>
  </si>
  <si>
    <t>М61</t>
  </si>
  <si>
    <t>М61, Маркопул Кемиклс, МУЛЬТИЭКТ "6 в 1", 0,8кг банка, картриджи, комплексное средство для обеззараживания и очистки воды, уп.12</t>
  </si>
  <si>
    <t>М66</t>
  </si>
  <si>
    <t>М66, Маркопул Кемиклс, МУЛЬТИЭКТ "5 в 1", 5кг ведро, таблетки 200г, комплексное средство для обеззараживания и очистки воды, уп.2</t>
  </si>
  <si>
    <t>4620751280849</t>
  </si>
  <si>
    <t>М65</t>
  </si>
  <si>
    <t>М65, Маркопул Кемиклс, МУЛЬТИЭКТ "5 в 1", 1кг банка, таблетки 200г, комплексное средство для обеззараживания и очистки воды, уп.12</t>
  </si>
  <si>
    <t>4620751280030</t>
  </si>
  <si>
    <t>5,6</t>
  </si>
  <si>
    <t>М22</t>
  </si>
  <si>
    <t>М22, Маркопул Кемиклс, МИНИПУЛ КОМПЛЕКС, 5,6кг коробка, набор химии 5 в 1 для полного ухода за бассейном от 10 до 30м3, уп.2</t>
  </si>
  <si>
    <t>4620751280320</t>
  </si>
  <si>
    <t>3,5</t>
  </si>
  <si>
    <t>М21</t>
  </si>
  <si>
    <t>М21, Маркопул Кемиклс, МАСТЕР-ПУЛ, 3л канистра, жидкое безхлорное средство 4 в 1 для обеззараживания и очистки воды, уп.4</t>
  </si>
  <si>
    <t>4620751280047</t>
  </si>
  <si>
    <t>М20</t>
  </si>
  <si>
    <t>М20, Маркопул Кемиклс, МАСТЕР-ПУЛ, 1л бутылка, жидкое безхлорное средство 4 в 1 для обеззараживания и очистки воды, уп.14</t>
  </si>
  <si>
    <t>4620751280511</t>
  </si>
  <si>
    <t>0,6</t>
  </si>
  <si>
    <t>М19</t>
  </si>
  <si>
    <t>М19, Маркопул Кемиклс, МАСТЕР-ПУЛ, 0,5л бутылка, жидкое безхлорное средство 4 в 1 для обеззараживания и очистки воды, уп.10</t>
  </si>
  <si>
    <t>5,3</t>
  </si>
  <si>
    <t>М09</t>
  </si>
  <si>
    <t>М09, Маркопул Кемиклс, ЛОНГАФОР, 5кг ведро, табл.200гр, медленнорастворимый хлор для непрерывной дезинфекции воды, уп.2</t>
  </si>
  <si>
    <t>0,067</t>
  </si>
  <si>
    <t>30,5</t>
  </si>
  <si>
    <t>М10</t>
  </si>
  <si>
    <t>М10, Маркопул Кемиклс, ЛОНГАФОР, 30кг ведро, табл.200гр, медленнорастворимый хлор для непрерывной дезинфекции воды, уп.1</t>
  </si>
  <si>
    <t>2,6</t>
  </si>
  <si>
    <t>М15</t>
  </si>
  <si>
    <t>М15, Маркопул Кемиклс, ЛОНГАФОР, 2,6кг ведро, табл.200гр, медленнорастворимый хлор для непрерывной дезинфекции воды, уп.4</t>
  </si>
  <si>
    <t>4620751280061</t>
  </si>
  <si>
    <t>М18</t>
  </si>
  <si>
    <t>М18, Маркопул Кемиклс, ЛОНГАФОР, 1кг ведро, табл.20гр, медленнорастворимый хлор для непрерывной дезинфекции воды, уп.12</t>
  </si>
  <si>
    <t>4620751280290</t>
  </si>
  <si>
    <t>М16</t>
  </si>
  <si>
    <t>М16, Маркопул Кемиклс, ЛОНГАФОР, 1кг банка, табл.200гр, медленнорастворимый хлор для непрерывной дезинфекции воды, уп.12</t>
  </si>
  <si>
    <t>4620751280474</t>
  </si>
  <si>
    <t>0,85</t>
  </si>
  <si>
    <t>М14</t>
  </si>
  <si>
    <t>М14, Маркопул Кемиклс, КЛИН-БОРТ СПРЕЙ, 0,75л бутылка, жидкость для очистка стенок бассейна от слизи и жировых отложений, уп.6</t>
  </si>
  <si>
    <t>4620751280115</t>
  </si>
  <si>
    <t>М44</t>
  </si>
  <si>
    <t>М44, Маркопул Кемиклс, КАЛЬЦИСТАБ, 1л бутылка, жидкость для защиты от известковых отложений и удаление металлов, уп.14</t>
  </si>
  <si>
    <t>4620751280504</t>
  </si>
  <si>
    <t>0,58</t>
  </si>
  <si>
    <t>М37</t>
  </si>
  <si>
    <t>М37, Маркопул Кемиклс, КАЛЬЦИСТАБ, 0,5л бутылка, жидкость для защиты от известковых отложений и удаление металлов, уп.10</t>
  </si>
  <si>
    <t>5,5</t>
  </si>
  <si>
    <t>М17</t>
  </si>
  <si>
    <t>М17, Маркопул Кемиклс, ДЕХЛОРАМИН, 5кг ведро, гранулы для очистки воды от хлораминов и органич.загрязнений, уп.2</t>
  </si>
  <si>
    <t>4620751280146</t>
  </si>
  <si>
    <t>М13</t>
  </si>
  <si>
    <t>М13, Маркопул Кемиклс, ДЕХЛОРАМИН, 1кг ведро, гранулы для очистки воды от хлораминов и органич.загрязнений, уп.12</t>
  </si>
  <si>
    <t>4620751280467</t>
  </si>
  <si>
    <t>М48</t>
  </si>
  <si>
    <t>М48, Маркопул Кемиклс, АНТИКАЛЬЦИТ ФИЛЬТР, 1кг ведро, гранулы для очистки оборудования от известкового налета, уп.12</t>
  </si>
  <si>
    <t>4620751280337</t>
  </si>
  <si>
    <t>3,3</t>
  </si>
  <si>
    <t>М06</t>
  </si>
  <si>
    <t>М06, Маркопул Кемиклс, АЛЬГИТИНН, 3л канистра, жидкость для борьбы с водорослями, уп.4</t>
  </si>
  <si>
    <t>4620751280092</t>
  </si>
  <si>
    <t>М04</t>
  </si>
  <si>
    <t>М04, Маркопул Кемиклс, АЛЬГИТИНН, 1л бутылка, жидкость для борьбы с водорослями, уп.14</t>
  </si>
  <si>
    <t>4620751280412</t>
  </si>
  <si>
    <t>10,5</t>
  </si>
  <si>
    <t>М05</t>
  </si>
  <si>
    <t>М05, Маркопул Кемиклс, АЛЬГИТИНН, 10л канистра, жидкость для борьбы с водорослями, уп.1</t>
  </si>
  <si>
    <t>4620751280108</t>
  </si>
  <si>
    <t>М07</t>
  </si>
  <si>
    <t>М07, Маркопул Кемиклс, АЛЬГИТИНН НЕПЕНЯЩИЙСЯ, 1л бутылка, жидкость для борьбы с водорослями (в т.ч.SPA), уп.14</t>
  </si>
  <si>
    <t>4620751280429</t>
  </si>
  <si>
    <t>М45</t>
  </si>
  <si>
    <t>М45, Маркопул Кемиклс, АЛЬГИТИНН НЕПЕНЯЩИЙСЯ, 10л канистра, жидкость для борьбы с водорослями (в т.ч.SPA), уп.1</t>
  </si>
  <si>
    <t>4620751280481</t>
  </si>
  <si>
    <t>М02</t>
  </si>
  <si>
    <t>М02, Маркопул Кемиклс, АКВАДЕХЛОР, 1кг ведро, гранулы для дехлорирования воды, уп.12</t>
  </si>
  <si>
    <t>М01</t>
  </si>
  <si>
    <t>М01, Маркопул Кемиклс, АКВАДЕМЕТАЛЛ, 1л бутылка, жидкое средство для удаление металлов, уп.14</t>
  </si>
  <si>
    <t>6942138923353</t>
  </si>
  <si>
    <t>1,36</t>
  </si>
  <si>
    <t>58317 BW</t>
  </si>
  <si>
    <t>58317 BW, BestWay, Подголовник для СПА бассейнов, уп.4</t>
  </si>
  <si>
    <t>5,613</t>
  </si>
  <si>
    <t>28510</t>
  </si>
  <si>
    <t>28510, Intex, Надувная скамья 211х66х34см, для СПА бассейнов Intex, темн.коричневый (для 28453/28454/28455/28456), уп.2</t>
  </si>
  <si>
    <t>078257285082</t>
  </si>
  <si>
    <t>0,028</t>
  </si>
  <si>
    <t>5,08</t>
  </si>
  <si>
    <t>28508</t>
  </si>
  <si>
    <t>28508, Intex, Надувная скамья 193х69х34см, для СПА бассейнов Intex, темн.коричневый, уп.3</t>
  </si>
  <si>
    <t>078257285075</t>
  </si>
  <si>
    <t>28507</t>
  </si>
  <si>
    <t>28507, Intex, Надувная скамья 193х69х34см, для СПА бассейнов Intex, беж, уп.3</t>
  </si>
  <si>
    <t>078257280049</t>
  </si>
  <si>
    <t>0,627</t>
  </si>
  <si>
    <t>28004</t>
  </si>
  <si>
    <t>28004, Intex, Набор для чистки СПА-бассейнов, сачок, щетка, скребок вотерлинии, уп.6</t>
  </si>
  <si>
    <t>Аксессуары для СПА-бассейнов</t>
  </si>
  <si>
    <t>078257284047</t>
  </si>
  <si>
    <t>0,238</t>
  </si>
  <si>
    <t>49,3</t>
  </si>
  <si>
    <t>28404</t>
  </si>
  <si>
    <t>28404, Intex, СПА-бассейн Bubble Massage 145/196х71см, круглый с круговым пузырьковым массажем, уп.1</t>
  </si>
  <si>
    <t>2000027076918</t>
  </si>
  <si>
    <t>43</t>
  </si>
  <si>
    <t>54156 BW</t>
  </si>
  <si>
    <t>54156 BW, BestWay, СПА-бассейн "Сиена" 196х66см для 2 человек, столик, тент, фил.-насос+нагрев, манометр, плав.дозатор, уп.1</t>
  </si>
  <si>
    <t>6942138914245</t>
  </si>
  <si>
    <t>0,237</t>
  </si>
  <si>
    <t>32,82</t>
  </si>
  <si>
    <t>54123 BW</t>
  </si>
  <si>
    <t>54123 BW, BestWay, СПА-бассейн "Майами" 180х66см с эффек.джакузи, для 2-4 человека, 800л, тент, насос, дозатор д./химии, уп.1</t>
  </si>
  <si>
    <t>6942138933277</t>
  </si>
  <si>
    <t>0,257</t>
  </si>
  <si>
    <t>40,45</t>
  </si>
  <si>
    <t>54144 BW</t>
  </si>
  <si>
    <t>54144 BW, BestWay, Надувной СПА бассейн "Палм Спрингс Гидроджет" на 4-6 человек, 196х71 см, 795 л, уп.1</t>
  </si>
  <si>
    <t>078257496006</t>
  </si>
  <si>
    <t>0,059</t>
  </si>
  <si>
    <t>1,565</t>
  </si>
  <si>
    <t>49600</t>
  </si>
  <si>
    <t>49600, Intex, Пластиковые мячи 8см, 100шт для игровых центров, от 2 лет, уп.6</t>
  </si>
  <si>
    <t>078257585908</t>
  </si>
  <si>
    <t>0,057</t>
  </si>
  <si>
    <t>58590</t>
  </si>
  <si>
    <t>58590, Intex, Надувные водные игрушки, 9 видов, уп.36</t>
  </si>
  <si>
    <t>078257565085</t>
  </si>
  <si>
    <t>1,277</t>
  </si>
  <si>
    <t>56508</t>
  </si>
  <si>
    <t>56508, Intex, Набор для игры в волейбол 239х64х91см (сетка и мяч), от 6 лет, уп.6</t>
  </si>
  <si>
    <t>1,45</t>
  </si>
  <si>
    <t>57501</t>
  </si>
  <si>
    <t>57501, Intex, Мишень надувная "Акулы", 267 х 51 х 91 см, от 6 лет, уп.6</t>
  </si>
  <si>
    <t>078257585045</t>
  </si>
  <si>
    <t>0,559</t>
  </si>
  <si>
    <t>58504</t>
  </si>
  <si>
    <t>58504, Intex, Комплект для игры в баскетбол 67х55см (мяч+корзина) от 3 лет, уп.12</t>
  </si>
  <si>
    <t>2000027078769</t>
  </si>
  <si>
    <t>0,07</t>
  </si>
  <si>
    <t>17,72</t>
  </si>
  <si>
    <t>48250</t>
  </si>
  <si>
    <t>48250, Intex, Игровой центр-батут "Боксерский ринг" 226x226x110см, уп.1</t>
  </si>
  <si>
    <t>0,25</t>
  </si>
  <si>
    <t>2,68</t>
  </si>
  <si>
    <t>57431</t>
  </si>
  <si>
    <t>57431, Intex, Игровой центр с бассейном 198х160х91см "Крокодил", 170л, от 2 лет, уп.4</t>
  </si>
  <si>
    <t>078257574537</t>
  </si>
  <si>
    <t>7,395</t>
  </si>
  <si>
    <t>57453</t>
  </si>
  <si>
    <t>57453, Intex, Игровой центр 297х193х135см "Радуга" с горкой, распылителем и шарами, 81кг, 428л, от 3 лет, уп.2</t>
  </si>
  <si>
    <t>078257571390</t>
  </si>
  <si>
    <t>0,024</t>
  </si>
  <si>
    <t>6,155</t>
  </si>
  <si>
    <t>57139</t>
  </si>
  <si>
    <t>57139, Intex, Игровой центр 279х160х140см "Замок Русалки" с горкой, распылителем и шарами, 265л, 81кг, от 3 лет, уп.2</t>
  </si>
  <si>
    <t>078257574216</t>
  </si>
  <si>
    <t>2,51</t>
  </si>
  <si>
    <t>57421</t>
  </si>
  <si>
    <t>57421, Intex, Игровой центр 170х150х81см  "Дельфин" с фонтаном, от 2 лет, уп.3</t>
  </si>
  <si>
    <t>6942138900705</t>
  </si>
  <si>
    <t>2,515</t>
  </si>
  <si>
    <t>53026 BW</t>
  </si>
  <si>
    <t>53026 BW, BestWay, Игровой бассейн 192х150х88 см, 160 л, с брызгалкой и кольцами, уп.4</t>
  </si>
  <si>
    <t>6942138936346</t>
  </si>
  <si>
    <t>52207 BW</t>
  </si>
  <si>
    <t>52207 BW, BestWay, Дорожка для скольжения 549см, от 5 до 12 лет, уп.8</t>
  </si>
  <si>
    <t>2000027077946</t>
  </si>
  <si>
    <t>6,716</t>
  </si>
  <si>
    <t>52242 BW</t>
  </si>
  <si>
    <t>52242 BW, BestWay, Водная игровая площадка (980 л), 458 см, уп.2</t>
  </si>
  <si>
    <t>6942138927931</t>
  </si>
  <si>
    <t>1,583</t>
  </si>
  <si>
    <t>52198 BW</t>
  </si>
  <si>
    <t>52198 BW, BestWay, Водная дорожка 549 см, уп.8</t>
  </si>
  <si>
    <t>2000027077007</t>
  </si>
  <si>
    <t>6,811</t>
  </si>
  <si>
    <t>52213 BW</t>
  </si>
  <si>
    <t>52213 BW, BestWay, Водная дорожка "Боулинг", 549 см, 5-12 лет, уп.2</t>
  </si>
  <si>
    <t>6942138950250</t>
  </si>
  <si>
    <t>0,02</t>
  </si>
  <si>
    <t>5,027</t>
  </si>
  <si>
    <t>52056 BW</t>
  </si>
  <si>
    <t>52056 BW, BestWay, Батут надувной 152х107 см, допустимый вес 65 кг, уп.3</t>
  </si>
  <si>
    <t>078257482573</t>
  </si>
  <si>
    <t>5,94</t>
  </si>
  <si>
    <t>48257</t>
  </si>
  <si>
    <t>48257, Intex, Батут Крепость 132х132х107см, от 3-6лет, уп.2</t>
  </si>
  <si>
    <t>078257482672</t>
  </si>
  <si>
    <t>8,93</t>
  </si>
  <si>
    <t>48267</t>
  </si>
  <si>
    <t>48267, Intex, Батут 203х69см 3-6лет, уп.2</t>
  </si>
  <si>
    <t>2000027077960</t>
  </si>
  <si>
    <t>1,711</t>
  </si>
  <si>
    <t>52222 BW</t>
  </si>
  <si>
    <t>52222 BW, BestWay, Бамперболы-мини 2 шт., 91 х 51 см, уп.6</t>
  </si>
  <si>
    <t>078257686315</t>
  </si>
  <si>
    <t>0,126</t>
  </si>
  <si>
    <t>11,89</t>
  </si>
  <si>
    <t>68631</t>
  </si>
  <si>
    <t>68631, Intex, Электромотор лодочный 12В, 8 скорост, уп.2</t>
  </si>
  <si>
    <t>6942138918007</t>
  </si>
  <si>
    <t>2,875</t>
  </si>
  <si>
    <t>62069 BW</t>
  </si>
  <si>
    <t>62069 BW, BestWay, Транец для лодочного мотора, уп.4</t>
  </si>
  <si>
    <t>078257596232</t>
  </si>
  <si>
    <t>59623</t>
  </si>
  <si>
    <t>59623, Intex, Вёсла пластиковые 122см, комплект 2шт, уп.6</t>
  </si>
  <si>
    <t>6942138917987</t>
  </si>
  <si>
    <t>1,428</t>
  </si>
  <si>
    <t>62064 BW</t>
  </si>
  <si>
    <t>62064 BW, BestWay, Весла алюминиевые 174см из 3-х секций, для лодок и байдарок, уп.6</t>
  </si>
  <si>
    <t>078257696277</t>
  </si>
  <si>
    <t>1,532</t>
  </si>
  <si>
    <t>69627</t>
  </si>
  <si>
    <t>69627, Intex, Вёсла алюминиевые 122см, комплект 2шт, уп.6</t>
  </si>
  <si>
    <t>6942138917864</t>
  </si>
  <si>
    <t>0,715</t>
  </si>
  <si>
    <t>62015 BW</t>
  </si>
  <si>
    <t>62015 BW, BestWay, Весла 124 см пластмассовые, уп.12</t>
  </si>
  <si>
    <t>Аксессуары для лодок</t>
  </si>
  <si>
    <t>078257683512</t>
  </si>
  <si>
    <t>0,086</t>
  </si>
  <si>
    <t>21,94</t>
  </si>
  <si>
    <t>68351</t>
  </si>
  <si>
    <t>68351, Intex, Надувная лодка Seahawk 4 Set (до 400кг) 351х145х48см + весла/насос, 2подушки, уп.1</t>
  </si>
  <si>
    <t>0,081</t>
  </si>
  <si>
    <t>15,286</t>
  </si>
  <si>
    <t>68380</t>
  </si>
  <si>
    <t>68380, Intex, Надувная лодка Seahawk 3 Set (до 360кг) 295х137х43см + весла/насос, уп.1</t>
  </si>
  <si>
    <t>6942138901702</t>
  </si>
  <si>
    <t>0,037</t>
  </si>
  <si>
    <t>10,39</t>
  </si>
  <si>
    <t>61066 BW</t>
  </si>
  <si>
    <t>61066 BW, BestWay, Надувная лодка Hydro-Force Raft 307х126 см, без весел, уп.1</t>
  </si>
  <si>
    <t>078257583584</t>
  </si>
  <si>
    <t>0,033</t>
  </si>
  <si>
    <t>7,85</t>
  </si>
  <si>
    <t>58358</t>
  </si>
  <si>
    <t>58358, Intex, Надувная лодка Explorer Pro 300 Set 244х117х36см (весла 59623, насос 68612) до 200кг, уп.2</t>
  </si>
  <si>
    <t>078257583577</t>
  </si>
  <si>
    <t>5,35</t>
  </si>
  <si>
    <t>58357</t>
  </si>
  <si>
    <t>58357, Intex, Надувная лодка Explorer Pro 200 Set 196х102х33см с пластик. веслами и насосом, от 6лет, уп.3</t>
  </si>
  <si>
    <t>078257583560</t>
  </si>
  <si>
    <t>3,987</t>
  </si>
  <si>
    <t>58356</t>
  </si>
  <si>
    <t>58356, Intex, Надувная лодка Explorer Pro 200 (до 120кг) 196х102х33см, уп.3</t>
  </si>
  <si>
    <t>078257683246</t>
  </si>
  <si>
    <t>0,101</t>
  </si>
  <si>
    <t>21,97</t>
  </si>
  <si>
    <t>68324</t>
  </si>
  <si>
    <t>68324, Intex, Надувная лодка Excursion 4 Set (до 400кг) 315х165х43см + весла/насос, уп.1</t>
  </si>
  <si>
    <t>6942138917994</t>
  </si>
  <si>
    <t>62068 BW</t>
  </si>
  <si>
    <t>62068 BW, BestWay, Ремонтный комплект 6,5х6,5см, самоклеющиеся заплатки, 10шт, уп.36</t>
  </si>
  <si>
    <t>078257596317</t>
  </si>
  <si>
    <t>59631</t>
  </si>
  <si>
    <t>59631, Intex, Ремонтный комплект 49см2, самоклеющиеся заплатки, 6шт, уп.36</t>
  </si>
  <si>
    <t>6942138917772</t>
  </si>
  <si>
    <t>0,491</t>
  </si>
  <si>
    <t>62076 BW</t>
  </si>
  <si>
    <t>62076 BW, BestWay, Насос электрический от сети + от прикуривателя (220В/12В), уп.12</t>
  </si>
  <si>
    <t>078257666249</t>
  </si>
  <si>
    <t>1,268</t>
  </si>
  <si>
    <t>66624</t>
  </si>
  <si>
    <t>66624, Intex, Насос электрический Quick-Fill, 220В от бытовой сети, 3 насадки со шлангом в комплекте, уп.4</t>
  </si>
  <si>
    <t>078257666201</t>
  </si>
  <si>
    <t>0,65</t>
  </si>
  <si>
    <t>66620</t>
  </si>
  <si>
    <t>66620, Intex, Насос электрический Quick-Fill, 220В от бытовой сети, 3 насадки в комплекте, уп.6</t>
  </si>
  <si>
    <t>078257666225</t>
  </si>
  <si>
    <t>1,253</t>
  </si>
  <si>
    <t>66622</t>
  </si>
  <si>
    <t>66622, Intex, Насос электрический Quick-Fill, 12В, с аккумулятором, 3 насадки в комплекте, уп.4</t>
  </si>
  <si>
    <t>078257666263</t>
  </si>
  <si>
    <t>0,657</t>
  </si>
  <si>
    <t>66626</t>
  </si>
  <si>
    <t>66626, Intex, Насос электрический Quick-Fill, 12В от прикуривателя, 3 насадки в комплекте, уп.6</t>
  </si>
  <si>
    <t>6942138917949</t>
  </si>
  <si>
    <t>0,523</t>
  </si>
  <si>
    <t>62056 BW</t>
  </si>
  <si>
    <t>62056 BW, BestWay, Насос электрический 220В (от сети), уп.12</t>
  </si>
  <si>
    <t>6942138927535</t>
  </si>
  <si>
    <t>0,39</t>
  </si>
  <si>
    <t>62097 BW</t>
  </si>
  <si>
    <t>62097 BW, BestWay, Насос электрический 12B (от прикуривателя), уп.12</t>
  </si>
  <si>
    <t>6942138917857</t>
  </si>
  <si>
    <t>0,144</t>
  </si>
  <si>
    <t>62008 BW</t>
  </si>
  <si>
    <t>62008 BW, BestWay, Насос ручной мини 28 см, уп.36</t>
  </si>
  <si>
    <t>078257686155</t>
  </si>
  <si>
    <t>68615</t>
  </si>
  <si>
    <t>68615, Intex, Насос ручной Double Quick III, 48см, уп.3</t>
  </si>
  <si>
    <t>078257686148</t>
  </si>
  <si>
    <t>0,693</t>
  </si>
  <si>
    <t>68614</t>
  </si>
  <si>
    <t>68614, Intex, Насос ручной Double Quick II, 36см, уп.4</t>
  </si>
  <si>
    <t>078257686124</t>
  </si>
  <si>
    <t>0,42</t>
  </si>
  <si>
    <t>68612</t>
  </si>
  <si>
    <t>68612, Intex, Насос ручной Double Quick I, 29см, уп.12</t>
  </si>
  <si>
    <t>6942138917796</t>
  </si>
  <si>
    <t>0,378</t>
  </si>
  <si>
    <t>62002 BW</t>
  </si>
  <si>
    <t>62002 BW, BestWay, Насос ручной 30 см, уп.12</t>
  </si>
  <si>
    <t>078257686100</t>
  </si>
  <si>
    <t>1,032</t>
  </si>
  <si>
    <t>68610</t>
  </si>
  <si>
    <t>68610, Intex, Насос ножной 5л, 30см, уп.6</t>
  </si>
  <si>
    <t>078257696116</t>
  </si>
  <si>
    <t>0,635</t>
  </si>
  <si>
    <t>69611</t>
  </si>
  <si>
    <t>69611, Intex, Насос ножной 3л, 28см, уп.6</t>
  </si>
  <si>
    <t>6942138917826</t>
  </si>
  <si>
    <t>0,757</t>
  </si>
  <si>
    <t>62005 BW</t>
  </si>
  <si>
    <t>62005 BW, BestWay, Насос ножной 28х22 см, уп.12</t>
  </si>
  <si>
    <t>6942138917819</t>
  </si>
  <si>
    <t>0,574</t>
  </si>
  <si>
    <t>62004 BW</t>
  </si>
  <si>
    <t>62004 BW, BestWay, Насос ножной 28х19 см, уп.12</t>
  </si>
  <si>
    <t>6942138917840</t>
  </si>
  <si>
    <t>0,155</t>
  </si>
  <si>
    <t>62007 BW</t>
  </si>
  <si>
    <t>62007 BW, BestWay, Насос ножной 13 см, уп.36</t>
  </si>
  <si>
    <t>0,04</t>
  </si>
  <si>
    <t>Латка24</t>
  </si>
  <si>
    <t>Ж020гр_ч</t>
  </si>
  <si>
    <t>Ж020гр_ч, Латка24, Жидкий ПВХ для ремонта лодок, тентов и бассейнов, 20гр, черного цвета, уп.90</t>
  </si>
  <si>
    <t>Ж020гр_тс</t>
  </si>
  <si>
    <t>Ж020гр_тс, Латка24, Жидкий ПВХ для ремонта лодок, тентов и бассейнов, 20гр, темно-серого цвета, уп.90</t>
  </si>
  <si>
    <t>Ж020гр_си</t>
  </si>
  <si>
    <t>Ж020гр_си, Латка24, Жидкий ПВХ для ремонта лодок, тентов и бассейнов, 20гр, синего цвета, уп.90</t>
  </si>
  <si>
    <t>Ж020гр_сс</t>
  </si>
  <si>
    <t>Ж020гр_сс, Латка24, Жидкий ПВХ для ремонта лодок, тентов и бассейнов, 20гр, светло-серого цвета, уп.90</t>
  </si>
  <si>
    <t>Ж020гр_пр</t>
  </si>
  <si>
    <t>Ж020гр_пр, Латка24, Жидкий ПВХ для ремонта лодок, тентов и бассейнов, 20гр, прозрачный, уп.90</t>
  </si>
  <si>
    <t>Ж020гр_з</t>
  </si>
  <si>
    <t>Ж020гр_з, Латка24, Жидкий ПВХ для ремонта лодок, тентов и бассейнов, 20гр, зеленого цвета, уп.90</t>
  </si>
  <si>
    <t>Ж020гр_г</t>
  </si>
  <si>
    <t>Ж020гр_г, Латка24, Жидкий ПВХ для ремонта лодок, тентов и бассейнов, 20гр, голубого цвета, уп.90</t>
  </si>
  <si>
    <t>Ж020гр_бо</t>
  </si>
  <si>
    <t>Ж020гр_бо, Латка24, Жидкий ПВХ для ремонта лодок, тентов и бассейнов, 20гр, болотного цвета, уп.90</t>
  </si>
  <si>
    <t>Ж020гр_бе</t>
  </si>
  <si>
    <t>Ж020гр_бе, Латка24, Жидкий ПВХ для ремонта лодок, тентов и бассейнов, 20гр, белого цвета, уп.90</t>
  </si>
  <si>
    <t>078257686759</t>
  </si>
  <si>
    <t>68675</t>
  </si>
  <si>
    <t>68675, Intex, Надувная подушка для шеи 36х30х10см, уп.36</t>
  </si>
  <si>
    <t>6942138917628</t>
  </si>
  <si>
    <t>0,141</t>
  </si>
  <si>
    <t>67485 BW</t>
  </si>
  <si>
    <t>67485 BW, BestWay, Надувная подушка Travel Pillow 44х28 см, уп.36</t>
  </si>
  <si>
    <t>6942138916034</t>
  </si>
  <si>
    <t>0,167</t>
  </si>
  <si>
    <t>67121 BW</t>
  </si>
  <si>
    <t>67121 BW, BestWay, Надувная подушка Flocked Air Pillow 48х30 см, уп.36</t>
  </si>
  <si>
    <t>078257686728</t>
  </si>
  <si>
    <t>0,197</t>
  </si>
  <si>
    <t>68672</t>
  </si>
  <si>
    <t>68672, Intex, Надувная подушка 43х28х9см, уп.24</t>
  </si>
  <si>
    <t>Надувные подушки</t>
  </si>
  <si>
    <t>6942138916119</t>
  </si>
  <si>
    <t>5,767</t>
  </si>
  <si>
    <t>67356 BW</t>
  </si>
  <si>
    <t>67356 BW, BestWay, Надувной диван-кровать Multi-Max Air Couch With Sidewinder AC Air Pump188х152х64 см,с электронасосом, уп.3</t>
  </si>
  <si>
    <t>6942138927085</t>
  </si>
  <si>
    <t>5,48</t>
  </si>
  <si>
    <t>75058 BW</t>
  </si>
  <si>
    <t>75058 BW, BestWay, Надувной диван Deluxe Air Couch 165х89х64 см, уп.2</t>
  </si>
  <si>
    <t>6942138928013</t>
  </si>
  <si>
    <t>5,035</t>
  </si>
  <si>
    <t>75065 BW</t>
  </si>
  <si>
    <t>75065 BW, BestWay, Надувное кресло-кровать Multi Max II Air Chair 200х102х64 см, уп.2</t>
  </si>
  <si>
    <t>6942138914252</t>
  </si>
  <si>
    <t>1,938</t>
  </si>
  <si>
    <t>75049 BW</t>
  </si>
  <si>
    <t>75049 BW, BestWay, Надувное кресло Perdura Air Chair 102х86х74 см, уп.6</t>
  </si>
  <si>
    <t>6942138922790</t>
  </si>
  <si>
    <t>1,677</t>
  </si>
  <si>
    <t>75052 BW</t>
  </si>
  <si>
    <t>75052 BW, BestWay, Надувное кресло Inflate-A-Chair 112х112х66 см, уп.6</t>
  </si>
  <si>
    <t>6942138922806</t>
  </si>
  <si>
    <t>2,57</t>
  </si>
  <si>
    <t>75053 BW</t>
  </si>
  <si>
    <t>75053 BW, BestWay, Надувное кресло Comfort Cruiser Inflate-A-Chair 122х94х81 см с пуфиком для ног 54х54х26 см, уп.6</t>
  </si>
  <si>
    <t>6942138916522</t>
  </si>
  <si>
    <t>1,692</t>
  </si>
  <si>
    <t>75046 BW</t>
  </si>
  <si>
    <t>75046 BW, BestWay, Надувное кресло Comfi Cube 74х74х64 см, уп.6</t>
  </si>
  <si>
    <t>078257688814</t>
  </si>
  <si>
    <t>8,05</t>
  </si>
  <si>
    <t>68881</t>
  </si>
  <si>
    <t>68881, Intex, Надувная софа Ultra Daybed Lounge, 191х53см, уп.2</t>
  </si>
  <si>
    <t>Надувные диваны и кресла</t>
  </si>
  <si>
    <t>30004 BW</t>
  </si>
  <si>
    <t>30004 BW, BestWay, Стенд торговый, 67000BW*27шт+67002BW*18шт, уп.1</t>
  </si>
  <si>
    <t>078257667796</t>
  </si>
  <si>
    <t>4,305</t>
  </si>
  <si>
    <t>66779</t>
  </si>
  <si>
    <t>66779, Intex, Надувной матрас с подголовником Pillow Rest Classic Bed, 99х191х23см, встроенный насос, уп.4</t>
  </si>
  <si>
    <t>078257667673</t>
  </si>
  <si>
    <t>3,4</t>
  </si>
  <si>
    <t>66767</t>
  </si>
  <si>
    <t>66767, Intex, Надувной матрас с подголовником Pillow Rest Classic Bed, 99х191х23см, уп.4</t>
  </si>
  <si>
    <t>078257667703</t>
  </si>
  <si>
    <t>6,335</t>
  </si>
  <si>
    <t>66770</t>
  </si>
  <si>
    <t>66770, Intex, Надувной матрас с подголовником Pillow Rest Classic Bed, 183х203х23см, уп.2</t>
  </si>
  <si>
    <t>078257667819</t>
  </si>
  <si>
    <t>6,383</t>
  </si>
  <si>
    <t>66781</t>
  </si>
  <si>
    <t>66781, Intex, Надувной матрас с подголовником Pillow Rest Classic Bed, 152х203х23см, встроенный насос, уп.3</t>
  </si>
  <si>
    <t>078257667697</t>
  </si>
  <si>
    <t>5,333</t>
  </si>
  <si>
    <t>66769</t>
  </si>
  <si>
    <t>66769, Intex, Надувной матрас с подголовником Pillow Rest Classic Bed, 152х203х23см, уп.3</t>
  </si>
  <si>
    <t>078257667802</t>
  </si>
  <si>
    <t>5,467</t>
  </si>
  <si>
    <t>66780</t>
  </si>
  <si>
    <t>66780, Intex, Надувной матрас с подголовником Pillow Rest Classic Bed, 137х191х23см, встроенный насос, уп.3</t>
  </si>
  <si>
    <t>078257667680</t>
  </si>
  <si>
    <t>4,533</t>
  </si>
  <si>
    <t>66768</t>
  </si>
  <si>
    <t>66768, Intex, Надувной матрас с подголовником Pillow Rest Classic Bed, 137х191х23см, уп.3</t>
  </si>
  <si>
    <t>078257667246</t>
  </si>
  <si>
    <t>5,4</t>
  </si>
  <si>
    <t>66724</t>
  </si>
  <si>
    <t>66724, Intex, Надувной матрас ортопедический темн.серый 137х191х23см, уп.3</t>
  </si>
  <si>
    <t>2000027077939</t>
  </si>
  <si>
    <t>0,642</t>
  </si>
  <si>
    <t>52241 BW</t>
  </si>
  <si>
    <t>52241 BW, BestWay, Надувной матрас для пеленания, игрушки 2шт, 81х63х46см, уп.12</t>
  </si>
  <si>
    <t>078257647910</t>
  </si>
  <si>
    <t>3,723</t>
  </si>
  <si>
    <t>64791</t>
  </si>
  <si>
    <t>64791, Intex, Надувной матрас Super-Tough Airbed, 99х191х20см, встроенный насос на батарейках, уп.3</t>
  </si>
  <si>
    <t>078257669677</t>
  </si>
  <si>
    <t>3,45</t>
  </si>
  <si>
    <t>66967</t>
  </si>
  <si>
    <t>66967, Intex, Надувной матрас Prestige Downy Bed, 99х191х22см, уп.4</t>
  </si>
  <si>
    <t>078257669684</t>
  </si>
  <si>
    <t>4,393</t>
  </si>
  <si>
    <t>66968</t>
  </si>
  <si>
    <t>66968, Intex, Надувной матрас Prestige Downy Bed, 137х191х22см, уп.3</t>
  </si>
  <si>
    <t>6942138916232</t>
  </si>
  <si>
    <t>4,127</t>
  </si>
  <si>
    <t>67003 BW</t>
  </si>
  <si>
    <t>67003 BW, BestWay, Надувной матрас Flocked Air Bed(Queen) 203x152x22 см, уп.3</t>
  </si>
  <si>
    <t>6942138916225</t>
  </si>
  <si>
    <t>3,475</t>
  </si>
  <si>
    <t>67002 BW</t>
  </si>
  <si>
    <t>67002 BW, BestWay, Надувной матрас Flocked Air Bed, 191х137х22см, уп.4</t>
  </si>
  <si>
    <t>6942138916195</t>
  </si>
  <si>
    <t>2,587</t>
  </si>
  <si>
    <t>67001 BW</t>
  </si>
  <si>
    <t>67001 BW, BestWay, Надувной матрас Flocked Air Bed, 188х99х22см, уп.6</t>
  </si>
  <si>
    <t>6942138916188</t>
  </si>
  <si>
    <t>2,015</t>
  </si>
  <si>
    <t>67000 BW</t>
  </si>
  <si>
    <t>67000 BW, BestWay, Надувной матрас Flocked Air Bed, 185х76х22см, уп.6</t>
  </si>
  <si>
    <t>6942138916300</t>
  </si>
  <si>
    <t>67224 BW</t>
  </si>
  <si>
    <t>67224 BW, BestWay, Надувной матрас Easy Inflate Flocked Air Bed(Twin) 188х99х28 см, встроенный ножной насос, уп.6</t>
  </si>
  <si>
    <t>078257669509</t>
  </si>
  <si>
    <t>2,758</t>
  </si>
  <si>
    <t>66950</t>
  </si>
  <si>
    <t>66950, Intex, Надувной матрас Downy Bed, 76х191х22см, со встроенным ножным насосом, уп.6</t>
  </si>
  <si>
    <t>2,782</t>
  </si>
  <si>
    <t>64707</t>
  </si>
  <si>
    <t>64707, Intex, Надувной матрас Deluxe Single-High, 99х191х25см, уп.4</t>
  </si>
  <si>
    <t>4,255</t>
  </si>
  <si>
    <t>64709</t>
  </si>
  <si>
    <t>64709, Intex, Надувной матрас Deluxe Single-High, 152х203х25см, уп.3</t>
  </si>
  <si>
    <t>3,686</t>
  </si>
  <si>
    <t>64708</t>
  </si>
  <si>
    <t>64708, Intex, Надувной матрас Deluxe Single-High, 137х191х25см, уп.3</t>
  </si>
  <si>
    <t>2000027079216</t>
  </si>
  <si>
    <t>2,69</t>
  </si>
  <si>
    <t>64101</t>
  </si>
  <si>
    <t>64101, Intex, Надувной матрас Deluxe Single-High 99х191х25см, уп.4</t>
  </si>
  <si>
    <t>2000027079230</t>
  </si>
  <si>
    <t>4,13</t>
  </si>
  <si>
    <t>64103</t>
  </si>
  <si>
    <t>64103, Intex, Надувной матрас Deluxe Single-High 152х203х25см, уп.3</t>
  </si>
  <si>
    <t>2000027079223</t>
  </si>
  <si>
    <t>3,57</t>
  </si>
  <si>
    <t>64102</t>
  </si>
  <si>
    <t>64102, Intex, Надувной матрас Deluxe Single-High 137х191х25см, уп.3</t>
  </si>
  <si>
    <t>078257687572</t>
  </si>
  <si>
    <t>2,97</t>
  </si>
  <si>
    <t>68757</t>
  </si>
  <si>
    <t>68757, Intex, Надувной матрас Classic Downy Bed, 99х191х22см, уп.4</t>
  </si>
  <si>
    <t>078257689507</t>
  </si>
  <si>
    <t>2,363</t>
  </si>
  <si>
    <t>68950</t>
  </si>
  <si>
    <t>68950, Intex, Надувной матрас Classic Downy Bed, 76х191х22см, уп.6</t>
  </si>
  <si>
    <t>078257687558</t>
  </si>
  <si>
    <t>5,43</t>
  </si>
  <si>
    <t>68755</t>
  </si>
  <si>
    <t>68755, Intex, Надувной матрас Classic Downy Bed, 183х203х22см, уп.2</t>
  </si>
  <si>
    <t>078257687657</t>
  </si>
  <si>
    <t>5,307</t>
  </si>
  <si>
    <t>68765</t>
  </si>
  <si>
    <t>68765, Intex, Надувной матрас Classic Downy Bed, 152х203х22см с подушками и насосом, уп.3</t>
  </si>
  <si>
    <t>078257687596</t>
  </si>
  <si>
    <t>4,63</t>
  </si>
  <si>
    <t>68759</t>
  </si>
  <si>
    <t>68759, Intex, Надувной матрас Classic Downy Bed, 152х203х22см, уп.3</t>
  </si>
  <si>
    <t>078257687589</t>
  </si>
  <si>
    <t>3,92</t>
  </si>
  <si>
    <t>68758</t>
  </si>
  <si>
    <t>68758, Intex, Надувной матрас Classic Downy Bed, 137х191х22см, уп.3</t>
  </si>
  <si>
    <t>2000027079322</t>
  </si>
  <si>
    <t>2,23</t>
  </si>
  <si>
    <t>67998</t>
  </si>
  <si>
    <t>67998, Intex, Надувной матрас Camping Mat 72х189х20см, уп.6</t>
  </si>
  <si>
    <t>2000027079315</t>
  </si>
  <si>
    <t>1,75</t>
  </si>
  <si>
    <t>67997</t>
  </si>
  <si>
    <t>67997, Intex, Надувной матрас Camping Mat 67х184х17см, уп.6</t>
  </si>
  <si>
    <t>6942138928181</t>
  </si>
  <si>
    <t>4,037</t>
  </si>
  <si>
    <t>67556 BW</t>
  </si>
  <si>
    <t>67556 BW, BestWay, Надувной матрас Aerolax Air Bed(Twin) 188х99х30 см со встроенным насосом, уп.3</t>
  </si>
  <si>
    <t>6942138914214</t>
  </si>
  <si>
    <t>67462 BW</t>
  </si>
  <si>
    <t>67462 BW, BestWay, Надувной матрас Aerolax Air Bed(Double) 191х137х30 см со встроенным насосом, уп.2</t>
  </si>
  <si>
    <t>078257687084</t>
  </si>
  <si>
    <t>2,032</t>
  </si>
  <si>
    <t>68708</t>
  </si>
  <si>
    <t>68708, Intex, Надувной коврик Cot Size Camp Bed 76х183х10см, уп.6</t>
  </si>
  <si>
    <t>1,5</t>
  </si>
  <si>
    <t>Jilong</t>
  </si>
  <si>
    <t>27119 JI</t>
  </si>
  <si>
    <t>27119 JI, Jilong, Матрас кемпинговый, 3-хсекционный 170х62см, уп.6</t>
  </si>
  <si>
    <t>(21)10651(250)1410</t>
  </si>
  <si>
    <t>10651</t>
  </si>
  <si>
    <t>10651, Intex, Клапан 2в1 для матрасов INTEX CLASSIC 2IN-1 VALVE, уп.180</t>
  </si>
  <si>
    <t>0,676</t>
  </si>
  <si>
    <t>69641</t>
  </si>
  <si>
    <t>69641, Intex, Наматрасник для надувных кроватей 99x191см, уп.3</t>
  </si>
  <si>
    <t>0,945</t>
  </si>
  <si>
    <t>69643</t>
  </si>
  <si>
    <t>69643, Intex, Наматрасник для двуспальных надувных кроватей 152x203 см, уп.3</t>
  </si>
  <si>
    <t>078257644582</t>
  </si>
  <si>
    <t>9,17</t>
  </si>
  <si>
    <t>64458</t>
  </si>
  <si>
    <t>64458, Intex, Надувная кровать Ultra Plush Bed 152х203х46см, встроенный насос 220V, уп.2</t>
  </si>
  <si>
    <t>078257644629</t>
  </si>
  <si>
    <t>0,043</t>
  </si>
  <si>
    <t>11,81</t>
  </si>
  <si>
    <t>64462</t>
  </si>
  <si>
    <t>64462, Intex, Надувная кровать Supreme Air-Flow Bed 99х191х51см, встроенный насос 220V, уп.1</t>
  </si>
  <si>
    <t>078257644643</t>
  </si>
  <si>
    <t>0,056</t>
  </si>
  <si>
    <t>16,45</t>
  </si>
  <si>
    <t>64464</t>
  </si>
  <si>
    <t>64464, Intex, Надувная кровать Supreme Air-Flow Bed 152х203х51см, встроенный насос 220V, уп.1</t>
  </si>
  <si>
    <t>6942138913088</t>
  </si>
  <si>
    <t>4,86</t>
  </si>
  <si>
    <t>67453 BW</t>
  </si>
  <si>
    <t>67453 BW, BestWay, Надувная кровать Restaira Air Bed with Ac Air Pump(Single) 191х97х38 см, электронасос в комплекте, уп.2</t>
  </si>
  <si>
    <t>2000027078189</t>
  </si>
  <si>
    <t>0,027</t>
  </si>
  <si>
    <t>6,029</t>
  </si>
  <si>
    <t>69003 BW</t>
  </si>
  <si>
    <t>69003 BW, BestWay, Надувная кровать Refined Fortech, 203х152х33см, встроенный электронасос, уп.2</t>
  </si>
  <si>
    <t>2000027078172</t>
  </si>
  <si>
    <t>4,351</t>
  </si>
  <si>
    <t>69001 BW</t>
  </si>
  <si>
    <t>69001 BW, BestWay, Надувная кровать Refined Fortech, 191х97х33см, встроенный электронасос, уп.2</t>
  </si>
  <si>
    <t>8,008</t>
  </si>
  <si>
    <t>64444</t>
  </si>
  <si>
    <t>64444, Intex, Надувная кровать Prime Comfort Elevated Airbed 99х191х51см, встроенный насос 220V, уп.2</t>
  </si>
  <si>
    <t>0,047</t>
  </si>
  <si>
    <t>11,308</t>
  </si>
  <si>
    <t>64446</t>
  </si>
  <si>
    <t>64446, Intex, Надувная кровать Prime Comfort Elevated Airbed 152х203х51см, встроенный насос 220V, уп.1</t>
  </si>
  <si>
    <t>2000027079308</t>
  </si>
  <si>
    <t>0,052</t>
  </si>
  <si>
    <t>10,25</t>
  </si>
  <si>
    <t>64926</t>
  </si>
  <si>
    <t>64926, Intex, Надувная кровать Premaire II Elevated Airbed 152х203х46см, встроенный насос 220V, уп.2</t>
  </si>
  <si>
    <t>2000027079278</t>
  </si>
  <si>
    <t>6,77</t>
  </si>
  <si>
    <t>64902</t>
  </si>
  <si>
    <t>64902, Intex, Надувная кровать Premaire Elevated Airbed 99х191х46см, встроенный насос 220V, уп.2</t>
  </si>
  <si>
    <t>2000027079292</t>
  </si>
  <si>
    <t>0,045</t>
  </si>
  <si>
    <t>9,21</t>
  </si>
  <si>
    <t>64906</t>
  </si>
  <si>
    <t>64906, Intex, Надувная кровать Premaire Elevated Airbed 152х203х46см, встроенный насос 220V, уп.2</t>
  </si>
  <si>
    <t>2000027079285</t>
  </si>
  <si>
    <t>0,039</t>
  </si>
  <si>
    <t>8,23</t>
  </si>
  <si>
    <t>64904</t>
  </si>
  <si>
    <t>64904, Intex, Надувная кровать Premaire Elevated Airbed 137х191х46см, встроенный насос 220V, уп.2</t>
  </si>
  <si>
    <t>0,042</t>
  </si>
  <si>
    <t>8,773</t>
  </si>
  <si>
    <t>64482</t>
  </si>
  <si>
    <t>64482, Intex, Надувная кровать PremAire Elevated Airbed  99х191х46см, встроенный насос 220V, уп.2</t>
  </si>
  <si>
    <t>5,079</t>
  </si>
  <si>
    <t>64122</t>
  </si>
  <si>
    <t>64122, Intex, Надувная кровать Pillow Rest Raised Bed 99х191х42см с подголовником, встроенный насос 220V, уп.3</t>
  </si>
  <si>
    <t>7,185</t>
  </si>
  <si>
    <t>64124</t>
  </si>
  <si>
    <t>64124, Intex, Надувная кровать Pillow Rest Raised Bed 152х203х42см с подголовником, встроенный насос 220V, уп.2</t>
  </si>
  <si>
    <t>2000027079247</t>
  </si>
  <si>
    <t>4,6</t>
  </si>
  <si>
    <t>64116</t>
  </si>
  <si>
    <t>64116, Intex, Надувная кровать Mid-Rice Airbed 99х191х30см, встроенный насос 220V, уп.3</t>
  </si>
  <si>
    <t>2000027079254</t>
  </si>
  <si>
    <t>6,6</t>
  </si>
  <si>
    <t>64118</t>
  </si>
  <si>
    <t>64118, Intex, Надувная кровать Mid-Rice Airbed 152х203х30см, встроенный насос 220V, уп.2</t>
  </si>
  <si>
    <t>078257644605</t>
  </si>
  <si>
    <t>11,3</t>
  </si>
  <si>
    <t>64460</t>
  </si>
  <si>
    <t>64460, Intex, Надувная кровать Headboard Bed 152х229х79см со спинкой, встроенный насос 220V, уп.1</t>
  </si>
  <si>
    <t>6942138922196</t>
  </si>
  <si>
    <t>0,091</t>
  </si>
  <si>
    <t>13,3</t>
  </si>
  <si>
    <t>67486 BW</t>
  </si>
  <si>
    <t>67486 BW, BestWay, Надувная кровать FoamTop Comfort Raised Airbed(Queen) 203х152х46см со встроенным насосом,мягкий верх, уп.1</t>
  </si>
  <si>
    <t>2000027079261</t>
  </si>
  <si>
    <t>0,082</t>
  </si>
  <si>
    <t>11,51</t>
  </si>
  <si>
    <t>64470</t>
  </si>
  <si>
    <t>64470, Intex, Надувная кровать Foam Top Airbed 152х203х51см, встроенный насос 220V, уп.1</t>
  </si>
  <si>
    <t>8,283</t>
  </si>
  <si>
    <t>64140</t>
  </si>
  <si>
    <t>64140, Intex, Надувная кровать Essential Rest Airbed 152х203х51см, встроенный насос 220V, уп.2</t>
  </si>
  <si>
    <t>2000027078257</t>
  </si>
  <si>
    <t>10,736</t>
  </si>
  <si>
    <t>69019 BW</t>
  </si>
  <si>
    <t>69019 BW, BestWay, Надувная кровать Essence Fortech 229х152х79см со спинкой, встроенный электронасос, уп.1</t>
  </si>
  <si>
    <t>2000027078226</t>
  </si>
  <si>
    <t>7,815</t>
  </si>
  <si>
    <t>69011 BW</t>
  </si>
  <si>
    <t>69011 BW, BestWay, Надувная кровать Essence Fortech 203х152х43см, встроенный электронасос, уп.2</t>
  </si>
  <si>
    <t>2000027078202</t>
  </si>
  <si>
    <t>7,259</t>
  </si>
  <si>
    <t>69007 BW</t>
  </si>
  <si>
    <t>69007 BW, BestWay, Надувная кровать Essence Fortech 203х152х36см, встроенный электронасос, уп.2</t>
  </si>
  <si>
    <t>2000027078219</t>
  </si>
  <si>
    <t>5,622</t>
  </si>
  <si>
    <t>69009 BW</t>
  </si>
  <si>
    <t>69009 BW, BestWay, Надувная кровать Essence Fortech 191х97х43см, встроенный электронасос, уп.2</t>
  </si>
  <si>
    <t>2000027078196</t>
  </si>
  <si>
    <t>5,025</t>
  </si>
  <si>
    <t>69005 BW</t>
  </si>
  <si>
    <t>69005 BW, BestWay, Надувная кровать Essence Fortech 191х97х36см, встроенный электронасос, уп.2</t>
  </si>
  <si>
    <t>5,702</t>
  </si>
  <si>
    <t>64132</t>
  </si>
  <si>
    <t>64132, Intex, Надувная кровать Deluxe Pillow Rest Raised Bed 99х191х42см, встроенный насос 220V, уп.3</t>
  </si>
  <si>
    <t>7,834</t>
  </si>
  <si>
    <t>64136</t>
  </si>
  <si>
    <t>64136, Intex, Надувная кровать Deluxe Pillow Rest Raised Bed 152х203х42см, встроенный насос 220V, уп.2</t>
  </si>
  <si>
    <t>2000027078134</t>
  </si>
  <si>
    <t>0,03</t>
  </si>
  <si>
    <t>7,728</t>
  </si>
  <si>
    <t>67600 BW</t>
  </si>
  <si>
    <t>67600 BW, BestWay, Надувная кровать Cornerstone Airbed, 203х152х43см, встроенный электронасос, уп.2</t>
  </si>
  <si>
    <t>2000027078110</t>
  </si>
  <si>
    <t>8,417</t>
  </si>
  <si>
    <t>67597 BW</t>
  </si>
  <si>
    <t>67597 BW, BestWay, Надувная кровать Cornerstone Airbed, 203х152х43см, уп.2</t>
  </si>
  <si>
    <t>078257644124</t>
  </si>
  <si>
    <t>6,66</t>
  </si>
  <si>
    <t>64412</t>
  </si>
  <si>
    <t>64412, Intex, Надувная кровать Comfort-Plush 99х191х46см, встроенный насос 220V, уп.3</t>
  </si>
  <si>
    <t>078257677665</t>
  </si>
  <si>
    <t>6,033</t>
  </si>
  <si>
    <t>67766</t>
  </si>
  <si>
    <t>67766, Intex, Надувная кровать Comfort-Plush 99х191х33см, встроенный насос 220V, уп.3</t>
  </si>
  <si>
    <t>078257644186</t>
  </si>
  <si>
    <t>10,62</t>
  </si>
  <si>
    <t>64418</t>
  </si>
  <si>
    <t>64418, Intex, Надувная кровать Comfort-Plush 152х203х56см, встроенный насос 220V, уп.2</t>
  </si>
  <si>
    <t>078257644148</t>
  </si>
  <si>
    <t>9,3</t>
  </si>
  <si>
    <t>64414</t>
  </si>
  <si>
    <t>64414, Intex, Надувная кровать Comfort-Plush 152х203х46см, встроенный насос 220V, уп.2</t>
  </si>
  <si>
    <t>078257677702</t>
  </si>
  <si>
    <t>8,33</t>
  </si>
  <si>
    <t>67770</t>
  </si>
  <si>
    <t>67770, Intex, Надувная кровать Comfort-Plush 152х203х33см, встроенный насос 220V, уп.2</t>
  </si>
  <si>
    <t>078257677689</t>
  </si>
  <si>
    <t>7,355</t>
  </si>
  <si>
    <t>67768</t>
  </si>
  <si>
    <t>67768, Intex, Надувная кровать Comfort-Plush 137х191х33см, встроенный насос 220V, уп.2</t>
  </si>
  <si>
    <t>2000027078271</t>
  </si>
  <si>
    <t>9,783</t>
  </si>
  <si>
    <t>69032 BW</t>
  </si>
  <si>
    <t>69032 BW, BestWay, Надувная кровать Alwayzaire Fortech 203х152х43см, встроенный электронасос с автоподкачкой, уп.1</t>
  </si>
  <si>
    <t>2000027078264</t>
  </si>
  <si>
    <t>6,793</t>
  </si>
  <si>
    <t>69030 BW</t>
  </si>
  <si>
    <t>69030 BW, BestWay, Надувная кровать Alwayzaire Fortech 191х97х43см, встроенный электронасос с автоподкачкой, уп.2</t>
  </si>
  <si>
    <t>K420BU</t>
  </si>
  <si>
    <t>K420BU, Kokido, Щетка пылесосная для дна с боковым ворсом под лайнер "Design-O", уп.12</t>
  </si>
  <si>
    <t>K827CBX/V2</t>
  </si>
  <si>
    <t>K827CBX/V2, Kokido, Щетка пылесосная для дна V-Trap "Evolution", уп.6</t>
  </si>
  <si>
    <t>078257290529</t>
  </si>
  <si>
    <t>0,17</t>
  </si>
  <si>
    <t>29052</t>
  </si>
  <si>
    <t>29052, Intex, Щетка для чистки стенок и дна бассейна, 25см, под держатель #29054, уп.12</t>
  </si>
  <si>
    <t>K423BU/Sv</t>
  </si>
  <si>
    <t>K423BU/Sv, Kokido, Телескопическая ручка 180-360 см "Design-O" для инвентаря Kokido, уп.12</t>
  </si>
  <si>
    <t>K605DIS</t>
  </si>
  <si>
    <t>K605DIS, Kokido, Скребок Design-O  "Чистящая варежка", уп.24</t>
  </si>
  <si>
    <t>078257280001</t>
  </si>
  <si>
    <t>2,113</t>
  </si>
  <si>
    <t>28000</t>
  </si>
  <si>
    <t>28000, Intex, Скиммер для сбора мусора с поверхности бассейна, уп.4</t>
  </si>
  <si>
    <t>6942138918038</t>
  </si>
  <si>
    <t>2,22</t>
  </si>
  <si>
    <t>58233 BW</t>
  </si>
  <si>
    <t>58233 BW, BestWay, Скиммер для бассейнов от 366 см, уп.4</t>
  </si>
  <si>
    <t>078257290512</t>
  </si>
  <si>
    <t>0,293</t>
  </si>
  <si>
    <t>29051</t>
  </si>
  <si>
    <t>29051, Intex, Сачок для чистки мусора со дна бассейна, под держатель #29055, уп.12</t>
  </si>
  <si>
    <t>078257290505</t>
  </si>
  <si>
    <t>0,242</t>
  </si>
  <si>
    <t>29050</t>
  </si>
  <si>
    <t>29050, Intex, Сачок для чистки мусора с поверхности бассейна, под держатель #29054, уп.12</t>
  </si>
  <si>
    <t>6942138922233</t>
  </si>
  <si>
    <t>4,35</t>
  </si>
  <si>
    <t>58304 BW</t>
  </si>
  <si>
    <t>58304 BW, BestWay, Пылесос Automatic Pool Cleaner подключ. к ф.-насосу, + шланги (6,1м) и переходники, уп.2</t>
  </si>
  <si>
    <t>078257280025</t>
  </si>
  <si>
    <t>28002</t>
  </si>
  <si>
    <t>28002, Intex, Набор для чистки бассейна до 488 см (ручка 239 см, сачок и вакуумная насадка с мешком), уп.4</t>
  </si>
  <si>
    <t>6942138918045</t>
  </si>
  <si>
    <t>0,078</t>
  </si>
  <si>
    <t>4,915</t>
  </si>
  <si>
    <t>58237 BW</t>
  </si>
  <si>
    <t>58237 BW, BestWay, Набор для чистки бассейна (скиммер, сачок, вакуумный очиститель, ручка 279 см), уп.2</t>
  </si>
  <si>
    <t>6942138918175</t>
  </si>
  <si>
    <t>58234 BW</t>
  </si>
  <si>
    <t>58234 BW, BestWay, Набор для чистки бассейна (сачок, вакуумный очиститель, ручка 279 см), уп.4</t>
  </si>
  <si>
    <t>6942138918748</t>
  </si>
  <si>
    <t>1,958</t>
  </si>
  <si>
    <t>58212 BW</t>
  </si>
  <si>
    <t>58212 BW, BestWay, Вакуумный очиститель с двумя насадками, уп.6</t>
  </si>
  <si>
    <t>EV80CBX/EU</t>
  </si>
  <si>
    <t>078257280018</t>
  </si>
  <si>
    <t>0,063</t>
  </si>
  <si>
    <t>28001</t>
  </si>
  <si>
    <t>28001, Intex, Автоматический пылесос для бассейна, для насосов от 5678 до 13248л/ч, уп.1</t>
  </si>
  <si>
    <t>6942138927856</t>
  </si>
  <si>
    <t>0,048</t>
  </si>
  <si>
    <t>5,85</t>
  </si>
  <si>
    <t>58339 BW</t>
  </si>
  <si>
    <t>58339 BW, BestWay, Автоматический вакуумный очиститель, уп.2</t>
  </si>
  <si>
    <t>2000027077465</t>
  </si>
  <si>
    <t>68690</t>
  </si>
  <si>
    <t>68690, Intex, Фонарь светодиодный 5 в 1 на батарейках, уп.6</t>
  </si>
  <si>
    <t>K837CS</t>
  </si>
  <si>
    <t>K837CS, Kokido, Термометр, цифровой на солнечных батареях, для измерения температуры воды в бассейне, уп.12</t>
  </si>
  <si>
    <t>K617CS</t>
  </si>
  <si>
    <t>K617CS, Kokido, Термометр, беспроводной, для измерения температуры воды в бассейне, уп.12</t>
  </si>
  <si>
    <t>078257290390</t>
  </si>
  <si>
    <t>0,085</t>
  </si>
  <si>
    <t>29039</t>
  </si>
  <si>
    <t>29039, Intex, Термометр для измерения температуры воды в бассейне или ванной, уп.12</t>
  </si>
  <si>
    <t>6942138918380</t>
  </si>
  <si>
    <t>0,123</t>
  </si>
  <si>
    <t>58072 BW</t>
  </si>
  <si>
    <t>58072 BW, BestWay, Термометр для измерения температуры воды в бассейне и ванной, уп.36</t>
  </si>
  <si>
    <t>K610WBX12</t>
  </si>
  <si>
    <t>K842CBX/GRN</t>
  </si>
  <si>
    <t>K842CBX/GRN, Kokido, Термометр "Цветок" для измерения температуры воды в бассейне, уп.12</t>
  </si>
  <si>
    <t>K080BU</t>
  </si>
  <si>
    <t>K080BU, Kokido, Термометр "Джимми Бой" для измерения температуры воды в бассейне, уп.60</t>
  </si>
  <si>
    <t>K608CBX</t>
  </si>
  <si>
    <t>K608CBX, Kokido, Термометр "Evolution Jumbo" для измерения температуры воды в бассейне, уп.6</t>
  </si>
  <si>
    <t>K364SW</t>
  </si>
  <si>
    <t>K364SW, Kokido, Соединительный шланг 38мм х 9м, для дополнительного оборудования, уп.5</t>
  </si>
  <si>
    <t>078257290833</t>
  </si>
  <si>
    <t>1,722</t>
  </si>
  <si>
    <t>29083</t>
  </si>
  <si>
    <t>29083, Intex, Соединительный шланг 38мм х 7,6м, для дополнительного оборудования, уп.6</t>
  </si>
  <si>
    <t>K363SW</t>
  </si>
  <si>
    <t>K363SW, Kokido, Соединительный шланг 38мм х 7,5м, для дополнительного оборудования, уп.4</t>
  </si>
  <si>
    <t>K368SW</t>
  </si>
  <si>
    <t>K368SW, Kokido, Соединительный шланг 38мм х 15м, для дополнительного оборудования, уп.3</t>
  </si>
  <si>
    <t>078257290604</t>
  </si>
  <si>
    <t>0,613</t>
  </si>
  <si>
    <t>29060</t>
  </si>
  <si>
    <t>29060, Intex, Соединительный шланг 38мм х 150см, кроме моделей 28604, 28638, 28684, уп.8</t>
  </si>
  <si>
    <t>1,258</t>
  </si>
  <si>
    <t>58246 BW</t>
  </si>
  <si>
    <t>58246 BW, BestWay, Соединительный шланг 38мм х 150см, уп.6</t>
  </si>
  <si>
    <t>6942138928365</t>
  </si>
  <si>
    <t>58368 BW</t>
  </si>
  <si>
    <t>58368 BW, BestWay, Соединительный шланг 38мм х 150см, уп.6</t>
  </si>
  <si>
    <t>K366SW</t>
  </si>
  <si>
    <t>K366SW, Kokido, Соединительный шланг 38мм х 12м, для дополнительного оборудования, уп.4</t>
  </si>
  <si>
    <t>K365SW</t>
  </si>
  <si>
    <t>K365SW, Kokido, Соединительный шланг 38мм х 10,5м, для дополнительного оборудования, уп.5</t>
  </si>
  <si>
    <t>078257290598</t>
  </si>
  <si>
    <t>0,259</t>
  </si>
  <si>
    <t>29059</t>
  </si>
  <si>
    <t>29059, Intex, Соединительный шланг 32мм х 150см, для моделей 28604, 28638, 28684, уп.9</t>
  </si>
  <si>
    <t>6942138928372</t>
  </si>
  <si>
    <t>0,75</t>
  </si>
  <si>
    <t>58369 BW</t>
  </si>
  <si>
    <t>58369 BW, BestWay, Соединительный шланг 32мм х 150см, уп.6</t>
  </si>
  <si>
    <t>K398PBH</t>
  </si>
  <si>
    <t>K398PBH, Kokido, Соединение для шланга Kokido  38 мм/1 1/2, уп.1</t>
  </si>
  <si>
    <t>0,406</t>
  </si>
  <si>
    <t>28692</t>
  </si>
  <si>
    <t>28692, Intex, Светодиодная подсветка, 45 см, гидроэлектрическая, уп.6</t>
  </si>
  <si>
    <t>0,429</t>
  </si>
  <si>
    <t>28691</t>
  </si>
  <si>
    <t>28691, Intex, Светодиодная подсветка 38 см, гидроэлектрическая, уп.6</t>
  </si>
  <si>
    <t>K753CBX/EU</t>
  </si>
  <si>
    <t>K753CBX/EU, Kokido, Прожектор Kokido 70 светодиодов на магнитах база Super Klear-Night, уп.6</t>
  </si>
  <si>
    <t>6942138918724</t>
  </si>
  <si>
    <t>0,45</t>
  </si>
  <si>
    <t>58209 BW</t>
  </si>
  <si>
    <t>58209 BW, BestWay, Поплавок-дозатор с термометром, 18,5 см, для химии в таблетках, уп.12</t>
  </si>
  <si>
    <t>2000027079155</t>
  </si>
  <si>
    <t>0,188</t>
  </si>
  <si>
    <t>29043</t>
  </si>
  <si>
    <t>29043, Intex, Поплавок-дозатор с термометром для химии в таблетках, уп.12</t>
  </si>
  <si>
    <t>078257290413</t>
  </si>
  <si>
    <t>0,234</t>
  </si>
  <si>
    <t>29041</t>
  </si>
  <si>
    <t>29041, Intex, Поплавок-дозатор 17,8см для химии в таблетках по 200гр, уп.12</t>
  </si>
  <si>
    <t>6942138918373</t>
  </si>
  <si>
    <t>58071 BW</t>
  </si>
  <si>
    <t>58071 BW, BestWay, Поплавок-дозатор 16,5см для химии в таблетках по 20гр, уп.12</t>
  </si>
  <si>
    <t>078257290406</t>
  </si>
  <si>
    <t>0,103</t>
  </si>
  <si>
    <t>29040</t>
  </si>
  <si>
    <t>29040, Intex, Поплавок-дозатор 12,7см для химии в таблетках по 20гр, уп.24</t>
  </si>
  <si>
    <t>078257290802</t>
  </si>
  <si>
    <t>0,585</t>
  </si>
  <si>
    <t>29080</t>
  </si>
  <si>
    <t>29080, Intex, Пластиковая ванна для ног 56х46х9см, для лестниц от 91 до 132 см, уп.12</t>
  </si>
  <si>
    <t>K787BU/DUC/6P</t>
  </si>
  <si>
    <t>K787BU/DUC/6P, Kokido, Плавающий дозатор  "Утка" для химии в таблетках, уп.6</t>
  </si>
  <si>
    <t>2000027079209</t>
  </si>
  <si>
    <t>0,555</t>
  </si>
  <si>
    <t>28695</t>
  </si>
  <si>
    <t>28695, Intex, Плавающая подсветка на солн. Батарее, уп.8</t>
  </si>
  <si>
    <t>2000027078615</t>
  </si>
  <si>
    <t>0,3</t>
  </si>
  <si>
    <t>28694</t>
  </si>
  <si>
    <t>28694, Intex, Плавающая подсветка Куб, 23х23х22см, уп.12</t>
  </si>
  <si>
    <t>6942138918830</t>
  </si>
  <si>
    <t>58236 BW</t>
  </si>
  <si>
    <t>58236 BW, BestWay, Комплект переходников (2шт) для шлангов 32/38мм, уп.12</t>
  </si>
  <si>
    <t>6942138927795</t>
  </si>
  <si>
    <t>58338 BW</t>
  </si>
  <si>
    <t>58338 BW, BestWay, Дозатор для химии в таблетках, уп.6</t>
  </si>
  <si>
    <t>K836CBX/GRN</t>
  </si>
  <si>
    <t>K836CBX/GRN, Kokido, Барабан GEOS  для хранения шланга, уп.2</t>
  </si>
  <si>
    <t>2000027079087</t>
  </si>
  <si>
    <t>8,07</t>
  </si>
  <si>
    <t>28064</t>
  </si>
  <si>
    <t>28064, Intex, Лестница для бассейнов до 91см, 3 ступеньки, без площадки, уп.3</t>
  </si>
  <si>
    <t>58430 BW</t>
  </si>
  <si>
    <t>58430 BW, BestWay, Лестница для бассейнов до 84см, 2 ступеньки, без площадки, уп.1</t>
  </si>
  <si>
    <t>2000027079148</t>
  </si>
  <si>
    <t>0,079</t>
  </si>
  <si>
    <t>13,95</t>
  </si>
  <si>
    <t>28077</t>
  </si>
  <si>
    <t>28077, Intex, Лестница для бассейнов до 132см, 4 ступеньки, с площадкой, с защитой, уп.2</t>
  </si>
  <si>
    <t>6942138930801</t>
  </si>
  <si>
    <t>9,53</t>
  </si>
  <si>
    <t>58336/58395/58097 BW</t>
  </si>
  <si>
    <t>58336/58395/58097 BW, BestWay, Лестница для бассейнов до 122см, 4 ступеньки, без площадки, уп.1</t>
  </si>
  <si>
    <t>58442 BW</t>
  </si>
  <si>
    <t>58442 BW, BestWay, Тент для прямоугольного бассейна 282х196х84см, уп.1</t>
  </si>
  <si>
    <t>078257280230</t>
  </si>
  <si>
    <t>4,525</t>
  </si>
  <si>
    <t>28023</t>
  </si>
  <si>
    <t>28023, Intex, Тент для надувного бассейна Easy Set 457см (выступ 30см), уп.4</t>
  </si>
  <si>
    <t>3,83</t>
  </si>
  <si>
    <t>28026</t>
  </si>
  <si>
    <t>28026, Intex, Тент для надувного бассейна Easy Set 396см (выступ 30см), уп.4</t>
  </si>
  <si>
    <t>078257280223</t>
  </si>
  <si>
    <t>3,243</t>
  </si>
  <si>
    <t>28022</t>
  </si>
  <si>
    <t>28022, Intex, Тент для надувного бассейна Easy Set 366см (выступ 30см), уп.6</t>
  </si>
  <si>
    <t>078257280216</t>
  </si>
  <si>
    <t>2,367</t>
  </si>
  <si>
    <t>28021</t>
  </si>
  <si>
    <t>28021, Intex, Тент для надувного бассейна Easy Set 305см (выступ 30см), уп.6</t>
  </si>
  <si>
    <t>078257280209</t>
  </si>
  <si>
    <t>1,608</t>
  </si>
  <si>
    <t>28020</t>
  </si>
  <si>
    <t>28020, Intex, Тент для надувного бассейна Easy Set 244см (выступ 30см), уп.6</t>
  </si>
  <si>
    <t>(21)10757(250)1410</t>
  </si>
  <si>
    <t>10757</t>
  </si>
  <si>
    <t>10757, Intex, Тент для каркасных бассейнов 976х488 см, уп.2</t>
  </si>
  <si>
    <t>6942138918823</t>
  </si>
  <si>
    <t>1,005</t>
  </si>
  <si>
    <t>58232 BW</t>
  </si>
  <si>
    <t>58232 BW, BestWay, Тент для каркасных бассейнов 404x201x100, 412x201x122 см (396х185 см), уп.6</t>
  </si>
  <si>
    <t>6942138918465</t>
  </si>
  <si>
    <t>0,551</t>
  </si>
  <si>
    <t>58103 BW</t>
  </si>
  <si>
    <t>58103 BW, BestWay, Тент для каркасных бассейнов 224х154 см, уп.8</t>
  </si>
  <si>
    <t>078257280414</t>
  </si>
  <si>
    <t>4,577</t>
  </si>
  <si>
    <t>28041</t>
  </si>
  <si>
    <t>28041, Intex, Тент для каркасного бассейна Ultra Frame 549см (выступ 20см), уп.3</t>
  </si>
  <si>
    <t>078257280407</t>
  </si>
  <si>
    <t>28040</t>
  </si>
  <si>
    <t>28040, Intex, Тент для каркасного бассейна Ultra Frame 488см (выступ 20см), уп.4</t>
  </si>
  <si>
    <t>078257280391</t>
  </si>
  <si>
    <t>28039</t>
  </si>
  <si>
    <t>28039, Intex, Тент для каркасного бассейна Rectangular Frame 460x226см (выступ 20см), уп.6</t>
  </si>
  <si>
    <t>2,546</t>
  </si>
  <si>
    <t>28037</t>
  </si>
  <si>
    <t>28037, Intex, Тент для каркасного бассейна Rectangular Frame 389х184см (выступ 20см), уп.6</t>
  </si>
  <si>
    <t>078257280384</t>
  </si>
  <si>
    <t>2,15</t>
  </si>
  <si>
    <t>28038</t>
  </si>
  <si>
    <t>28038, Intex, Тент для каркасного бассейна Rectangular Frame 300х200см (выступ 20см), уп.6</t>
  </si>
  <si>
    <t>078257280315</t>
  </si>
  <si>
    <t>3,462</t>
  </si>
  <si>
    <t>28031</t>
  </si>
  <si>
    <t>28031, Intex, Тент для каркасного бассейна Metal Frame 366см (выступ 25см), уп.6</t>
  </si>
  <si>
    <t>078257280308</t>
  </si>
  <si>
    <t>2,575</t>
  </si>
  <si>
    <t>28030</t>
  </si>
  <si>
    <t>28030, Intex, Тент для каркасного бассейна Metal Frame 305см (выступ 25см), уп.6</t>
  </si>
  <si>
    <t>6942138918298</t>
  </si>
  <si>
    <t>1,3</t>
  </si>
  <si>
    <t>58037 BW</t>
  </si>
  <si>
    <t>58037 BW, BestWay, Тент для каркасного бассейна 366см (d 366см), уп.6</t>
  </si>
  <si>
    <t>6942138918281</t>
  </si>
  <si>
    <t>0,96</t>
  </si>
  <si>
    <t>58036 BW</t>
  </si>
  <si>
    <t>58036 BW, BestWay, Тент для каркасного бассейна 305см (d 335см), уп.6</t>
  </si>
  <si>
    <t>078257290239</t>
  </si>
  <si>
    <t>3,225</t>
  </si>
  <si>
    <t>29023</t>
  </si>
  <si>
    <t>29023, Intex, Солнечное покрывало для бассейнов Easy Set и Metal Frame 457см (D448см, 160мкр (150g/m²)), уп.2</t>
  </si>
  <si>
    <t>078257290215</t>
  </si>
  <si>
    <t>1,113</t>
  </si>
  <si>
    <t>29021</t>
  </si>
  <si>
    <t>29021, Intex, Солнечное покрывало для бассейнов Easy Set и Metal Frame 305см (D290см, 120мкр (110g/m²)), уп.3</t>
  </si>
  <si>
    <t>078257290208</t>
  </si>
  <si>
    <t>29020</t>
  </si>
  <si>
    <t>29020, Intex, Солнечное покрывало для бассейна Easy Set 244см (D206см, 120мкр (110g/m²)), уп.3</t>
  </si>
  <si>
    <t>078257280483</t>
  </si>
  <si>
    <t>2,04</t>
  </si>
  <si>
    <t>28048</t>
  </si>
  <si>
    <t>28048, Intex, Подстилка под бассейн 472х472см, для бассейнов 244/305/366/457см, уп.2</t>
  </si>
  <si>
    <t>6942138918939</t>
  </si>
  <si>
    <t>58251 BW</t>
  </si>
  <si>
    <t>58251 BW, BestWay, Подстилка для бассейнов 520х520 см, для бассейнов до 488см, уп.4</t>
  </si>
  <si>
    <t>6942138919042</t>
  </si>
  <si>
    <t>1,497</t>
  </si>
  <si>
    <t>58264 BW</t>
  </si>
  <si>
    <t>58264 BW, BestWay, Подстилка для бассейнов 500х300 см, для бассейнов до 450х220см, уп.6</t>
  </si>
  <si>
    <t>6942138918212</t>
  </si>
  <si>
    <t>2,208</t>
  </si>
  <si>
    <t>58003 BW</t>
  </si>
  <si>
    <t>58003 BW, BestWay, Подстилка для бассейнов 488х488 см, для бассейна 457см, уп.4</t>
  </si>
  <si>
    <t>6942138918458</t>
  </si>
  <si>
    <t>1,137</t>
  </si>
  <si>
    <t>58102 BW</t>
  </si>
  <si>
    <t>58102 BW, BestWay, Подстилка для бассейнов 445х254 см, для бассейнов 400х211см, уп.6</t>
  </si>
  <si>
    <t>6942138918205</t>
  </si>
  <si>
    <t>1,555</t>
  </si>
  <si>
    <t>58002 BW</t>
  </si>
  <si>
    <t>58002 BW, BestWay, Подстилка для бассейнов 396х396 см, для бассейна до 366см, уп.4</t>
  </si>
  <si>
    <t>6942138918441</t>
  </si>
  <si>
    <t>0,805</t>
  </si>
  <si>
    <t>58101 BW</t>
  </si>
  <si>
    <t>58101 BW, BestWay, Подстилка для бассейнов 338х239 см, для бассейнов 300х201см, уп.8</t>
  </si>
  <si>
    <t>6942138918182</t>
  </si>
  <si>
    <t>0,782</t>
  </si>
  <si>
    <t>58000 BW</t>
  </si>
  <si>
    <t>58000 BW, BestWay, Подстилка для бассейнов 274х274 см, для бассейна 244см, уп.6</t>
  </si>
  <si>
    <t>078257290819</t>
  </si>
  <si>
    <t>1,813</t>
  </si>
  <si>
    <t>29081</t>
  </si>
  <si>
    <t>29081, Intex, Мягкая модульная подстилка "Пазл" 50х50х1см, 8шт, 1,9м2, уп.6</t>
  </si>
  <si>
    <t>6942138919400</t>
  </si>
  <si>
    <t>58220 BW</t>
  </si>
  <si>
    <t>58220 BW, BestWay, Мягкая модульная подстилка "Пазл" 50x50 см (8 шт.), уп.30</t>
  </si>
  <si>
    <t>2000027079032</t>
  </si>
  <si>
    <t>11,34</t>
  </si>
  <si>
    <t>26666</t>
  </si>
  <si>
    <t>26666, Intex, Хлоргенератор Krystal Clear с генератором озона для бассейна до 56800л, с таймером, уп.2</t>
  </si>
  <si>
    <t>6942138928389</t>
  </si>
  <si>
    <t>0,049</t>
  </si>
  <si>
    <t>58216/58284 BW</t>
  </si>
  <si>
    <t>58216/58284 BW, BestWay, Хлоргенератор (система морской воды), для бассейна до 45420 л., уп.1</t>
  </si>
  <si>
    <t>2000027078035</t>
  </si>
  <si>
    <t>7,41</t>
  </si>
  <si>
    <t>58462 BW</t>
  </si>
  <si>
    <t>58462 BW, BestWay, Фильтр-насос подвесной 2574л/час со скиммером, уп.1</t>
  </si>
  <si>
    <t>P4037ASS08</t>
  </si>
  <si>
    <t>P4037ASS08, BestWay, Устройство для пузырей Relax'n Bubble, синий, уп.1</t>
  </si>
  <si>
    <t>P4037Q14B</t>
  </si>
  <si>
    <t>P4037Q14B, BestWay, Устройство для пузырей Relax'n Bubble, синий, уп.1</t>
  </si>
  <si>
    <t>K835CBX</t>
  </si>
  <si>
    <t>K835CBX, Kokido, Солнечный нагреватель Keops, уп.1</t>
  </si>
  <si>
    <t>078257286843</t>
  </si>
  <si>
    <t>3,638</t>
  </si>
  <si>
    <t>28684</t>
  </si>
  <si>
    <t>28684, Intex, Проточный водонагреватель, для бассейнов до 457см, D1,25", уп.4</t>
  </si>
  <si>
    <t>6942138919028</t>
  </si>
  <si>
    <t>5,138</t>
  </si>
  <si>
    <t>58259 BW</t>
  </si>
  <si>
    <t>58259 BW, BestWay, Проточный водонагреватель 2,8 kw для бассейнов до 17 м3, уп.4</t>
  </si>
  <si>
    <t>078257286461</t>
  </si>
  <si>
    <t>0,13</t>
  </si>
  <si>
    <t>18,17</t>
  </si>
  <si>
    <t>28646</t>
  </si>
  <si>
    <t>28646, Intex, Песочный фильтр-насос Krystal Clear, 7,9м3/ч, резервуар для песка 23кг, уп.1</t>
  </si>
  <si>
    <t>078257286485</t>
  </si>
  <si>
    <t>0,158</t>
  </si>
  <si>
    <t>23,17</t>
  </si>
  <si>
    <t>28648</t>
  </si>
  <si>
    <t>28648, Intex, Песочный фильтр-насос Krystal Clear, 10,5м3/ч, резервуар для песка 35кг, уп.1</t>
  </si>
  <si>
    <t>6942138930924</t>
  </si>
  <si>
    <t>0,173</t>
  </si>
  <si>
    <t>13,94</t>
  </si>
  <si>
    <t>58404 BW</t>
  </si>
  <si>
    <t>58404 BW, BestWay, Песочный фильтр-насос 5678 л/ч , резервуар для песка 25 кг, уп.1</t>
  </si>
  <si>
    <t>2000027076727</t>
  </si>
  <si>
    <t>0,112</t>
  </si>
  <si>
    <t>11,76</t>
  </si>
  <si>
    <t>Polygroup</t>
  </si>
  <si>
    <t>P52-1600</t>
  </si>
  <si>
    <t>P52-1600, Polygroup, Песочный фильтр-насос 5100л/ч, уп.1</t>
  </si>
  <si>
    <t>2000027076710</t>
  </si>
  <si>
    <t>0,104</t>
  </si>
  <si>
    <t>9,52</t>
  </si>
  <si>
    <t>P52-1100</t>
  </si>
  <si>
    <t>P52-1100, Polygroup, Песочный фильтр-насос 4100л/ч, уп.1</t>
  </si>
  <si>
    <t>6942138930887</t>
  </si>
  <si>
    <t>0,132</t>
  </si>
  <si>
    <t>12,13</t>
  </si>
  <si>
    <t>58400 BW</t>
  </si>
  <si>
    <t>58400 BW, BestWay, Песочный фильтр-насос 3785 л/ч , резервуар для песка 18 кг, уп.1</t>
  </si>
  <si>
    <t>6942138930856</t>
  </si>
  <si>
    <t>0,068</t>
  </si>
  <si>
    <t>7,39</t>
  </si>
  <si>
    <t>58397 BW</t>
  </si>
  <si>
    <t>58397 BW, BestWay, Песочный фильтр-насос  2006 л/ч , резервуар для песка 8,5 кг, уп.1</t>
  </si>
  <si>
    <t>25</t>
  </si>
  <si>
    <t>АКВАЙС</t>
  </si>
  <si>
    <t>П100</t>
  </si>
  <si>
    <t>П100, АКВАЙС, Песок кварцевый для песочного фильтра, фракция 0,4-0,8мм, 25кг, уп.1</t>
  </si>
  <si>
    <t>П101</t>
  </si>
  <si>
    <t>П101, АКВАЙС, Песок кварцевый (дробленый) для песочного фильтра, фракция 0,5-1,0мм, 25кг, уп.1</t>
  </si>
  <si>
    <t>58386 BW</t>
  </si>
  <si>
    <t>078257286027</t>
  </si>
  <si>
    <t>2,213</t>
  </si>
  <si>
    <t>28602</t>
  </si>
  <si>
    <t>28602, Intex, Картриджный фильтр-насос Krystal Clear для бассейнов не более 305 см, 1250л/ч, картридж H, уп.4</t>
  </si>
  <si>
    <t>078257286386</t>
  </si>
  <si>
    <t>3,523</t>
  </si>
  <si>
    <t>28638</t>
  </si>
  <si>
    <t>28638, Intex, Картриджный фильтр-насос Krystal Clear для бассейнов более 457 см, 3785л/ч, картридж А, уп.4</t>
  </si>
  <si>
    <t>078257290017</t>
  </si>
  <si>
    <t>0,305</t>
  </si>
  <si>
    <t>29001</t>
  </si>
  <si>
    <t>29001, Intex, Картридж для аэромассажн. басс Intex PureSpa 73х108мм, уп.6</t>
  </si>
  <si>
    <t>P52-0001</t>
  </si>
  <si>
    <t>P52-0001, Polygroup, Картридж 95х105мм для фильтр-насоса 2270л/ч (тип D), уп.12</t>
  </si>
  <si>
    <t>6942138918410</t>
  </si>
  <si>
    <t>0,29</t>
  </si>
  <si>
    <t>58094 BW</t>
  </si>
  <si>
    <t>58094 BW, BestWay, Картридж (тип II), 10,6х13,6см, для фильтр-насосов 58117, 58148, 58383, 58386 (комплект из 2 шт), уп.6</t>
  </si>
  <si>
    <t>0,198</t>
  </si>
  <si>
    <t>Еврофильтр</t>
  </si>
  <si>
    <t>10112</t>
  </si>
  <si>
    <t>10112, Еврофильтр, Картридж "А", для фильтров 28604, 28638, 28636 и хлоратора 28674, уп.6</t>
  </si>
  <si>
    <t>078257290000</t>
  </si>
  <si>
    <t>0,18</t>
  </si>
  <si>
    <t>29000</t>
  </si>
  <si>
    <t>29000, Intex, Картридж "А", для фильтр-насосов 28604, 28638, 28636 и хлоратора 28674, уп.6</t>
  </si>
  <si>
    <t>078257290031</t>
  </si>
  <si>
    <t>0,575</t>
  </si>
  <si>
    <t>29003</t>
  </si>
  <si>
    <t>29003, Intex, Картридж "А" (Блок из 3 шт), для фильтр-насосов  28604, 28638, 28636 и хлоратора 28674, уп.6</t>
  </si>
  <si>
    <t>078257290079</t>
  </si>
  <si>
    <t>0,108</t>
  </si>
  <si>
    <t>29007</t>
  </si>
  <si>
    <t>29007, Intex, Картридж "H", для фильтр-насоса 28602, уп.12</t>
  </si>
  <si>
    <t>078257290055</t>
  </si>
  <si>
    <t>0,558</t>
  </si>
  <si>
    <t>29005</t>
  </si>
  <si>
    <t>29005, Intex, Картридж "B", для фильтр-насоса 28634, уп.6</t>
  </si>
  <si>
    <t>2000027079179</t>
  </si>
  <si>
    <t>28606</t>
  </si>
  <si>
    <t>28606, Intex, Дренажный насос, 3585л/ч, уп.2</t>
  </si>
  <si>
    <t>6942138918809</t>
  </si>
  <si>
    <t>3,28</t>
  </si>
  <si>
    <t>58230 BW</t>
  </si>
  <si>
    <t>58230 BW, BestWay, Дренажный насос 3028л/ч, шланг 5м, 1,25", уп.4</t>
  </si>
  <si>
    <t>078257571000</t>
  </si>
  <si>
    <t>1,012</t>
  </si>
  <si>
    <t>57100</t>
  </si>
  <si>
    <t>57100, Intex, Детский надувной бассейн 85х85х23см, 57л, от 1 до 3 лет, надувное дно, уп.6</t>
  </si>
  <si>
    <t>078257571437</t>
  </si>
  <si>
    <t>57143</t>
  </si>
  <si>
    <t>57143, Intex, Детский надувной бассейн 279х36см "Колодец Желаний" 730л, от 2 лет, уп.2</t>
  </si>
  <si>
    <t>078257571819</t>
  </si>
  <si>
    <t>4,34</t>
  </si>
  <si>
    <t>57181</t>
  </si>
  <si>
    <t>57181, Intex, Детский надувной бассейн 229х147х46см "Мандарин", от 6 лет, уп.3</t>
  </si>
  <si>
    <t>078257574353</t>
  </si>
  <si>
    <t>3,055</t>
  </si>
  <si>
    <t>57435</t>
  </si>
  <si>
    <t>57435, Intex, Детский надувной бассейн 208х163х99см "Кит" с распылителем, 269л,  от 2 лет, уп.6</t>
  </si>
  <si>
    <t>078257574896</t>
  </si>
  <si>
    <t>4,853</t>
  </si>
  <si>
    <t>57489</t>
  </si>
  <si>
    <t>57489, Intex, Детский надувной бассейн 203х51см "Прозрачный" 742л, от 3 лет, уп.3</t>
  </si>
  <si>
    <t>078257564958</t>
  </si>
  <si>
    <t>4,18</t>
  </si>
  <si>
    <t>56495</t>
  </si>
  <si>
    <t>56495, Intex, Детский надувной бассейн 185х180х53см, 466л, от 3 лет, надувное дно, уп.3</t>
  </si>
  <si>
    <t>078257584499</t>
  </si>
  <si>
    <t>2,168</t>
  </si>
  <si>
    <t>58449</t>
  </si>
  <si>
    <t>58449, Intex, Детский надувной бассейн 168х41см "Геометрия" 481л, от 2 лет, уп.6</t>
  </si>
  <si>
    <t>078257584468</t>
  </si>
  <si>
    <t>2,142</t>
  </si>
  <si>
    <t>58446</t>
  </si>
  <si>
    <t>58446, Intex, Детский надувной бассейн 168х38см "Кристалл" 481л, от 3 лет, уп.6</t>
  </si>
  <si>
    <t>078257574711</t>
  </si>
  <si>
    <t>3,743</t>
  </si>
  <si>
    <t>57471</t>
  </si>
  <si>
    <t>57471, Intex, Детский надувной бассейн 159х159х50см "Аквариум" 424л, от 3 лет, уп.3</t>
  </si>
  <si>
    <t>078257584802</t>
  </si>
  <si>
    <t>3,543</t>
  </si>
  <si>
    <t>58480</t>
  </si>
  <si>
    <t>58480, Intex, Детский надувной бассейн 152х56см "Аквариум" 318л, от 6 лет, надувное дно, уп.3</t>
  </si>
  <si>
    <t>078257574223</t>
  </si>
  <si>
    <t>1,758</t>
  </si>
  <si>
    <t>57422</t>
  </si>
  <si>
    <t>57422, Intex, Детский надувной бассейн 147х33см "Радуга" 299л, от 2 лет, надувное дно, уп.6</t>
  </si>
  <si>
    <t>078257584260</t>
  </si>
  <si>
    <t>1,425</t>
  </si>
  <si>
    <t>58426</t>
  </si>
  <si>
    <t>58426, Intex, Детский надувной бассейн 147х33см "Кристал" 288л, от 2 лет, уп.6</t>
  </si>
  <si>
    <t>078257584390</t>
  </si>
  <si>
    <t>58439</t>
  </si>
  <si>
    <t>58439, Intex, Детский надувной бассейн 147х33см "Геометрия" 288л, от 2 лет, уп.6</t>
  </si>
  <si>
    <t>078257574124</t>
  </si>
  <si>
    <t>57412</t>
  </si>
  <si>
    <t>57412, Intex, Детский надувной бассейн 114х25см "Радуга" 136л, от 2 лет, надувное дно, уп.6</t>
  </si>
  <si>
    <t>6942138915679</t>
  </si>
  <si>
    <t>1,74</t>
  </si>
  <si>
    <t>51027 BW</t>
  </si>
  <si>
    <t>51027 BW, BestWay, Детский круглый бассейн, 183х33 см, 480 л, уп.6</t>
  </si>
  <si>
    <t>6942138915808</t>
  </si>
  <si>
    <t>1,897</t>
  </si>
  <si>
    <t>51103 BW</t>
  </si>
  <si>
    <t>51103 BW, BestWay, Детский круглый бассейн, 152х30 см, 211 л, уп.6</t>
  </si>
  <si>
    <t>6942138915815</t>
  </si>
  <si>
    <t>0,973</t>
  </si>
  <si>
    <t>51104 BW</t>
  </si>
  <si>
    <t>51104 BW, BestWay, Детский круглый бассейн, 102х25 см, 62 л, уп.8</t>
  </si>
  <si>
    <t>6942138913736</t>
  </si>
  <si>
    <t>6,05</t>
  </si>
  <si>
    <t>51123 BW</t>
  </si>
  <si>
    <t>51123 BW, BestWay, Детский круглый бассейн "Подводный мир", 229х56 см, 1147 л, уп.2</t>
  </si>
  <si>
    <t>6942138910445</t>
  </si>
  <si>
    <t>1,289</t>
  </si>
  <si>
    <t>52179 BW</t>
  </si>
  <si>
    <t>52179 BW, BestWay, Детский бассейн с навесом от солнца "Джунгли", 99х91х71 см, 26 л, уп.8</t>
  </si>
  <si>
    <t>2000027076987</t>
  </si>
  <si>
    <t>1,931</t>
  </si>
  <si>
    <t>52219 BW</t>
  </si>
  <si>
    <t>52219 BW, BestWay, Бассейн надувной "Черепашка", с навесом, 109 х 96 х 104 см, от 2 лет, уп.6</t>
  </si>
  <si>
    <t>Детские бассейны</t>
  </si>
  <si>
    <t>6942138926712</t>
  </si>
  <si>
    <t>0,887</t>
  </si>
  <si>
    <t>196,54</t>
  </si>
  <si>
    <t>56369 BW</t>
  </si>
  <si>
    <t>56369 BW, BestWay, Стальной овальный бассейн Hydrium Oval Pool Set 610х360х120см, 19929л, песоч. фил.-насос 3785л/ч, уп.1</t>
  </si>
  <si>
    <t>6942138926835</t>
  </si>
  <si>
    <t>0,246</t>
  </si>
  <si>
    <t>84,73</t>
  </si>
  <si>
    <t>56386 BW</t>
  </si>
  <si>
    <t>56386 BW, BestWay, Стальной бассейн Hydrium Splasher Pool Set 460х90 см, 14110 л, фильтр-насос 2006л/ч , лестница, уп.1</t>
  </si>
  <si>
    <t>6942138932737</t>
  </si>
  <si>
    <t>0,697</t>
  </si>
  <si>
    <t>125,03</t>
  </si>
  <si>
    <t>56571 BW</t>
  </si>
  <si>
    <t>56571 BW, BestWay, Стальной бассейн Hydrium Pool Set 360х120см, 10990л, фильтр-насос 2006л/ч, лестница, подстилка, уп.1</t>
  </si>
  <si>
    <t>6942138932003</t>
  </si>
  <si>
    <t>131,04</t>
  </si>
  <si>
    <t>56574 BW</t>
  </si>
  <si>
    <t>56574 BW, BestWay, Стальной бассейн Hydrium Pool Set 360х120см, 10990л, песоч.фил.-насос 2006л/ч, лестица, подстилка, уп.1</t>
  </si>
  <si>
    <t>6942138931891</t>
  </si>
  <si>
    <t>0,616</t>
  </si>
  <si>
    <t>111,98</t>
  </si>
  <si>
    <t>56563 BW</t>
  </si>
  <si>
    <t>56563 BW, BestWay, Стальной бассейн Hydrium Pool Set 300х120см, 7630л, фильтр-насос 2006л/ч, лестница, подстилка, уп.1</t>
  </si>
  <si>
    <t>6942138929621</t>
  </si>
  <si>
    <t>1,022</t>
  </si>
  <si>
    <t>173,69</t>
  </si>
  <si>
    <t>56471 BW</t>
  </si>
  <si>
    <t>56471 BW, BestWay, Каркасный прямоугольный бассейн 671х366х132см, 26845л, песоч.фил.-насос 5678л/ч, тент, лестн, настил, уп.1</t>
  </si>
  <si>
    <t>6942138932607</t>
  </si>
  <si>
    <t>0,652</t>
  </si>
  <si>
    <t>117,62</t>
  </si>
  <si>
    <t>56466/56256 BW</t>
  </si>
  <si>
    <t>56466/56256 BW, BestWay, Каркасный прямоугольный бассейн 549х274х122см, 14812л ,песоч.фил.-насос 3785л/ч, тент, лестн, настил, уп.1</t>
  </si>
  <si>
    <t>6942138929485</t>
  </si>
  <si>
    <t>0,381</t>
  </si>
  <si>
    <t>73,47</t>
  </si>
  <si>
    <t>56456 BW</t>
  </si>
  <si>
    <t>56456 BW, BestWay, Каркасный прямоугольный бассейн 412х201х122 см, 8124 л, фильтр-насос 2006л/ч, лестница, уп.1</t>
  </si>
  <si>
    <t>6942138929492</t>
  </si>
  <si>
    <t>0,537</t>
  </si>
  <si>
    <t>81,36</t>
  </si>
  <si>
    <t>56457 BW</t>
  </si>
  <si>
    <t>56457 BW, BestWay, Каркасный прямоугольный бассейн 412х201х122 см, 8124 л, песочный фильтр-насос 2006л/ч, лестница, уп.1</t>
  </si>
  <si>
    <t>0,295</t>
  </si>
  <si>
    <t>52</t>
  </si>
  <si>
    <t>56441 BW</t>
  </si>
  <si>
    <t>56441 BW, BestWay, Каркасный прямоугольный бассейн 404х201х100 см, 6478л, фильтр-насос 2006л/ч, лестница, уп.1</t>
  </si>
  <si>
    <t>0,695</t>
  </si>
  <si>
    <t>111,23</t>
  </si>
  <si>
    <t>56280 BW</t>
  </si>
  <si>
    <t>56280 BW, BestWay, Каркасный бассейн, 549х132 см, 26000 л, песочный фильтр-насос 5678л/ч, тент, лестница, подстилка, уп.1</t>
  </si>
  <si>
    <t>6942138929355</t>
  </si>
  <si>
    <t>0,294</t>
  </si>
  <si>
    <t>61,93</t>
  </si>
  <si>
    <t>56438 BW</t>
  </si>
  <si>
    <t>56438 BW, BestWay, Каркасный бассейн, 457х122 см, 16015 л.,фильтр-насос 3028л/ч, тент, лестница , подстилка, уп.1</t>
  </si>
  <si>
    <t>6942138929317</t>
  </si>
  <si>
    <t>13,62</t>
  </si>
  <si>
    <t>56432 BW</t>
  </si>
  <si>
    <t>56432 BW, BestWay, Каркасный бассейн с навесом 244х51см, 1688л, уп.1</t>
  </si>
  <si>
    <t>2000027078943</t>
  </si>
  <si>
    <t>0,648</t>
  </si>
  <si>
    <t>129,3</t>
  </si>
  <si>
    <t>26336</t>
  </si>
  <si>
    <t>26336, Intex, Каркасный бассейн Ultra Frame 549х132см, 26423л, комб.фил.-насос 6000л\ч, лестница, тент, подстилка,, уп.1</t>
  </si>
  <si>
    <t>2000027078912</t>
  </si>
  <si>
    <t>0,417</t>
  </si>
  <si>
    <t>87,8</t>
  </si>
  <si>
    <t>26322</t>
  </si>
  <si>
    <t>26322, Intex, Каркасный бассейн Ultra Frame 488х122см, 19156л, фил.-насос 5678л\ч, лестница, тент, подстилка, уп.1</t>
  </si>
  <si>
    <t>56462 BW</t>
  </si>
  <si>
    <t>078257282739</t>
  </si>
  <si>
    <t>0,119</t>
  </si>
  <si>
    <t>39,2</t>
  </si>
  <si>
    <t>28273</t>
  </si>
  <si>
    <t>28273, Intex, Каркасный бассейн Rectangular Frame 450х220х84см, 7127л, уп.1</t>
  </si>
  <si>
    <t>078257282722</t>
  </si>
  <si>
    <t>0,077</t>
  </si>
  <si>
    <t>20,7</t>
  </si>
  <si>
    <t>28272</t>
  </si>
  <si>
    <t>28272, Intex, Каркасный бассейн Rectangular Frame 300х200х75см, 3834л, уп.1</t>
  </si>
  <si>
    <t>6-941057-40026-6</t>
  </si>
  <si>
    <t>19,14</t>
  </si>
  <si>
    <t>28271</t>
  </si>
  <si>
    <t>28271, Intex, Каркасный бассейн Rectangular Frame 260х160х65см, 2282л, уп.1</t>
  </si>
  <si>
    <t>0,482</t>
  </si>
  <si>
    <t>95,202</t>
  </si>
  <si>
    <t>28752</t>
  </si>
  <si>
    <t>28752, Intex, Каркасный бассейн Prism Frame 549x122 см, 24311л,  фильтр-насос 5678л/ч, лестница, тент, подстилка, уп.1</t>
  </si>
  <si>
    <t>150,486</t>
  </si>
  <si>
    <t>28766</t>
  </si>
  <si>
    <t>28766, Intex, Каркасный бассейн Prism Frame 488х488х122см, 25007л ,фильтр-насос 5678л/ч, лестница, тент, подстилка, уп.1</t>
  </si>
  <si>
    <t>0,342</t>
  </si>
  <si>
    <t>69,655</t>
  </si>
  <si>
    <t>28736</t>
  </si>
  <si>
    <t>28736, Intex, Каркасный бассейн Prism Frame 457x122 см, 16805л,  фильтр-насос 3785л/ч, лестница, тент, подстилка, уп.1</t>
  </si>
  <si>
    <t>0,549</t>
  </si>
  <si>
    <t>100,091</t>
  </si>
  <si>
    <t>28764</t>
  </si>
  <si>
    <t>28764, Intex, Каркасный бассейн Prism Frame 427х427х107см, 16650л ,фильтр-насос 3785л/ч, лестница, тент, подстилка, уп.1</t>
  </si>
  <si>
    <t>0,34</t>
  </si>
  <si>
    <t>67,26</t>
  </si>
  <si>
    <t>28316</t>
  </si>
  <si>
    <t>28316, Intex, Каркасный бассейн Prism Frame 400х200х100 см, 6836 л, фильтр-насос 2006л/ч, лестница, уп.1</t>
  </si>
  <si>
    <t>0,285</t>
  </si>
  <si>
    <t>47,4</t>
  </si>
  <si>
    <t>28726</t>
  </si>
  <si>
    <t>28726, Intex, Каркасный бассейн Prism Frame 366х122см, фильтр-насос 3785 л/ч, лестница, 10685л, уп.1</t>
  </si>
  <si>
    <t>0,1</t>
  </si>
  <si>
    <t>19,16</t>
  </si>
  <si>
    <t>28702</t>
  </si>
  <si>
    <t>28702, Intex, Каркасный бассейн Prism Frame 305x76 см, 4485л, фильтр-насос 1250л/ч, уп.1</t>
  </si>
  <si>
    <t>0,074</t>
  </si>
  <si>
    <t>16,865</t>
  </si>
  <si>
    <t>28700</t>
  </si>
  <si>
    <t>28700, Intex, Каркасный бассейн Prism Frame 305x76 см, 4485л, уп.1</t>
  </si>
  <si>
    <t>2000027077977</t>
  </si>
  <si>
    <t>62,315</t>
  </si>
  <si>
    <t>56664 BW</t>
  </si>
  <si>
    <t>56664 BW, BestWay, Каркасный бассейн Power Steel Deluxe 427х107см, 13030л, подвесной фил.-насос, лестн., тент, подст, уп.1</t>
  </si>
  <si>
    <t>6-941057-40034-1</t>
  </si>
  <si>
    <t>24,1</t>
  </si>
  <si>
    <t>28212</t>
  </si>
  <si>
    <t>28212, Intex, Каркасный бассейн Metal Frame 366х76см, 6503л, фильтр-насос 2006л/ч, уп.1</t>
  </si>
  <si>
    <t>6-941057-40032-7</t>
  </si>
  <si>
    <t>0,083</t>
  </si>
  <si>
    <t>21,6</t>
  </si>
  <si>
    <t>28210</t>
  </si>
  <si>
    <t>28210, Intex, Каркасный бассейн Metal Frame 366х76см, 6503л, уп.1</t>
  </si>
  <si>
    <t>078257282005</t>
  </si>
  <si>
    <t>17,2</t>
  </si>
  <si>
    <t>28200</t>
  </si>
  <si>
    <t>28200, Intex, Каркасный бассейн Metal Frame 305х76см, 4485л, уп.1</t>
  </si>
  <si>
    <t>2000027076758</t>
  </si>
  <si>
    <t>0,752</t>
  </si>
  <si>
    <t>145</t>
  </si>
  <si>
    <t>56634 BW</t>
  </si>
  <si>
    <t>56634 BW, BestWay, Каркасный бассейн 671х132см, 40377л, песоч.фил.-насос 7571л/ч, тент, лестн, настил, уп.1</t>
  </si>
  <si>
    <t>0,462</t>
  </si>
  <si>
    <t>110</t>
  </si>
  <si>
    <t>P20-1852-B</t>
  </si>
  <si>
    <t>P20-1852-B, Polygroup, Каркасный бассейн 549х132 см, 26646л, фил.-насос 5700л/ч, лестн, наст, тент, наб.д./чистки, скиммер, уп.1</t>
  </si>
  <si>
    <t>P20-1852-S</t>
  </si>
  <si>
    <t>P20-1852-S, Polygroup, Каркасный бассейн 549х132 см, 26646л, пес.фил-нас 5100л/ч, лестн, наст, тент, наб.д./чистки, скиммер, уп.1</t>
  </si>
  <si>
    <t>2000027076697</t>
  </si>
  <si>
    <t>0,44</t>
  </si>
  <si>
    <t>101,5</t>
  </si>
  <si>
    <t>P20-1848-B</t>
  </si>
  <si>
    <t>P20-1848-B, Polygroup, Каркасный бассейн 549х122 см, 24311л. фил.-насос 5700л/ч, лестн, наст, тент, наб.д./чист, скиммер, уп.1</t>
  </si>
  <si>
    <t>0,424</t>
  </si>
  <si>
    <t>99</t>
  </si>
  <si>
    <t>P20-1652-B</t>
  </si>
  <si>
    <t>P20-1652-B, Polygroup, Каркасный бассейн 488х132 см, 21006л, фил.-насос 3000л/ч, лестн., наст, тент, наб.д./чист, скиммер, уп.1</t>
  </si>
  <si>
    <t>89</t>
  </si>
  <si>
    <t>P20-1652-Z</t>
  </si>
  <si>
    <t>P20-1652-Z, Polygroup, Каркасный бассейн 488х132 см, 21006л, лестница, настил, тент, уп.1</t>
  </si>
  <si>
    <t>P20-1552-B</t>
  </si>
  <si>
    <t>P20-1552-B, Polygroup, Каркасный бассейн 457х132 см, 18433л, фил.-нас.3000л/ч, лестн., наст, тент, наб.для чистки, скиммер, уп.1</t>
  </si>
  <si>
    <t>2000027076673</t>
  </si>
  <si>
    <t>0,49</t>
  </si>
  <si>
    <t>93,36</t>
  </si>
  <si>
    <t>P20-1552-S</t>
  </si>
  <si>
    <t>P20-1552-S, Polygroup, Каркасный бассейн 457х132 см, 18433л, пес.фил-нас. 4100л/ч, лестн., наст, тент, наб.д./чист, скиммер, уп.1</t>
  </si>
  <si>
    <t>80</t>
  </si>
  <si>
    <t>P20-1552-Z</t>
  </si>
  <si>
    <t>P20-1552-Z, Polygroup, Каркасный бассейн 457х132 см, 18433л, лестница, настил, тент, уп.1</t>
  </si>
  <si>
    <t>0,2</t>
  </si>
  <si>
    <t>58</t>
  </si>
  <si>
    <t>P20-1552</t>
  </si>
  <si>
    <t>P20-1552, Polygroup, Каркасный бассейн 457х132 см, 18433л, уп.1</t>
  </si>
  <si>
    <t>0,384</t>
  </si>
  <si>
    <t>85</t>
  </si>
  <si>
    <t>P20-1548-B</t>
  </si>
  <si>
    <t>P20-1548-B, Polygroup, Каркасный бассейн 457х122 см, 16805л, фил.-насос 3000л/ч, лестн, наст, тент, наб.д/чис, скиммер, уп.1</t>
  </si>
  <si>
    <t>89,24</t>
  </si>
  <si>
    <t>P20-1548-S</t>
  </si>
  <si>
    <t>P20-1548-S, Polygroup, Каркасный бассейн 457х122 см, 16805л, пес.фил-нас. 4100л/ч, лестн., наст, тент, наб.д./чист, скиммер, уп.1</t>
  </si>
  <si>
    <t>0,247</t>
  </si>
  <si>
    <t>74,6</t>
  </si>
  <si>
    <t>P20-1548-Z</t>
  </si>
  <si>
    <t>P20-1548-Z, Polygroup, Каркасный бассейн 457х122 см, 16654л, лестница, настил, тент, уп.1</t>
  </si>
  <si>
    <t>84,31</t>
  </si>
  <si>
    <t>P20-1452-B</t>
  </si>
  <si>
    <t>P20-1452-B, Polygroup, Каркасный бассейн 427х132 см, 16048л, фил.-насос 3800л/ч, лестн, наст, тент, наб.д/чис, скиммер, уп.1</t>
  </si>
  <si>
    <t>0,46</t>
  </si>
  <si>
    <t>89,19</t>
  </si>
  <si>
    <t>P20-1452-S</t>
  </si>
  <si>
    <t>P20-1452-S, Polygroup, Каркасный бассейн 427х132 см, 16048л, пес.фил-нас. 4100л/ч, лестн., наст, тент, наб.д./чист, скиммер, уп.1</t>
  </si>
  <si>
    <t>74,91</t>
  </si>
  <si>
    <t>P20-1452-Z</t>
  </si>
  <si>
    <t>P20-1452-Z, Polygroup, Каркасный бассейн 427х132 см, 16048л, лестница, настил, тент, уп.1</t>
  </si>
  <si>
    <t>0,364</t>
  </si>
  <si>
    <t>71,4</t>
  </si>
  <si>
    <t>P20-1442-B</t>
  </si>
  <si>
    <t>P20-1442-B, Polygroup, Каркасный бассейн 427х107 см, 16048л, фильтр-насос 3800л/ч, лестн, наст, тент, наб.д/чис, скиммер, уп.1</t>
  </si>
  <si>
    <t>2000027077823</t>
  </si>
  <si>
    <t>64,45</t>
  </si>
  <si>
    <t>P20-1339-B</t>
  </si>
  <si>
    <t>P20-1339-B, Polygroup, Каркасный бассейн 396х99 см, 10602л, фил.-насос 3000л/ч, лестн, наст, тент, наб.д/чис, скиммер, уп.1</t>
  </si>
  <si>
    <t>2000027076666</t>
  </si>
  <si>
    <t>0,21</t>
  </si>
  <si>
    <t>52,37</t>
  </si>
  <si>
    <t>P20-1339-Z</t>
  </si>
  <si>
    <t>P20-1339-Z, Polygroup, Каркасный бассейн 396х99 см, 10602л, лестница, настил, тент, уп.1</t>
  </si>
  <si>
    <t>78</t>
  </si>
  <si>
    <t>P20-1352-B</t>
  </si>
  <si>
    <t>P20-1352-B, Polygroup, Каркасный бассейн 396х132 см, 13785л, фил.-насос 3000л/ч, лестница, настил, тент, набор для чистки, уп.1</t>
  </si>
  <si>
    <t>0,303</t>
  </si>
  <si>
    <t>69</t>
  </si>
  <si>
    <t>P20-1352-Z</t>
  </si>
  <si>
    <t>P20-1352-Z, Polygroup, Каркасный бассейн 396х132 см, 13785л, лестница, настил, тент, уп.1</t>
  </si>
  <si>
    <t>P20-1352-S</t>
  </si>
  <si>
    <t>P20-1352-S, Polygroup, Каркасный бассейн 396х132 см, 13785л,  пес.фил-насос 4100л/ч, лестн, наст, тент, наб.д/чис, скиммер, уп.1</t>
  </si>
  <si>
    <t>15427 BW</t>
  </si>
  <si>
    <t>15427 BW, BestWay, Каркасный бассейн 366х133см, лестница, фильтр насос, уп.1</t>
  </si>
  <si>
    <t>6942138947403</t>
  </si>
  <si>
    <t>15428 BW</t>
  </si>
  <si>
    <t>15428 BW, BestWay, Каркасный бассейн 366х133см, без аксессуаров, уп.1</t>
  </si>
  <si>
    <t>0,353</t>
  </si>
  <si>
    <t>73</t>
  </si>
  <si>
    <t>P20-1252-B</t>
  </si>
  <si>
    <t>P20-1252-B, Polygroup, Каркасный бассейн 366х132 см, 10250л, фил.-насос 3000л/ч, лестн, наст, тент, наб.д/чис, скиммер, уп.1</t>
  </si>
  <si>
    <t>2000027076659</t>
  </si>
  <si>
    <t>73,91</t>
  </si>
  <si>
    <t>P20-1252-S</t>
  </si>
  <si>
    <t>P20-1252-S, Polygroup, Каркасный бассейн 366х132 см, 10250л, пес.фил-насос 4100л/ч, лестн, наст, тент, наб.д/чис, скиммер, уп.1</t>
  </si>
  <si>
    <t>64</t>
  </si>
  <si>
    <t>P20-1252-Z</t>
  </si>
  <si>
    <t>P20-1252-Z, Polygroup, Каркасный бассейн 366х132 см, 10250л, лестница, настил, тент, уп.1</t>
  </si>
  <si>
    <t>71,9</t>
  </si>
  <si>
    <t>P20-1248-S</t>
  </si>
  <si>
    <t>P20-1248-S, Polygroup, Каркасный бассейн 366х122 см, 10685л, пес.фил.-насос 4100л/ч, лестн, наст, тент, наб.д/чис, скиммер, уп.1</t>
  </si>
  <si>
    <t>6942138929003</t>
  </si>
  <si>
    <t>0,227</t>
  </si>
  <si>
    <t>47,82</t>
  </si>
  <si>
    <t>56420 BW</t>
  </si>
  <si>
    <t>56420 BW, BestWay, Каркасный бассейн 366х122 см, 10250л, фильтр-насос 2006л/ч, тент, лестница, подстилка, уп.1</t>
  </si>
  <si>
    <t>P20-1248-B</t>
  </si>
  <si>
    <t>P20-1248-B, Polygroup, Каркасный бассейн 366х122 см, 10250л, фил.-насос 3000л/ч, лестн, наст, тент, наб.д/чис, скиммер, уп.1</t>
  </si>
  <si>
    <t>0,275</t>
  </si>
  <si>
    <t>56</t>
  </si>
  <si>
    <t>P20-1248-Z</t>
  </si>
  <si>
    <t>P20-1248-Z, Polygroup, Каркасный бассейн 366х122 см, 10250л, лестница, настил, тент, уп.1</t>
  </si>
  <si>
    <t>0,137</t>
  </si>
  <si>
    <t>31,78</t>
  </si>
  <si>
    <t>14471/56420 BW</t>
  </si>
  <si>
    <t>14471/56420 BW, BestWay, Каркасный бассейн 366х122 см, 10250л, без аксессуаров, уп.1</t>
  </si>
  <si>
    <t>0,16</t>
  </si>
  <si>
    <t>42</t>
  </si>
  <si>
    <t>P20-1248</t>
  </si>
  <si>
    <t>P20-1248, Polygroup, Каркасный бассейн 366х122 см, 10250л, уп.1</t>
  </si>
  <si>
    <t>0,154</t>
  </si>
  <si>
    <t>30,95</t>
  </si>
  <si>
    <t>P20-1042-A</t>
  </si>
  <si>
    <t>P20-1042-A, Polygroup, Каркасный бассейн 305х106 см, 6300л, фил.-насос 2270л/ч, уп.1</t>
  </si>
  <si>
    <t>25,8</t>
  </si>
  <si>
    <t>P20-1042</t>
  </si>
  <si>
    <t>P20-1042, Polygroup, Каркасный бассейн 305х106 см, 6300л, уп.1</t>
  </si>
  <si>
    <t>14415 BW</t>
  </si>
  <si>
    <t>14415 BW, BestWay, Каркасный бассейн 305х100 см, 6148 л., фильтр-насос, уп.1</t>
  </si>
  <si>
    <t>12,18</t>
  </si>
  <si>
    <t>56045 BW</t>
  </si>
  <si>
    <t>56045 BW, BestWay, Каркасный бассейн 244х61 см, 1724л, уп.1</t>
  </si>
  <si>
    <t>0,313</t>
  </si>
  <si>
    <t>60,37</t>
  </si>
  <si>
    <t>56647 BW</t>
  </si>
  <si>
    <t>56647 BW, BestWay, Каркасный бассейн "Ротанг", 427х107 см, 15232л, фильтр-насос 3028л/ч, тент, лестница, подстилка., уп.1</t>
  </si>
  <si>
    <t>0,289</t>
  </si>
  <si>
    <t>56,76</t>
  </si>
  <si>
    <t>57212 BW</t>
  </si>
  <si>
    <t>57212 BW, BestWay, Бассейн с надувным бортом 549х122 см, 21182 л, фильтр-насос 5678л/ч, тент, лестница, подстилка., уп.1</t>
  </si>
  <si>
    <t>6942138928761</t>
  </si>
  <si>
    <t>6,1</t>
  </si>
  <si>
    <t>57265 BW</t>
  </si>
  <si>
    <t>57265 BW, BestWay, Бассейн с надувным бортом 244х66 см, 2300 л, уп.1</t>
  </si>
  <si>
    <t>57243 BW</t>
  </si>
  <si>
    <t>57243 BW, BestWay, Бассейн с надувным бортом "Пират 3D" 274х76см, 3480л, 3D очки две пары, уп.2</t>
  </si>
  <si>
    <t>2000027078806</t>
  </si>
  <si>
    <t>0,336</t>
  </si>
  <si>
    <t>63,3</t>
  </si>
  <si>
    <t>26192</t>
  </si>
  <si>
    <t>26192, Intex, Бассейн овальный Oval Frame 549х305х107см, 10920л, фил.-насос 3785л\ч, лестница, тент, подстилка, уп.1</t>
  </si>
  <si>
    <t>6941057400204</t>
  </si>
  <si>
    <t>0,088</t>
  </si>
  <si>
    <t>21</t>
  </si>
  <si>
    <t>28158</t>
  </si>
  <si>
    <t>28158, Intex, Бассейн Easy Set, 457х84см, 9792л, фильтр-насос 2006л/ч, уп.1</t>
  </si>
  <si>
    <t>(21)10415(250)1410</t>
  </si>
  <si>
    <t>10415</t>
  </si>
  <si>
    <t>10415, Intex, Бассейн Easy Set, 457x122см, 14141 л., уп.1</t>
  </si>
  <si>
    <t>6941057400174</t>
  </si>
  <si>
    <t>16,7</t>
  </si>
  <si>
    <t>28142</t>
  </si>
  <si>
    <t>28142, Intex, Бассейн Easy Set, 396х84см, 7290л, фильтр-насос 2006л/ч, уп.1</t>
  </si>
  <si>
    <t>078257281442</t>
  </si>
  <si>
    <t>0,051</t>
  </si>
  <si>
    <t>12,9</t>
  </si>
  <si>
    <t>28144</t>
  </si>
  <si>
    <t>28144, Intex, Бассейн Easy Set, 366х91см, 6734л, уп.1</t>
  </si>
  <si>
    <t>6941057400129</t>
  </si>
  <si>
    <t>0,038</t>
  </si>
  <si>
    <t>28130</t>
  </si>
  <si>
    <t>28130, Intex, Бассейн Easy Set, 366х76см, 5621л, уп.1</t>
  </si>
  <si>
    <t>6-941057-40011-2</t>
  </si>
  <si>
    <t>10</t>
  </si>
  <si>
    <t>28122</t>
  </si>
  <si>
    <t>28122, Intex, Бассейн Easy Set, 305х76см, 3853л, фил.-насос 1250л/ч, уп.1</t>
  </si>
  <si>
    <t>6-941057-40009-9</t>
  </si>
  <si>
    <t>28120</t>
  </si>
  <si>
    <t>28120, Intex, Бассейн Easy Set, 305х76см, 3853л, уп.1</t>
  </si>
  <si>
    <t>6-941057-40008-2</t>
  </si>
  <si>
    <t>7,9</t>
  </si>
  <si>
    <t>28112</t>
  </si>
  <si>
    <t>28112, Intex, Бассейн Easy Set 244х76см, 2419л, фил.-насос 1250л/ч, уп.1</t>
  </si>
  <si>
    <t>078257281107</t>
  </si>
  <si>
    <t>6,4</t>
  </si>
  <si>
    <t>28110</t>
  </si>
  <si>
    <t>28110, Intex, Бассейн Easy Set 244х76см, 2419л, уп.1</t>
  </si>
  <si>
    <t>Наличие на складе</t>
  </si>
  <si>
    <t>Оптовая цена от 100000 рублей</t>
  </si>
  <si>
    <t>Ед.изм.</t>
  </si>
  <si>
    <t>Штук в упаковке</t>
  </si>
  <si>
    <t>Штрихкод</t>
  </si>
  <si>
    <t>Объем, м3</t>
  </si>
  <si>
    <t>Вес, кг</t>
  </si>
  <si>
    <t>Производитель</t>
  </si>
  <si>
    <t>Артикул</t>
  </si>
  <si>
    <t>Наименование</t>
  </si>
  <si>
    <t>Вес</t>
  </si>
  <si>
    <t>Объем</t>
  </si>
  <si>
    <t>Цена 1</t>
  </si>
  <si>
    <t>Цена 2</t>
  </si>
  <si>
    <t>Цена 3</t>
  </si>
  <si>
    <t>Коробок</t>
  </si>
  <si>
    <t>Бассейны</t>
  </si>
  <si>
    <t>Бассейны с надувным верхом</t>
  </si>
  <si>
    <t>Аксессуары</t>
  </si>
  <si>
    <t>Фильтры, насосы, нагреватели, обработка воды</t>
  </si>
  <si>
    <t>Тенты и подстилки для бассейнов</t>
  </si>
  <si>
    <t>Лестницы</t>
  </si>
  <si>
    <t>Аксессуары для бассейнов</t>
  </si>
  <si>
    <t>Наборы для чистки, скиммеры, сачки</t>
  </si>
  <si>
    <t>Надувная мебель</t>
  </si>
  <si>
    <t>Надувные кровати</t>
  </si>
  <si>
    <t>Надувные матрасы</t>
  </si>
  <si>
    <t>Насосы, ремкомплекты</t>
  </si>
  <si>
    <t>Лодки, аксессуары</t>
  </si>
  <si>
    <t>Лодки, байдарки, каяки</t>
  </si>
  <si>
    <t>Игровые центры, игрушки</t>
  </si>
  <si>
    <t>СПА</t>
  </si>
  <si>
    <t>СПА-бассейны</t>
  </si>
  <si>
    <t>Химия для бассейнов</t>
  </si>
  <si>
    <t>Маркопул Кэмиклс</t>
  </si>
  <si>
    <t>hth, Франция</t>
  </si>
  <si>
    <t>Запчасти для бассейнов</t>
  </si>
  <si>
    <t>Чаши для бассейнов</t>
  </si>
  <si>
    <t>Плавательные принадлежности</t>
  </si>
  <si>
    <t>Туристическое снаряжение</t>
  </si>
  <si>
    <t>Мангалы, Коптильни</t>
  </si>
  <si>
    <t>Каркасные бассейны</t>
  </si>
  <si>
    <t>EV80CBX/EU, Kokido, Аккумуляторный ручной пылесос Telsa 80, уп.1</t>
  </si>
  <si>
    <t>58386 BW, BestWay, Картриджный фильтр-насос, 3028 л/час, уп.1</t>
  </si>
  <si>
    <t>K610WBX12, Kokido, Термометр Kokido Большой циферблат, уп.1</t>
  </si>
  <si>
    <t>56462 BW, BestWay, Каркасный бассейн Steel Pro 549х122 см, 23062 л, Steel Pro Max (полный комплект), уп.1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</si>
</sst>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F9EC"/>
        <bgColor rgb="FF333333"/>
      </patternFill>
    </fill>
    <fill>
      <patternFill patternType="solid">
        <fgColor rgb="FFFBF9EC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left" vertical="top" indent="1"/>
    </xf>
    <xf numFmtId="0" fontId="4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indent="1"/>
    </xf>
    <xf numFmtId="0" fontId="3" fillId="3" borderId="4" xfId="1" applyFont="1" applyFill="1" applyBorder="1" applyAlignment="1">
      <alignment horizontal="left" vertical="center" indent="1"/>
    </xf>
    <xf numFmtId="0" fontId="3" fillId="3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 indent="1"/>
    </xf>
    <xf numFmtId="0" fontId="2" fillId="0" borderId="6" xfId="1" applyFont="1" applyBorder="1" applyAlignment="1">
      <alignment horizontal="left" vertical="top" indent="1"/>
    </xf>
    <xf numFmtId="0" fontId="4" fillId="0" borderId="6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indent="1"/>
    </xf>
    <xf numFmtId="0" fontId="2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 indent="1"/>
    </xf>
    <xf numFmtId="0" fontId="2" fillId="0" borderId="7" xfId="1" applyFont="1" applyBorder="1" applyAlignment="1">
      <alignment horizontal="left" vertical="top" indent="1"/>
    </xf>
    <xf numFmtId="0" fontId="2" fillId="0" borderId="8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 indent="1"/>
    </xf>
    <xf numFmtId="0" fontId="2" fillId="0" borderId="8" xfId="1" applyFont="1" applyBorder="1" applyAlignment="1">
      <alignment horizontal="left" vertical="top" indent="1"/>
    </xf>
    <xf numFmtId="0" fontId="3" fillId="3" borderId="4" xfId="1" applyFont="1" applyFill="1" applyBorder="1" applyAlignment="1">
      <alignment horizontal="left" vertical="center" indent="2"/>
    </xf>
    <xf numFmtId="0" fontId="9" fillId="0" borderId="7" xfId="1" applyFont="1" applyBorder="1" applyAlignment="1">
      <alignment horizontal="left" vertical="top" indent="1"/>
    </xf>
    <xf numFmtId="0" fontId="9" fillId="0" borderId="1" xfId="1" applyFont="1" applyBorder="1" applyAlignment="1">
      <alignment horizontal="left" vertical="top" indent="1"/>
    </xf>
    <xf numFmtId="0" fontId="9" fillId="0" borderId="6" xfId="1" applyFont="1" applyBorder="1" applyAlignment="1">
      <alignment horizontal="left" vertical="top" indent="1"/>
    </xf>
    <xf numFmtId="0" fontId="9" fillId="3" borderId="5" xfId="1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 indent="1"/>
    </xf>
    <xf numFmtId="0" fontId="9" fillId="0" borderId="6" xfId="1" applyFont="1" applyBorder="1" applyAlignment="1">
      <alignment horizontal="left" vertical="center" indent="1"/>
    </xf>
    <xf numFmtId="0" fontId="9" fillId="0" borderId="8" xfId="1" applyFont="1" applyBorder="1" applyAlignment="1">
      <alignment horizontal="left" vertical="top" indent="1"/>
    </xf>
    <xf numFmtId="0" fontId="2" fillId="3" borderId="5" xfId="1" applyFont="1" applyFill="1" applyBorder="1" applyAlignment="1">
      <alignment horizontal="right" vertical="center"/>
    </xf>
    <xf numFmtId="0" fontId="2" fillId="0" borderId="7" xfId="1" applyFont="1" applyBorder="1" applyAlignment="1">
      <alignment horizontal="right" vertical="top" indent="1"/>
    </xf>
    <xf numFmtId="4" fontId="2" fillId="0" borderId="1" xfId="1" applyNumberFormat="1" applyFont="1" applyBorder="1" applyAlignment="1">
      <alignment horizontal="right" vertical="top" indent="1"/>
    </xf>
    <xf numFmtId="4" fontId="2" fillId="0" borderId="7" xfId="1" applyNumberFormat="1" applyFont="1" applyBorder="1" applyAlignment="1">
      <alignment horizontal="right" vertical="top" indent="1"/>
    </xf>
    <xf numFmtId="4" fontId="2" fillId="0" borderId="6" xfId="1" applyNumberFormat="1" applyFont="1" applyBorder="1" applyAlignment="1">
      <alignment horizontal="right" vertical="top" indent="1"/>
    </xf>
    <xf numFmtId="4" fontId="2" fillId="3" borderId="5" xfId="1" applyNumberFormat="1" applyFont="1" applyFill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vertical="top" indent="1"/>
    </xf>
    <xf numFmtId="0" fontId="2" fillId="3" borderId="5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1" fontId="2" fillId="0" borderId="6" xfId="1" applyNumberFormat="1" applyFont="1" applyBorder="1" applyAlignment="1">
      <alignment horizontal="center" vertical="top"/>
    </xf>
    <xf numFmtId="1" fontId="2" fillId="0" borderId="7" xfId="1" applyNumberFormat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1" fillId="0" borderId="0" xfId="1" applyAlignment="1">
      <alignment horizont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11" fillId="0" borderId="0" xfId="0" applyFont="1" applyAlignment="1">
      <alignment horizontal="right" vertical="top"/>
    </xf>
    <xf numFmtId="2" fontId="11" fillId="0" borderId="0" xfId="0" applyNumberFormat="1" applyFont="1" applyAlignment="1">
      <alignment horizontal="right" vertical="top"/>
    </xf>
    <xf numFmtId="164" fontId="11" fillId="0" borderId="0" xfId="0" applyNumberFormat="1" applyFont="1" applyAlignment="1">
      <alignment horizontal="right" vertical="top"/>
    </xf>
    <xf numFmtId="0" fontId="11" fillId="0" borderId="0" xfId="1" applyFont="1" applyAlignment="1">
      <alignment horizontal="right" vertical="center"/>
    </xf>
    <xf numFmtId="164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4" fillId="0" borderId="7" xfId="1" applyFont="1" applyBorder="1" applyAlignment="1">
      <alignment horizontal="left" vertical="center" wrapText="1" indent="1"/>
    </xf>
    <xf numFmtId="0" fontId="2" fillId="0" borderId="7" xfId="1" applyFont="1" applyBorder="1" applyAlignment="1">
      <alignment horizontal="left" vertical="center" wrapText="1" indent="1"/>
    </xf>
    <xf numFmtId="0" fontId="2" fillId="0" borderId="7" xfId="1" applyFont="1" applyBorder="1" applyAlignment="1">
      <alignment horizontal="left" vertical="center" indent="1"/>
    </xf>
    <xf numFmtId="0" fontId="9" fillId="0" borderId="7" xfId="1" applyFont="1" applyBorder="1" applyAlignment="1">
      <alignment horizontal="left" vertical="center" indent="1"/>
    </xf>
    <xf numFmtId="0" fontId="8" fillId="0" borderId="1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indent="1"/>
    </xf>
    <xf numFmtId="0" fontId="8" fillId="0" borderId="6" xfId="1" applyFont="1" applyBorder="1" applyAlignment="1">
      <alignment horizontal="left" vertical="center" wrapText="1" indent="1"/>
    </xf>
    <xf numFmtId="0" fontId="8" fillId="0" borderId="7" xfId="1" applyFont="1" applyBorder="1" applyAlignment="1">
      <alignment horizontal="right" vertical="top" indent="1"/>
    </xf>
    <xf numFmtId="0" fontId="10" fillId="2" borderId="1" xfId="1" applyFont="1" applyFill="1" applyBorder="1" applyAlignment="1">
      <alignment horizontal="left" vertical="center" wrapText="1" indent="1"/>
    </xf>
    <xf numFmtId="0" fontId="6" fillId="2" borderId="1" xfId="1" applyFont="1" applyFill="1" applyBorder="1" applyAlignment="1">
      <alignment horizontal="left" vertical="center" wrapText="1" indent="1"/>
    </xf>
    <xf numFmtId="0" fontId="6" fillId="2" borderId="3" xfId="1" applyFont="1" applyFill="1" applyBorder="1" applyAlignment="1">
      <alignment horizontal="left" vertical="center" wrapText="1" indent="1"/>
    </xf>
    <xf numFmtId="0" fontId="6" fillId="2" borderId="2" xfId="1" applyFont="1" applyFill="1" applyBorder="1" applyAlignment="1">
      <alignment horizontal="left" vertical="center" wrapText="1" inden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586"/>
  <sheetViews>
    <sheetView tabSelected="1" workbookViewId="0">
      <pane ySplit="2" topLeftCell="A3" activePane="bottomLeft" state="frozen"/>
      <selection pane="bottomLeft" activeCell="M1" sqref="M1:M1048576"/>
    </sheetView>
  </sheetViews>
  <sheetFormatPr defaultColWidth="9" defaultRowHeight="11.45" customHeight="1" outlineLevelRow="2" x14ac:dyDescent="0.2"/>
  <cols>
    <col min="1" max="1" width="1.42578125" style="2" customWidth="1"/>
    <col min="2" max="2" width="2.42578125" style="2" customWidth="1"/>
    <col min="3" max="3" width="65.140625" style="2" customWidth="1"/>
    <col min="4" max="5" width="14.5703125" style="2" customWidth="1"/>
    <col min="6" max="8" width="12.140625" style="2" customWidth="1"/>
    <col min="9" max="9" width="10" style="2" customWidth="1"/>
    <col min="10" max="10" width="13.5703125" style="2" customWidth="1"/>
    <col min="11" max="11" width="14.28515625" style="2" customWidth="1"/>
    <col min="12" max="12" width="11.140625" style="51" customWidth="1"/>
    <col min="13" max="18" width="0.140625" style="59" hidden="1" customWidth="1"/>
    <col min="19" max="20" width="9" style="53"/>
    <col min="21" max="16384" width="9" style="1"/>
  </cols>
  <sheetData>
    <row r="1" spans="2:20" s="2" customFormat="1" ht="21" customHeight="1" x14ac:dyDescent="0.2">
      <c r="B1" s="68" t="s">
        <v>2003</v>
      </c>
      <c r="C1" s="69"/>
      <c r="D1" s="72" t="s">
        <v>2002</v>
      </c>
      <c r="E1" s="72" t="s">
        <v>2001</v>
      </c>
      <c r="F1" s="72" t="s">
        <v>2000</v>
      </c>
      <c r="G1" s="72" t="s">
        <v>1999</v>
      </c>
      <c r="H1" s="72" t="s">
        <v>1998</v>
      </c>
      <c r="I1" s="72" t="s">
        <v>1997</v>
      </c>
      <c r="J1" s="72" t="s">
        <v>1996</v>
      </c>
      <c r="K1" s="72" t="s">
        <v>1995</v>
      </c>
      <c r="L1" s="74" t="s">
        <v>1994</v>
      </c>
      <c r="M1" s="54" t="s">
        <v>2004</v>
      </c>
      <c r="N1" s="54" t="s">
        <v>2005</v>
      </c>
      <c r="O1" s="54" t="s">
        <v>2006</v>
      </c>
      <c r="P1" s="54" t="s">
        <v>2007</v>
      </c>
      <c r="Q1" s="54" t="s">
        <v>2008</v>
      </c>
      <c r="R1" s="55" t="s">
        <v>2009</v>
      </c>
      <c r="S1" s="5"/>
      <c r="T1" s="5"/>
    </row>
    <row r="2" spans="2:20" s="2" customFormat="1" ht="21" customHeight="1" x14ac:dyDescent="0.2">
      <c r="B2" s="70"/>
      <c r="C2" s="71"/>
      <c r="D2" s="73"/>
      <c r="E2" s="73"/>
      <c r="F2" s="73"/>
      <c r="G2" s="73"/>
      <c r="H2" s="73"/>
      <c r="I2" s="73"/>
      <c r="J2" s="73"/>
      <c r="K2" s="73"/>
      <c r="L2" s="75"/>
      <c r="M2" s="56" t="e">
        <f t="shared" ref="M2:R2" si="0">SUM(M5:M586)</f>
        <v>#REF!</v>
      </c>
      <c r="N2" s="56" t="e">
        <f t="shared" si="0"/>
        <v>#REF!</v>
      </c>
      <c r="O2" s="56" t="e">
        <f t="shared" si="0"/>
        <v>#REF!</v>
      </c>
      <c r="P2" s="56" t="e">
        <f t="shared" si="0"/>
        <v>#REF!</v>
      </c>
      <c r="Q2" s="56" t="e">
        <f t="shared" si="0"/>
        <v>#REF!</v>
      </c>
      <c r="R2" s="56" t="e">
        <f t="shared" si="0"/>
        <v>#REF!</v>
      </c>
      <c r="S2" s="5"/>
      <c r="T2" s="5"/>
    </row>
    <row r="3" spans="2:20" s="4" customFormat="1" ht="12.75" x14ac:dyDescent="0.25">
      <c r="B3" s="13" t="s">
        <v>2010</v>
      </c>
      <c r="C3" s="14"/>
      <c r="D3" s="15"/>
      <c r="E3" s="15"/>
      <c r="F3" s="15"/>
      <c r="G3" s="15"/>
      <c r="H3" s="15"/>
      <c r="I3" s="36"/>
      <c r="J3" s="15"/>
      <c r="K3" s="15"/>
      <c r="L3" s="43"/>
      <c r="M3" s="57"/>
      <c r="N3" s="57"/>
      <c r="O3" s="57"/>
      <c r="P3" s="57"/>
      <c r="Q3" s="57"/>
      <c r="R3" s="57"/>
      <c r="S3" s="52"/>
      <c r="T3" s="52"/>
    </row>
    <row r="4" spans="2:20" s="4" customFormat="1" ht="12.75" outlineLevel="1" x14ac:dyDescent="0.25">
      <c r="B4" s="28" t="s">
        <v>2011</v>
      </c>
      <c r="C4" s="14"/>
      <c r="D4" s="15"/>
      <c r="E4" s="15"/>
      <c r="F4" s="15"/>
      <c r="G4" s="15"/>
      <c r="H4" s="15"/>
      <c r="I4" s="36"/>
      <c r="J4" s="15"/>
      <c r="K4" s="15"/>
      <c r="L4" s="43"/>
      <c r="M4" s="57"/>
      <c r="N4" s="57"/>
      <c r="O4" s="57"/>
      <c r="P4" s="57"/>
      <c r="Q4" s="57"/>
      <c r="R4" s="57"/>
      <c r="S4" s="52"/>
      <c r="T4" s="52"/>
    </row>
    <row r="5" spans="2:20" s="3" customFormat="1" ht="12.75" outlineLevel="2" x14ac:dyDescent="0.2">
      <c r="B5" s="22"/>
      <c r="C5" s="23" t="s">
        <v>1965</v>
      </c>
      <c r="D5" s="24" t="s">
        <v>1964</v>
      </c>
      <c r="E5" s="24" t="s">
        <v>154</v>
      </c>
      <c r="F5" s="24"/>
      <c r="G5" s="24"/>
      <c r="H5" s="29" t="s">
        <v>1963</v>
      </c>
      <c r="I5" s="37">
        <v>1</v>
      </c>
      <c r="J5" s="24" t="s">
        <v>0</v>
      </c>
      <c r="K5" s="39">
        <v>9802.4</v>
      </c>
      <c r="L5" s="48">
        <v>3</v>
      </c>
      <c r="M5" s="58" t="e">
        <f>F5*#REF!</f>
        <v>#REF!</v>
      </c>
      <c r="N5" s="58" t="e">
        <f>G5*#REF!</f>
        <v>#REF!</v>
      </c>
      <c r="O5" s="58" t="e">
        <f>#REF!*#REF!</f>
        <v>#REF!</v>
      </c>
      <c r="P5" s="58" t="e">
        <f>K5*#REF!</f>
        <v>#REF!</v>
      </c>
      <c r="Q5" s="58" t="e">
        <f>#REF!*#REF!</f>
        <v>#REF!</v>
      </c>
      <c r="R5" s="58" t="e">
        <f>#REF!/I5</f>
        <v>#REF!</v>
      </c>
      <c r="S5" s="6"/>
      <c r="T5" s="5"/>
    </row>
    <row r="6" spans="2:20" s="3" customFormat="1" ht="25.5" outlineLevel="2" x14ac:dyDescent="0.2">
      <c r="B6" s="7"/>
      <c r="C6" s="8" t="s">
        <v>1957</v>
      </c>
      <c r="D6" s="9" t="s">
        <v>1956</v>
      </c>
      <c r="E6" s="9" t="s">
        <v>154</v>
      </c>
      <c r="F6" s="9" t="s">
        <v>1955</v>
      </c>
      <c r="G6" s="9" t="s">
        <v>1954</v>
      </c>
      <c r="H6" s="30" t="s">
        <v>1953</v>
      </c>
      <c r="I6" s="37">
        <v>1</v>
      </c>
      <c r="J6" s="9" t="s">
        <v>0</v>
      </c>
      <c r="K6" s="38">
        <v>20402.990000000002</v>
      </c>
      <c r="L6" s="46">
        <v>3</v>
      </c>
      <c r="M6" s="58" t="e">
        <f>F6*#REF!</f>
        <v>#REF!</v>
      </c>
      <c r="N6" s="58" t="e">
        <f>G6*#REF!</f>
        <v>#REF!</v>
      </c>
      <c r="O6" s="58" t="e">
        <f>#REF!*#REF!</f>
        <v>#REF!</v>
      </c>
      <c r="P6" s="58" t="e">
        <f>K6*#REF!</f>
        <v>#REF!</v>
      </c>
      <c r="Q6" s="58" t="e">
        <f>#REF!*#REF!</f>
        <v>#REF!</v>
      </c>
      <c r="R6" s="58" t="e">
        <f>#REF!/I6</f>
        <v>#REF!</v>
      </c>
      <c r="S6" s="5"/>
      <c r="T6" s="5"/>
    </row>
    <row r="7" spans="2:20" s="3" customFormat="1" ht="12.75" outlineLevel="2" x14ac:dyDescent="0.2">
      <c r="B7" s="7"/>
      <c r="C7" s="8" t="s">
        <v>1993</v>
      </c>
      <c r="D7" s="9" t="s">
        <v>1992</v>
      </c>
      <c r="E7" s="9" t="s">
        <v>154</v>
      </c>
      <c r="F7" s="9" t="s">
        <v>1991</v>
      </c>
      <c r="G7" s="9" t="s">
        <v>17</v>
      </c>
      <c r="H7" s="30" t="s">
        <v>1990</v>
      </c>
      <c r="I7" s="37">
        <v>1</v>
      </c>
      <c r="J7" s="9" t="s">
        <v>0</v>
      </c>
      <c r="K7" s="38">
        <v>1727.68</v>
      </c>
      <c r="L7" s="45" t="s">
        <v>36</v>
      </c>
      <c r="M7" s="58" t="e">
        <f>F7*#REF!</f>
        <v>#REF!</v>
      </c>
      <c r="N7" s="58" t="e">
        <f>G7*#REF!</f>
        <v>#REF!</v>
      </c>
      <c r="O7" s="58" t="e">
        <f>#REF!*#REF!</f>
        <v>#REF!</v>
      </c>
      <c r="P7" s="58" t="e">
        <f>K7*#REF!</f>
        <v>#REF!</v>
      </c>
      <c r="Q7" s="58" t="e">
        <f>#REF!*#REF!</f>
        <v>#REF!</v>
      </c>
      <c r="R7" s="58" t="e">
        <f>#REF!/I7</f>
        <v>#REF!</v>
      </c>
      <c r="S7" s="5"/>
      <c r="T7" s="5"/>
    </row>
    <row r="8" spans="2:20" s="3" customFormat="1" ht="25.5" outlineLevel="2" x14ac:dyDescent="0.2">
      <c r="B8" s="7"/>
      <c r="C8" s="8" t="s">
        <v>1989</v>
      </c>
      <c r="D8" s="9" t="s">
        <v>1988</v>
      </c>
      <c r="E8" s="9" t="s">
        <v>154</v>
      </c>
      <c r="F8" s="9" t="s">
        <v>1987</v>
      </c>
      <c r="G8" s="9" t="s">
        <v>723</v>
      </c>
      <c r="H8" s="30" t="s">
        <v>1986</v>
      </c>
      <c r="I8" s="37">
        <v>1</v>
      </c>
      <c r="J8" s="9" t="s">
        <v>0</v>
      </c>
      <c r="K8" s="38">
        <v>3086.38</v>
      </c>
      <c r="L8" s="45" t="s">
        <v>40</v>
      </c>
      <c r="M8" s="58" t="e">
        <f>F8*#REF!</f>
        <v>#REF!</v>
      </c>
      <c r="N8" s="58" t="e">
        <f>G8*#REF!</f>
        <v>#REF!</v>
      </c>
      <c r="O8" s="58" t="e">
        <f>#REF!*#REF!</f>
        <v>#REF!</v>
      </c>
      <c r="P8" s="58" t="e">
        <f>K8*#REF!</f>
        <v>#REF!</v>
      </c>
      <c r="Q8" s="58" t="e">
        <f>#REF!*#REF!</f>
        <v>#REF!</v>
      </c>
      <c r="R8" s="58" t="e">
        <f>#REF!/I8</f>
        <v>#REF!</v>
      </c>
      <c r="S8" s="5"/>
      <c r="T8" s="5"/>
    </row>
    <row r="9" spans="2:20" s="3" customFormat="1" ht="12.75" outlineLevel="2" x14ac:dyDescent="0.2">
      <c r="B9" s="7"/>
      <c r="C9" s="8" t="s">
        <v>1985</v>
      </c>
      <c r="D9" s="9" t="s">
        <v>1984</v>
      </c>
      <c r="E9" s="9" t="s">
        <v>154</v>
      </c>
      <c r="F9" s="9" t="s">
        <v>883</v>
      </c>
      <c r="G9" s="9" t="s">
        <v>579</v>
      </c>
      <c r="H9" s="30" t="s">
        <v>1983</v>
      </c>
      <c r="I9" s="37">
        <v>1</v>
      </c>
      <c r="J9" s="9" t="s">
        <v>0</v>
      </c>
      <c r="K9" s="38">
        <v>2268.3000000000002</v>
      </c>
      <c r="L9" s="46">
        <v>3</v>
      </c>
      <c r="M9" s="58" t="e">
        <f>F9*#REF!</f>
        <v>#REF!</v>
      </c>
      <c r="N9" s="58" t="e">
        <f>G9*#REF!</f>
        <v>#REF!</v>
      </c>
      <c r="O9" s="58" t="e">
        <f>#REF!*#REF!</f>
        <v>#REF!</v>
      </c>
      <c r="P9" s="58" t="e">
        <f>K9*#REF!</f>
        <v>#REF!</v>
      </c>
      <c r="Q9" s="58" t="e">
        <f>#REF!*#REF!</f>
        <v>#REF!</v>
      </c>
      <c r="R9" s="58" t="e">
        <f>#REF!/I9</f>
        <v>#REF!</v>
      </c>
      <c r="S9" s="5"/>
      <c r="T9" s="5"/>
    </row>
    <row r="10" spans="2:20" s="3" customFormat="1" ht="25.5" outlineLevel="2" x14ac:dyDescent="0.2">
      <c r="B10" s="7"/>
      <c r="C10" s="8" t="s">
        <v>1982</v>
      </c>
      <c r="D10" s="9" t="s">
        <v>1981</v>
      </c>
      <c r="E10" s="9" t="s">
        <v>154</v>
      </c>
      <c r="F10" s="9" t="s">
        <v>1980</v>
      </c>
      <c r="G10" s="9" t="s">
        <v>1042</v>
      </c>
      <c r="H10" s="30" t="s">
        <v>1979</v>
      </c>
      <c r="I10" s="37">
        <v>1</v>
      </c>
      <c r="J10" s="9" t="s">
        <v>0</v>
      </c>
      <c r="K10" s="38">
        <v>3644.14</v>
      </c>
      <c r="L10" s="45" t="s">
        <v>20</v>
      </c>
      <c r="M10" s="58" t="e">
        <f>F10*#REF!</f>
        <v>#REF!</v>
      </c>
      <c r="N10" s="58" t="e">
        <f>G10*#REF!</f>
        <v>#REF!</v>
      </c>
      <c r="O10" s="58" t="e">
        <f>#REF!*#REF!</f>
        <v>#REF!</v>
      </c>
      <c r="P10" s="58" t="e">
        <f>K10*#REF!</f>
        <v>#REF!</v>
      </c>
      <c r="Q10" s="58" t="e">
        <f>#REF!*#REF!</f>
        <v>#REF!</v>
      </c>
      <c r="R10" s="58" t="e">
        <f>#REF!/I10</f>
        <v>#REF!</v>
      </c>
      <c r="S10" s="5"/>
      <c r="T10" s="5"/>
    </row>
    <row r="11" spans="2:20" s="3" customFormat="1" ht="12.75" outlineLevel="2" x14ac:dyDescent="0.2">
      <c r="B11" s="7"/>
      <c r="C11" s="8" t="s">
        <v>1978</v>
      </c>
      <c r="D11" s="9" t="s">
        <v>1977</v>
      </c>
      <c r="E11" s="9" t="s">
        <v>154</v>
      </c>
      <c r="F11" s="9" t="s">
        <v>1109</v>
      </c>
      <c r="G11" s="9" t="s">
        <v>1976</v>
      </c>
      <c r="H11" s="30" t="s">
        <v>1975</v>
      </c>
      <c r="I11" s="37">
        <v>1</v>
      </c>
      <c r="J11" s="9" t="s">
        <v>0</v>
      </c>
      <c r="K11" s="38">
        <v>3035.55</v>
      </c>
      <c r="L11" s="45" t="s">
        <v>20</v>
      </c>
      <c r="M11" s="58" t="e">
        <f>F11*#REF!</f>
        <v>#REF!</v>
      </c>
      <c r="N11" s="58" t="e">
        <f>G11*#REF!</f>
        <v>#REF!</v>
      </c>
      <c r="O11" s="58" t="e">
        <f>#REF!*#REF!</f>
        <v>#REF!</v>
      </c>
      <c r="P11" s="58" t="e">
        <f>K11*#REF!</f>
        <v>#REF!</v>
      </c>
      <c r="Q11" s="58" t="e">
        <f>#REF!*#REF!</f>
        <v>#REF!</v>
      </c>
      <c r="R11" s="58" t="e">
        <f>#REF!/I11</f>
        <v>#REF!</v>
      </c>
      <c r="S11" s="5"/>
      <c r="T11" s="5"/>
    </row>
    <row r="12" spans="2:20" s="3" customFormat="1" ht="25.5" outlineLevel="2" x14ac:dyDescent="0.2">
      <c r="B12" s="7"/>
      <c r="C12" s="8" t="s">
        <v>1969</v>
      </c>
      <c r="D12" s="9" t="s">
        <v>1968</v>
      </c>
      <c r="E12" s="9" t="s">
        <v>154</v>
      </c>
      <c r="F12" s="9" t="s">
        <v>1967</v>
      </c>
      <c r="G12" s="9" t="s">
        <v>516</v>
      </c>
      <c r="H12" s="30" t="s">
        <v>1966</v>
      </c>
      <c r="I12" s="37">
        <v>1</v>
      </c>
      <c r="J12" s="9" t="s">
        <v>0</v>
      </c>
      <c r="K12" s="38">
        <v>5700.54</v>
      </c>
      <c r="L12" s="45" t="s">
        <v>40</v>
      </c>
      <c r="M12" s="58" t="e">
        <f>F12*#REF!</f>
        <v>#REF!</v>
      </c>
      <c r="N12" s="58" t="e">
        <f>G12*#REF!</f>
        <v>#REF!</v>
      </c>
      <c r="O12" s="58" t="e">
        <f>#REF!*#REF!</f>
        <v>#REF!</v>
      </c>
      <c r="P12" s="58" t="e">
        <f>K12*#REF!</f>
        <v>#REF!</v>
      </c>
      <c r="Q12" s="58" t="e">
        <f>#REF!*#REF!</f>
        <v>#REF!</v>
      </c>
      <c r="R12" s="58" t="e">
        <f>#REF!/I12</f>
        <v>#REF!</v>
      </c>
      <c r="S12" s="5"/>
      <c r="T12" s="5"/>
    </row>
    <row r="13" spans="2:20" s="3" customFormat="1" ht="12.75" outlineLevel="2" x14ac:dyDescent="0.2">
      <c r="B13" s="7"/>
      <c r="C13" s="8" t="s">
        <v>1974</v>
      </c>
      <c r="D13" s="9" t="s">
        <v>1973</v>
      </c>
      <c r="E13" s="9" t="s">
        <v>154</v>
      </c>
      <c r="F13" s="9" t="s">
        <v>1972</v>
      </c>
      <c r="G13" s="9" t="s">
        <v>1971</v>
      </c>
      <c r="H13" s="30" t="s">
        <v>1970</v>
      </c>
      <c r="I13" s="37">
        <v>1</v>
      </c>
      <c r="J13" s="9" t="s">
        <v>0</v>
      </c>
      <c r="K13" s="38">
        <v>4676.6000000000004</v>
      </c>
      <c r="L13" s="45" t="s">
        <v>28</v>
      </c>
      <c r="M13" s="58" t="e">
        <f>F13*#REF!</f>
        <v>#REF!</v>
      </c>
      <c r="N13" s="58" t="e">
        <f>G13*#REF!</f>
        <v>#REF!</v>
      </c>
      <c r="O13" s="58" t="e">
        <f>#REF!*#REF!</f>
        <v>#REF!</v>
      </c>
      <c r="P13" s="58" t="e">
        <f>K13*#REF!</f>
        <v>#REF!</v>
      </c>
      <c r="Q13" s="58" t="e">
        <f>#REF!*#REF!</f>
        <v>#REF!</v>
      </c>
      <c r="R13" s="58" t="e">
        <f>#REF!/I13</f>
        <v>#REF!</v>
      </c>
      <c r="S13" s="5"/>
      <c r="T13" s="5"/>
    </row>
    <row r="14" spans="2:20" s="3" customFormat="1" ht="25.5" outlineLevel="2" x14ac:dyDescent="0.2">
      <c r="B14" s="7"/>
      <c r="C14" s="8" t="s">
        <v>1962</v>
      </c>
      <c r="D14" s="9" t="s">
        <v>1961</v>
      </c>
      <c r="E14" s="9" t="s">
        <v>154</v>
      </c>
      <c r="F14" s="9" t="s">
        <v>1960</v>
      </c>
      <c r="G14" s="9" t="s">
        <v>1959</v>
      </c>
      <c r="H14" s="30" t="s">
        <v>1958</v>
      </c>
      <c r="I14" s="37">
        <v>1</v>
      </c>
      <c r="J14" s="9" t="s">
        <v>0</v>
      </c>
      <c r="K14" s="38">
        <v>7036.57</v>
      </c>
      <c r="L14" s="45" t="s">
        <v>23</v>
      </c>
      <c r="M14" s="58" t="e">
        <f>F14*#REF!</f>
        <v>#REF!</v>
      </c>
      <c r="N14" s="58" t="e">
        <f>G14*#REF!</f>
        <v>#REF!</v>
      </c>
      <c r="O14" s="58" t="e">
        <f>#REF!*#REF!</f>
        <v>#REF!</v>
      </c>
      <c r="P14" s="58" t="e">
        <f>K14*#REF!</f>
        <v>#REF!</v>
      </c>
      <c r="Q14" s="58" t="e">
        <f>#REF!*#REF!</f>
        <v>#REF!</v>
      </c>
      <c r="R14" s="58" t="e">
        <f>#REF!/I14</f>
        <v>#REF!</v>
      </c>
      <c r="S14" s="5"/>
      <c r="T14" s="5"/>
    </row>
    <row r="15" spans="2:20" s="3" customFormat="1" ht="25.5" outlineLevel="2" x14ac:dyDescent="0.2">
      <c r="B15" s="7"/>
      <c r="C15" s="8" t="s">
        <v>1946</v>
      </c>
      <c r="D15" s="9" t="s">
        <v>1945</v>
      </c>
      <c r="E15" s="9" t="s">
        <v>32</v>
      </c>
      <c r="F15" s="9" t="s">
        <v>1944</v>
      </c>
      <c r="G15" s="9" t="s">
        <v>1943</v>
      </c>
      <c r="H15" s="30"/>
      <c r="I15" s="37">
        <v>1</v>
      </c>
      <c r="J15" s="9" t="s">
        <v>0</v>
      </c>
      <c r="K15" s="38">
        <v>31005.52</v>
      </c>
      <c r="L15" s="46">
        <v>3</v>
      </c>
      <c r="M15" s="58" t="e">
        <f>F15*#REF!</f>
        <v>#REF!</v>
      </c>
      <c r="N15" s="58" t="e">
        <f>G15*#REF!</f>
        <v>#REF!</v>
      </c>
      <c r="O15" s="58" t="e">
        <f>#REF!*#REF!</f>
        <v>#REF!</v>
      </c>
      <c r="P15" s="58" t="e">
        <f>K15*#REF!</f>
        <v>#REF!</v>
      </c>
      <c r="Q15" s="58" t="e">
        <f>#REF!*#REF!</f>
        <v>#REF!</v>
      </c>
      <c r="R15" s="58" t="e">
        <f>#REF!/I15</f>
        <v>#REF!</v>
      </c>
      <c r="S15" s="5"/>
      <c r="T15" s="5"/>
    </row>
    <row r="16" spans="2:20" s="3" customFormat="1" ht="25.5" outlineLevel="2" x14ac:dyDescent="0.2">
      <c r="B16" s="7"/>
      <c r="C16" s="8" t="s">
        <v>1952</v>
      </c>
      <c r="D16" s="9" t="s">
        <v>1951</v>
      </c>
      <c r="E16" s="9" t="s">
        <v>32</v>
      </c>
      <c r="F16" s="9"/>
      <c r="G16" s="9"/>
      <c r="H16" s="30"/>
      <c r="I16" s="37">
        <v>2</v>
      </c>
      <c r="J16" s="9" t="s">
        <v>0</v>
      </c>
      <c r="K16" s="38">
        <v>4813.21</v>
      </c>
      <c r="L16" s="46">
        <v>3</v>
      </c>
      <c r="M16" s="58" t="e">
        <f>F16*#REF!</f>
        <v>#REF!</v>
      </c>
      <c r="N16" s="58" t="e">
        <f>G16*#REF!</f>
        <v>#REF!</v>
      </c>
      <c r="O16" s="58" t="e">
        <f>#REF!*#REF!</f>
        <v>#REF!</v>
      </c>
      <c r="P16" s="58" t="e">
        <f>K16*#REF!</f>
        <v>#REF!</v>
      </c>
      <c r="Q16" s="58" t="e">
        <f>#REF!*#REF!</f>
        <v>#REF!</v>
      </c>
      <c r="R16" s="58" t="e">
        <f>#REF!/I16</f>
        <v>#REF!</v>
      </c>
      <c r="S16" s="5"/>
      <c r="T16" s="5"/>
    </row>
    <row r="17" spans="2:20" s="3" customFormat="1" ht="25.5" outlineLevel="2" x14ac:dyDescent="0.2">
      <c r="B17" s="16"/>
      <c r="C17" s="17" t="s">
        <v>1950</v>
      </c>
      <c r="D17" s="18" t="s">
        <v>1949</v>
      </c>
      <c r="E17" s="18" t="s">
        <v>32</v>
      </c>
      <c r="F17" s="18" t="s">
        <v>1948</v>
      </c>
      <c r="G17" s="18" t="s">
        <v>672</v>
      </c>
      <c r="H17" s="31" t="s">
        <v>1947</v>
      </c>
      <c r="I17" s="37">
        <v>1</v>
      </c>
      <c r="J17" s="18" t="s">
        <v>0</v>
      </c>
      <c r="K17" s="40">
        <v>1499.47</v>
      </c>
      <c r="L17" s="49" t="s">
        <v>40</v>
      </c>
      <c r="M17" s="58" t="e">
        <f>F17*#REF!</f>
        <v>#REF!</v>
      </c>
      <c r="N17" s="58" t="e">
        <f>G17*#REF!</f>
        <v>#REF!</v>
      </c>
      <c r="O17" s="58" t="e">
        <f>#REF!*#REF!</f>
        <v>#REF!</v>
      </c>
      <c r="P17" s="58" t="e">
        <f>K17*#REF!</f>
        <v>#REF!</v>
      </c>
      <c r="Q17" s="58" t="e">
        <f>#REF!*#REF!</f>
        <v>#REF!</v>
      </c>
      <c r="R17" s="58" t="e">
        <f>#REF!/I17</f>
        <v>#REF!</v>
      </c>
      <c r="S17" s="5"/>
      <c r="T17" s="5"/>
    </row>
    <row r="18" spans="2:20" s="4" customFormat="1" ht="12.75" outlineLevel="1" x14ac:dyDescent="0.25">
      <c r="B18" s="28" t="s">
        <v>2035</v>
      </c>
      <c r="C18" s="14"/>
      <c r="D18" s="15"/>
      <c r="E18" s="15"/>
      <c r="F18" s="15"/>
      <c r="G18" s="15"/>
      <c r="H18" s="32"/>
      <c r="I18" s="36"/>
      <c r="J18" s="15"/>
      <c r="K18" s="41"/>
      <c r="L18" s="43"/>
      <c r="M18" s="57"/>
      <c r="N18" s="57"/>
      <c r="O18" s="57"/>
      <c r="P18" s="57"/>
      <c r="Q18" s="57"/>
      <c r="R18" s="57"/>
      <c r="S18" s="52"/>
      <c r="T18" s="52"/>
    </row>
    <row r="19" spans="2:20" s="3" customFormat="1" ht="25.5" outlineLevel="2" x14ac:dyDescent="0.2">
      <c r="B19" s="22"/>
      <c r="C19" s="23" t="s">
        <v>1745</v>
      </c>
      <c r="D19" s="24" t="s">
        <v>1744</v>
      </c>
      <c r="E19" s="24" t="s">
        <v>154</v>
      </c>
      <c r="F19" s="24" t="s">
        <v>1743</v>
      </c>
      <c r="G19" s="24" t="s">
        <v>1742</v>
      </c>
      <c r="H19" s="29" t="s">
        <v>1741</v>
      </c>
      <c r="I19" s="37">
        <v>1</v>
      </c>
      <c r="J19" s="24" t="s">
        <v>0</v>
      </c>
      <c r="K19" s="39">
        <v>27091.56</v>
      </c>
      <c r="L19" s="48">
        <v>3</v>
      </c>
      <c r="M19" s="58" t="e">
        <f>F19*#REF!</f>
        <v>#REF!</v>
      </c>
      <c r="N19" s="58" t="e">
        <f>G19*#REF!</f>
        <v>#REF!</v>
      </c>
      <c r="O19" s="58" t="e">
        <f>#REF!*#REF!</f>
        <v>#REF!</v>
      </c>
      <c r="P19" s="58" t="e">
        <f>K19*#REF!</f>
        <v>#REF!</v>
      </c>
      <c r="Q19" s="58" t="e">
        <f>#REF!*#REF!</f>
        <v>#REF!</v>
      </c>
      <c r="R19" s="58" t="e">
        <f>#REF!/I19</f>
        <v>#REF!</v>
      </c>
      <c r="S19" s="5"/>
      <c r="T19" s="5"/>
    </row>
    <row r="20" spans="2:20" s="3" customFormat="1" ht="25.5" outlineLevel="2" x14ac:dyDescent="0.2">
      <c r="B20" s="7"/>
      <c r="C20" s="8" t="s">
        <v>1740</v>
      </c>
      <c r="D20" s="9" t="s">
        <v>1739</v>
      </c>
      <c r="E20" s="9" t="s">
        <v>154</v>
      </c>
      <c r="F20" s="9" t="s">
        <v>1738</v>
      </c>
      <c r="G20" s="9" t="s">
        <v>1737</v>
      </c>
      <c r="H20" s="30" t="s">
        <v>1736</v>
      </c>
      <c r="I20" s="37">
        <v>1</v>
      </c>
      <c r="J20" s="9" t="s">
        <v>0</v>
      </c>
      <c r="K20" s="38">
        <v>51652.11</v>
      </c>
      <c r="L20" s="46">
        <v>3</v>
      </c>
      <c r="M20" s="58" t="e">
        <f>F20*#REF!</f>
        <v>#REF!</v>
      </c>
      <c r="N20" s="58" t="e">
        <f>G20*#REF!</f>
        <v>#REF!</v>
      </c>
      <c r="O20" s="58" t="e">
        <f>#REF!*#REF!</f>
        <v>#REF!</v>
      </c>
      <c r="P20" s="58" t="e">
        <f>K20*#REF!</f>
        <v>#REF!</v>
      </c>
      <c r="Q20" s="58" t="e">
        <f>#REF!*#REF!</f>
        <v>#REF!</v>
      </c>
      <c r="R20" s="58" t="e">
        <f>#REF!/I20</f>
        <v>#REF!</v>
      </c>
      <c r="S20" s="5"/>
      <c r="T20" s="5"/>
    </row>
    <row r="21" spans="2:20" s="3" customFormat="1" ht="12.75" outlineLevel="2" x14ac:dyDescent="0.2">
      <c r="B21" s="7"/>
      <c r="C21" s="8" t="s">
        <v>1808</v>
      </c>
      <c r="D21" s="9" t="s">
        <v>1807</v>
      </c>
      <c r="E21" s="9" t="s">
        <v>154</v>
      </c>
      <c r="F21" s="9" t="s">
        <v>1806</v>
      </c>
      <c r="G21" s="9" t="s">
        <v>1788</v>
      </c>
      <c r="H21" s="30" t="s">
        <v>1805</v>
      </c>
      <c r="I21" s="37">
        <v>1</v>
      </c>
      <c r="J21" s="9" t="s">
        <v>0</v>
      </c>
      <c r="K21" s="38">
        <v>4742.82</v>
      </c>
      <c r="L21" s="45" t="s">
        <v>40</v>
      </c>
      <c r="M21" s="58" t="e">
        <f>F21*#REF!</f>
        <v>#REF!</v>
      </c>
      <c r="N21" s="58" t="e">
        <f>G21*#REF!</f>
        <v>#REF!</v>
      </c>
      <c r="O21" s="58" t="e">
        <f>#REF!*#REF!</f>
        <v>#REF!</v>
      </c>
      <c r="P21" s="58" t="e">
        <f>K21*#REF!</f>
        <v>#REF!</v>
      </c>
      <c r="Q21" s="58" t="e">
        <f>#REF!*#REF!</f>
        <v>#REF!</v>
      </c>
      <c r="R21" s="58" t="e">
        <f>#REF!/I21</f>
        <v>#REF!</v>
      </c>
      <c r="S21" s="5"/>
      <c r="T21" s="5"/>
    </row>
    <row r="22" spans="2:20" s="3" customFormat="1" ht="12.75" outlineLevel="2" x14ac:dyDescent="0.2">
      <c r="B22" s="7"/>
      <c r="C22" s="8" t="s">
        <v>1804</v>
      </c>
      <c r="D22" s="9" t="s">
        <v>1803</v>
      </c>
      <c r="E22" s="9" t="s">
        <v>154</v>
      </c>
      <c r="F22" s="9" t="s">
        <v>1802</v>
      </c>
      <c r="G22" s="9" t="s">
        <v>1801</v>
      </c>
      <c r="H22" s="30" t="s">
        <v>1800</v>
      </c>
      <c r="I22" s="37">
        <v>1</v>
      </c>
      <c r="J22" s="9" t="s">
        <v>0</v>
      </c>
      <c r="K22" s="38">
        <v>5520.71</v>
      </c>
      <c r="L22" s="46">
        <v>3</v>
      </c>
      <c r="M22" s="58" t="e">
        <f>F22*#REF!</f>
        <v>#REF!</v>
      </c>
      <c r="N22" s="58" t="e">
        <f>G22*#REF!</f>
        <v>#REF!</v>
      </c>
      <c r="O22" s="58" t="e">
        <f>#REF!*#REF!</f>
        <v>#REF!</v>
      </c>
      <c r="P22" s="58" t="e">
        <f>K22*#REF!</f>
        <v>#REF!</v>
      </c>
      <c r="Q22" s="58" t="e">
        <f>#REF!*#REF!</f>
        <v>#REF!</v>
      </c>
      <c r="R22" s="58" t="e">
        <f>#REF!/I22</f>
        <v>#REF!</v>
      </c>
      <c r="S22" s="5"/>
      <c r="T22" s="5"/>
    </row>
    <row r="23" spans="2:20" s="3" customFormat="1" ht="25.5" outlineLevel="2" x14ac:dyDescent="0.2">
      <c r="B23" s="7"/>
      <c r="C23" s="8" t="s">
        <v>1799</v>
      </c>
      <c r="D23" s="9" t="s">
        <v>1798</v>
      </c>
      <c r="E23" s="9" t="s">
        <v>154</v>
      </c>
      <c r="F23" s="9" t="s">
        <v>1797</v>
      </c>
      <c r="G23" s="9" t="s">
        <v>257</v>
      </c>
      <c r="H23" s="30" t="s">
        <v>1796</v>
      </c>
      <c r="I23" s="37">
        <v>1</v>
      </c>
      <c r="J23" s="9" t="s">
        <v>0</v>
      </c>
      <c r="K23" s="38">
        <v>6770.61</v>
      </c>
      <c r="L23" s="46">
        <v>3</v>
      </c>
      <c r="M23" s="58" t="e">
        <f>F23*#REF!</f>
        <v>#REF!</v>
      </c>
      <c r="N23" s="58" t="e">
        <f>G23*#REF!</f>
        <v>#REF!</v>
      </c>
      <c r="O23" s="58" t="e">
        <f>#REF!*#REF!</f>
        <v>#REF!</v>
      </c>
      <c r="P23" s="58" t="e">
        <f>K23*#REF!</f>
        <v>#REF!</v>
      </c>
      <c r="Q23" s="58" t="e">
        <f>#REF!*#REF!</f>
        <v>#REF!</v>
      </c>
      <c r="R23" s="58" t="e">
        <f>#REF!/I23</f>
        <v>#REF!</v>
      </c>
      <c r="S23" s="5"/>
      <c r="T23" s="5"/>
    </row>
    <row r="24" spans="2:20" s="3" customFormat="1" ht="25.5" outlineLevel="2" x14ac:dyDescent="0.2">
      <c r="B24" s="7"/>
      <c r="C24" s="8" t="s">
        <v>1760</v>
      </c>
      <c r="D24" s="9" t="s">
        <v>1759</v>
      </c>
      <c r="E24" s="9" t="s">
        <v>154</v>
      </c>
      <c r="F24" s="9" t="s">
        <v>1758</v>
      </c>
      <c r="G24" s="9" t="s">
        <v>1257</v>
      </c>
      <c r="H24" s="30" t="s">
        <v>1757</v>
      </c>
      <c r="I24" s="37">
        <v>1</v>
      </c>
      <c r="J24" s="9" t="s">
        <v>0</v>
      </c>
      <c r="K24" s="38">
        <v>4454.33</v>
      </c>
      <c r="L24" s="45" t="s">
        <v>23</v>
      </c>
      <c r="M24" s="58" t="e">
        <f>F24*#REF!</f>
        <v>#REF!</v>
      </c>
      <c r="N24" s="58" t="e">
        <f>G24*#REF!</f>
        <v>#REF!</v>
      </c>
      <c r="O24" s="58" t="e">
        <f>#REF!*#REF!</f>
        <v>#REF!</v>
      </c>
      <c r="P24" s="58" t="e">
        <f>K24*#REF!</f>
        <v>#REF!</v>
      </c>
      <c r="Q24" s="58" t="e">
        <f>#REF!*#REF!</f>
        <v>#REF!</v>
      </c>
      <c r="R24" s="58" t="e">
        <f>#REF!/I24</f>
        <v>#REF!</v>
      </c>
      <c r="S24" s="5"/>
      <c r="T24" s="5"/>
    </row>
    <row r="25" spans="2:20" s="3" customFormat="1" ht="25.5" outlineLevel="2" x14ac:dyDescent="0.2">
      <c r="B25" s="7"/>
      <c r="C25" s="8" t="s">
        <v>1756</v>
      </c>
      <c r="D25" s="9" t="s">
        <v>1755</v>
      </c>
      <c r="E25" s="9" t="s">
        <v>154</v>
      </c>
      <c r="F25" s="9" t="s">
        <v>1754</v>
      </c>
      <c r="G25" s="9" t="s">
        <v>1753</v>
      </c>
      <c r="H25" s="30" t="s">
        <v>1752</v>
      </c>
      <c r="I25" s="37">
        <v>1</v>
      </c>
      <c r="J25" s="9" t="s">
        <v>0</v>
      </c>
      <c r="K25" s="38">
        <v>5328.08</v>
      </c>
      <c r="L25" s="45" t="s">
        <v>23</v>
      </c>
      <c r="M25" s="58" t="e">
        <f>F25*#REF!</f>
        <v>#REF!</v>
      </c>
      <c r="N25" s="58" t="e">
        <f>G25*#REF!</f>
        <v>#REF!</v>
      </c>
      <c r="O25" s="58" t="e">
        <f>#REF!*#REF!</f>
        <v>#REF!</v>
      </c>
      <c r="P25" s="58" t="e">
        <f>K25*#REF!</f>
        <v>#REF!</v>
      </c>
      <c r="Q25" s="58" t="e">
        <f>#REF!*#REF!</f>
        <v>#REF!</v>
      </c>
      <c r="R25" s="58" t="e">
        <f>#REF!/I25</f>
        <v>#REF!</v>
      </c>
      <c r="S25" s="5"/>
      <c r="T25" s="5"/>
    </row>
    <row r="26" spans="2:20" s="3" customFormat="1" ht="25.5" outlineLevel="2" x14ac:dyDescent="0.2">
      <c r="B26" s="7"/>
      <c r="C26" s="8" t="s">
        <v>1751</v>
      </c>
      <c r="D26" s="9" t="s">
        <v>1750</v>
      </c>
      <c r="E26" s="9" t="s">
        <v>154</v>
      </c>
      <c r="F26" s="9" t="s">
        <v>1749</v>
      </c>
      <c r="G26" s="9" t="s">
        <v>1748</v>
      </c>
      <c r="H26" s="30" t="s">
        <v>1747</v>
      </c>
      <c r="I26" s="37">
        <v>1</v>
      </c>
      <c r="J26" s="9" t="s">
        <v>0</v>
      </c>
      <c r="K26" s="38">
        <v>8583.16</v>
      </c>
      <c r="L26" s="46">
        <v>3</v>
      </c>
      <c r="M26" s="58" t="e">
        <f>F26*#REF!</f>
        <v>#REF!</v>
      </c>
      <c r="N26" s="58" t="e">
        <f>G26*#REF!</f>
        <v>#REF!</v>
      </c>
      <c r="O26" s="58" t="e">
        <f>#REF!*#REF!</f>
        <v>#REF!</v>
      </c>
      <c r="P26" s="58" t="e">
        <f>K26*#REF!</f>
        <v>#REF!</v>
      </c>
      <c r="Q26" s="58" t="e">
        <f>#REF!*#REF!</f>
        <v>#REF!</v>
      </c>
      <c r="R26" s="58" t="e">
        <f>#REF!/I26</f>
        <v>#REF!</v>
      </c>
      <c r="S26" s="5"/>
      <c r="T26" s="5"/>
    </row>
    <row r="27" spans="2:20" s="3" customFormat="1" ht="25.5" outlineLevel="2" x14ac:dyDescent="0.2">
      <c r="B27" s="7"/>
      <c r="C27" s="8" t="s">
        <v>1779</v>
      </c>
      <c r="D27" s="9" t="s">
        <v>1778</v>
      </c>
      <c r="E27" s="9" t="s">
        <v>154</v>
      </c>
      <c r="F27" s="9" t="s">
        <v>1777</v>
      </c>
      <c r="G27" s="9" t="s">
        <v>1776</v>
      </c>
      <c r="H27" s="30"/>
      <c r="I27" s="37">
        <v>1</v>
      </c>
      <c r="J27" s="9" t="s">
        <v>0</v>
      </c>
      <c r="K27" s="38">
        <v>21982.400000000001</v>
      </c>
      <c r="L27" s="45" t="s">
        <v>23</v>
      </c>
      <c r="M27" s="58" t="e">
        <f>F27*#REF!</f>
        <v>#REF!</v>
      </c>
      <c r="N27" s="58" t="e">
        <f>G27*#REF!</f>
        <v>#REF!</v>
      </c>
      <c r="O27" s="58" t="e">
        <f>#REF!*#REF!</f>
        <v>#REF!</v>
      </c>
      <c r="P27" s="58" t="e">
        <f>K27*#REF!</f>
        <v>#REF!</v>
      </c>
      <c r="Q27" s="58" t="e">
        <f>#REF!*#REF!</f>
        <v>#REF!</v>
      </c>
      <c r="R27" s="58" t="e">
        <f>#REF!/I27</f>
        <v>#REF!</v>
      </c>
      <c r="S27" s="5"/>
      <c r="T27" s="5"/>
    </row>
    <row r="28" spans="2:20" s="3" customFormat="1" ht="12.75" outlineLevel="2" x14ac:dyDescent="0.2">
      <c r="B28" s="7"/>
      <c r="C28" s="8" t="s">
        <v>1791</v>
      </c>
      <c r="D28" s="9" t="s">
        <v>1790</v>
      </c>
      <c r="E28" s="9" t="s">
        <v>154</v>
      </c>
      <c r="F28" s="9" t="s">
        <v>1789</v>
      </c>
      <c r="G28" s="9" t="s">
        <v>1788</v>
      </c>
      <c r="H28" s="30"/>
      <c r="I28" s="37">
        <v>1</v>
      </c>
      <c r="J28" s="9" t="s">
        <v>0</v>
      </c>
      <c r="K28" s="38">
        <v>4830.43</v>
      </c>
      <c r="L28" s="45" t="s">
        <v>28</v>
      </c>
      <c r="M28" s="58" t="e">
        <f>F28*#REF!</f>
        <v>#REF!</v>
      </c>
      <c r="N28" s="58" t="e">
        <f>G28*#REF!</f>
        <v>#REF!</v>
      </c>
      <c r="O28" s="58" t="e">
        <f>#REF!*#REF!</f>
        <v>#REF!</v>
      </c>
      <c r="P28" s="58" t="e">
        <f>K28*#REF!</f>
        <v>#REF!</v>
      </c>
      <c r="Q28" s="58" t="e">
        <f>#REF!*#REF!</f>
        <v>#REF!</v>
      </c>
      <c r="R28" s="58" t="e">
        <f>#REF!/I28</f>
        <v>#REF!</v>
      </c>
      <c r="S28" s="5"/>
      <c r="T28" s="5"/>
    </row>
    <row r="29" spans="2:20" s="3" customFormat="1" ht="25.5" outlineLevel="2" x14ac:dyDescent="0.2">
      <c r="B29" s="7"/>
      <c r="C29" s="8" t="s">
        <v>1787</v>
      </c>
      <c r="D29" s="9" t="s">
        <v>1786</v>
      </c>
      <c r="E29" s="9" t="s">
        <v>154</v>
      </c>
      <c r="F29" s="9" t="s">
        <v>1785</v>
      </c>
      <c r="G29" s="9" t="s">
        <v>1784</v>
      </c>
      <c r="H29" s="30"/>
      <c r="I29" s="37">
        <v>1</v>
      </c>
      <c r="J29" s="9" t="s">
        <v>0</v>
      </c>
      <c r="K29" s="38">
        <v>6398.95</v>
      </c>
      <c r="L29" s="45" t="s">
        <v>23</v>
      </c>
      <c r="M29" s="58" t="e">
        <f>F29*#REF!</f>
        <v>#REF!</v>
      </c>
      <c r="N29" s="58" t="e">
        <f>G29*#REF!</f>
        <v>#REF!</v>
      </c>
      <c r="O29" s="58" t="e">
        <f>#REF!*#REF!</f>
        <v>#REF!</v>
      </c>
      <c r="P29" s="58" t="e">
        <f>K29*#REF!</f>
        <v>#REF!</v>
      </c>
      <c r="Q29" s="58" t="e">
        <f>#REF!*#REF!</f>
        <v>#REF!</v>
      </c>
      <c r="R29" s="58" t="e">
        <f>#REF!/I29</f>
        <v>#REF!</v>
      </c>
      <c r="S29" s="5"/>
      <c r="T29" s="5"/>
    </row>
    <row r="30" spans="2:20" s="3" customFormat="1" ht="25.5" outlineLevel="2" x14ac:dyDescent="0.2">
      <c r="B30" s="7"/>
      <c r="C30" s="8" t="s">
        <v>1783</v>
      </c>
      <c r="D30" s="9" t="s">
        <v>1782</v>
      </c>
      <c r="E30" s="9" t="s">
        <v>154</v>
      </c>
      <c r="F30" s="9" t="s">
        <v>1781</v>
      </c>
      <c r="G30" s="9" t="s">
        <v>1780</v>
      </c>
      <c r="H30" s="30"/>
      <c r="I30" s="37">
        <v>1</v>
      </c>
      <c r="J30" s="9" t="s">
        <v>0</v>
      </c>
      <c r="K30" s="38">
        <v>13221.75</v>
      </c>
      <c r="L30" s="45" t="s">
        <v>322</v>
      </c>
      <c r="M30" s="58" t="e">
        <f>F30*#REF!</f>
        <v>#REF!</v>
      </c>
      <c r="N30" s="58" t="e">
        <f>G30*#REF!</f>
        <v>#REF!</v>
      </c>
      <c r="O30" s="58" t="e">
        <f>#REF!*#REF!</f>
        <v>#REF!</v>
      </c>
      <c r="P30" s="58" t="e">
        <f>K30*#REF!</f>
        <v>#REF!</v>
      </c>
      <c r="Q30" s="58" t="e">
        <f>#REF!*#REF!</f>
        <v>#REF!</v>
      </c>
      <c r="R30" s="58" t="e">
        <f>#REF!/I30</f>
        <v>#REF!</v>
      </c>
      <c r="S30" s="5"/>
      <c r="T30" s="5"/>
    </row>
    <row r="31" spans="2:20" s="3" customFormat="1" ht="25.5" outlineLevel="2" x14ac:dyDescent="0.2">
      <c r="B31" s="7"/>
      <c r="C31" s="8" t="s">
        <v>1771</v>
      </c>
      <c r="D31" s="9" t="s">
        <v>1770</v>
      </c>
      <c r="E31" s="9" t="s">
        <v>154</v>
      </c>
      <c r="F31" s="9" t="s">
        <v>1769</v>
      </c>
      <c r="G31" s="9" t="s">
        <v>1768</v>
      </c>
      <c r="H31" s="30"/>
      <c r="I31" s="37">
        <v>1</v>
      </c>
      <c r="J31" s="9" t="s">
        <v>0</v>
      </c>
      <c r="K31" s="38">
        <v>21799.79</v>
      </c>
      <c r="L31" s="45" t="s">
        <v>23</v>
      </c>
      <c r="M31" s="58" t="e">
        <f>F31*#REF!</f>
        <v>#REF!</v>
      </c>
      <c r="N31" s="58" t="e">
        <f>G31*#REF!</f>
        <v>#REF!</v>
      </c>
      <c r="O31" s="58" t="e">
        <f>#REF!*#REF!</f>
        <v>#REF!</v>
      </c>
      <c r="P31" s="58" t="e">
        <f>K31*#REF!</f>
        <v>#REF!</v>
      </c>
      <c r="Q31" s="58" t="e">
        <f>#REF!*#REF!</f>
        <v>#REF!</v>
      </c>
      <c r="R31" s="58" t="e">
        <f>#REF!/I31</f>
        <v>#REF!</v>
      </c>
      <c r="S31" s="5"/>
      <c r="T31" s="5"/>
    </row>
    <row r="32" spans="2:20" s="3" customFormat="1" ht="25.5" outlineLevel="2" x14ac:dyDescent="0.2">
      <c r="B32" s="7"/>
      <c r="C32" s="8" t="s">
        <v>1764</v>
      </c>
      <c r="D32" s="9" t="s">
        <v>1763</v>
      </c>
      <c r="E32" s="9" t="s">
        <v>154</v>
      </c>
      <c r="F32" s="9" t="s">
        <v>1762</v>
      </c>
      <c r="G32" s="9" t="s">
        <v>1761</v>
      </c>
      <c r="H32" s="30"/>
      <c r="I32" s="37">
        <v>1</v>
      </c>
      <c r="J32" s="9" t="s">
        <v>0</v>
      </c>
      <c r="K32" s="38">
        <v>31854.55</v>
      </c>
      <c r="L32" s="45" t="s">
        <v>23</v>
      </c>
      <c r="M32" s="58" t="e">
        <f>F32*#REF!</f>
        <v>#REF!</v>
      </c>
      <c r="N32" s="58" t="e">
        <f>G32*#REF!</f>
        <v>#REF!</v>
      </c>
      <c r="O32" s="58" t="e">
        <f>#REF!*#REF!</f>
        <v>#REF!</v>
      </c>
      <c r="P32" s="58" t="e">
        <f>K32*#REF!</f>
        <v>#REF!</v>
      </c>
      <c r="Q32" s="58" t="e">
        <f>#REF!*#REF!</f>
        <v>#REF!</v>
      </c>
      <c r="R32" s="58" t="e">
        <f>#REF!/I32</f>
        <v>#REF!</v>
      </c>
      <c r="S32" s="5"/>
      <c r="T32" s="5"/>
    </row>
    <row r="33" spans="2:20" s="3" customFormat="1" ht="25.5" outlineLevel="2" x14ac:dyDescent="0.2">
      <c r="B33" s="7"/>
      <c r="C33" s="8" t="s">
        <v>1775</v>
      </c>
      <c r="D33" s="9" t="s">
        <v>1774</v>
      </c>
      <c r="E33" s="9" t="s">
        <v>154</v>
      </c>
      <c r="F33" s="9" t="s">
        <v>1773</v>
      </c>
      <c r="G33" s="9" t="s">
        <v>1772</v>
      </c>
      <c r="H33" s="30"/>
      <c r="I33" s="37">
        <v>1</v>
      </c>
      <c r="J33" s="9" t="s">
        <v>0</v>
      </c>
      <c r="K33" s="38">
        <v>32682.080000000002</v>
      </c>
      <c r="L33" s="45" t="s">
        <v>23</v>
      </c>
      <c r="M33" s="58" t="e">
        <f>F33*#REF!</f>
        <v>#REF!</v>
      </c>
      <c r="N33" s="58" t="e">
        <f>G33*#REF!</f>
        <v>#REF!</v>
      </c>
      <c r="O33" s="58" t="e">
        <f>#REF!*#REF!</f>
        <v>#REF!</v>
      </c>
      <c r="P33" s="58" t="e">
        <f>K33*#REF!</f>
        <v>#REF!</v>
      </c>
      <c r="Q33" s="58" t="e">
        <f>#REF!*#REF!</f>
        <v>#REF!</v>
      </c>
      <c r="R33" s="58" t="e">
        <f>#REF!/I33</f>
        <v>#REF!</v>
      </c>
      <c r="S33" s="5"/>
      <c r="T33" s="5"/>
    </row>
    <row r="34" spans="2:20" s="3" customFormat="1" ht="25.5" outlineLevel="2" x14ac:dyDescent="0.2">
      <c r="B34" s="7"/>
      <c r="C34" s="8" t="s">
        <v>1767</v>
      </c>
      <c r="D34" s="9" t="s">
        <v>1766</v>
      </c>
      <c r="E34" s="9" t="s">
        <v>154</v>
      </c>
      <c r="F34" s="9" t="s">
        <v>1765</v>
      </c>
      <c r="G34" s="9" t="s">
        <v>922</v>
      </c>
      <c r="H34" s="30"/>
      <c r="I34" s="37">
        <v>1</v>
      </c>
      <c r="J34" s="9" t="s">
        <v>0</v>
      </c>
      <c r="K34" s="38">
        <v>44097.34</v>
      </c>
      <c r="L34" s="45" t="s">
        <v>23</v>
      </c>
      <c r="M34" s="58" t="e">
        <f>F34*#REF!</f>
        <v>#REF!</v>
      </c>
      <c r="N34" s="58" t="e">
        <f>G34*#REF!</f>
        <v>#REF!</v>
      </c>
      <c r="O34" s="58" t="e">
        <f>#REF!*#REF!</f>
        <v>#REF!</v>
      </c>
      <c r="P34" s="58" t="e">
        <f>K34*#REF!</f>
        <v>#REF!</v>
      </c>
      <c r="Q34" s="58" t="e">
        <f>#REF!*#REF!</f>
        <v>#REF!</v>
      </c>
      <c r="R34" s="58" t="e">
        <f>#REF!/I34</f>
        <v>#REF!</v>
      </c>
      <c r="S34" s="5"/>
      <c r="T34" s="5"/>
    </row>
    <row r="35" spans="2:20" s="3" customFormat="1" ht="25.5" outlineLevel="2" x14ac:dyDescent="0.2">
      <c r="B35" s="7"/>
      <c r="C35" s="8" t="s">
        <v>1935</v>
      </c>
      <c r="D35" s="9" t="s">
        <v>1934</v>
      </c>
      <c r="E35" s="9" t="s">
        <v>32</v>
      </c>
      <c r="F35" s="9"/>
      <c r="G35" s="9"/>
      <c r="H35" s="30"/>
      <c r="I35" s="37">
        <v>1</v>
      </c>
      <c r="J35" s="9" t="s">
        <v>0</v>
      </c>
      <c r="K35" s="38">
        <v>7463.88</v>
      </c>
      <c r="L35" s="45" t="s">
        <v>40</v>
      </c>
      <c r="M35" s="58" t="e">
        <f>F35*#REF!</f>
        <v>#REF!</v>
      </c>
      <c r="N35" s="58" t="e">
        <f>G35*#REF!</f>
        <v>#REF!</v>
      </c>
      <c r="O35" s="58" t="e">
        <f>#REF!*#REF!</f>
        <v>#REF!</v>
      </c>
      <c r="P35" s="58" t="e">
        <f>K35*#REF!</f>
        <v>#REF!</v>
      </c>
      <c r="Q35" s="58" t="e">
        <f>#REF!*#REF!</f>
        <v>#REF!</v>
      </c>
      <c r="R35" s="58" t="e">
        <f>#REF!/I35</f>
        <v>#REF!</v>
      </c>
      <c r="S35" s="5"/>
      <c r="T35" s="5"/>
    </row>
    <row r="36" spans="2:20" s="3" customFormat="1" ht="25.5" outlineLevel="2" x14ac:dyDescent="0.2">
      <c r="B36" s="7"/>
      <c r="C36" s="8" t="s">
        <v>1922</v>
      </c>
      <c r="D36" s="9" t="s">
        <v>1921</v>
      </c>
      <c r="E36" s="9" t="s">
        <v>32</v>
      </c>
      <c r="F36" s="9" t="s">
        <v>1920</v>
      </c>
      <c r="G36" s="9" t="s">
        <v>1919</v>
      </c>
      <c r="H36" s="30"/>
      <c r="I36" s="37">
        <v>1</v>
      </c>
      <c r="J36" s="9" t="s">
        <v>0</v>
      </c>
      <c r="K36" s="38">
        <v>9872.27</v>
      </c>
      <c r="L36" s="45" t="s">
        <v>36</v>
      </c>
      <c r="M36" s="58" t="e">
        <f>F36*#REF!</f>
        <v>#REF!</v>
      </c>
      <c r="N36" s="58" t="e">
        <f>G36*#REF!</f>
        <v>#REF!</v>
      </c>
      <c r="O36" s="58" t="e">
        <f>#REF!*#REF!</f>
        <v>#REF!</v>
      </c>
      <c r="P36" s="58" t="e">
        <f>K36*#REF!</f>
        <v>#REF!</v>
      </c>
      <c r="Q36" s="58" t="e">
        <f>#REF!*#REF!</f>
        <v>#REF!</v>
      </c>
      <c r="R36" s="58" t="e">
        <f>#REF!/I36</f>
        <v>#REF!</v>
      </c>
      <c r="S36" s="5"/>
      <c r="T36" s="5"/>
    </row>
    <row r="37" spans="2:20" s="3" customFormat="1" ht="25.5" outlineLevel="2" x14ac:dyDescent="0.2">
      <c r="B37" s="7"/>
      <c r="C37" s="8" t="s">
        <v>1890</v>
      </c>
      <c r="D37" s="9" t="s">
        <v>1889</v>
      </c>
      <c r="E37" s="9" t="s">
        <v>32</v>
      </c>
      <c r="F37" s="9"/>
      <c r="G37" s="9"/>
      <c r="H37" s="30"/>
      <c r="I37" s="37">
        <v>1</v>
      </c>
      <c r="J37" s="9" t="s">
        <v>0</v>
      </c>
      <c r="K37" s="38">
        <v>15670.65</v>
      </c>
      <c r="L37" s="45" t="s">
        <v>28</v>
      </c>
      <c r="M37" s="58" t="e">
        <f>F37*#REF!</f>
        <v>#REF!</v>
      </c>
      <c r="N37" s="58" t="e">
        <f>G37*#REF!</f>
        <v>#REF!</v>
      </c>
      <c r="O37" s="58" t="e">
        <f>#REF!*#REF!</f>
        <v>#REF!</v>
      </c>
      <c r="P37" s="58" t="e">
        <f>K37*#REF!</f>
        <v>#REF!</v>
      </c>
      <c r="Q37" s="58" t="e">
        <f>#REF!*#REF!</f>
        <v>#REF!</v>
      </c>
      <c r="R37" s="58" t="e">
        <f>#REF!/I37</f>
        <v>#REF!</v>
      </c>
      <c r="S37" s="5"/>
      <c r="T37" s="5"/>
    </row>
    <row r="38" spans="2:20" s="3" customFormat="1" ht="25.5" outlineLevel="2" x14ac:dyDescent="0.2">
      <c r="B38" s="7"/>
      <c r="C38" s="8" t="s">
        <v>1893</v>
      </c>
      <c r="D38" s="9" t="s">
        <v>1892</v>
      </c>
      <c r="E38" s="9" t="s">
        <v>32</v>
      </c>
      <c r="F38" s="9"/>
      <c r="G38" s="9"/>
      <c r="H38" s="30" t="s">
        <v>1891</v>
      </c>
      <c r="I38" s="37">
        <v>1</v>
      </c>
      <c r="J38" s="9" t="s">
        <v>0</v>
      </c>
      <c r="K38" s="38">
        <v>12531.47</v>
      </c>
      <c r="L38" s="45" t="s">
        <v>28</v>
      </c>
      <c r="M38" s="58" t="e">
        <f>F38*#REF!</f>
        <v>#REF!</v>
      </c>
      <c r="N38" s="58" t="e">
        <f>G38*#REF!</f>
        <v>#REF!</v>
      </c>
      <c r="O38" s="58" t="e">
        <f>#REF!*#REF!</f>
        <v>#REF!</v>
      </c>
      <c r="P38" s="58" t="e">
        <f>K38*#REF!</f>
        <v>#REF!</v>
      </c>
      <c r="Q38" s="58" t="e">
        <f>#REF!*#REF!</f>
        <v>#REF!</v>
      </c>
      <c r="R38" s="58" t="e">
        <f>#REF!/I38</f>
        <v>#REF!</v>
      </c>
      <c r="S38" s="5"/>
      <c r="T38" s="5"/>
    </row>
    <row r="39" spans="2:20" s="3" customFormat="1" ht="12.75" outlineLevel="2" x14ac:dyDescent="0.2">
      <c r="B39" s="7"/>
      <c r="C39" s="8" t="s">
        <v>1938</v>
      </c>
      <c r="D39" s="9" t="s">
        <v>1937</v>
      </c>
      <c r="E39" s="9" t="s">
        <v>32</v>
      </c>
      <c r="F39" s="9" t="s">
        <v>1936</v>
      </c>
      <c r="G39" s="9" t="s">
        <v>1081</v>
      </c>
      <c r="H39" s="30"/>
      <c r="I39" s="37">
        <v>1</v>
      </c>
      <c r="J39" s="9" t="s">
        <v>0</v>
      </c>
      <c r="K39" s="38">
        <v>4082.71</v>
      </c>
      <c r="L39" s="45" t="s">
        <v>23</v>
      </c>
      <c r="M39" s="58" t="e">
        <f>F39*#REF!</f>
        <v>#REF!</v>
      </c>
      <c r="N39" s="58" t="e">
        <f>G39*#REF!</f>
        <v>#REF!</v>
      </c>
      <c r="O39" s="58" t="e">
        <f>#REF!*#REF!</f>
        <v>#REF!</v>
      </c>
      <c r="P39" s="58" t="e">
        <f>K39*#REF!</f>
        <v>#REF!</v>
      </c>
      <c r="Q39" s="58" t="e">
        <f>#REF!*#REF!</f>
        <v>#REF!</v>
      </c>
      <c r="R39" s="58" t="e">
        <f>#REF!/I39</f>
        <v>#REF!</v>
      </c>
      <c r="S39" s="5"/>
      <c r="T39" s="5"/>
    </row>
    <row r="40" spans="2:20" s="3" customFormat="1" ht="25.5" outlineLevel="2" x14ac:dyDescent="0.2">
      <c r="B40" s="7"/>
      <c r="C40" s="8" t="s">
        <v>1726</v>
      </c>
      <c r="D40" s="9" t="s">
        <v>1725</v>
      </c>
      <c r="E40" s="9" t="s">
        <v>32</v>
      </c>
      <c r="F40" s="9" t="s">
        <v>1724</v>
      </c>
      <c r="G40" s="9" t="s">
        <v>1723</v>
      </c>
      <c r="H40" s="30"/>
      <c r="I40" s="37">
        <v>1</v>
      </c>
      <c r="J40" s="9" t="s">
        <v>0</v>
      </c>
      <c r="K40" s="38">
        <v>54370.9</v>
      </c>
      <c r="L40" s="46">
        <v>3</v>
      </c>
      <c r="M40" s="58" t="e">
        <f>F40*#REF!</f>
        <v>#REF!</v>
      </c>
      <c r="N40" s="58" t="e">
        <f>G40*#REF!</f>
        <v>#REF!</v>
      </c>
      <c r="O40" s="58" t="e">
        <f>#REF!*#REF!</f>
        <v>#REF!</v>
      </c>
      <c r="P40" s="58" t="e">
        <f>K40*#REF!</f>
        <v>#REF!</v>
      </c>
      <c r="Q40" s="58" t="e">
        <f>#REF!*#REF!</f>
        <v>#REF!</v>
      </c>
      <c r="R40" s="58" t="e">
        <f>#REF!/I40</f>
        <v>#REF!</v>
      </c>
      <c r="S40" s="5"/>
      <c r="T40" s="5"/>
    </row>
    <row r="41" spans="2:20" s="3" customFormat="1" ht="25.5" outlineLevel="2" x14ac:dyDescent="0.2">
      <c r="B41" s="7"/>
      <c r="C41" s="8" t="s">
        <v>1679</v>
      </c>
      <c r="D41" s="9" t="s">
        <v>1678</v>
      </c>
      <c r="E41" s="9" t="s">
        <v>32</v>
      </c>
      <c r="F41" s="9" t="s">
        <v>1677</v>
      </c>
      <c r="G41" s="9" t="s">
        <v>1676</v>
      </c>
      <c r="H41" s="30" t="s">
        <v>1675</v>
      </c>
      <c r="I41" s="37">
        <v>1</v>
      </c>
      <c r="J41" s="9" t="s">
        <v>0</v>
      </c>
      <c r="K41" s="38">
        <v>57580.77</v>
      </c>
      <c r="L41" s="46">
        <v>3</v>
      </c>
      <c r="M41" s="58" t="e">
        <f>F41*#REF!</f>
        <v>#REF!</v>
      </c>
      <c r="N41" s="58" t="e">
        <f>G41*#REF!</f>
        <v>#REF!</v>
      </c>
      <c r="O41" s="58" t="e">
        <f>#REF!*#REF!</f>
        <v>#REF!</v>
      </c>
      <c r="P41" s="58" t="e">
        <f>K41*#REF!</f>
        <v>#REF!</v>
      </c>
      <c r="Q41" s="58" t="e">
        <f>#REF!*#REF!</f>
        <v>#REF!</v>
      </c>
      <c r="R41" s="58" t="e">
        <f>#REF!/I41</f>
        <v>#REF!</v>
      </c>
      <c r="S41" s="5"/>
      <c r="T41" s="5"/>
    </row>
    <row r="42" spans="2:20" s="3" customFormat="1" ht="25.5" outlineLevel="2" x14ac:dyDescent="0.2">
      <c r="B42" s="7"/>
      <c r="C42" s="8" t="s">
        <v>1684</v>
      </c>
      <c r="D42" s="9" t="s">
        <v>1683</v>
      </c>
      <c r="E42" s="9" t="s">
        <v>32</v>
      </c>
      <c r="F42" s="9" t="s">
        <v>1682</v>
      </c>
      <c r="G42" s="9" t="s">
        <v>1681</v>
      </c>
      <c r="H42" s="30" t="s">
        <v>1680</v>
      </c>
      <c r="I42" s="37">
        <v>1</v>
      </c>
      <c r="J42" s="9" t="s">
        <v>0</v>
      </c>
      <c r="K42" s="38">
        <v>18689.95</v>
      </c>
      <c r="L42" s="46">
        <v>3</v>
      </c>
      <c r="M42" s="58" t="e">
        <f>F42*#REF!</f>
        <v>#REF!</v>
      </c>
      <c r="N42" s="58" t="e">
        <f>G42*#REF!</f>
        <v>#REF!</v>
      </c>
      <c r="O42" s="58" t="e">
        <f>#REF!*#REF!</f>
        <v>#REF!</v>
      </c>
      <c r="P42" s="58" t="e">
        <f>K42*#REF!</f>
        <v>#REF!</v>
      </c>
      <c r="Q42" s="58" t="e">
        <f>#REF!*#REF!</f>
        <v>#REF!</v>
      </c>
      <c r="R42" s="58" t="e">
        <f>#REF!/I42</f>
        <v>#REF!</v>
      </c>
      <c r="S42" s="5"/>
      <c r="T42" s="5"/>
    </row>
    <row r="43" spans="2:20" s="3" customFormat="1" ht="25.5" outlineLevel="2" x14ac:dyDescent="0.2">
      <c r="B43" s="7"/>
      <c r="C43" s="8" t="s">
        <v>1912</v>
      </c>
      <c r="D43" s="9" t="s">
        <v>1911</v>
      </c>
      <c r="E43" s="9" t="s">
        <v>32</v>
      </c>
      <c r="F43" s="9" t="s">
        <v>1910</v>
      </c>
      <c r="G43" s="9" t="s">
        <v>1909</v>
      </c>
      <c r="H43" s="30" t="s">
        <v>1908</v>
      </c>
      <c r="I43" s="37">
        <v>1</v>
      </c>
      <c r="J43" s="9" t="s">
        <v>0</v>
      </c>
      <c r="K43" s="38">
        <v>13999</v>
      </c>
      <c r="L43" s="45" t="s">
        <v>36</v>
      </c>
      <c r="M43" s="58" t="e">
        <f>F43*#REF!</f>
        <v>#REF!</v>
      </c>
      <c r="N43" s="58" t="e">
        <f>G43*#REF!</f>
        <v>#REF!</v>
      </c>
      <c r="O43" s="58" t="e">
        <f>#REF!*#REF!</f>
        <v>#REF!</v>
      </c>
      <c r="P43" s="58" t="e">
        <f>K43*#REF!</f>
        <v>#REF!</v>
      </c>
      <c r="Q43" s="58" t="e">
        <f>#REF!*#REF!</f>
        <v>#REF!</v>
      </c>
      <c r="R43" s="58" t="e">
        <f>#REF!/I43</f>
        <v>#REF!</v>
      </c>
      <c r="S43" s="5"/>
      <c r="T43" s="5"/>
    </row>
    <row r="44" spans="2:20" s="3" customFormat="1" ht="25.5" outlineLevel="2" x14ac:dyDescent="0.2">
      <c r="B44" s="7"/>
      <c r="C44" s="8" t="s">
        <v>1735</v>
      </c>
      <c r="D44" s="9" t="s">
        <v>1734</v>
      </c>
      <c r="E44" s="9" t="s">
        <v>32</v>
      </c>
      <c r="F44" s="9" t="s">
        <v>1733</v>
      </c>
      <c r="G44" s="9" t="s">
        <v>1072</v>
      </c>
      <c r="H44" s="30" t="s">
        <v>1732</v>
      </c>
      <c r="I44" s="37">
        <v>1</v>
      </c>
      <c r="J44" s="9" t="s">
        <v>0</v>
      </c>
      <c r="K44" s="38">
        <v>4721.1899999999996</v>
      </c>
      <c r="L44" s="45" t="s">
        <v>20</v>
      </c>
      <c r="M44" s="58" t="e">
        <f>F44*#REF!</f>
        <v>#REF!</v>
      </c>
      <c r="N44" s="58" t="e">
        <f>G44*#REF!</f>
        <v>#REF!</v>
      </c>
      <c r="O44" s="58" t="e">
        <f>#REF!*#REF!</f>
        <v>#REF!</v>
      </c>
      <c r="P44" s="58" t="e">
        <f>K44*#REF!</f>
        <v>#REF!</v>
      </c>
      <c r="Q44" s="58" t="e">
        <f>#REF!*#REF!</f>
        <v>#REF!</v>
      </c>
      <c r="R44" s="58" t="e">
        <f>#REF!/I44</f>
        <v>#REF!</v>
      </c>
      <c r="S44" s="5"/>
      <c r="T44" s="5"/>
    </row>
    <row r="45" spans="2:20" s="3" customFormat="1" ht="25.5" outlineLevel="2" x14ac:dyDescent="0.2">
      <c r="B45" s="7"/>
      <c r="C45" s="8" t="s">
        <v>1731</v>
      </c>
      <c r="D45" s="9" t="s">
        <v>1730</v>
      </c>
      <c r="E45" s="9" t="s">
        <v>32</v>
      </c>
      <c r="F45" s="9" t="s">
        <v>1729</v>
      </c>
      <c r="G45" s="9" t="s">
        <v>1728</v>
      </c>
      <c r="H45" s="30" t="s">
        <v>1727</v>
      </c>
      <c r="I45" s="37">
        <v>1</v>
      </c>
      <c r="J45" s="9" t="s">
        <v>0</v>
      </c>
      <c r="K45" s="38">
        <v>16051.34</v>
      </c>
      <c r="L45" s="46">
        <v>3</v>
      </c>
      <c r="M45" s="58" t="e">
        <f>F45*#REF!</f>
        <v>#REF!</v>
      </c>
      <c r="N45" s="58" t="e">
        <f>G45*#REF!</f>
        <v>#REF!</v>
      </c>
      <c r="O45" s="58" t="e">
        <f>#REF!*#REF!</f>
        <v>#REF!</v>
      </c>
      <c r="P45" s="58" t="e">
        <f>K45*#REF!</f>
        <v>#REF!</v>
      </c>
      <c r="Q45" s="58" t="e">
        <f>#REF!*#REF!</f>
        <v>#REF!</v>
      </c>
      <c r="R45" s="58" t="e">
        <f>#REF!/I45</f>
        <v>#REF!</v>
      </c>
      <c r="S45" s="5"/>
      <c r="T45" s="5"/>
    </row>
    <row r="46" spans="2:20" s="3" customFormat="1" ht="25.5" outlineLevel="2" x14ac:dyDescent="0.2">
      <c r="B46" s="7"/>
      <c r="C46" s="8" t="s">
        <v>1722</v>
      </c>
      <c r="D46" s="9" t="s">
        <v>1721</v>
      </c>
      <c r="E46" s="9" t="s">
        <v>32</v>
      </c>
      <c r="F46" s="9" t="s">
        <v>1720</v>
      </c>
      <c r="G46" s="9" t="s">
        <v>1719</v>
      </c>
      <c r="H46" s="30"/>
      <c r="I46" s="37">
        <v>1</v>
      </c>
      <c r="J46" s="9" t="s">
        <v>0</v>
      </c>
      <c r="K46" s="38">
        <v>17367.25</v>
      </c>
      <c r="L46" s="45" t="s">
        <v>23</v>
      </c>
      <c r="M46" s="58" t="e">
        <f>F46*#REF!</f>
        <v>#REF!</v>
      </c>
      <c r="N46" s="58" t="e">
        <f>G46*#REF!</f>
        <v>#REF!</v>
      </c>
      <c r="O46" s="58" t="e">
        <f>#REF!*#REF!</f>
        <v>#REF!</v>
      </c>
      <c r="P46" s="58" t="e">
        <f>K46*#REF!</f>
        <v>#REF!</v>
      </c>
      <c r="Q46" s="58" t="e">
        <f>#REF!*#REF!</f>
        <v>#REF!</v>
      </c>
      <c r="R46" s="58" t="e">
        <f>#REF!/I46</f>
        <v>#REF!</v>
      </c>
      <c r="S46" s="5"/>
      <c r="T46" s="5"/>
    </row>
    <row r="47" spans="2:20" s="3" customFormat="1" ht="25.5" outlineLevel="2" x14ac:dyDescent="0.2">
      <c r="B47" s="7"/>
      <c r="C47" s="8" t="s">
        <v>1713</v>
      </c>
      <c r="D47" s="9" t="s">
        <v>1712</v>
      </c>
      <c r="E47" s="9" t="s">
        <v>32</v>
      </c>
      <c r="F47" s="9" t="s">
        <v>1711</v>
      </c>
      <c r="G47" s="9" t="s">
        <v>1710</v>
      </c>
      <c r="H47" s="30" t="s">
        <v>1709</v>
      </c>
      <c r="I47" s="37">
        <v>1</v>
      </c>
      <c r="J47" s="9" t="s">
        <v>0</v>
      </c>
      <c r="K47" s="38">
        <v>22510</v>
      </c>
      <c r="L47" s="45" t="s">
        <v>23</v>
      </c>
      <c r="M47" s="58" t="e">
        <f>F47*#REF!</f>
        <v>#REF!</v>
      </c>
      <c r="N47" s="58" t="e">
        <f>G47*#REF!</f>
        <v>#REF!</v>
      </c>
      <c r="O47" s="58" t="e">
        <f>#REF!*#REF!</f>
        <v>#REF!</v>
      </c>
      <c r="P47" s="58" t="e">
        <f>K47*#REF!</f>
        <v>#REF!</v>
      </c>
      <c r="Q47" s="58" t="e">
        <f>#REF!*#REF!</f>
        <v>#REF!</v>
      </c>
      <c r="R47" s="58" t="e">
        <f>#REF!/I47</f>
        <v>#REF!</v>
      </c>
      <c r="S47" s="5"/>
      <c r="T47" s="5"/>
    </row>
    <row r="48" spans="2:20" s="3" customFormat="1" ht="25.5" outlineLevel="2" x14ac:dyDescent="0.2">
      <c r="B48" s="7"/>
      <c r="C48" s="8" t="s">
        <v>1718</v>
      </c>
      <c r="D48" s="9" t="s">
        <v>1717</v>
      </c>
      <c r="E48" s="9" t="s">
        <v>32</v>
      </c>
      <c r="F48" s="9" t="s">
        <v>1716</v>
      </c>
      <c r="G48" s="9" t="s">
        <v>1715</v>
      </c>
      <c r="H48" s="30" t="s">
        <v>1714</v>
      </c>
      <c r="I48" s="37">
        <v>1</v>
      </c>
      <c r="J48" s="9" t="s">
        <v>0</v>
      </c>
      <c r="K48" s="38">
        <v>22275</v>
      </c>
      <c r="L48" s="45" t="s">
        <v>23</v>
      </c>
      <c r="M48" s="58" t="e">
        <f>F48*#REF!</f>
        <v>#REF!</v>
      </c>
      <c r="N48" s="58" t="e">
        <f>G48*#REF!</f>
        <v>#REF!</v>
      </c>
      <c r="O48" s="58" t="e">
        <f>#REF!*#REF!</f>
        <v>#REF!</v>
      </c>
      <c r="P48" s="58" t="e">
        <f>K48*#REF!</f>
        <v>#REF!</v>
      </c>
      <c r="Q48" s="58" t="e">
        <f>#REF!*#REF!</f>
        <v>#REF!</v>
      </c>
      <c r="R48" s="58" t="e">
        <f>#REF!/I48</f>
        <v>#REF!</v>
      </c>
      <c r="S48" s="5"/>
      <c r="T48" s="5"/>
    </row>
    <row r="49" spans="2:20" s="3" customFormat="1" ht="25.5" outlineLevel="2" x14ac:dyDescent="0.2">
      <c r="B49" s="10"/>
      <c r="C49" s="64" t="s">
        <v>2039</v>
      </c>
      <c r="D49" s="12" t="s">
        <v>1746</v>
      </c>
      <c r="E49" s="12" t="s">
        <v>32</v>
      </c>
      <c r="F49" s="12"/>
      <c r="G49" s="12"/>
      <c r="H49" s="33"/>
      <c r="I49" s="37">
        <v>1</v>
      </c>
      <c r="J49" s="12" t="s">
        <v>0</v>
      </c>
      <c r="K49" s="38">
        <v>37072.32</v>
      </c>
      <c r="L49" s="46">
        <v>3</v>
      </c>
      <c r="M49" s="58" t="e">
        <f>F49*#REF!</f>
        <v>#REF!</v>
      </c>
      <c r="N49" s="58" t="e">
        <f>G49*#REF!</f>
        <v>#REF!</v>
      </c>
      <c r="O49" s="58" t="e">
        <f>#REF!*#REF!</f>
        <v>#REF!</v>
      </c>
      <c r="P49" s="58" t="e">
        <f>K49*#REF!</f>
        <v>#REF!</v>
      </c>
      <c r="Q49" s="58" t="e">
        <f>#REF!*#REF!</f>
        <v>#REF!</v>
      </c>
      <c r="R49" s="58" t="e">
        <f>#REF!/I49</f>
        <v>#REF!</v>
      </c>
      <c r="S49" s="5"/>
      <c r="T49" s="5"/>
    </row>
    <row r="50" spans="2:20" s="3" customFormat="1" ht="38.25" outlineLevel="2" x14ac:dyDescent="0.2">
      <c r="B50" s="7"/>
      <c r="C50" s="8" t="s">
        <v>1708</v>
      </c>
      <c r="D50" s="9" t="s">
        <v>1707</v>
      </c>
      <c r="E50" s="9" t="s">
        <v>32</v>
      </c>
      <c r="F50" s="9" t="s">
        <v>1706</v>
      </c>
      <c r="G50" s="9" t="s">
        <v>1705</v>
      </c>
      <c r="H50" s="30" t="s">
        <v>1704</v>
      </c>
      <c r="I50" s="37">
        <v>1</v>
      </c>
      <c r="J50" s="9" t="s">
        <v>0</v>
      </c>
      <c r="K50" s="38">
        <v>34973.15</v>
      </c>
      <c r="L50" s="46">
        <v>3</v>
      </c>
      <c r="M50" s="58" t="e">
        <f>F50*#REF!</f>
        <v>#REF!</v>
      </c>
      <c r="N50" s="58" t="e">
        <f>G50*#REF!</f>
        <v>#REF!</v>
      </c>
      <c r="O50" s="58" t="e">
        <f>#REF!*#REF!</f>
        <v>#REF!</v>
      </c>
      <c r="P50" s="58" t="e">
        <f>K50*#REF!</f>
        <v>#REF!</v>
      </c>
      <c r="Q50" s="58" t="e">
        <f>#REF!*#REF!</f>
        <v>#REF!</v>
      </c>
      <c r="R50" s="58" t="e">
        <f>#REF!/I50</f>
        <v>#REF!</v>
      </c>
      <c r="S50" s="5"/>
      <c r="T50" s="5"/>
    </row>
    <row r="51" spans="2:20" s="3" customFormat="1" ht="38.25" outlineLevel="2" x14ac:dyDescent="0.2">
      <c r="B51" s="7"/>
      <c r="C51" s="8" t="s">
        <v>1703</v>
      </c>
      <c r="D51" s="9" t="s">
        <v>1702</v>
      </c>
      <c r="E51" s="9" t="s">
        <v>32</v>
      </c>
      <c r="F51" s="9" t="s">
        <v>1701</v>
      </c>
      <c r="G51" s="9" t="s">
        <v>1700</v>
      </c>
      <c r="H51" s="30" t="s">
        <v>1699</v>
      </c>
      <c r="I51" s="37">
        <v>1</v>
      </c>
      <c r="J51" s="9" t="s">
        <v>0</v>
      </c>
      <c r="K51" s="38">
        <v>56100.29</v>
      </c>
      <c r="L51" s="45" t="s">
        <v>23</v>
      </c>
      <c r="M51" s="58" t="e">
        <f>F51*#REF!</f>
        <v>#REF!</v>
      </c>
      <c r="N51" s="58" t="e">
        <f>G51*#REF!</f>
        <v>#REF!</v>
      </c>
      <c r="O51" s="58" t="e">
        <f>#REF!*#REF!</f>
        <v>#REF!</v>
      </c>
      <c r="P51" s="58" t="e">
        <f>K51*#REF!</f>
        <v>#REF!</v>
      </c>
      <c r="Q51" s="58" t="e">
        <f>#REF!*#REF!</f>
        <v>#REF!</v>
      </c>
      <c r="R51" s="58" t="e">
        <f>#REF!/I51</f>
        <v>#REF!</v>
      </c>
      <c r="S51" s="5"/>
      <c r="T51" s="5"/>
    </row>
    <row r="52" spans="2:20" s="3" customFormat="1" ht="25.5" outlineLevel="2" x14ac:dyDescent="0.2">
      <c r="B52" s="7"/>
      <c r="C52" s="8" t="s">
        <v>1698</v>
      </c>
      <c r="D52" s="9" t="s">
        <v>1697</v>
      </c>
      <c r="E52" s="9" t="s">
        <v>32</v>
      </c>
      <c r="F52" s="9" t="s">
        <v>1696</v>
      </c>
      <c r="G52" s="9" t="s">
        <v>1695</v>
      </c>
      <c r="H52" s="30" t="s">
        <v>1694</v>
      </c>
      <c r="I52" s="37">
        <v>1</v>
      </c>
      <c r="J52" s="9" t="s">
        <v>0</v>
      </c>
      <c r="K52" s="38">
        <v>33817.870000000003</v>
      </c>
      <c r="L52" s="45" t="s">
        <v>20</v>
      </c>
      <c r="M52" s="58" t="e">
        <f>F52*#REF!</f>
        <v>#REF!</v>
      </c>
      <c r="N52" s="58" t="e">
        <f>G52*#REF!</f>
        <v>#REF!</v>
      </c>
      <c r="O52" s="58" t="e">
        <f>#REF!*#REF!</f>
        <v>#REF!</v>
      </c>
      <c r="P52" s="58" t="e">
        <f>K52*#REF!</f>
        <v>#REF!</v>
      </c>
      <c r="Q52" s="58" t="e">
        <f>#REF!*#REF!</f>
        <v>#REF!</v>
      </c>
      <c r="R52" s="58" t="e">
        <f>#REF!/I52</f>
        <v>#REF!</v>
      </c>
      <c r="S52" s="5"/>
      <c r="T52" s="5"/>
    </row>
    <row r="53" spans="2:20" s="3" customFormat="1" ht="25.5" outlineLevel="2" x14ac:dyDescent="0.2">
      <c r="B53" s="7"/>
      <c r="C53" s="8" t="s">
        <v>1689</v>
      </c>
      <c r="D53" s="9" t="s">
        <v>1688</v>
      </c>
      <c r="E53" s="9" t="s">
        <v>32</v>
      </c>
      <c r="F53" s="9" t="s">
        <v>1687</v>
      </c>
      <c r="G53" s="9" t="s">
        <v>1686</v>
      </c>
      <c r="H53" s="30" t="s">
        <v>1685</v>
      </c>
      <c r="I53" s="37">
        <v>1</v>
      </c>
      <c r="J53" s="9" t="s">
        <v>0</v>
      </c>
      <c r="K53" s="38">
        <v>31046.9</v>
      </c>
      <c r="L53" s="45" t="s">
        <v>20</v>
      </c>
      <c r="M53" s="58" t="e">
        <f>F53*#REF!</f>
        <v>#REF!</v>
      </c>
      <c r="N53" s="58" t="e">
        <f>G53*#REF!</f>
        <v>#REF!</v>
      </c>
      <c r="O53" s="58" t="e">
        <f>#REF!*#REF!</f>
        <v>#REF!</v>
      </c>
      <c r="P53" s="58" t="e">
        <f>K53*#REF!</f>
        <v>#REF!</v>
      </c>
      <c r="Q53" s="58" t="e">
        <f>#REF!*#REF!</f>
        <v>#REF!</v>
      </c>
      <c r="R53" s="58" t="e">
        <f>#REF!/I53</f>
        <v>#REF!</v>
      </c>
      <c r="S53" s="5"/>
      <c r="T53" s="5"/>
    </row>
    <row r="54" spans="2:20" s="3" customFormat="1" ht="25.5" outlineLevel="2" x14ac:dyDescent="0.2">
      <c r="B54" s="7"/>
      <c r="C54" s="8" t="s">
        <v>1693</v>
      </c>
      <c r="D54" s="9" t="s">
        <v>1692</v>
      </c>
      <c r="E54" s="9" t="s">
        <v>32</v>
      </c>
      <c r="F54" s="9" t="s">
        <v>1691</v>
      </c>
      <c r="G54" s="9" t="s">
        <v>1686</v>
      </c>
      <c r="H54" s="30" t="s">
        <v>1690</v>
      </c>
      <c r="I54" s="37">
        <v>1</v>
      </c>
      <c r="J54" s="9" t="s">
        <v>0</v>
      </c>
      <c r="K54" s="38">
        <v>33928.730000000003</v>
      </c>
      <c r="L54" s="46">
        <v>3</v>
      </c>
      <c r="M54" s="58" t="e">
        <f>F54*#REF!</f>
        <v>#REF!</v>
      </c>
      <c r="N54" s="58" t="e">
        <f>G54*#REF!</f>
        <v>#REF!</v>
      </c>
      <c r="O54" s="58" t="e">
        <f>#REF!*#REF!</f>
        <v>#REF!</v>
      </c>
      <c r="P54" s="58" t="e">
        <f>K54*#REF!</f>
        <v>#REF!</v>
      </c>
      <c r="Q54" s="58" t="e">
        <f>#REF!*#REF!</f>
        <v>#REF!</v>
      </c>
      <c r="R54" s="58" t="e">
        <f>#REF!/I54</f>
        <v>#REF!</v>
      </c>
      <c r="S54" s="5"/>
      <c r="T54" s="5"/>
    </row>
    <row r="55" spans="2:20" s="3" customFormat="1" ht="25.5" outlineLevel="2" x14ac:dyDescent="0.2">
      <c r="B55" s="7"/>
      <c r="C55" s="8" t="s">
        <v>1813</v>
      </c>
      <c r="D55" s="9" t="s">
        <v>1812</v>
      </c>
      <c r="E55" s="9" t="s">
        <v>32</v>
      </c>
      <c r="F55" s="9" t="s">
        <v>1811</v>
      </c>
      <c r="G55" s="9" t="s">
        <v>1810</v>
      </c>
      <c r="H55" s="30" t="s">
        <v>1809</v>
      </c>
      <c r="I55" s="37">
        <v>1</v>
      </c>
      <c r="J55" s="9" t="s">
        <v>0</v>
      </c>
      <c r="K55" s="38">
        <v>56991.49</v>
      </c>
      <c r="L55" s="46">
        <v>3</v>
      </c>
      <c r="M55" s="58" t="e">
        <f>F55*#REF!</f>
        <v>#REF!</v>
      </c>
      <c r="N55" s="58" t="e">
        <f>G55*#REF!</f>
        <v>#REF!</v>
      </c>
      <c r="O55" s="58" t="e">
        <f>#REF!*#REF!</f>
        <v>#REF!</v>
      </c>
      <c r="P55" s="58" t="e">
        <f>K55*#REF!</f>
        <v>#REF!</v>
      </c>
      <c r="Q55" s="58" t="e">
        <f>#REF!*#REF!</f>
        <v>#REF!</v>
      </c>
      <c r="R55" s="58" t="e">
        <f>#REF!/I55</f>
        <v>#REF!</v>
      </c>
      <c r="S55" s="5"/>
      <c r="T55" s="5"/>
    </row>
    <row r="56" spans="2:20" s="3" customFormat="1" ht="25.5" outlineLevel="2" x14ac:dyDescent="0.2">
      <c r="B56" s="7"/>
      <c r="C56" s="8" t="s">
        <v>1942</v>
      </c>
      <c r="D56" s="9" t="s">
        <v>1941</v>
      </c>
      <c r="E56" s="9" t="s">
        <v>32</v>
      </c>
      <c r="F56" s="9" t="s">
        <v>1940</v>
      </c>
      <c r="G56" s="9" t="s">
        <v>1939</v>
      </c>
      <c r="H56" s="30"/>
      <c r="I56" s="37">
        <v>1</v>
      </c>
      <c r="J56" s="9" t="s">
        <v>0</v>
      </c>
      <c r="K56" s="38">
        <v>18676.88</v>
      </c>
      <c r="L56" s="46">
        <v>3</v>
      </c>
      <c r="M56" s="58" t="e">
        <f>F56*#REF!</f>
        <v>#REF!</v>
      </c>
      <c r="N56" s="58" t="e">
        <f>G56*#REF!</f>
        <v>#REF!</v>
      </c>
      <c r="O56" s="58" t="e">
        <f>#REF!*#REF!</f>
        <v>#REF!</v>
      </c>
      <c r="P56" s="58" t="e">
        <f>K56*#REF!</f>
        <v>#REF!</v>
      </c>
      <c r="Q56" s="58" t="e">
        <f>#REF!*#REF!</f>
        <v>#REF!</v>
      </c>
      <c r="R56" s="58" t="e">
        <f>#REF!/I56</f>
        <v>#REF!</v>
      </c>
      <c r="S56" s="5"/>
      <c r="T56" s="5"/>
    </row>
    <row r="57" spans="2:20" s="3" customFormat="1" ht="25.5" outlineLevel="2" x14ac:dyDescent="0.2">
      <c r="B57" s="7"/>
      <c r="C57" s="8" t="s">
        <v>1795</v>
      </c>
      <c r="D57" s="9" t="s">
        <v>1794</v>
      </c>
      <c r="E57" s="9" t="s">
        <v>32</v>
      </c>
      <c r="F57" s="9" t="s">
        <v>1793</v>
      </c>
      <c r="G57" s="9" t="s">
        <v>13</v>
      </c>
      <c r="H57" s="30" t="s">
        <v>1792</v>
      </c>
      <c r="I57" s="37">
        <v>1</v>
      </c>
      <c r="J57" s="9" t="s">
        <v>0</v>
      </c>
      <c r="K57" s="38">
        <v>16721.61</v>
      </c>
      <c r="L57" s="46">
        <v>3</v>
      </c>
      <c r="M57" s="58" t="e">
        <f>F57*#REF!</f>
        <v>#REF!</v>
      </c>
      <c r="N57" s="58" t="e">
        <f>G57*#REF!</f>
        <v>#REF!</v>
      </c>
      <c r="O57" s="58" t="e">
        <f>#REF!*#REF!</f>
        <v>#REF!</v>
      </c>
      <c r="P57" s="58" t="e">
        <f>K57*#REF!</f>
        <v>#REF!</v>
      </c>
      <c r="Q57" s="58" t="e">
        <f>#REF!*#REF!</f>
        <v>#REF!</v>
      </c>
      <c r="R57" s="58" t="e">
        <f>#REF!/I57</f>
        <v>#REF!</v>
      </c>
      <c r="S57" s="5"/>
      <c r="T57" s="5"/>
    </row>
    <row r="58" spans="2:20" s="3" customFormat="1" ht="12.75" outlineLevel="2" x14ac:dyDescent="0.2">
      <c r="B58" s="7"/>
      <c r="C58" s="8" t="s">
        <v>1933</v>
      </c>
      <c r="D58" s="9" t="s">
        <v>1932</v>
      </c>
      <c r="E58" s="9" t="s">
        <v>1527</v>
      </c>
      <c r="F58" s="9" t="s">
        <v>1931</v>
      </c>
      <c r="G58" s="9" t="s">
        <v>1927</v>
      </c>
      <c r="H58" s="30"/>
      <c r="I58" s="37">
        <v>1</v>
      </c>
      <c r="J58" s="9" t="s">
        <v>0</v>
      </c>
      <c r="K58" s="38">
        <v>6833.27</v>
      </c>
      <c r="L58" s="45" t="s">
        <v>40</v>
      </c>
      <c r="M58" s="58" t="e">
        <f>F58*#REF!</f>
        <v>#REF!</v>
      </c>
      <c r="N58" s="58" t="e">
        <f>G58*#REF!</f>
        <v>#REF!</v>
      </c>
      <c r="O58" s="58" t="e">
        <f>#REF!*#REF!</f>
        <v>#REF!</v>
      </c>
      <c r="P58" s="58" t="e">
        <f>K58*#REF!</f>
        <v>#REF!</v>
      </c>
      <c r="Q58" s="58" t="e">
        <f>#REF!*#REF!</f>
        <v>#REF!</v>
      </c>
      <c r="R58" s="58" t="e">
        <f>#REF!/I58</f>
        <v>#REF!</v>
      </c>
      <c r="S58" s="5"/>
      <c r="T58" s="5"/>
    </row>
    <row r="59" spans="2:20" s="3" customFormat="1" ht="25.5" outlineLevel="2" x14ac:dyDescent="0.2">
      <c r="B59" s="7"/>
      <c r="C59" s="8" t="s">
        <v>1930</v>
      </c>
      <c r="D59" s="9" t="s">
        <v>1929</v>
      </c>
      <c r="E59" s="9" t="s">
        <v>1527</v>
      </c>
      <c r="F59" s="9" t="s">
        <v>1928</v>
      </c>
      <c r="G59" s="9" t="s">
        <v>1927</v>
      </c>
      <c r="H59" s="30"/>
      <c r="I59" s="37">
        <v>1</v>
      </c>
      <c r="J59" s="9" t="s">
        <v>0</v>
      </c>
      <c r="K59" s="38">
        <v>8227.0400000000009</v>
      </c>
      <c r="L59" s="45" t="s">
        <v>23</v>
      </c>
      <c r="M59" s="58" t="e">
        <f>F59*#REF!</f>
        <v>#REF!</v>
      </c>
      <c r="N59" s="58" t="e">
        <f>G59*#REF!</f>
        <v>#REF!</v>
      </c>
      <c r="O59" s="58" t="e">
        <f>#REF!*#REF!</f>
        <v>#REF!</v>
      </c>
      <c r="P59" s="58" t="e">
        <f>K59*#REF!</f>
        <v>#REF!</v>
      </c>
      <c r="Q59" s="58" t="e">
        <f>#REF!*#REF!</f>
        <v>#REF!</v>
      </c>
      <c r="R59" s="58" t="e">
        <f>#REF!/I59</f>
        <v>#REF!</v>
      </c>
      <c r="S59" s="5"/>
      <c r="T59" s="5"/>
    </row>
    <row r="60" spans="2:20" s="3" customFormat="1" ht="12.75" outlineLevel="2" x14ac:dyDescent="0.2">
      <c r="B60" s="7"/>
      <c r="C60" s="8" t="s">
        <v>1926</v>
      </c>
      <c r="D60" s="9" t="s">
        <v>1925</v>
      </c>
      <c r="E60" s="9" t="s">
        <v>1527</v>
      </c>
      <c r="F60" s="9" t="s">
        <v>1924</v>
      </c>
      <c r="G60" s="9" t="s">
        <v>1923</v>
      </c>
      <c r="H60" s="30"/>
      <c r="I60" s="37">
        <v>1</v>
      </c>
      <c r="J60" s="9" t="s">
        <v>0</v>
      </c>
      <c r="K60" s="38">
        <v>9527.81</v>
      </c>
      <c r="L60" s="45" t="s">
        <v>23</v>
      </c>
      <c r="M60" s="58" t="e">
        <f>F60*#REF!</f>
        <v>#REF!</v>
      </c>
      <c r="N60" s="58" t="e">
        <f>G60*#REF!</f>
        <v>#REF!</v>
      </c>
      <c r="O60" s="58" t="e">
        <f>#REF!*#REF!</f>
        <v>#REF!</v>
      </c>
      <c r="P60" s="58" t="e">
        <f>K60*#REF!</f>
        <v>#REF!</v>
      </c>
      <c r="Q60" s="58" t="e">
        <f>#REF!*#REF!</f>
        <v>#REF!</v>
      </c>
      <c r="R60" s="58" t="e">
        <f>#REF!/I60</f>
        <v>#REF!</v>
      </c>
      <c r="S60" s="5"/>
      <c r="T60" s="5"/>
    </row>
    <row r="61" spans="2:20" s="3" customFormat="1" ht="25.5" outlineLevel="2" x14ac:dyDescent="0.2">
      <c r="B61" s="7"/>
      <c r="C61" s="8" t="s">
        <v>1914</v>
      </c>
      <c r="D61" s="9" t="s">
        <v>1913</v>
      </c>
      <c r="E61" s="9" t="s">
        <v>1527</v>
      </c>
      <c r="F61" s="9" t="s">
        <v>1902</v>
      </c>
      <c r="G61" s="9" t="s">
        <v>7</v>
      </c>
      <c r="H61" s="30"/>
      <c r="I61" s="37">
        <v>1</v>
      </c>
      <c r="J61" s="9" t="s">
        <v>0</v>
      </c>
      <c r="K61" s="38">
        <v>16257.63</v>
      </c>
      <c r="L61" s="45" t="s">
        <v>23</v>
      </c>
      <c r="M61" s="58" t="e">
        <f>F61*#REF!</f>
        <v>#REF!</v>
      </c>
      <c r="N61" s="58" t="e">
        <f>G61*#REF!</f>
        <v>#REF!</v>
      </c>
      <c r="O61" s="58" t="e">
        <f>#REF!*#REF!</f>
        <v>#REF!</v>
      </c>
      <c r="P61" s="58" t="e">
        <f>K61*#REF!</f>
        <v>#REF!</v>
      </c>
      <c r="Q61" s="58" t="e">
        <f>#REF!*#REF!</f>
        <v>#REF!</v>
      </c>
      <c r="R61" s="58" t="e">
        <f>#REF!/I61</f>
        <v>#REF!</v>
      </c>
      <c r="S61" s="5"/>
      <c r="T61" s="5"/>
    </row>
    <row r="62" spans="2:20" s="3" customFormat="1" ht="25.5" outlineLevel="2" x14ac:dyDescent="0.2">
      <c r="B62" s="7"/>
      <c r="C62" s="8" t="s">
        <v>1907</v>
      </c>
      <c r="D62" s="9" t="s">
        <v>1906</v>
      </c>
      <c r="E62" s="9" t="s">
        <v>1527</v>
      </c>
      <c r="F62" s="9" t="s">
        <v>1905</v>
      </c>
      <c r="G62" s="9" t="s">
        <v>1867</v>
      </c>
      <c r="H62" s="30"/>
      <c r="I62" s="37">
        <v>1</v>
      </c>
      <c r="J62" s="9" t="s">
        <v>0</v>
      </c>
      <c r="K62" s="38">
        <v>21959.1</v>
      </c>
      <c r="L62" s="45" t="s">
        <v>23</v>
      </c>
      <c r="M62" s="58" t="e">
        <f>F62*#REF!</f>
        <v>#REF!</v>
      </c>
      <c r="N62" s="58" t="e">
        <f>G62*#REF!</f>
        <v>#REF!</v>
      </c>
      <c r="O62" s="58" t="e">
        <f>#REF!*#REF!</f>
        <v>#REF!</v>
      </c>
      <c r="P62" s="58" t="e">
        <f>K62*#REF!</f>
        <v>#REF!</v>
      </c>
      <c r="Q62" s="58" t="e">
        <f>#REF!*#REF!</f>
        <v>#REF!</v>
      </c>
      <c r="R62" s="58" t="e">
        <f>#REF!/I62</f>
        <v>#REF!</v>
      </c>
      <c r="S62" s="5"/>
      <c r="T62" s="5"/>
    </row>
    <row r="63" spans="2:20" s="3" customFormat="1" ht="25.5" outlineLevel="2" x14ac:dyDescent="0.2">
      <c r="B63" s="7"/>
      <c r="C63" s="8" t="s">
        <v>1918</v>
      </c>
      <c r="D63" s="9" t="s">
        <v>1917</v>
      </c>
      <c r="E63" s="9" t="s">
        <v>1527</v>
      </c>
      <c r="F63" s="9" t="s">
        <v>1916</v>
      </c>
      <c r="G63" s="9" t="s">
        <v>1915</v>
      </c>
      <c r="H63" s="30"/>
      <c r="I63" s="37">
        <v>1</v>
      </c>
      <c r="J63" s="9" t="s">
        <v>0</v>
      </c>
      <c r="K63" s="38">
        <v>13393.17</v>
      </c>
      <c r="L63" s="45" t="s">
        <v>23</v>
      </c>
      <c r="M63" s="58" t="e">
        <f>F63*#REF!</f>
        <v>#REF!</v>
      </c>
      <c r="N63" s="58" t="e">
        <f>G63*#REF!</f>
        <v>#REF!</v>
      </c>
      <c r="O63" s="58" t="e">
        <f>#REF!*#REF!</f>
        <v>#REF!</v>
      </c>
      <c r="P63" s="58" t="e">
        <f>K63*#REF!</f>
        <v>#REF!</v>
      </c>
      <c r="Q63" s="58" t="e">
        <f>#REF!*#REF!</f>
        <v>#REF!</v>
      </c>
      <c r="R63" s="58" t="e">
        <f>#REF!/I63</f>
        <v>#REF!</v>
      </c>
      <c r="S63" s="5"/>
      <c r="T63" s="5"/>
    </row>
    <row r="64" spans="2:20" s="3" customFormat="1" ht="25.5" outlineLevel="2" x14ac:dyDescent="0.2">
      <c r="B64" s="7"/>
      <c r="C64" s="8" t="s">
        <v>1897</v>
      </c>
      <c r="D64" s="9" t="s">
        <v>1896</v>
      </c>
      <c r="E64" s="9" t="s">
        <v>1527</v>
      </c>
      <c r="F64" s="9" t="s">
        <v>1895</v>
      </c>
      <c r="G64" s="9" t="s">
        <v>1894</v>
      </c>
      <c r="H64" s="30"/>
      <c r="I64" s="37">
        <v>1</v>
      </c>
      <c r="J64" s="9" t="s">
        <v>0</v>
      </c>
      <c r="K64" s="38">
        <v>17682.400000000001</v>
      </c>
      <c r="L64" s="45" t="s">
        <v>23</v>
      </c>
      <c r="M64" s="58" t="e">
        <f>F64*#REF!</f>
        <v>#REF!</v>
      </c>
      <c r="N64" s="58" t="e">
        <f>G64*#REF!</f>
        <v>#REF!</v>
      </c>
      <c r="O64" s="58" t="e">
        <f>#REF!*#REF!</f>
        <v>#REF!</v>
      </c>
      <c r="P64" s="58" t="e">
        <f>K64*#REF!</f>
        <v>#REF!</v>
      </c>
      <c r="Q64" s="58" t="e">
        <f>#REF!*#REF!</f>
        <v>#REF!</v>
      </c>
      <c r="R64" s="58" t="e">
        <f>#REF!/I64</f>
        <v>#REF!</v>
      </c>
      <c r="S64" s="5"/>
      <c r="T64" s="5"/>
    </row>
    <row r="65" spans="2:20" s="3" customFormat="1" ht="25.5" outlineLevel="2" x14ac:dyDescent="0.2">
      <c r="B65" s="7"/>
      <c r="C65" s="8" t="s">
        <v>1901</v>
      </c>
      <c r="D65" s="9" t="s">
        <v>1900</v>
      </c>
      <c r="E65" s="9" t="s">
        <v>1527</v>
      </c>
      <c r="F65" s="9" t="s">
        <v>1899</v>
      </c>
      <c r="G65" s="9" t="s">
        <v>1821</v>
      </c>
      <c r="H65" s="30" t="s">
        <v>1898</v>
      </c>
      <c r="I65" s="37">
        <v>1</v>
      </c>
      <c r="J65" s="9" t="s">
        <v>0</v>
      </c>
      <c r="K65" s="38">
        <v>23721.24</v>
      </c>
      <c r="L65" s="45" t="s">
        <v>23</v>
      </c>
      <c r="M65" s="58" t="e">
        <f>F65*#REF!</f>
        <v>#REF!</v>
      </c>
      <c r="N65" s="58" t="e">
        <f>G65*#REF!</f>
        <v>#REF!</v>
      </c>
      <c r="O65" s="58" t="e">
        <f>#REF!*#REF!</f>
        <v>#REF!</v>
      </c>
      <c r="P65" s="58" t="e">
        <f>K65*#REF!</f>
        <v>#REF!</v>
      </c>
      <c r="Q65" s="58" t="e">
        <f>#REF!*#REF!</f>
        <v>#REF!</v>
      </c>
      <c r="R65" s="58" t="e">
        <f>#REF!/I65</f>
        <v>#REF!</v>
      </c>
      <c r="S65" s="5"/>
      <c r="T65" s="5"/>
    </row>
    <row r="66" spans="2:20" s="3" customFormat="1" ht="25.5" outlineLevel="2" x14ac:dyDescent="0.2">
      <c r="B66" s="7"/>
      <c r="C66" s="8" t="s">
        <v>1904</v>
      </c>
      <c r="D66" s="9" t="s">
        <v>1903</v>
      </c>
      <c r="E66" s="9" t="s">
        <v>1527</v>
      </c>
      <c r="F66" s="9" t="s">
        <v>1902</v>
      </c>
      <c r="G66" s="9" t="s">
        <v>1213</v>
      </c>
      <c r="H66" s="30"/>
      <c r="I66" s="37">
        <v>1</v>
      </c>
      <c r="J66" s="9" t="s">
        <v>0</v>
      </c>
      <c r="K66" s="38">
        <v>14623.73</v>
      </c>
      <c r="L66" s="45" t="s">
        <v>23</v>
      </c>
      <c r="M66" s="58" t="e">
        <f>F66*#REF!</f>
        <v>#REF!</v>
      </c>
      <c r="N66" s="58" t="e">
        <f>G66*#REF!</f>
        <v>#REF!</v>
      </c>
      <c r="O66" s="58" t="e">
        <f>#REF!*#REF!</f>
        <v>#REF!</v>
      </c>
      <c r="P66" s="58" t="e">
        <f>K66*#REF!</f>
        <v>#REF!</v>
      </c>
      <c r="Q66" s="58" t="e">
        <f>#REF!*#REF!</f>
        <v>#REF!</v>
      </c>
      <c r="R66" s="58" t="e">
        <f>#REF!/I66</f>
        <v>#REF!</v>
      </c>
      <c r="S66" s="5"/>
      <c r="T66" s="5"/>
    </row>
    <row r="67" spans="2:20" s="3" customFormat="1" ht="25.5" outlineLevel="2" x14ac:dyDescent="0.2">
      <c r="B67" s="7"/>
      <c r="C67" s="8" t="s">
        <v>1874</v>
      </c>
      <c r="D67" s="9" t="s">
        <v>1873</v>
      </c>
      <c r="E67" s="9" t="s">
        <v>1527</v>
      </c>
      <c r="F67" s="9" t="s">
        <v>1872</v>
      </c>
      <c r="G67" s="9" t="s">
        <v>1567</v>
      </c>
      <c r="H67" s="30" t="s">
        <v>1871</v>
      </c>
      <c r="I67" s="37">
        <v>1</v>
      </c>
      <c r="J67" s="9" t="s">
        <v>0</v>
      </c>
      <c r="K67" s="38">
        <v>15923.04</v>
      </c>
      <c r="L67" s="45" t="s">
        <v>23</v>
      </c>
      <c r="M67" s="58" t="e">
        <f>F67*#REF!</f>
        <v>#REF!</v>
      </c>
      <c r="N67" s="58" t="e">
        <f>G67*#REF!</f>
        <v>#REF!</v>
      </c>
      <c r="O67" s="58" t="e">
        <f>#REF!*#REF!</f>
        <v>#REF!</v>
      </c>
      <c r="P67" s="58" t="e">
        <f>K67*#REF!</f>
        <v>#REF!</v>
      </c>
      <c r="Q67" s="58" t="e">
        <f>#REF!*#REF!</f>
        <v>#REF!</v>
      </c>
      <c r="R67" s="58" t="e">
        <f>#REF!/I67</f>
        <v>#REF!</v>
      </c>
      <c r="S67" s="5"/>
      <c r="T67" s="5"/>
    </row>
    <row r="68" spans="2:20" s="3" customFormat="1" ht="25.5" outlineLevel="2" x14ac:dyDescent="0.2">
      <c r="B68" s="7"/>
      <c r="C68" s="8" t="s">
        <v>1879</v>
      </c>
      <c r="D68" s="9" t="s">
        <v>1878</v>
      </c>
      <c r="E68" s="9" t="s">
        <v>1527</v>
      </c>
      <c r="F68" s="9" t="s">
        <v>1877</v>
      </c>
      <c r="G68" s="9" t="s">
        <v>1876</v>
      </c>
      <c r="H68" s="30" t="s">
        <v>1875</v>
      </c>
      <c r="I68" s="37">
        <v>1</v>
      </c>
      <c r="J68" s="9" t="s">
        <v>0</v>
      </c>
      <c r="K68" s="38">
        <v>12039.04</v>
      </c>
      <c r="L68" s="45" t="s">
        <v>23</v>
      </c>
      <c r="M68" s="58" t="e">
        <f>F68*#REF!</f>
        <v>#REF!</v>
      </c>
      <c r="N68" s="58" t="e">
        <f>G68*#REF!</f>
        <v>#REF!</v>
      </c>
      <c r="O68" s="58" t="e">
        <f>#REF!*#REF!</f>
        <v>#REF!</v>
      </c>
      <c r="P68" s="58" t="e">
        <f>K68*#REF!</f>
        <v>#REF!</v>
      </c>
      <c r="Q68" s="58" t="e">
        <f>#REF!*#REF!</f>
        <v>#REF!</v>
      </c>
      <c r="R68" s="58" t="e">
        <f>#REF!/I68</f>
        <v>#REF!</v>
      </c>
      <c r="S68" s="5"/>
      <c r="T68" s="5"/>
    </row>
    <row r="69" spans="2:20" s="3" customFormat="1" ht="25.5" outlineLevel="2" x14ac:dyDescent="0.2">
      <c r="B69" s="7"/>
      <c r="C69" s="8" t="s">
        <v>1882</v>
      </c>
      <c r="D69" s="9" t="s">
        <v>1881</v>
      </c>
      <c r="E69" s="9" t="s">
        <v>1527</v>
      </c>
      <c r="F69" s="9" t="s">
        <v>1880</v>
      </c>
      <c r="G69" s="9" t="s">
        <v>14</v>
      </c>
      <c r="H69" s="30"/>
      <c r="I69" s="37">
        <v>1</v>
      </c>
      <c r="J69" s="9" t="s">
        <v>0</v>
      </c>
      <c r="K69" s="38">
        <v>19427.97</v>
      </c>
      <c r="L69" s="45" t="s">
        <v>40</v>
      </c>
      <c r="M69" s="58" t="e">
        <f>F69*#REF!</f>
        <v>#REF!</v>
      </c>
      <c r="N69" s="58" t="e">
        <f>G69*#REF!</f>
        <v>#REF!</v>
      </c>
      <c r="O69" s="58" t="e">
        <f>#REF!*#REF!</f>
        <v>#REF!</v>
      </c>
      <c r="P69" s="58" t="e">
        <f>K69*#REF!</f>
        <v>#REF!</v>
      </c>
      <c r="Q69" s="58" t="e">
        <f>#REF!*#REF!</f>
        <v>#REF!</v>
      </c>
      <c r="R69" s="58" t="e">
        <f>#REF!/I69</f>
        <v>#REF!</v>
      </c>
      <c r="S69" s="5"/>
      <c r="T69" s="5"/>
    </row>
    <row r="70" spans="2:20" s="3" customFormat="1" ht="25.5" outlineLevel="2" x14ac:dyDescent="0.2">
      <c r="B70" s="7"/>
      <c r="C70" s="8" t="s">
        <v>1888</v>
      </c>
      <c r="D70" s="9" t="s">
        <v>1887</v>
      </c>
      <c r="E70" s="9" t="s">
        <v>1527</v>
      </c>
      <c r="F70" s="9"/>
      <c r="G70" s="9"/>
      <c r="H70" s="30"/>
      <c r="I70" s="37">
        <v>1</v>
      </c>
      <c r="J70" s="9" t="s">
        <v>0</v>
      </c>
      <c r="K70" s="38">
        <v>25125.47</v>
      </c>
      <c r="L70" s="45" t="s">
        <v>40</v>
      </c>
      <c r="M70" s="58" t="e">
        <f>F70*#REF!</f>
        <v>#REF!</v>
      </c>
      <c r="N70" s="58" t="e">
        <f>G70*#REF!</f>
        <v>#REF!</v>
      </c>
      <c r="O70" s="58" t="e">
        <f>#REF!*#REF!</f>
        <v>#REF!</v>
      </c>
      <c r="P70" s="58" t="e">
        <f>K70*#REF!</f>
        <v>#REF!</v>
      </c>
      <c r="Q70" s="58" t="e">
        <f>#REF!*#REF!</f>
        <v>#REF!</v>
      </c>
      <c r="R70" s="58" t="e">
        <f>#REF!/I70</f>
        <v>#REF!</v>
      </c>
      <c r="S70" s="5"/>
      <c r="T70" s="5"/>
    </row>
    <row r="71" spans="2:20" s="3" customFormat="1" ht="25.5" outlineLevel="2" x14ac:dyDescent="0.2">
      <c r="B71" s="7"/>
      <c r="C71" s="8" t="s">
        <v>1886</v>
      </c>
      <c r="D71" s="9" t="s">
        <v>1885</v>
      </c>
      <c r="E71" s="9" t="s">
        <v>1527</v>
      </c>
      <c r="F71" s="9" t="s">
        <v>1884</v>
      </c>
      <c r="G71" s="9" t="s">
        <v>1883</v>
      </c>
      <c r="H71" s="30"/>
      <c r="I71" s="37">
        <v>1</v>
      </c>
      <c r="J71" s="9" t="s">
        <v>0</v>
      </c>
      <c r="K71" s="38">
        <v>16062.31</v>
      </c>
      <c r="L71" s="45" t="s">
        <v>23</v>
      </c>
      <c r="M71" s="58" t="e">
        <f>F71*#REF!</f>
        <v>#REF!</v>
      </c>
      <c r="N71" s="58" t="e">
        <f>G71*#REF!</f>
        <v>#REF!</v>
      </c>
      <c r="O71" s="58" t="e">
        <f>#REF!*#REF!</f>
        <v>#REF!</v>
      </c>
      <c r="P71" s="58" t="e">
        <f>K71*#REF!</f>
        <v>#REF!</v>
      </c>
      <c r="Q71" s="58" t="e">
        <f>#REF!*#REF!</f>
        <v>#REF!</v>
      </c>
      <c r="R71" s="58" t="e">
        <f>#REF!/I71</f>
        <v>#REF!</v>
      </c>
      <c r="S71" s="5"/>
      <c r="T71" s="5"/>
    </row>
    <row r="72" spans="2:20" s="4" customFormat="1" ht="25.5" outlineLevel="2" x14ac:dyDescent="0.15">
      <c r="B72" s="7"/>
      <c r="C72" s="8" t="s">
        <v>1870</v>
      </c>
      <c r="D72" s="9" t="s">
        <v>1869</v>
      </c>
      <c r="E72" s="9" t="s">
        <v>1527</v>
      </c>
      <c r="F72" s="9" t="s">
        <v>1868</v>
      </c>
      <c r="G72" s="9" t="s">
        <v>1867</v>
      </c>
      <c r="H72" s="30"/>
      <c r="I72" s="37">
        <v>1</v>
      </c>
      <c r="J72" s="9" t="s">
        <v>0</v>
      </c>
      <c r="K72" s="38">
        <v>17508.59</v>
      </c>
      <c r="L72" s="45" t="s">
        <v>23</v>
      </c>
      <c r="M72" s="58" t="e">
        <f>F72*#REF!</f>
        <v>#REF!</v>
      </c>
      <c r="N72" s="58" t="e">
        <f>G72*#REF!</f>
        <v>#REF!</v>
      </c>
      <c r="O72" s="58" t="e">
        <f>#REF!*#REF!</f>
        <v>#REF!</v>
      </c>
      <c r="P72" s="58" t="e">
        <f>K72*#REF!</f>
        <v>#REF!</v>
      </c>
      <c r="Q72" s="58" t="e">
        <f>#REF!*#REF!</f>
        <v>#REF!</v>
      </c>
      <c r="R72" s="58" t="e">
        <f>#REF!/I72</f>
        <v>#REF!</v>
      </c>
      <c r="S72" s="52"/>
      <c r="T72" s="52"/>
    </row>
    <row r="73" spans="2:20" s="3" customFormat="1" ht="25.5" outlineLevel="2" x14ac:dyDescent="0.2">
      <c r="B73" s="7"/>
      <c r="C73" s="8" t="s">
        <v>1859</v>
      </c>
      <c r="D73" s="9" t="s">
        <v>1858</v>
      </c>
      <c r="E73" s="9" t="s">
        <v>1527</v>
      </c>
      <c r="F73" s="9" t="s">
        <v>1857</v>
      </c>
      <c r="G73" s="9" t="s">
        <v>11</v>
      </c>
      <c r="H73" s="30"/>
      <c r="I73" s="37">
        <v>1</v>
      </c>
      <c r="J73" s="9" t="s">
        <v>0</v>
      </c>
      <c r="K73" s="38">
        <v>20530.060000000001</v>
      </c>
      <c r="L73" s="45" t="s">
        <v>23</v>
      </c>
      <c r="M73" s="58" t="e">
        <f>F73*#REF!</f>
        <v>#REF!</v>
      </c>
      <c r="N73" s="58" t="e">
        <f>G73*#REF!</f>
        <v>#REF!</v>
      </c>
      <c r="O73" s="58" t="e">
        <f>#REF!*#REF!</f>
        <v>#REF!</v>
      </c>
      <c r="P73" s="58" t="e">
        <f>K73*#REF!</f>
        <v>#REF!</v>
      </c>
      <c r="Q73" s="58" t="e">
        <f>#REF!*#REF!</f>
        <v>#REF!</v>
      </c>
      <c r="R73" s="58" t="e">
        <f>#REF!/I73</f>
        <v>#REF!</v>
      </c>
      <c r="S73" s="5"/>
      <c r="T73" s="5"/>
    </row>
    <row r="74" spans="2:20" s="3" customFormat="1" ht="25.5" outlineLevel="2" x14ac:dyDescent="0.2">
      <c r="B74" s="7"/>
      <c r="C74" s="8" t="s">
        <v>1863</v>
      </c>
      <c r="D74" s="9" t="s">
        <v>1862</v>
      </c>
      <c r="E74" s="9" t="s">
        <v>1527</v>
      </c>
      <c r="F74" s="9" t="s">
        <v>1861</v>
      </c>
      <c r="G74" s="9" t="s">
        <v>1860</v>
      </c>
      <c r="H74" s="30"/>
      <c r="I74" s="37">
        <v>1</v>
      </c>
      <c r="J74" s="9" t="s">
        <v>0</v>
      </c>
      <c r="K74" s="38">
        <v>25561.29</v>
      </c>
      <c r="L74" s="45" t="s">
        <v>23</v>
      </c>
      <c r="M74" s="58" t="e">
        <f>F74*#REF!</f>
        <v>#REF!</v>
      </c>
      <c r="N74" s="58" t="e">
        <f>G74*#REF!</f>
        <v>#REF!</v>
      </c>
      <c r="O74" s="58" t="e">
        <f>#REF!*#REF!</f>
        <v>#REF!</v>
      </c>
      <c r="P74" s="58" t="e">
        <f>K74*#REF!</f>
        <v>#REF!</v>
      </c>
      <c r="Q74" s="58" t="e">
        <f>#REF!*#REF!</f>
        <v>#REF!</v>
      </c>
      <c r="R74" s="58" t="e">
        <f>#REF!/I74</f>
        <v>#REF!</v>
      </c>
      <c r="S74" s="5"/>
      <c r="T74" s="5"/>
    </row>
    <row r="75" spans="2:20" s="3" customFormat="1" ht="25.5" outlineLevel="2" x14ac:dyDescent="0.2">
      <c r="B75" s="7"/>
      <c r="C75" s="8" t="s">
        <v>1866</v>
      </c>
      <c r="D75" s="9" t="s">
        <v>1865</v>
      </c>
      <c r="E75" s="9" t="s">
        <v>1527</v>
      </c>
      <c r="F75" s="9" t="s">
        <v>1864</v>
      </c>
      <c r="G75" s="9" t="s">
        <v>7</v>
      </c>
      <c r="H75" s="30"/>
      <c r="I75" s="37">
        <v>1</v>
      </c>
      <c r="J75" s="9" t="s">
        <v>0</v>
      </c>
      <c r="K75" s="38">
        <v>17279.43</v>
      </c>
      <c r="L75" s="45" t="s">
        <v>23</v>
      </c>
      <c r="M75" s="58" t="e">
        <f>F75*#REF!</f>
        <v>#REF!</v>
      </c>
      <c r="N75" s="58" t="e">
        <f>G75*#REF!</f>
        <v>#REF!</v>
      </c>
      <c r="O75" s="58" t="e">
        <f>#REF!*#REF!</f>
        <v>#REF!</v>
      </c>
      <c r="P75" s="58" t="e">
        <f>K75*#REF!</f>
        <v>#REF!</v>
      </c>
      <c r="Q75" s="58" t="e">
        <f>#REF!*#REF!</f>
        <v>#REF!</v>
      </c>
      <c r="R75" s="58" t="e">
        <f>#REF!/I75</f>
        <v>#REF!</v>
      </c>
      <c r="S75" s="5"/>
      <c r="T75" s="5"/>
    </row>
    <row r="76" spans="2:20" s="3" customFormat="1" ht="25.5" outlineLevel="2" x14ac:dyDescent="0.2">
      <c r="B76" s="7"/>
      <c r="C76" s="8" t="s">
        <v>1849</v>
      </c>
      <c r="D76" s="9" t="s">
        <v>1848</v>
      </c>
      <c r="E76" s="9" t="s">
        <v>1527</v>
      </c>
      <c r="F76" s="9" t="s">
        <v>1847</v>
      </c>
      <c r="G76" s="9" t="s">
        <v>1846</v>
      </c>
      <c r="H76" s="30"/>
      <c r="I76" s="37">
        <v>1</v>
      </c>
      <c r="J76" s="9" t="s">
        <v>0</v>
      </c>
      <c r="K76" s="38">
        <v>20520</v>
      </c>
      <c r="L76" s="45" t="s">
        <v>23</v>
      </c>
      <c r="M76" s="58" t="e">
        <f>F76*#REF!</f>
        <v>#REF!</v>
      </c>
      <c r="N76" s="58" t="e">
        <f>G76*#REF!</f>
        <v>#REF!</v>
      </c>
      <c r="O76" s="58" t="e">
        <f>#REF!*#REF!</f>
        <v>#REF!</v>
      </c>
      <c r="P76" s="58" t="e">
        <f>K76*#REF!</f>
        <v>#REF!</v>
      </c>
      <c r="Q76" s="58" t="e">
        <f>#REF!*#REF!</f>
        <v>#REF!</v>
      </c>
      <c r="R76" s="58" t="e">
        <f>#REF!/I76</f>
        <v>#REF!</v>
      </c>
      <c r="S76" s="5"/>
      <c r="T76" s="5"/>
    </row>
    <row r="77" spans="2:20" s="3" customFormat="1" ht="25.5" outlineLevel="2" x14ac:dyDescent="0.2">
      <c r="B77" s="7"/>
      <c r="C77" s="8" t="s">
        <v>1852</v>
      </c>
      <c r="D77" s="9" t="s">
        <v>1851</v>
      </c>
      <c r="E77" s="9" t="s">
        <v>1527</v>
      </c>
      <c r="F77" s="9" t="s">
        <v>1850</v>
      </c>
      <c r="G77" s="9" t="s">
        <v>1821</v>
      </c>
      <c r="H77" s="30"/>
      <c r="I77" s="37">
        <v>1</v>
      </c>
      <c r="J77" s="9" t="s">
        <v>0</v>
      </c>
      <c r="K77" s="38">
        <v>25443.01</v>
      </c>
      <c r="L77" s="45" t="s">
        <v>23</v>
      </c>
      <c r="M77" s="58" t="e">
        <f>F77*#REF!</f>
        <v>#REF!</v>
      </c>
      <c r="N77" s="58" t="e">
        <f>G77*#REF!</f>
        <v>#REF!</v>
      </c>
      <c r="O77" s="58" t="e">
        <f>#REF!*#REF!</f>
        <v>#REF!</v>
      </c>
      <c r="P77" s="58" t="e">
        <f>K77*#REF!</f>
        <v>#REF!</v>
      </c>
      <c r="Q77" s="58" t="e">
        <f>#REF!*#REF!</f>
        <v>#REF!</v>
      </c>
      <c r="R77" s="58" t="e">
        <f>#REF!/I77</f>
        <v>#REF!</v>
      </c>
      <c r="S77" s="5"/>
      <c r="T77" s="5"/>
    </row>
    <row r="78" spans="2:20" s="3" customFormat="1" ht="25.5" outlineLevel="2" x14ac:dyDescent="0.2">
      <c r="B78" s="7"/>
      <c r="C78" s="8" t="s">
        <v>1856</v>
      </c>
      <c r="D78" s="9" t="s">
        <v>1855</v>
      </c>
      <c r="E78" s="9" t="s">
        <v>1527</v>
      </c>
      <c r="F78" s="9" t="s">
        <v>1854</v>
      </c>
      <c r="G78" s="9" t="s">
        <v>1853</v>
      </c>
      <c r="H78" s="30"/>
      <c r="I78" s="37">
        <v>1</v>
      </c>
      <c r="J78" s="9" t="s">
        <v>0</v>
      </c>
      <c r="K78" s="38">
        <v>17103.39</v>
      </c>
      <c r="L78" s="45" t="s">
        <v>23</v>
      </c>
      <c r="M78" s="58" t="e">
        <f>F78*#REF!</f>
        <v>#REF!</v>
      </c>
      <c r="N78" s="58" t="e">
        <f>G78*#REF!</f>
        <v>#REF!</v>
      </c>
      <c r="O78" s="58" t="e">
        <f>#REF!*#REF!</f>
        <v>#REF!</v>
      </c>
      <c r="P78" s="58" t="e">
        <f>K78*#REF!</f>
        <v>#REF!</v>
      </c>
      <c r="Q78" s="58" t="e">
        <f>#REF!*#REF!</f>
        <v>#REF!</v>
      </c>
      <c r="R78" s="58" t="e">
        <f>#REF!/I78</f>
        <v>#REF!</v>
      </c>
      <c r="S78" s="5"/>
      <c r="T78" s="5"/>
    </row>
    <row r="79" spans="2:20" s="3" customFormat="1" ht="12.75" outlineLevel="2" x14ac:dyDescent="0.2">
      <c r="B79" s="7"/>
      <c r="C79" s="8" t="s">
        <v>1845</v>
      </c>
      <c r="D79" s="9" t="s">
        <v>1844</v>
      </c>
      <c r="E79" s="9" t="s">
        <v>1527</v>
      </c>
      <c r="F79" s="9" t="s">
        <v>1843</v>
      </c>
      <c r="G79" s="9" t="s">
        <v>1842</v>
      </c>
      <c r="H79" s="30"/>
      <c r="I79" s="37">
        <v>1</v>
      </c>
      <c r="J79" s="9" t="s">
        <v>0</v>
      </c>
      <c r="K79" s="38">
        <v>13262.45</v>
      </c>
      <c r="L79" s="45" t="s">
        <v>23</v>
      </c>
      <c r="M79" s="58" t="e">
        <f>F79*#REF!</f>
        <v>#REF!</v>
      </c>
      <c r="N79" s="58" t="e">
        <f>G79*#REF!</f>
        <v>#REF!</v>
      </c>
      <c r="O79" s="58" t="e">
        <f>#REF!*#REF!</f>
        <v>#REF!</v>
      </c>
      <c r="P79" s="58" t="e">
        <f>K79*#REF!</f>
        <v>#REF!</v>
      </c>
      <c r="Q79" s="58" t="e">
        <f>#REF!*#REF!</f>
        <v>#REF!</v>
      </c>
      <c r="R79" s="58" t="e">
        <f>#REF!/I79</f>
        <v>#REF!</v>
      </c>
      <c r="S79" s="5"/>
      <c r="T79" s="5"/>
    </row>
    <row r="80" spans="2:20" s="3" customFormat="1" ht="25.5" outlineLevel="2" x14ac:dyDescent="0.2">
      <c r="B80" s="7"/>
      <c r="C80" s="8" t="s">
        <v>1833</v>
      </c>
      <c r="D80" s="9" t="s">
        <v>1832</v>
      </c>
      <c r="E80" s="9" t="s">
        <v>1527</v>
      </c>
      <c r="F80" s="9" t="s">
        <v>1829</v>
      </c>
      <c r="G80" s="9" t="s">
        <v>1825</v>
      </c>
      <c r="H80" s="30"/>
      <c r="I80" s="37">
        <v>1</v>
      </c>
      <c r="J80" s="9" t="s">
        <v>0</v>
      </c>
      <c r="K80" s="38">
        <v>21893.21</v>
      </c>
      <c r="L80" s="45" t="s">
        <v>23</v>
      </c>
      <c r="M80" s="58" t="e">
        <f>F80*#REF!</f>
        <v>#REF!</v>
      </c>
      <c r="N80" s="58" t="e">
        <f>G80*#REF!</f>
        <v>#REF!</v>
      </c>
      <c r="O80" s="58" t="e">
        <f>#REF!*#REF!</f>
        <v>#REF!</v>
      </c>
      <c r="P80" s="58" t="e">
        <f>K80*#REF!</f>
        <v>#REF!</v>
      </c>
      <c r="Q80" s="58" t="e">
        <f>#REF!*#REF!</f>
        <v>#REF!</v>
      </c>
      <c r="R80" s="58" t="e">
        <f>#REF!/I80</f>
        <v>#REF!</v>
      </c>
      <c r="S80" s="5"/>
      <c r="T80" s="5"/>
    </row>
    <row r="81" spans="2:20" s="3" customFormat="1" ht="25.5" outlineLevel="2" x14ac:dyDescent="0.2">
      <c r="B81" s="7"/>
      <c r="C81" s="8" t="s">
        <v>1838</v>
      </c>
      <c r="D81" s="9" t="s">
        <v>1837</v>
      </c>
      <c r="E81" s="9" t="s">
        <v>1527</v>
      </c>
      <c r="F81" s="9" t="s">
        <v>1836</v>
      </c>
      <c r="G81" s="9" t="s">
        <v>1835</v>
      </c>
      <c r="H81" s="30" t="s">
        <v>1834</v>
      </c>
      <c r="I81" s="37">
        <v>1</v>
      </c>
      <c r="J81" s="9" t="s">
        <v>0</v>
      </c>
      <c r="K81" s="38">
        <v>27539.91</v>
      </c>
      <c r="L81" s="45" t="s">
        <v>40</v>
      </c>
      <c r="M81" s="58" t="e">
        <f>F81*#REF!</f>
        <v>#REF!</v>
      </c>
      <c r="N81" s="58" t="e">
        <f>G81*#REF!</f>
        <v>#REF!</v>
      </c>
      <c r="O81" s="58" t="e">
        <f>#REF!*#REF!</f>
        <v>#REF!</v>
      </c>
      <c r="P81" s="58" t="e">
        <f>K81*#REF!</f>
        <v>#REF!</v>
      </c>
      <c r="Q81" s="58" t="e">
        <f>#REF!*#REF!</f>
        <v>#REF!</v>
      </c>
      <c r="R81" s="58" t="e">
        <f>#REF!/I81</f>
        <v>#REF!</v>
      </c>
      <c r="S81" s="5"/>
      <c r="T81" s="5"/>
    </row>
    <row r="82" spans="2:20" s="3" customFormat="1" ht="25.5" outlineLevel="2" x14ac:dyDescent="0.2">
      <c r="B82" s="7"/>
      <c r="C82" s="8" t="s">
        <v>1841</v>
      </c>
      <c r="D82" s="9" t="s">
        <v>1840</v>
      </c>
      <c r="E82" s="9" t="s">
        <v>1527</v>
      </c>
      <c r="F82" s="9" t="s">
        <v>1839</v>
      </c>
      <c r="G82" s="9" t="s">
        <v>4</v>
      </c>
      <c r="H82" s="30"/>
      <c r="I82" s="37">
        <v>1</v>
      </c>
      <c r="J82" s="9" t="s">
        <v>0</v>
      </c>
      <c r="K82" s="38">
        <v>18813.25</v>
      </c>
      <c r="L82" s="45" t="s">
        <v>23</v>
      </c>
      <c r="M82" s="58" t="e">
        <f>F82*#REF!</f>
        <v>#REF!</v>
      </c>
      <c r="N82" s="58" t="e">
        <f>G82*#REF!</f>
        <v>#REF!</v>
      </c>
      <c r="O82" s="58" t="e">
        <f>#REF!*#REF!</f>
        <v>#REF!</v>
      </c>
      <c r="P82" s="58" t="e">
        <f>K82*#REF!</f>
        <v>#REF!</v>
      </c>
      <c r="Q82" s="58" t="e">
        <f>#REF!*#REF!</f>
        <v>#REF!</v>
      </c>
      <c r="R82" s="58" t="e">
        <f>#REF!/I82</f>
        <v>#REF!</v>
      </c>
      <c r="S82" s="5"/>
      <c r="T82" s="5"/>
    </row>
    <row r="83" spans="2:20" s="3" customFormat="1" ht="25.5" outlineLevel="2" x14ac:dyDescent="0.2">
      <c r="B83" s="7"/>
      <c r="C83" s="8" t="s">
        <v>1828</v>
      </c>
      <c r="D83" s="9" t="s">
        <v>1827</v>
      </c>
      <c r="E83" s="9" t="s">
        <v>1527</v>
      </c>
      <c r="F83" s="9" t="s">
        <v>1826</v>
      </c>
      <c r="G83" s="9" t="s">
        <v>1825</v>
      </c>
      <c r="H83" s="30"/>
      <c r="I83" s="37">
        <v>1</v>
      </c>
      <c r="J83" s="9" t="s">
        <v>0</v>
      </c>
      <c r="K83" s="38">
        <v>24139.97</v>
      </c>
      <c r="L83" s="45" t="s">
        <v>23</v>
      </c>
      <c r="M83" s="58" t="e">
        <f>F83*#REF!</f>
        <v>#REF!</v>
      </c>
      <c r="N83" s="58" t="e">
        <f>G83*#REF!</f>
        <v>#REF!</v>
      </c>
      <c r="O83" s="58" t="e">
        <f>#REF!*#REF!</f>
        <v>#REF!</v>
      </c>
      <c r="P83" s="58" t="e">
        <f>K83*#REF!</f>
        <v>#REF!</v>
      </c>
      <c r="Q83" s="58" t="e">
        <f>#REF!*#REF!</f>
        <v>#REF!</v>
      </c>
      <c r="R83" s="58" t="e">
        <f>#REF!/I83</f>
        <v>#REF!</v>
      </c>
      <c r="S83" s="5"/>
      <c r="T83" s="5"/>
    </row>
    <row r="84" spans="2:20" s="3" customFormat="1" ht="25.5" outlineLevel="2" x14ac:dyDescent="0.2">
      <c r="B84" s="7"/>
      <c r="C84" s="8" t="s">
        <v>1831</v>
      </c>
      <c r="D84" s="9" t="s">
        <v>1830</v>
      </c>
      <c r="E84" s="9" t="s">
        <v>1527</v>
      </c>
      <c r="F84" s="9" t="s">
        <v>1829</v>
      </c>
      <c r="G84" s="9" t="s">
        <v>4</v>
      </c>
      <c r="H84" s="30"/>
      <c r="I84" s="37">
        <v>1</v>
      </c>
      <c r="J84" s="9" t="s">
        <v>0</v>
      </c>
      <c r="K84" s="38">
        <v>20840.04</v>
      </c>
      <c r="L84" s="45" t="s">
        <v>23</v>
      </c>
      <c r="M84" s="58" t="e">
        <f>F84*#REF!</f>
        <v>#REF!</v>
      </c>
      <c r="N84" s="58" t="e">
        <f>G84*#REF!</f>
        <v>#REF!</v>
      </c>
      <c r="O84" s="58" t="e">
        <f>#REF!*#REF!</f>
        <v>#REF!</v>
      </c>
      <c r="P84" s="58" t="e">
        <f>K84*#REF!</f>
        <v>#REF!</v>
      </c>
      <c r="Q84" s="58" t="e">
        <f>#REF!*#REF!</f>
        <v>#REF!</v>
      </c>
      <c r="R84" s="58" t="e">
        <f>#REF!/I84</f>
        <v>#REF!</v>
      </c>
      <c r="S84" s="5"/>
      <c r="T84" s="5"/>
    </row>
    <row r="85" spans="2:20" s="3" customFormat="1" ht="25.5" outlineLevel="2" x14ac:dyDescent="0.2">
      <c r="B85" s="7"/>
      <c r="C85" s="8" t="s">
        <v>1824</v>
      </c>
      <c r="D85" s="9" t="s">
        <v>1823</v>
      </c>
      <c r="E85" s="9" t="s">
        <v>1527</v>
      </c>
      <c r="F85" s="9" t="s">
        <v>1822</v>
      </c>
      <c r="G85" s="9" t="s">
        <v>1821</v>
      </c>
      <c r="H85" s="30" t="s">
        <v>1820</v>
      </c>
      <c r="I85" s="37">
        <v>1</v>
      </c>
      <c r="J85" s="9" t="s">
        <v>0</v>
      </c>
      <c r="K85" s="38">
        <v>28027.25</v>
      </c>
      <c r="L85" s="45" t="s">
        <v>23</v>
      </c>
      <c r="M85" s="58" t="e">
        <f>F85*#REF!</f>
        <v>#REF!</v>
      </c>
      <c r="N85" s="58" t="e">
        <f>G85*#REF!</f>
        <v>#REF!</v>
      </c>
      <c r="O85" s="58" t="e">
        <f>#REF!*#REF!</f>
        <v>#REF!</v>
      </c>
      <c r="P85" s="58" t="e">
        <f>K85*#REF!</f>
        <v>#REF!</v>
      </c>
      <c r="Q85" s="58" t="e">
        <f>#REF!*#REF!</f>
        <v>#REF!</v>
      </c>
      <c r="R85" s="58" t="e">
        <f>#REF!/I85</f>
        <v>#REF!</v>
      </c>
      <c r="S85" s="5"/>
      <c r="T85" s="5"/>
    </row>
    <row r="86" spans="2:20" s="3" customFormat="1" ht="25.5" outlineLevel="2" x14ac:dyDescent="0.2">
      <c r="B86" s="7"/>
      <c r="C86" s="8" t="s">
        <v>1817</v>
      </c>
      <c r="D86" s="9" t="s">
        <v>1816</v>
      </c>
      <c r="E86" s="9" t="s">
        <v>1527</v>
      </c>
      <c r="F86" s="9" t="s">
        <v>1815</v>
      </c>
      <c r="G86" s="9" t="s">
        <v>1814</v>
      </c>
      <c r="H86" s="30"/>
      <c r="I86" s="37">
        <v>1</v>
      </c>
      <c r="J86" s="9" t="s">
        <v>0</v>
      </c>
      <c r="K86" s="38">
        <v>29022.26</v>
      </c>
      <c r="L86" s="45" t="s">
        <v>23</v>
      </c>
      <c r="M86" s="58" t="e">
        <f>F86*#REF!</f>
        <v>#REF!</v>
      </c>
      <c r="N86" s="58" t="e">
        <f>G86*#REF!</f>
        <v>#REF!</v>
      </c>
      <c r="O86" s="58" t="e">
        <f>#REF!*#REF!</f>
        <v>#REF!</v>
      </c>
      <c r="P86" s="58" t="e">
        <f>K86*#REF!</f>
        <v>#REF!</v>
      </c>
      <c r="Q86" s="58" t="e">
        <f>#REF!*#REF!</f>
        <v>#REF!</v>
      </c>
      <c r="R86" s="58" t="e">
        <f>#REF!/I86</f>
        <v>#REF!</v>
      </c>
      <c r="S86" s="5"/>
      <c r="T86" s="5"/>
    </row>
    <row r="87" spans="2:20" s="3" customFormat="1" ht="25.5" outlineLevel="2" x14ac:dyDescent="0.2">
      <c r="B87" s="16"/>
      <c r="C87" s="17" t="s">
        <v>1819</v>
      </c>
      <c r="D87" s="18" t="s">
        <v>1818</v>
      </c>
      <c r="E87" s="18" t="s">
        <v>1527</v>
      </c>
      <c r="F87" s="18"/>
      <c r="G87" s="18"/>
      <c r="H87" s="31"/>
      <c r="I87" s="37">
        <v>1</v>
      </c>
      <c r="J87" s="18" t="s">
        <v>0</v>
      </c>
      <c r="K87" s="40">
        <v>35111.379999999997</v>
      </c>
      <c r="L87" s="49" t="s">
        <v>23</v>
      </c>
      <c r="M87" s="58" t="e">
        <f>F87*#REF!</f>
        <v>#REF!</v>
      </c>
      <c r="N87" s="58" t="e">
        <f>G87*#REF!</f>
        <v>#REF!</v>
      </c>
      <c r="O87" s="58" t="e">
        <f>#REF!*#REF!</f>
        <v>#REF!</v>
      </c>
      <c r="P87" s="58" t="e">
        <f>K87*#REF!</f>
        <v>#REF!</v>
      </c>
      <c r="Q87" s="58" t="e">
        <f>#REF!*#REF!</f>
        <v>#REF!</v>
      </c>
      <c r="R87" s="58" t="e">
        <f>#REF!/I87</f>
        <v>#REF!</v>
      </c>
      <c r="S87" s="5"/>
      <c r="T87" s="5"/>
    </row>
    <row r="88" spans="2:20" s="4" customFormat="1" ht="12.75" outlineLevel="1" x14ac:dyDescent="0.25">
      <c r="B88" s="28" t="s">
        <v>1674</v>
      </c>
      <c r="C88" s="14"/>
      <c r="D88" s="15"/>
      <c r="E88" s="15"/>
      <c r="F88" s="15"/>
      <c r="G88" s="15"/>
      <c r="H88" s="32"/>
      <c r="I88" s="36"/>
      <c r="J88" s="15"/>
      <c r="K88" s="41"/>
      <c r="L88" s="43"/>
      <c r="M88" s="57"/>
      <c r="N88" s="57"/>
      <c r="O88" s="57"/>
      <c r="P88" s="57"/>
      <c r="Q88" s="57"/>
      <c r="R88" s="57"/>
      <c r="S88" s="52"/>
      <c r="T88" s="52"/>
    </row>
    <row r="89" spans="2:20" s="3" customFormat="1" ht="25.5" outlineLevel="2" x14ac:dyDescent="0.2">
      <c r="B89" s="7"/>
      <c r="C89" s="8" t="s">
        <v>1619</v>
      </c>
      <c r="D89" s="9" t="s">
        <v>1618</v>
      </c>
      <c r="E89" s="9" t="s">
        <v>154</v>
      </c>
      <c r="F89" s="9" t="s">
        <v>1617</v>
      </c>
      <c r="G89" s="9" t="s">
        <v>16</v>
      </c>
      <c r="H89" s="30" t="s">
        <v>1616</v>
      </c>
      <c r="I89" s="37">
        <v>3</v>
      </c>
      <c r="J89" s="9" t="s">
        <v>0</v>
      </c>
      <c r="K89" s="38">
        <v>1258.96</v>
      </c>
      <c r="L89" s="45">
        <v>3</v>
      </c>
      <c r="M89" s="58" t="e">
        <f>F89*#REF!</f>
        <v>#REF!</v>
      </c>
      <c r="N89" s="58" t="e">
        <f>G89*#REF!</f>
        <v>#REF!</v>
      </c>
      <c r="O89" s="58" t="e">
        <f>#REF!*#REF!</f>
        <v>#REF!</v>
      </c>
      <c r="P89" s="58" t="e">
        <f>K89*#REF!</f>
        <v>#REF!</v>
      </c>
      <c r="Q89" s="58" t="e">
        <f>#REF!*#REF!</f>
        <v>#REF!</v>
      </c>
      <c r="R89" s="58" t="e">
        <f>#REF!/I89</f>
        <v>#REF!</v>
      </c>
      <c r="S89" s="5"/>
      <c r="T89" s="5"/>
    </row>
    <row r="90" spans="2:20" s="3" customFormat="1" ht="25.5" outlineLevel="2" x14ac:dyDescent="0.2">
      <c r="B90" s="7"/>
      <c r="C90" s="8" t="s">
        <v>1600</v>
      </c>
      <c r="D90" s="9" t="s">
        <v>1599</v>
      </c>
      <c r="E90" s="9" t="s">
        <v>154</v>
      </c>
      <c r="F90" s="9" t="s">
        <v>1598</v>
      </c>
      <c r="G90" s="9" t="s">
        <v>10</v>
      </c>
      <c r="H90" s="30" t="s">
        <v>1597</v>
      </c>
      <c r="I90" s="37">
        <v>6</v>
      </c>
      <c r="J90" s="9" t="s">
        <v>0</v>
      </c>
      <c r="K90" s="38">
        <v>319.45999999999998</v>
      </c>
      <c r="L90" s="45" t="s">
        <v>20</v>
      </c>
      <c r="M90" s="58" t="e">
        <f>F90*#REF!</f>
        <v>#REF!</v>
      </c>
      <c r="N90" s="58" t="e">
        <f>G90*#REF!</f>
        <v>#REF!</v>
      </c>
      <c r="O90" s="58" t="e">
        <f>#REF!*#REF!</f>
        <v>#REF!</v>
      </c>
      <c r="P90" s="58" t="e">
        <f>K90*#REF!</f>
        <v>#REF!</v>
      </c>
      <c r="Q90" s="58" t="e">
        <f>#REF!*#REF!</f>
        <v>#REF!</v>
      </c>
      <c r="R90" s="58" t="e">
        <f>#REF!/I90</f>
        <v>#REF!</v>
      </c>
      <c r="S90" s="5"/>
      <c r="T90" s="5"/>
    </row>
    <row r="91" spans="2:20" s="3" customFormat="1" ht="25.5" outlineLevel="2" x14ac:dyDescent="0.2">
      <c r="B91" s="7"/>
      <c r="C91" s="8" t="s">
        <v>1603</v>
      </c>
      <c r="D91" s="9" t="s">
        <v>1602</v>
      </c>
      <c r="E91" s="9" t="s">
        <v>154</v>
      </c>
      <c r="F91" s="9" t="s">
        <v>1097</v>
      </c>
      <c r="G91" s="9" t="s">
        <v>644</v>
      </c>
      <c r="H91" s="30" t="s">
        <v>1601</v>
      </c>
      <c r="I91" s="37">
        <v>2</v>
      </c>
      <c r="J91" s="9" t="s">
        <v>0</v>
      </c>
      <c r="K91" s="38">
        <v>2382.7399999999998</v>
      </c>
      <c r="L91" s="46">
        <v>3</v>
      </c>
      <c r="M91" s="58" t="e">
        <f>F91*#REF!</f>
        <v>#REF!</v>
      </c>
      <c r="N91" s="58" t="e">
        <f>G91*#REF!</f>
        <v>#REF!</v>
      </c>
      <c r="O91" s="58" t="e">
        <f>#REF!*#REF!</f>
        <v>#REF!</v>
      </c>
      <c r="P91" s="58" t="e">
        <f>K91*#REF!</f>
        <v>#REF!</v>
      </c>
      <c r="Q91" s="58" t="e">
        <f>#REF!*#REF!</f>
        <v>#REF!</v>
      </c>
      <c r="R91" s="58" t="e">
        <f>#REF!/I91</f>
        <v>#REF!</v>
      </c>
      <c r="S91" s="5"/>
      <c r="T91" s="5"/>
    </row>
    <row r="92" spans="2:20" s="3" customFormat="1" ht="25.5" outlineLevel="2" x14ac:dyDescent="0.2">
      <c r="B92" s="7"/>
      <c r="C92" s="8" t="s">
        <v>1607</v>
      </c>
      <c r="D92" s="9" t="s">
        <v>1606</v>
      </c>
      <c r="E92" s="9" t="s">
        <v>154</v>
      </c>
      <c r="F92" s="9" t="s">
        <v>1605</v>
      </c>
      <c r="G92" s="9" t="s">
        <v>8</v>
      </c>
      <c r="H92" s="30" t="s">
        <v>1604</v>
      </c>
      <c r="I92" s="37">
        <v>3</v>
      </c>
      <c r="J92" s="9" t="s">
        <v>0</v>
      </c>
      <c r="K92" s="38">
        <v>1214.4000000000001</v>
      </c>
      <c r="L92" s="45" t="s">
        <v>40</v>
      </c>
      <c r="M92" s="58" t="e">
        <f>F92*#REF!</f>
        <v>#REF!</v>
      </c>
      <c r="N92" s="58" t="e">
        <f>G92*#REF!</f>
        <v>#REF!</v>
      </c>
      <c r="O92" s="58" t="e">
        <f>#REF!*#REF!</f>
        <v>#REF!</v>
      </c>
      <c r="P92" s="58" t="e">
        <f>K92*#REF!</f>
        <v>#REF!</v>
      </c>
      <c r="Q92" s="58" t="e">
        <f>#REF!*#REF!</f>
        <v>#REF!</v>
      </c>
      <c r="R92" s="58" t="e">
        <f>#REF!/I92</f>
        <v>#REF!</v>
      </c>
      <c r="S92" s="5"/>
      <c r="T92" s="5"/>
    </row>
    <row r="93" spans="2:20" s="3" customFormat="1" ht="25.5" outlineLevel="2" x14ac:dyDescent="0.2">
      <c r="B93" s="7"/>
      <c r="C93" s="8" t="s">
        <v>1649</v>
      </c>
      <c r="D93" s="9" t="s">
        <v>1648</v>
      </c>
      <c r="E93" s="9" t="s">
        <v>154</v>
      </c>
      <c r="F93" s="9" t="s">
        <v>1461</v>
      </c>
      <c r="G93" s="9" t="s">
        <v>3</v>
      </c>
      <c r="H93" s="30" t="s">
        <v>1647</v>
      </c>
      <c r="I93" s="37">
        <v>6</v>
      </c>
      <c r="J93" s="9" t="s">
        <v>0</v>
      </c>
      <c r="K93" s="38">
        <v>360.62</v>
      </c>
      <c r="L93" s="45" t="s">
        <v>36</v>
      </c>
      <c r="M93" s="58" t="e">
        <f>F93*#REF!</f>
        <v>#REF!</v>
      </c>
      <c r="N93" s="58" t="e">
        <f>G93*#REF!</f>
        <v>#REF!</v>
      </c>
      <c r="O93" s="58" t="e">
        <f>#REF!*#REF!</f>
        <v>#REF!</v>
      </c>
      <c r="P93" s="58" t="e">
        <f>K93*#REF!</f>
        <v>#REF!</v>
      </c>
      <c r="Q93" s="58" t="e">
        <f>#REF!*#REF!</f>
        <v>#REF!</v>
      </c>
      <c r="R93" s="58" t="e">
        <f>#REF!/I93</f>
        <v>#REF!</v>
      </c>
      <c r="S93" s="5"/>
      <c r="T93" s="5"/>
    </row>
    <row r="94" spans="2:20" s="3" customFormat="1" ht="25.5" outlineLevel="2" x14ac:dyDescent="0.2">
      <c r="B94" s="7"/>
      <c r="C94" s="8" t="s">
        <v>1639</v>
      </c>
      <c r="D94" s="9" t="s">
        <v>1638</v>
      </c>
      <c r="E94" s="9" t="s">
        <v>154</v>
      </c>
      <c r="F94" s="9" t="s">
        <v>1637</v>
      </c>
      <c r="G94" s="9" t="s">
        <v>30</v>
      </c>
      <c r="H94" s="30" t="s">
        <v>1636</v>
      </c>
      <c r="I94" s="37">
        <v>6</v>
      </c>
      <c r="J94" s="9" t="s">
        <v>0</v>
      </c>
      <c r="K94" s="38">
        <v>486.74</v>
      </c>
      <c r="L94" s="45" t="s">
        <v>36</v>
      </c>
      <c r="M94" s="58" t="e">
        <f>F94*#REF!</f>
        <v>#REF!</v>
      </c>
      <c r="N94" s="58" t="e">
        <f>G94*#REF!</f>
        <v>#REF!</v>
      </c>
      <c r="O94" s="58" t="e">
        <f>#REF!*#REF!</f>
        <v>#REF!</v>
      </c>
      <c r="P94" s="58" t="e">
        <f>K94*#REF!</f>
        <v>#REF!</v>
      </c>
      <c r="Q94" s="58" t="e">
        <f>#REF!*#REF!</f>
        <v>#REF!</v>
      </c>
      <c r="R94" s="58" t="e">
        <f>#REF!/I94</f>
        <v>#REF!</v>
      </c>
      <c r="S94" s="5"/>
      <c r="T94" s="5"/>
    </row>
    <row r="95" spans="2:20" s="3" customFormat="1" ht="25.5" outlineLevel="2" x14ac:dyDescent="0.2">
      <c r="B95" s="7"/>
      <c r="C95" s="8" t="s">
        <v>1611</v>
      </c>
      <c r="D95" s="9" t="s">
        <v>1610</v>
      </c>
      <c r="E95" s="9" t="s">
        <v>154</v>
      </c>
      <c r="F95" s="9" t="s">
        <v>1609</v>
      </c>
      <c r="G95" s="9" t="s">
        <v>9</v>
      </c>
      <c r="H95" s="30" t="s">
        <v>1608</v>
      </c>
      <c r="I95" s="37">
        <v>6</v>
      </c>
      <c r="J95" s="9" t="s">
        <v>0</v>
      </c>
      <c r="K95" s="38">
        <v>917.98</v>
      </c>
      <c r="L95" s="45" t="s">
        <v>36</v>
      </c>
      <c r="M95" s="58" t="e">
        <f>F95*#REF!</f>
        <v>#REF!</v>
      </c>
      <c r="N95" s="58" t="e">
        <f>G95*#REF!</f>
        <v>#REF!</v>
      </c>
      <c r="O95" s="58" t="e">
        <f>#REF!*#REF!</f>
        <v>#REF!</v>
      </c>
      <c r="P95" s="58" t="e">
        <f>K95*#REF!</f>
        <v>#REF!</v>
      </c>
      <c r="Q95" s="58" t="e">
        <f>#REF!*#REF!</f>
        <v>#REF!</v>
      </c>
      <c r="R95" s="58" t="e">
        <f>#REF!/I95</f>
        <v>#REF!</v>
      </c>
      <c r="S95" s="5"/>
      <c r="T95" s="5"/>
    </row>
    <row r="96" spans="2:20" s="3" customFormat="1" ht="25.5" outlineLevel="2" x14ac:dyDescent="0.2">
      <c r="B96" s="7"/>
      <c r="C96" s="8" t="s">
        <v>1631</v>
      </c>
      <c r="D96" s="9" t="s">
        <v>1630</v>
      </c>
      <c r="E96" s="9" t="s">
        <v>154</v>
      </c>
      <c r="F96" s="9" t="s">
        <v>1629</v>
      </c>
      <c r="G96" s="9" t="s">
        <v>5</v>
      </c>
      <c r="H96" s="30" t="s">
        <v>1628</v>
      </c>
      <c r="I96" s="37">
        <v>3</v>
      </c>
      <c r="J96" s="9" t="s">
        <v>0</v>
      </c>
      <c r="K96" s="38">
        <v>1106.4100000000001</v>
      </c>
      <c r="L96" s="45" t="s">
        <v>40</v>
      </c>
      <c r="M96" s="58" t="e">
        <f>F96*#REF!</f>
        <v>#REF!</v>
      </c>
      <c r="N96" s="58" t="e">
        <f>G96*#REF!</f>
        <v>#REF!</v>
      </c>
      <c r="O96" s="58" t="e">
        <f>#REF!*#REF!</f>
        <v>#REF!</v>
      </c>
      <c r="P96" s="58" t="e">
        <f>K96*#REF!</f>
        <v>#REF!</v>
      </c>
      <c r="Q96" s="58" t="e">
        <f>#REF!*#REF!</f>
        <v>#REF!</v>
      </c>
      <c r="R96" s="58" t="e">
        <f>#REF!/I96</f>
        <v>#REF!</v>
      </c>
      <c r="S96" s="5"/>
      <c r="T96" s="5"/>
    </row>
    <row r="97" spans="2:20" s="3" customFormat="1" ht="25.5" outlineLevel="2" x14ac:dyDescent="0.2">
      <c r="B97" s="7"/>
      <c r="C97" s="8" t="s">
        <v>1615</v>
      </c>
      <c r="D97" s="9" t="s">
        <v>1614</v>
      </c>
      <c r="E97" s="9" t="s">
        <v>154</v>
      </c>
      <c r="F97" s="9" t="s">
        <v>1613</v>
      </c>
      <c r="G97" s="9" t="s">
        <v>18</v>
      </c>
      <c r="H97" s="30" t="s">
        <v>1612</v>
      </c>
      <c r="I97" s="37">
        <v>3</v>
      </c>
      <c r="J97" s="9" t="s">
        <v>0</v>
      </c>
      <c r="K97" s="38">
        <v>1417.36</v>
      </c>
      <c r="L97" s="45" t="s">
        <v>40</v>
      </c>
      <c r="M97" s="58" t="e">
        <f>F97*#REF!</f>
        <v>#REF!</v>
      </c>
      <c r="N97" s="58" t="e">
        <f>G97*#REF!</f>
        <v>#REF!</v>
      </c>
      <c r="O97" s="58" t="e">
        <f>#REF!*#REF!</f>
        <v>#REF!</v>
      </c>
      <c r="P97" s="58" t="e">
        <f>K97*#REF!</f>
        <v>#REF!</v>
      </c>
      <c r="Q97" s="58" t="e">
        <f>#REF!*#REF!</f>
        <v>#REF!</v>
      </c>
      <c r="R97" s="58" t="e">
        <f>#REF!/I97</f>
        <v>#REF!</v>
      </c>
      <c r="S97" s="5"/>
      <c r="T97" s="5"/>
    </row>
    <row r="98" spans="2:20" s="3" customFormat="1" ht="25.5" outlineLevel="2" x14ac:dyDescent="0.2">
      <c r="B98" s="7"/>
      <c r="C98" s="8" t="s">
        <v>1643</v>
      </c>
      <c r="D98" s="9" t="s">
        <v>1642</v>
      </c>
      <c r="E98" s="9" t="s">
        <v>154</v>
      </c>
      <c r="F98" s="9" t="s">
        <v>1641</v>
      </c>
      <c r="G98" s="9" t="s">
        <v>30</v>
      </c>
      <c r="H98" s="30" t="s">
        <v>1640</v>
      </c>
      <c r="I98" s="37">
        <v>6</v>
      </c>
      <c r="J98" s="9" t="s">
        <v>0</v>
      </c>
      <c r="K98" s="38">
        <v>384.41</v>
      </c>
      <c r="L98" s="45" t="s">
        <v>36</v>
      </c>
      <c r="M98" s="58" t="e">
        <f>F98*#REF!</f>
        <v>#REF!</v>
      </c>
      <c r="N98" s="58" t="e">
        <f>G98*#REF!</f>
        <v>#REF!</v>
      </c>
      <c r="O98" s="58" t="e">
        <f>#REF!*#REF!</f>
        <v>#REF!</v>
      </c>
      <c r="P98" s="58" t="e">
        <f>K98*#REF!</f>
        <v>#REF!</v>
      </c>
      <c r="Q98" s="58" t="e">
        <f>#REF!*#REF!</f>
        <v>#REF!</v>
      </c>
      <c r="R98" s="58" t="e">
        <f>#REF!/I98</f>
        <v>#REF!</v>
      </c>
      <c r="S98" s="5"/>
      <c r="T98" s="5"/>
    </row>
    <row r="99" spans="2:20" s="3" customFormat="1" ht="25.5" outlineLevel="2" x14ac:dyDescent="0.2">
      <c r="B99" s="7"/>
      <c r="C99" s="8" t="s">
        <v>1646</v>
      </c>
      <c r="D99" s="9" t="s">
        <v>1645</v>
      </c>
      <c r="E99" s="9" t="s">
        <v>154</v>
      </c>
      <c r="F99" s="9" t="s">
        <v>1453</v>
      </c>
      <c r="G99" s="9" t="s">
        <v>30</v>
      </c>
      <c r="H99" s="30" t="s">
        <v>1644</v>
      </c>
      <c r="I99" s="37">
        <v>6</v>
      </c>
      <c r="J99" s="9" t="s">
        <v>0</v>
      </c>
      <c r="K99" s="38">
        <v>453.89</v>
      </c>
      <c r="L99" s="45" t="s">
        <v>36</v>
      </c>
      <c r="M99" s="58" t="e">
        <f>F99*#REF!</f>
        <v>#REF!</v>
      </c>
      <c r="N99" s="58" t="e">
        <f>G99*#REF!</f>
        <v>#REF!</v>
      </c>
      <c r="O99" s="58" t="e">
        <f>#REF!*#REF!</f>
        <v>#REF!</v>
      </c>
      <c r="P99" s="58" t="e">
        <f>K99*#REF!</f>
        <v>#REF!</v>
      </c>
      <c r="Q99" s="58" t="e">
        <f>#REF!*#REF!</f>
        <v>#REF!</v>
      </c>
      <c r="R99" s="58" t="e">
        <f>#REF!/I99</f>
        <v>#REF!</v>
      </c>
      <c r="S99" s="5"/>
      <c r="T99" s="5"/>
    </row>
    <row r="100" spans="2:20" s="3" customFormat="1" ht="25.5" outlineLevel="2" x14ac:dyDescent="0.2">
      <c r="B100" s="7"/>
      <c r="C100" s="8" t="s">
        <v>1627</v>
      </c>
      <c r="D100" s="9" t="s">
        <v>1626</v>
      </c>
      <c r="E100" s="9" t="s">
        <v>154</v>
      </c>
      <c r="F100" s="9" t="s">
        <v>1625</v>
      </c>
      <c r="G100" s="9" t="s">
        <v>12</v>
      </c>
      <c r="H100" s="30" t="s">
        <v>1624</v>
      </c>
      <c r="I100" s="37">
        <v>6</v>
      </c>
      <c r="J100" s="9" t="s">
        <v>0</v>
      </c>
      <c r="K100" s="38">
        <v>498.45</v>
      </c>
      <c r="L100" s="45" t="s">
        <v>36</v>
      </c>
      <c r="M100" s="58" t="e">
        <f>F100*#REF!</f>
        <v>#REF!</v>
      </c>
      <c r="N100" s="58" t="e">
        <f>G100*#REF!</f>
        <v>#REF!</v>
      </c>
      <c r="O100" s="58" t="e">
        <f>#REF!*#REF!</f>
        <v>#REF!</v>
      </c>
      <c r="P100" s="58" t="e">
        <f>K100*#REF!</f>
        <v>#REF!</v>
      </c>
      <c r="Q100" s="58" t="e">
        <f>#REF!*#REF!</f>
        <v>#REF!</v>
      </c>
      <c r="R100" s="58" t="e">
        <f>#REF!/I100</f>
        <v>#REF!</v>
      </c>
      <c r="S100" s="5"/>
      <c r="T100" s="5"/>
    </row>
    <row r="101" spans="2:20" s="3" customFormat="1" ht="25.5" outlineLevel="2" x14ac:dyDescent="0.2">
      <c r="B101" s="7"/>
      <c r="C101" s="8" t="s">
        <v>1623</v>
      </c>
      <c r="D101" s="9" t="s">
        <v>1622</v>
      </c>
      <c r="E101" s="9" t="s">
        <v>154</v>
      </c>
      <c r="F101" s="9" t="s">
        <v>1621</v>
      </c>
      <c r="G101" s="9" t="s">
        <v>12</v>
      </c>
      <c r="H101" s="30" t="s">
        <v>1620</v>
      </c>
      <c r="I101" s="37">
        <v>6</v>
      </c>
      <c r="J101" s="9" t="s">
        <v>0</v>
      </c>
      <c r="K101" s="38">
        <v>575.25</v>
      </c>
      <c r="L101" s="45" t="s">
        <v>36</v>
      </c>
      <c r="M101" s="58" t="e">
        <f>F101*#REF!</f>
        <v>#REF!</v>
      </c>
      <c r="N101" s="58" t="e">
        <f>G101*#REF!</f>
        <v>#REF!</v>
      </c>
      <c r="O101" s="58" t="e">
        <f>#REF!*#REF!</f>
        <v>#REF!</v>
      </c>
      <c r="P101" s="58" t="e">
        <f>K101*#REF!</f>
        <v>#REF!</v>
      </c>
      <c r="Q101" s="58" t="e">
        <f>#REF!*#REF!</f>
        <v>#REF!</v>
      </c>
      <c r="R101" s="58" t="e">
        <f>#REF!/I101</f>
        <v>#REF!</v>
      </c>
      <c r="S101" s="5"/>
      <c r="T101" s="5"/>
    </row>
    <row r="102" spans="2:20" s="3" customFormat="1" ht="25.5" outlineLevel="2" x14ac:dyDescent="0.2">
      <c r="B102" s="7"/>
      <c r="C102" s="8" t="s">
        <v>1635</v>
      </c>
      <c r="D102" s="9" t="s">
        <v>1634</v>
      </c>
      <c r="E102" s="9" t="s">
        <v>154</v>
      </c>
      <c r="F102" s="9" t="s">
        <v>1633</v>
      </c>
      <c r="G102" s="9" t="s">
        <v>22</v>
      </c>
      <c r="H102" s="30" t="s">
        <v>1632</v>
      </c>
      <c r="I102" s="37">
        <v>3</v>
      </c>
      <c r="J102" s="9" t="s">
        <v>0</v>
      </c>
      <c r="K102" s="38">
        <v>1120</v>
      </c>
      <c r="L102" s="45" t="s">
        <v>40</v>
      </c>
      <c r="M102" s="58" t="e">
        <f>F102*#REF!</f>
        <v>#REF!</v>
      </c>
      <c r="N102" s="58" t="e">
        <f>G102*#REF!</f>
        <v>#REF!</v>
      </c>
      <c r="O102" s="58" t="e">
        <f>#REF!*#REF!</f>
        <v>#REF!</v>
      </c>
      <c r="P102" s="58" t="e">
        <f>K102*#REF!</f>
        <v>#REF!</v>
      </c>
      <c r="Q102" s="58" t="e">
        <f>#REF!*#REF!</f>
        <v>#REF!</v>
      </c>
      <c r="R102" s="58" t="e">
        <f>#REF!/I102</f>
        <v>#REF!</v>
      </c>
      <c r="S102" s="5"/>
      <c r="T102" s="5"/>
    </row>
    <row r="103" spans="2:20" s="3" customFormat="1" ht="12.75" outlineLevel="2" x14ac:dyDescent="0.2">
      <c r="B103" s="7"/>
      <c r="C103" s="8" t="s">
        <v>1653</v>
      </c>
      <c r="D103" s="9" t="s">
        <v>1652</v>
      </c>
      <c r="E103" s="9" t="s">
        <v>32</v>
      </c>
      <c r="F103" s="9" t="s">
        <v>1651</v>
      </c>
      <c r="G103" s="9" t="s">
        <v>209</v>
      </c>
      <c r="H103" s="30" t="s">
        <v>1650</v>
      </c>
      <c r="I103" s="37">
        <v>6</v>
      </c>
      <c r="J103" s="9" t="s">
        <v>0</v>
      </c>
      <c r="K103" s="38">
        <v>475.07</v>
      </c>
      <c r="L103" s="45" t="s">
        <v>36</v>
      </c>
      <c r="M103" s="58" t="e">
        <f>F103*#REF!</f>
        <v>#REF!</v>
      </c>
      <c r="N103" s="58" t="e">
        <f>G103*#REF!</f>
        <v>#REF!</v>
      </c>
      <c r="O103" s="58" t="e">
        <f>#REF!*#REF!</f>
        <v>#REF!</v>
      </c>
      <c r="P103" s="58" t="e">
        <f>K103*#REF!</f>
        <v>#REF!</v>
      </c>
      <c r="Q103" s="58" t="e">
        <f>#REF!*#REF!</f>
        <v>#REF!</v>
      </c>
      <c r="R103" s="58" t="e">
        <f>#REF!/I103</f>
        <v>#REF!</v>
      </c>
      <c r="S103" s="5"/>
      <c r="T103" s="5"/>
    </row>
    <row r="104" spans="2:20" s="3" customFormat="1" ht="12.75" outlineLevel="2" x14ac:dyDescent="0.2">
      <c r="B104" s="7"/>
      <c r="C104" s="8" t="s">
        <v>1657</v>
      </c>
      <c r="D104" s="9" t="s">
        <v>1656</v>
      </c>
      <c r="E104" s="9" t="s">
        <v>32</v>
      </c>
      <c r="F104" s="9" t="s">
        <v>1655</v>
      </c>
      <c r="G104" s="9" t="s">
        <v>209</v>
      </c>
      <c r="H104" s="30" t="s">
        <v>1654</v>
      </c>
      <c r="I104" s="37">
        <v>6</v>
      </c>
      <c r="J104" s="9" t="s">
        <v>0</v>
      </c>
      <c r="K104" s="38">
        <v>434.18</v>
      </c>
      <c r="L104" s="45" t="s">
        <v>36</v>
      </c>
      <c r="M104" s="58" t="e">
        <f>F104*#REF!</f>
        <v>#REF!</v>
      </c>
      <c r="N104" s="58" t="e">
        <f>G104*#REF!</f>
        <v>#REF!</v>
      </c>
      <c r="O104" s="58" t="e">
        <f>#REF!*#REF!</f>
        <v>#REF!</v>
      </c>
      <c r="P104" s="58" t="e">
        <f>K104*#REF!</f>
        <v>#REF!</v>
      </c>
      <c r="Q104" s="58" t="e">
        <f>#REF!*#REF!</f>
        <v>#REF!</v>
      </c>
      <c r="R104" s="58" t="e">
        <f>#REF!/I104</f>
        <v>#REF!</v>
      </c>
      <c r="S104" s="5"/>
      <c r="T104" s="5"/>
    </row>
    <row r="105" spans="2:20" s="3" customFormat="1" ht="12.75" outlineLevel="2" x14ac:dyDescent="0.2">
      <c r="B105" s="7"/>
      <c r="C105" s="8" t="s">
        <v>1661</v>
      </c>
      <c r="D105" s="9" t="s">
        <v>1660</v>
      </c>
      <c r="E105" s="9" t="s">
        <v>32</v>
      </c>
      <c r="F105" s="9" t="s">
        <v>1659</v>
      </c>
      <c r="G105" s="9" t="s">
        <v>3</v>
      </c>
      <c r="H105" s="30" t="s">
        <v>1658</v>
      </c>
      <c r="I105" s="37">
        <v>8</v>
      </c>
      <c r="J105" s="9" t="s">
        <v>0</v>
      </c>
      <c r="K105" s="38">
        <v>286.85000000000002</v>
      </c>
      <c r="L105" s="45" t="s">
        <v>36</v>
      </c>
      <c r="M105" s="58" t="e">
        <f>F105*#REF!</f>
        <v>#REF!</v>
      </c>
      <c r="N105" s="58" t="e">
        <f>G105*#REF!</f>
        <v>#REF!</v>
      </c>
      <c r="O105" s="58" t="e">
        <f>#REF!*#REF!</f>
        <v>#REF!</v>
      </c>
      <c r="P105" s="58" t="e">
        <f>K105*#REF!</f>
        <v>#REF!</v>
      </c>
      <c r="Q105" s="58" t="e">
        <f>#REF!*#REF!</f>
        <v>#REF!</v>
      </c>
      <c r="R105" s="58" t="e">
        <f>#REF!/I105</f>
        <v>#REF!</v>
      </c>
      <c r="S105" s="5"/>
      <c r="T105" s="5"/>
    </row>
    <row r="106" spans="2:20" s="3" customFormat="1" ht="25.5" outlineLevel="2" x14ac:dyDescent="0.2">
      <c r="B106" s="7"/>
      <c r="C106" s="8" t="s">
        <v>1665</v>
      </c>
      <c r="D106" s="9" t="s">
        <v>1664</v>
      </c>
      <c r="E106" s="9" t="s">
        <v>32</v>
      </c>
      <c r="F106" s="9" t="s">
        <v>1663</v>
      </c>
      <c r="G106" s="9" t="s">
        <v>67</v>
      </c>
      <c r="H106" s="30" t="s">
        <v>1662</v>
      </c>
      <c r="I106" s="37">
        <v>2</v>
      </c>
      <c r="J106" s="9" t="s">
        <v>0</v>
      </c>
      <c r="K106" s="38">
        <v>1952.84</v>
      </c>
      <c r="L106" s="45" t="s">
        <v>40</v>
      </c>
      <c r="M106" s="58" t="e">
        <f>F106*#REF!</f>
        <v>#REF!</v>
      </c>
      <c r="N106" s="58" t="e">
        <f>G106*#REF!</f>
        <v>#REF!</v>
      </c>
      <c r="O106" s="58" t="e">
        <f>#REF!*#REF!</f>
        <v>#REF!</v>
      </c>
      <c r="P106" s="58" t="e">
        <f>K106*#REF!</f>
        <v>#REF!</v>
      </c>
      <c r="Q106" s="58" t="e">
        <f>#REF!*#REF!</f>
        <v>#REF!</v>
      </c>
      <c r="R106" s="58" t="e">
        <f>#REF!/I106</f>
        <v>#REF!</v>
      </c>
      <c r="S106" s="5"/>
      <c r="T106" s="5"/>
    </row>
    <row r="107" spans="2:20" s="3" customFormat="1" ht="25.5" outlineLevel="2" x14ac:dyDescent="0.2">
      <c r="B107" s="7"/>
      <c r="C107" s="8" t="s">
        <v>1669</v>
      </c>
      <c r="D107" s="9" t="s">
        <v>1668</v>
      </c>
      <c r="E107" s="9" t="s">
        <v>32</v>
      </c>
      <c r="F107" s="9" t="s">
        <v>1667</v>
      </c>
      <c r="G107" s="9" t="s">
        <v>12</v>
      </c>
      <c r="H107" s="30" t="s">
        <v>1666</v>
      </c>
      <c r="I107" s="37">
        <v>8</v>
      </c>
      <c r="J107" s="9" t="s">
        <v>0</v>
      </c>
      <c r="K107" s="38">
        <v>555.53</v>
      </c>
      <c r="L107" s="45" t="s">
        <v>40</v>
      </c>
      <c r="M107" s="58" t="e">
        <f>F107*#REF!</f>
        <v>#REF!</v>
      </c>
      <c r="N107" s="58" t="e">
        <f>G107*#REF!</f>
        <v>#REF!</v>
      </c>
      <c r="O107" s="58" t="e">
        <f>#REF!*#REF!</f>
        <v>#REF!</v>
      </c>
      <c r="P107" s="58" t="e">
        <f>K107*#REF!</f>
        <v>#REF!</v>
      </c>
      <c r="Q107" s="58" t="e">
        <f>#REF!*#REF!</f>
        <v>#REF!</v>
      </c>
      <c r="R107" s="58" t="e">
        <f>#REF!/I107</f>
        <v>#REF!</v>
      </c>
      <c r="S107" s="5"/>
      <c r="T107" s="5"/>
    </row>
    <row r="108" spans="2:20" s="3" customFormat="1" ht="25.5" outlineLevel="2" x14ac:dyDescent="0.2">
      <c r="B108" s="7"/>
      <c r="C108" s="8" t="s">
        <v>1673</v>
      </c>
      <c r="D108" s="9" t="s">
        <v>1672</v>
      </c>
      <c r="E108" s="9" t="s">
        <v>32</v>
      </c>
      <c r="F108" s="9" t="s">
        <v>1671</v>
      </c>
      <c r="G108" s="9" t="s">
        <v>9</v>
      </c>
      <c r="H108" s="30" t="s">
        <v>1670</v>
      </c>
      <c r="I108" s="37">
        <v>6</v>
      </c>
      <c r="J108" s="9" t="s">
        <v>0</v>
      </c>
      <c r="K108" s="38">
        <v>803.75</v>
      </c>
      <c r="L108" s="45" t="s">
        <v>40</v>
      </c>
      <c r="M108" s="58" t="e">
        <f>F108*#REF!</f>
        <v>#REF!</v>
      </c>
      <c r="N108" s="58" t="e">
        <f>G108*#REF!</f>
        <v>#REF!</v>
      </c>
      <c r="O108" s="58" t="e">
        <f>#REF!*#REF!</f>
        <v>#REF!</v>
      </c>
      <c r="P108" s="58" t="e">
        <f>K108*#REF!</f>
        <v>#REF!</v>
      </c>
      <c r="Q108" s="58" t="e">
        <f>#REF!*#REF!</f>
        <v>#REF!</v>
      </c>
      <c r="R108" s="58" t="e">
        <f>#REF!/I108</f>
        <v>#REF!</v>
      </c>
      <c r="S108" s="5"/>
      <c r="T108" s="5"/>
    </row>
    <row r="109" spans="2:20" s="4" customFormat="1" ht="12.75" x14ac:dyDescent="0.25">
      <c r="B109" s="13" t="s">
        <v>2012</v>
      </c>
      <c r="C109" s="14"/>
      <c r="D109" s="15"/>
      <c r="E109" s="15"/>
      <c r="F109" s="15"/>
      <c r="G109" s="15"/>
      <c r="H109" s="32"/>
      <c r="I109" s="36"/>
      <c r="J109" s="15"/>
      <c r="K109" s="41"/>
      <c r="L109" s="43"/>
      <c r="M109" s="57"/>
      <c r="N109" s="57"/>
      <c r="O109" s="57"/>
      <c r="P109" s="57"/>
      <c r="Q109" s="57"/>
      <c r="R109" s="57"/>
      <c r="S109" s="52"/>
      <c r="T109" s="52"/>
    </row>
    <row r="110" spans="2:20" s="4" customFormat="1" ht="12.75" outlineLevel="1" x14ac:dyDescent="0.25">
      <c r="B110" s="28" t="s">
        <v>2013</v>
      </c>
      <c r="C110" s="14"/>
      <c r="D110" s="15"/>
      <c r="E110" s="15"/>
      <c r="F110" s="15"/>
      <c r="G110" s="15"/>
      <c r="H110" s="32"/>
      <c r="I110" s="36"/>
      <c r="J110" s="15"/>
      <c r="K110" s="41"/>
      <c r="L110" s="43"/>
      <c r="M110" s="57"/>
      <c r="N110" s="57"/>
      <c r="O110" s="57"/>
      <c r="P110" s="57"/>
      <c r="Q110" s="57"/>
      <c r="R110" s="57"/>
      <c r="S110" s="52"/>
      <c r="T110" s="52"/>
    </row>
    <row r="111" spans="2:20" s="3" customFormat="1" ht="25.5" outlineLevel="2" x14ac:dyDescent="0.2">
      <c r="B111" s="22"/>
      <c r="C111" s="23" t="s">
        <v>1486</v>
      </c>
      <c r="D111" s="24" t="s">
        <v>1485</v>
      </c>
      <c r="E111" s="24" t="s">
        <v>154</v>
      </c>
      <c r="F111" s="24" t="s">
        <v>1484</v>
      </c>
      <c r="G111" s="24" t="s">
        <v>616</v>
      </c>
      <c r="H111" s="29" t="s">
        <v>1483</v>
      </c>
      <c r="I111" s="37">
        <v>2</v>
      </c>
      <c r="J111" s="24" t="s">
        <v>0</v>
      </c>
      <c r="K111" s="39">
        <v>14802.72</v>
      </c>
      <c r="L111" s="48">
        <v>3</v>
      </c>
      <c r="M111" s="58" t="e">
        <f>F111*#REF!</f>
        <v>#REF!</v>
      </c>
      <c r="N111" s="58" t="e">
        <f>G111*#REF!</f>
        <v>#REF!</v>
      </c>
      <c r="O111" s="58" t="e">
        <f>#REF!*#REF!</f>
        <v>#REF!</v>
      </c>
      <c r="P111" s="58" t="e">
        <f>K111*#REF!</f>
        <v>#REF!</v>
      </c>
      <c r="Q111" s="58" t="e">
        <f>#REF!*#REF!</f>
        <v>#REF!</v>
      </c>
      <c r="R111" s="58" t="e">
        <f>#REF!/I111</f>
        <v>#REF!</v>
      </c>
      <c r="S111" s="5"/>
      <c r="T111" s="5"/>
    </row>
    <row r="112" spans="2:20" s="3" customFormat="1" ht="25.5" outlineLevel="2" x14ac:dyDescent="0.2">
      <c r="B112" s="7"/>
      <c r="C112" s="8" t="s">
        <v>1555</v>
      </c>
      <c r="D112" s="9" t="s">
        <v>1554</v>
      </c>
      <c r="E112" s="9" t="s">
        <v>154</v>
      </c>
      <c r="F112" s="9" t="s">
        <v>1553</v>
      </c>
      <c r="G112" s="9" t="s">
        <v>214</v>
      </c>
      <c r="H112" s="30" t="s">
        <v>1552</v>
      </c>
      <c r="I112" s="37">
        <v>4</v>
      </c>
      <c r="J112" s="9" t="s">
        <v>0</v>
      </c>
      <c r="K112" s="38">
        <v>1325.71</v>
      </c>
      <c r="L112" s="45" t="s">
        <v>36</v>
      </c>
      <c r="M112" s="58" t="e">
        <f>F112*#REF!</f>
        <v>#REF!</v>
      </c>
      <c r="N112" s="58" t="e">
        <f>G112*#REF!</f>
        <v>#REF!</v>
      </c>
      <c r="O112" s="58" t="e">
        <f>#REF!*#REF!</f>
        <v>#REF!</v>
      </c>
      <c r="P112" s="58" t="e">
        <f>K112*#REF!</f>
        <v>#REF!</v>
      </c>
      <c r="Q112" s="58" t="e">
        <f>#REF!*#REF!</f>
        <v>#REF!</v>
      </c>
      <c r="R112" s="58" t="e">
        <f>#REF!/I112</f>
        <v>#REF!</v>
      </c>
      <c r="S112" s="5"/>
      <c r="T112" s="5"/>
    </row>
    <row r="113" spans="2:20" s="3" customFormat="1" ht="12.75" outlineLevel="2" x14ac:dyDescent="0.2">
      <c r="B113" s="7"/>
      <c r="C113" s="8" t="s">
        <v>1592</v>
      </c>
      <c r="D113" s="9" t="s">
        <v>1591</v>
      </c>
      <c r="E113" s="9" t="s">
        <v>154</v>
      </c>
      <c r="F113" s="9" t="s">
        <v>550</v>
      </c>
      <c r="G113" s="9" t="s">
        <v>420</v>
      </c>
      <c r="H113" s="30" t="s">
        <v>1590</v>
      </c>
      <c r="I113" s="37">
        <v>2</v>
      </c>
      <c r="J113" s="9" t="s">
        <v>0</v>
      </c>
      <c r="K113" s="38">
        <v>5405.8</v>
      </c>
      <c r="L113" s="45" t="s">
        <v>23</v>
      </c>
      <c r="M113" s="58" t="e">
        <f>F113*#REF!</f>
        <v>#REF!</v>
      </c>
      <c r="N113" s="58" t="e">
        <f>G113*#REF!</f>
        <v>#REF!</v>
      </c>
      <c r="O113" s="58" t="e">
        <f>#REF!*#REF!</f>
        <v>#REF!</v>
      </c>
      <c r="P113" s="58" t="e">
        <f>K113*#REF!</f>
        <v>#REF!</v>
      </c>
      <c r="Q113" s="58" t="e">
        <f>#REF!*#REF!</f>
        <v>#REF!</v>
      </c>
      <c r="R113" s="58" t="e">
        <f>#REF!/I113</f>
        <v>#REF!</v>
      </c>
      <c r="S113" s="5"/>
      <c r="T113" s="5"/>
    </row>
    <row r="114" spans="2:20" s="3" customFormat="1" ht="25.5" outlineLevel="2" x14ac:dyDescent="0.2">
      <c r="B114" s="7"/>
      <c r="C114" s="8" t="s">
        <v>1559</v>
      </c>
      <c r="D114" s="9" t="s">
        <v>1558</v>
      </c>
      <c r="E114" s="9" t="s">
        <v>154</v>
      </c>
      <c r="F114" s="9" t="s">
        <v>1557</v>
      </c>
      <c r="G114" s="9" t="s">
        <v>579</v>
      </c>
      <c r="H114" s="30" t="s">
        <v>1556</v>
      </c>
      <c r="I114" s="37">
        <v>4</v>
      </c>
      <c r="J114" s="9" t="s">
        <v>0</v>
      </c>
      <c r="K114" s="38">
        <v>2075.3200000000002</v>
      </c>
      <c r="L114" s="45" t="s">
        <v>36</v>
      </c>
      <c r="M114" s="58" t="e">
        <f>F114*#REF!</f>
        <v>#REF!</v>
      </c>
      <c r="N114" s="58" t="e">
        <f>G114*#REF!</f>
        <v>#REF!</v>
      </c>
      <c r="O114" s="58" t="e">
        <f>#REF!*#REF!</f>
        <v>#REF!</v>
      </c>
      <c r="P114" s="58" t="e">
        <f>K114*#REF!</f>
        <v>#REF!</v>
      </c>
      <c r="Q114" s="58" t="e">
        <f>#REF!*#REF!</f>
        <v>#REF!</v>
      </c>
      <c r="R114" s="58" t="e">
        <f>#REF!/I114</f>
        <v>#REF!</v>
      </c>
      <c r="S114" s="5"/>
      <c r="T114" s="5"/>
    </row>
    <row r="115" spans="2:20" s="3" customFormat="1" ht="25.5" outlineLevel="2" x14ac:dyDescent="0.2">
      <c r="B115" s="7"/>
      <c r="C115" s="8" t="s">
        <v>1513</v>
      </c>
      <c r="D115" s="9" t="s">
        <v>1512</v>
      </c>
      <c r="E115" s="9" t="s">
        <v>154</v>
      </c>
      <c r="F115" s="9" t="s">
        <v>1511</v>
      </c>
      <c r="G115" s="9" t="s">
        <v>1510</v>
      </c>
      <c r="H115" s="30" t="s">
        <v>1509</v>
      </c>
      <c r="I115" s="37">
        <v>1</v>
      </c>
      <c r="J115" s="9" t="s">
        <v>0</v>
      </c>
      <c r="K115" s="38">
        <v>8961.15</v>
      </c>
      <c r="L115" s="45" t="s">
        <v>40</v>
      </c>
      <c r="M115" s="58" t="e">
        <f>F115*#REF!</f>
        <v>#REF!</v>
      </c>
      <c r="N115" s="58" t="e">
        <f>G115*#REF!</f>
        <v>#REF!</v>
      </c>
      <c r="O115" s="58" t="e">
        <f>#REF!*#REF!</f>
        <v>#REF!</v>
      </c>
      <c r="P115" s="58" t="e">
        <f>K115*#REF!</f>
        <v>#REF!</v>
      </c>
      <c r="Q115" s="58" t="e">
        <f>#REF!*#REF!</f>
        <v>#REF!</v>
      </c>
      <c r="R115" s="58" t="e">
        <f>#REF!/I115</f>
        <v>#REF!</v>
      </c>
      <c r="S115" s="5"/>
      <c r="T115" s="5"/>
    </row>
    <row r="116" spans="2:20" s="3" customFormat="1" ht="25.5" outlineLevel="2" x14ac:dyDescent="0.2">
      <c r="B116" s="7"/>
      <c r="C116" s="8" t="s">
        <v>1518</v>
      </c>
      <c r="D116" s="9" t="s">
        <v>1517</v>
      </c>
      <c r="E116" s="9" t="s">
        <v>154</v>
      </c>
      <c r="F116" s="9" t="s">
        <v>1516</v>
      </c>
      <c r="G116" s="9" t="s">
        <v>1515</v>
      </c>
      <c r="H116" s="30" t="s">
        <v>1514</v>
      </c>
      <c r="I116" s="37">
        <v>1</v>
      </c>
      <c r="J116" s="9" t="s">
        <v>0</v>
      </c>
      <c r="K116" s="38">
        <v>12033.33</v>
      </c>
      <c r="L116" s="45" t="s">
        <v>20</v>
      </c>
      <c r="M116" s="58" t="e">
        <f>F116*#REF!</f>
        <v>#REF!</v>
      </c>
      <c r="N116" s="58" t="e">
        <f>G116*#REF!</f>
        <v>#REF!</v>
      </c>
      <c r="O116" s="58" t="e">
        <f>#REF!*#REF!</f>
        <v>#REF!</v>
      </c>
      <c r="P116" s="58" t="e">
        <f>K116*#REF!</f>
        <v>#REF!</v>
      </c>
      <c r="Q116" s="58" t="e">
        <f>#REF!*#REF!</f>
        <v>#REF!</v>
      </c>
      <c r="R116" s="58" t="e">
        <f>#REF!/I116</f>
        <v>#REF!</v>
      </c>
      <c r="S116" s="5"/>
      <c r="T116" s="5"/>
    </row>
    <row r="117" spans="2:20" s="3" customFormat="1" ht="25.5" outlineLevel="2" x14ac:dyDescent="0.2">
      <c r="B117" s="7"/>
      <c r="C117" s="8" t="s">
        <v>1504</v>
      </c>
      <c r="D117" s="9" t="s">
        <v>1503</v>
      </c>
      <c r="E117" s="9" t="s">
        <v>154</v>
      </c>
      <c r="F117" s="9" t="s">
        <v>1502</v>
      </c>
      <c r="G117" s="9" t="s">
        <v>579</v>
      </c>
      <c r="H117" s="30" t="s">
        <v>1501</v>
      </c>
      <c r="I117" s="37">
        <v>4</v>
      </c>
      <c r="J117" s="9" t="s">
        <v>0</v>
      </c>
      <c r="K117" s="38">
        <v>4239.47</v>
      </c>
      <c r="L117" s="46">
        <v>3</v>
      </c>
      <c r="M117" s="58" t="e">
        <f>F117*#REF!</f>
        <v>#REF!</v>
      </c>
      <c r="N117" s="58" t="e">
        <f>G117*#REF!</f>
        <v>#REF!</v>
      </c>
      <c r="O117" s="58" t="e">
        <f>#REF!*#REF!</f>
        <v>#REF!</v>
      </c>
      <c r="P117" s="58" t="e">
        <f>K117*#REF!</f>
        <v>#REF!</v>
      </c>
      <c r="Q117" s="58" t="e">
        <f>#REF!*#REF!</f>
        <v>#REF!</v>
      </c>
      <c r="R117" s="58" t="e">
        <f>#REF!/I117</f>
        <v>#REF!</v>
      </c>
      <c r="S117" s="5"/>
      <c r="T117" s="5"/>
    </row>
    <row r="118" spans="2:20" s="3" customFormat="1" ht="25.5" outlineLevel="2" x14ac:dyDescent="0.2">
      <c r="B118" s="7"/>
      <c r="C118" s="8" t="s">
        <v>1577</v>
      </c>
      <c r="D118" s="9" t="s">
        <v>1576</v>
      </c>
      <c r="E118" s="9" t="s">
        <v>154</v>
      </c>
      <c r="F118" s="9" t="s">
        <v>1575</v>
      </c>
      <c r="G118" s="9" t="s">
        <v>10</v>
      </c>
      <c r="H118" s="30" t="s">
        <v>1574</v>
      </c>
      <c r="I118" s="37">
        <v>6</v>
      </c>
      <c r="J118" s="9" t="s">
        <v>0</v>
      </c>
      <c r="K118" s="38">
        <v>135.34</v>
      </c>
      <c r="L118" s="46">
        <v>3</v>
      </c>
      <c r="M118" s="58" t="e">
        <f>F118*#REF!</f>
        <v>#REF!</v>
      </c>
      <c r="N118" s="58" t="e">
        <f>G118*#REF!</f>
        <v>#REF!</v>
      </c>
      <c r="O118" s="58" t="e">
        <f>#REF!*#REF!</f>
        <v>#REF!</v>
      </c>
      <c r="P118" s="58" t="e">
        <f>K118*#REF!</f>
        <v>#REF!</v>
      </c>
      <c r="Q118" s="58" t="e">
        <f>#REF!*#REF!</f>
        <v>#REF!</v>
      </c>
      <c r="R118" s="58" t="e">
        <f>#REF!/I118</f>
        <v>#REF!</v>
      </c>
      <c r="S118" s="5"/>
      <c r="T118" s="5"/>
    </row>
    <row r="119" spans="2:20" s="3" customFormat="1" ht="25.5" outlineLevel="2" x14ac:dyDescent="0.2">
      <c r="B119" s="7"/>
      <c r="C119" s="8" t="s">
        <v>1563</v>
      </c>
      <c r="D119" s="9" t="s">
        <v>1562</v>
      </c>
      <c r="E119" s="9" t="s">
        <v>154</v>
      </c>
      <c r="F119" s="9" t="s">
        <v>1561</v>
      </c>
      <c r="G119" s="9" t="s">
        <v>6</v>
      </c>
      <c r="H119" s="30" t="s">
        <v>1560</v>
      </c>
      <c r="I119" s="37">
        <v>6</v>
      </c>
      <c r="J119" s="9" t="s">
        <v>0</v>
      </c>
      <c r="K119" s="38">
        <v>191.99</v>
      </c>
      <c r="L119" s="45" t="s">
        <v>36</v>
      </c>
      <c r="M119" s="58" t="e">
        <f>F119*#REF!</f>
        <v>#REF!</v>
      </c>
      <c r="N119" s="58" t="e">
        <f>G119*#REF!</f>
        <v>#REF!</v>
      </c>
      <c r="O119" s="58" t="e">
        <f>#REF!*#REF!</f>
        <v>#REF!</v>
      </c>
      <c r="P119" s="58" t="e">
        <f>K119*#REF!</f>
        <v>#REF!</v>
      </c>
      <c r="Q119" s="58" t="e">
        <f>#REF!*#REF!</f>
        <v>#REF!</v>
      </c>
      <c r="R119" s="58" t="e">
        <f>#REF!/I119</f>
        <v>#REF!</v>
      </c>
      <c r="S119" s="5"/>
      <c r="T119" s="5"/>
    </row>
    <row r="120" spans="2:20" s="3" customFormat="1" ht="25.5" outlineLevel="2" x14ac:dyDescent="0.2">
      <c r="B120" s="7"/>
      <c r="C120" s="8" t="s">
        <v>1581</v>
      </c>
      <c r="D120" s="9" t="s">
        <v>1580</v>
      </c>
      <c r="E120" s="9" t="s">
        <v>154</v>
      </c>
      <c r="F120" s="9" t="s">
        <v>1579</v>
      </c>
      <c r="G120" s="9" t="s">
        <v>209</v>
      </c>
      <c r="H120" s="30" t="s">
        <v>1578</v>
      </c>
      <c r="I120" s="37">
        <v>6</v>
      </c>
      <c r="J120" s="9" t="s">
        <v>0</v>
      </c>
      <c r="K120" s="38">
        <v>417.64</v>
      </c>
      <c r="L120" s="45" t="s">
        <v>28</v>
      </c>
      <c r="M120" s="58" t="e">
        <f>F120*#REF!</f>
        <v>#REF!</v>
      </c>
      <c r="N120" s="58" t="e">
        <f>G120*#REF!</f>
        <v>#REF!</v>
      </c>
      <c r="O120" s="58" t="e">
        <f>#REF!*#REF!</f>
        <v>#REF!</v>
      </c>
      <c r="P120" s="58" t="e">
        <f>K120*#REF!</f>
        <v>#REF!</v>
      </c>
      <c r="Q120" s="58" t="e">
        <f>#REF!*#REF!</f>
        <v>#REF!</v>
      </c>
      <c r="R120" s="58" t="e">
        <f>#REF!/I120</f>
        <v>#REF!</v>
      </c>
      <c r="S120" s="5"/>
      <c r="T120" s="5"/>
    </row>
    <row r="121" spans="2:20" s="3" customFormat="1" ht="12.75" outlineLevel="2" x14ac:dyDescent="0.2">
      <c r="B121" s="7"/>
      <c r="C121" s="8" t="s">
        <v>1589</v>
      </c>
      <c r="D121" s="9" t="s">
        <v>1588</v>
      </c>
      <c r="E121" s="9" t="s">
        <v>154</v>
      </c>
      <c r="F121" s="9" t="s">
        <v>1587</v>
      </c>
      <c r="G121" s="9" t="s">
        <v>12</v>
      </c>
      <c r="H121" s="30" t="s">
        <v>1586</v>
      </c>
      <c r="I121" s="37">
        <v>6</v>
      </c>
      <c r="J121" s="9" t="s">
        <v>0</v>
      </c>
      <c r="K121" s="38">
        <v>334.57</v>
      </c>
      <c r="L121" s="45" t="s">
        <v>28</v>
      </c>
      <c r="M121" s="58" t="e">
        <f>F121*#REF!</f>
        <v>#REF!</v>
      </c>
      <c r="N121" s="58" t="e">
        <f>G121*#REF!</f>
        <v>#REF!</v>
      </c>
      <c r="O121" s="58" t="e">
        <f>#REF!*#REF!</f>
        <v>#REF!</v>
      </c>
      <c r="P121" s="58" t="e">
        <f>K121*#REF!</f>
        <v>#REF!</v>
      </c>
      <c r="Q121" s="58" t="e">
        <f>#REF!*#REF!</f>
        <v>#REF!</v>
      </c>
      <c r="R121" s="58" t="e">
        <f>#REF!/I121</f>
        <v>#REF!</v>
      </c>
      <c r="S121" s="5"/>
      <c r="T121" s="5"/>
    </row>
    <row r="122" spans="2:20" s="3" customFormat="1" ht="12.75" outlineLevel="2" x14ac:dyDescent="0.2">
      <c r="B122" s="7"/>
      <c r="C122" s="8" t="s">
        <v>1585</v>
      </c>
      <c r="D122" s="9" t="s">
        <v>1584</v>
      </c>
      <c r="E122" s="9" t="s">
        <v>154</v>
      </c>
      <c r="F122" s="9" t="s">
        <v>1583</v>
      </c>
      <c r="G122" s="9" t="s">
        <v>174</v>
      </c>
      <c r="H122" s="30" t="s">
        <v>1582</v>
      </c>
      <c r="I122" s="37">
        <v>12</v>
      </c>
      <c r="J122" s="9" t="s">
        <v>0</v>
      </c>
      <c r="K122" s="38">
        <v>77.78</v>
      </c>
      <c r="L122" s="45" t="s">
        <v>322</v>
      </c>
      <c r="M122" s="58" t="e">
        <f>F122*#REF!</f>
        <v>#REF!</v>
      </c>
      <c r="N122" s="58" t="e">
        <f>G122*#REF!</f>
        <v>#REF!</v>
      </c>
      <c r="O122" s="58" t="e">
        <f>#REF!*#REF!</f>
        <v>#REF!</v>
      </c>
      <c r="P122" s="58" t="e">
        <f>K122*#REF!</f>
        <v>#REF!</v>
      </c>
      <c r="Q122" s="58" t="e">
        <f>#REF!*#REF!</f>
        <v>#REF!</v>
      </c>
      <c r="R122" s="58" t="e">
        <f>#REF!/I122</f>
        <v>#REF!</v>
      </c>
      <c r="S122" s="5"/>
      <c r="T122" s="5"/>
    </row>
    <row r="123" spans="2:20" s="4" customFormat="1" ht="25.5" outlineLevel="2" x14ac:dyDescent="0.15">
      <c r="B123" s="7"/>
      <c r="C123" s="8" t="s">
        <v>1569</v>
      </c>
      <c r="D123" s="9" t="s">
        <v>1568</v>
      </c>
      <c r="E123" s="9" t="s">
        <v>32</v>
      </c>
      <c r="F123" s="9" t="s">
        <v>1567</v>
      </c>
      <c r="G123" s="9" t="s">
        <v>3</v>
      </c>
      <c r="H123" s="30" t="s">
        <v>1566</v>
      </c>
      <c r="I123" s="37">
        <v>6</v>
      </c>
      <c r="J123" s="9" t="s">
        <v>0</v>
      </c>
      <c r="K123" s="38">
        <v>276.74</v>
      </c>
      <c r="L123" s="45" t="s">
        <v>28</v>
      </c>
      <c r="M123" s="58" t="e">
        <f>F123*#REF!</f>
        <v>#REF!</v>
      </c>
      <c r="N123" s="58" t="e">
        <f>G123*#REF!</f>
        <v>#REF!</v>
      </c>
      <c r="O123" s="58" t="e">
        <f>#REF!*#REF!</f>
        <v>#REF!</v>
      </c>
      <c r="P123" s="58" t="e">
        <f>K123*#REF!</f>
        <v>#REF!</v>
      </c>
      <c r="Q123" s="58" t="e">
        <f>#REF!*#REF!</f>
        <v>#REF!</v>
      </c>
      <c r="R123" s="58" t="e">
        <f>#REF!/I123</f>
        <v>#REF!</v>
      </c>
      <c r="S123" s="52"/>
      <c r="T123" s="52"/>
    </row>
    <row r="124" spans="2:20" s="3" customFormat="1" ht="25.5" outlineLevel="2" x14ac:dyDescent="0.2">
      <c r="B124" s="7"/>
      <c r="C124" s="8" t="s">
        <v>1490</v>
      </c>
      <c r="D124" s="9" t="s">
        <v>1489</v>
      </c>
      <c r="E124" s="9" t="s">
        <v>32</v>
      </c>
      <c r="F124" s="9" t="s">
        <v>883</v>
      </c>
      <c r="G124" s="9" t="s">
        <v>1488</v>
      </c>
      <c r="H124" s="30" t="s">
        <v>1487</v>
      </c>
      <c r="I124" s="37">
        <v>1</v>
      </c>
      <c r="J124" s="9" t="s">
        <v>0</v>
      </c>
      <c r="K124" s="38">
        <v>9338.48</v>
      </c>
      <c r="L124" s="46">
        <v>3</v>
      </c>
      <c r="M124" s="58" t="e">
        <f>F124*#REF!</f>
        <v>#REF!</v>
      </c>
      <c r="N124" s="58" t="e">
        <f>G124*#REF!</f>
        <v>#REF!</v>
      </c>
      <c r="O124" s="58" t="e">
        <f>#REF!*#REF!</f>
        <v>#REF!</v>
      </c>
      <c r="P124" s="58" t="e">
        <f>K124*#REF!</f>
        <v>#REF!</v>
      </c>
      <c r="Q124" s="58" t="e">
        <f>#REF!*#REF!</f>
        <v>#REF!</v>
      </c>
      <c r="R124" s="58" t="e">
        <f>#REF!/I124</f>
        <v>#REF!</v>
      </c>
      <c r="S124" s="5"/>
      <c r="T124" s="5"/>
    </row>
    <row r="125" spans="2:20" s="3" customFormat="1" ht="12.75" outlineLevel="2" x14ac:dyDescent="0.2">
      <c r="B125" s="7"/>
      <c r="C125" s="8" t="s">
        <v>1596</v>
      </c>
      <c r="D125" s="9" t="s">
        <v>1595</v>
      </c>
      <c r="E125" s="9" t="s">
        <v>32</v>
      </c>
      <c r="F125" s="9" t="s">
        <v>1594</v>
      </c>
      <c r="G125" s="9" t="s">
        <v>1056</v>
      </c>
      <c r="H125" s="30" t="s">
        <v>1593</v>
      </c>
      <c r="I125" s="37">
        <v>4</v>
      </c>
      <c r="J125" s="9" t="s">
        <v>0</v>
      </c>
      <c r="K125" s="38">
        <v>2875.67</v>
      </c>
      <c r="L125" s="45" t="s">
        <v>40</v>
      </c>
      <c r="M125" s="58" t="e">
        <f>F125*#REF!</f>
        <v>#REF!</v>
      </c>
      <c r="N125" s="58" t="e">
        <f>G125*#REF!</f>
        <v>#REF!</v>
      </c>
      <c r="O125" s="58" t="e">
        <f>#REF!*#REF!</f>
        <v>#REF!</v>
      </c>
      <c r="P125" s="58" t="e">
        <f>K125*#REF!</f>
        <v>#REF!</v>
      </c>
      <c r="Q125" s="58" t="e">
        <f>#REF!*#REF!</f>
        <v>#REF!</v>
      </c>
      <c r="R125" s="58" t="e">
        <f>#REF!/I125</f>
        <v>#REF!</v>
      </c>
      <c r="S125" s="5"/>
      <c r="T125" s="5"/>
    </row>
    <row r="126" spans="2:20" s="3" customFormat="1" ht="25.5" outlineLevel="2" x14ac:dyDescent="0.2">
      <c r="B126" s="7"/>
      <c r="C126" s="8" t="s">
        <v>1508</v>
      </c>
      <c r="D126" s="9" t="s">
        <v>1507</v>
      </c>
      <c r="E126" s="9" t="s">
        <v>32</v>
      </c>
      <c r="F126" s="9" t="s">
        <v>1506</v>
      </c>
      <c r="G126" s="9" t="s">
        <v>1086</v>
      </c>
      <c r="H126" s="30" t="s">
        <v>1505</v>
      </c>
      <c r="I126" s="37">
        <v>4</v>
      </c>
      <c r="J126" s="9" t="s">
        <v>0</v>
      </c>
      <c r="K126" s="38">
        <v>6369.63</v>
      </c>
      <c r="L126" s="46">
        <v>3</v>
      </c>
      <c r="M126" s="58" t="e">
        <f>F126*#REF!</f>
        <v>#REF!</v>
      </c>
      <c r="N126" s="58" t="e">
        <f>G126*#REF!</f>
        <v>#REF!</v>
      </c>
      <c r="O126" s="58" t="e">
        <f>#REF!*#REF!</f>
        <v>#REF!</v>
      </c>
      <c r="P126" s="58" t="e">
        <f>K126*#REF!</f>
        <v>#REF!</v>
      </c>
      <c r="Q126" s="58" t="e">
        <f>#REF!*#REF!</f>
        <v>#REF!</v>
      </c>
      <c r="R126" s="58" t="e">
        <f>#REF!/I126</f>
        <v>#REF!</v>
      </c>
      <c r="S126" s="5"/>
      <c r="T126" s="5"/>
    </row>
    <row r="127" spans="2:20" s="3" customFormat="1" ht="12.75" outlineLevel="2" x14ac:dyDescent="0.2">
      <c r="B127" s="10"/>
      <c r="C127" s="64" t="s">
        <v>2037</v>
      </c>
      <c r="D127" s="12" t="s">
        <v>1551</v>
      </c>
      <c r="E127" s="12" t="s">
        <v>32</v>
      </c>
      <c r="F127" s="12"/>
      <c r="G127" s="12"/>
      <c r="H127" s="33"/>
      <c r="I127" s="37">
        <v>1</v>
      </c>
      <c r="J127" s="12" t="s">
        <v>0</v>
      </c>
      <c r="K127" s="38">
        <v>2267.5100000000002</v>
      </c>
      <c r="L127" s="45" t="s">
        <v>20</v>
      </c>
      <c r="M127" s="58" t="e">
        <f>F127*#REF!</f>
        <v>#REF!</v>
      </c>
      <c r="N127" s="58" t="e">
        <f>G127*#REF!</f>
        <v>#REF!</v>
      </c>
      <c r="O127" s="58" t="e">
        <f>#REF!*#REF!</f>
        <v>#REF!</v>
      </c>
      <c r="P127" s="58" t="e">
        <f>K127*#REF!</f>
        <v>#REF!</v>
      </c>
      <c r="Q127" s="58" t="e">
        <f>#REF!*#REF!</f>
        <v>#REF!</v>
      </c>
      <c r="R127" s="58" t="e">
        <f>#REF!/I127</f>
        <v>#REF!</v>
      </c>
      <c r="S127" s="5"/>
      <c r="T127" s="5"/>
    </row>
    <row r="128" spans="2:20" s="3" customFormat="1" ht="25.5" outlineLevel="2" x14ac:dyDescent="0.2">
      <c r="B128" s="7"/>
      <c r="C128" s="8" t="s">
        <v>1544</v>
      </c>
      <c r="D128" s="9" t="s">
        <v>1543</v>
      </c>
      <c r="E128" s="9" t="s">
        <v>32</v>
      </c>
      <c r="F128" s="9" t="s">
        <v>1542</v>
      </c>
      <c r="G128" s="9" t="s">
        <v>1541</v>
      </c>
      <c r="H128" s="30" t="s">
        <v>1540</v>
      </c>
      <c r="I128" s="37">
        <v>1</v>
      </c>
      <c r="J128" s="9" t="s">
        <v>0</v>
      </c>
      <c r="K128" s="38">
        <v>4817.09</v>
      </c>
      <c r="L128" s="46">
        <v>3</v>
      </c>
      <c r="M128" s="58" t="e">
        <f>F128*#REF!</f>
        <v>#REF!</v>
      </c>
      <c r="N128" s="58" t="e">
        <f>G128*#REF!</f>
        <v>#REF!</v>
      </c>
      <c r="O128" s="58" t="e">
        <f>#REF!*#REF!</f>
        <v>#REF!</v>
      </c>
      <c r="P128" s="58" t="e">
        <f>K128*#REF!</f>
        <v>#REF!</v>
      </c>
      <c r="Q128" s="58" t="e">
        <f>#REF!*#REF!</f>
        <v>#REF!</v>
      </c>
      <c r="R128" s="58" t="e">
        <f>#REF!/I128</f>
        <v>#REF!</v>
      </c>
      <c r="S128" s="5"/>
      <c r="T128" s="5"/>
    </row>
    <row r="129" spans="2:20" s="3" customFormat="1" ht="25.5" outlineLevel="2" x14ac:dyDescent="0.2">
      <c r="B129" s="7"/>
      <c r="C129" s="8" t="s">
        <v>1539</v>
      </c>
      <c r="D129" s="9" t="s">
        <v>1538</v>
      </c>
      <c r="E129" s="9" t="s">
        <v>32</v>
      </c>
      <c r="F129" s="9" t="s">
        <v>1537</v>
      </c>
      <c r="G129" s="9" t="s">
        <v>1536</v>
      </c>
      <c r="H129" s="30" t="s">
        <v>1535</v>
      </c>
      <c r="I129" s="37">
        <v>1</v>
      </c>
      <c r="J129" s="9" t="s">
        <v>0</v>
      </c>
      <c r="K129" s="38">
        <v>6907.31</v>
      </c>
      <c r="L129" s="45" t="s">
        <v>40</v>
      </c>
      <c r="M129" s="58" t="e">
        <f>F129*#REF!</f>
        <v>#REF!</v>
      </c>
      <c r="N129" s="58" t="e">
        <f>G129*#REF!</f>
        <v>#REF!</v>
      </c>
      <c r="O129" s="58" t="e">
        <f>#REF!*#REF!</f>
        <v>#REF!</v>
      </c>
      <c r="P129" s="58" t="e">
        <f>K129*#REF!</f>
        <v>#REF!</v>
      </c>
      <c r="Q129" s="58" t="e">
        <f>#REF!*#REF!</f>
        <v>#REF!</v>
      </c>
      <c r="R129" s="58" t="e">
        <f>#REF!/I129</f>
        <v>#REF!</v>
      </c>
      <c r="S129" s="5"/>
      <c r="T129" s="5"/>
    </row>
    <row r="130" spans="2:20" s="3" customFormat="1" ht="25.5" outlineLevel="2" x14ac:dyDescent="0.2">
      <c r="B130" s="7"/>
      <c r="C130" s="8" t="s">
        <v>1523</v>
      </c>
      <c r="D130" s="9" t="s">
        <v>1522</v>
      </c>
      <c r="E130" s="9" t="s">
        <v>32</v>
      </c>
      <c r="F130" s="9" t="s">
        <v>1521</v>
      </c>
      <c r="G130" s="9" t="s">
        <v>1520</v>
      </c>
      <c r="H130" s="30" t="s">
        <v>1519</v>
      </c>
      <c r="I130" s="37">
        <v>1</v>
      </c>
      <c r="J130" s="9" t="s">
        <v>0</v>
      </c>
      <c r="K130" s="38">
        <v>8875.4</v>
      </c>
      <c r="L130" s="45" t="s">
        <v>40</v>
      </c>
      <c r="M130" s="58" t="e">
        <f>F130*#REF!</f>
        <v>#REF!</v>
      </c>
      <c r="N130" s="58" t="e">
        <f>G130*#REF!</f>
        <v>#REF!</v>
      </c>
      <c r="O130" s="58" t="e">
        <f>#REF!*#REF!</f>
        <v>#REF!</v>
      </c>
      <c r="P130" s="58" t="e">
        <f>K130*#REF!</f>
        <v>#REF!</v>
      </c>
      <c r="Q130" s="58" t="e">
        <f>#REF!*#REF!</f>
        <v>#REF!</v>
      </c>
      <c r="R130" s="58" t="e">
        <f>#REF!/I130</f>
        <v>#REF!</v>
      </c>
      <c r="S130" s="5"/>
      <c r="T130" s="5"/>
    </row>
    <row r="131" spans="2:20" s="3" customFormat="1" ht="25.5" outlineLevel="2" x14ac:dyDescent="0.2">
      <c r="B131" s="7"/>
      <c r="C131" s="8" t="s">
        <v>1494</v>
      </c>
      <c r="D131" s="9" t="s">
        <v>1493</v>
      </c>
      <c r="E131" s="9" t="s">
        <v>32</v>
      </c>
      <c r="F131" s="9" t="s">
        <v>1492</v>
      </c>
      <c r="G131" s="9" t="s">
        <v>1228</v>
      </c>
      <c r="H131" s="30" t="s">
        <v>1491</v>
      </c>
      <c r="I131" s="37">
        <v>1</v>
      </c>
      <c r="J131" s="9" t="s">
        <v>0</v>
      </c>
      <c r="K131" s="38">
        <v>3672.51</v>
      </c>
      <c r="L131" s="46">
        <v>3</v>
      </c>
      <c r="M131" s="58" t="e">
        <f>F131*#REF!</f>
        <v>#REF!</v>
      </c>
      <c r="N131" s="58" t="e">
        <f>G131*#REF!</f>
        <v>#REF!</v>
      </c>
      <c r="O131" s="58" t="e">
        <f>#REF!*#REF!</f>
        <v>#REF!</v>
      </c>
      <c r="P131" s="58" t="e">
        <f>K131*#REF!</f>
        <v>#REF!</v>
      </c>
      <c r="Q131" s="58" t="e">
        <f>#REF!*#REF!</f>
        <v>#REF!</v>
      </c>
      <c r="R131" s="58" t="e">
        <f>#REF!/I131</f>
        <v>#REF!</v>
      </c>
      <c r="S131" s="5"/>
      <c r="T131" s="5"/>
    </row>
    <row r="132" spans="2:20" s="3" customFormat="1" ht="25.5" outlineLevel="2" x14ac:dyDescent="0.2">
      <c r="B132" s="7"/>
      <c r="C132" s="8" t="s">
        <v>1496</v>
      </c>
      <c r="D132" s="9" t="s">
        <v>1495</v>
      </c>
      <c r="E132" s="9" t="s">
        <v>32</v>
      </c>
      <c r="F132" s="9"/>
      <c r="G132" s="9"/>
      <c r="H132" s="30"/>
      <c r="I132" s="37">
        <v>1</v>
      </c>
      <c r="J132" s="9" t="s">
        <v>0</v>
      </c>
      <c r="K132" s="38">
        <v>6241.2</v>
      </c>
      <c r="L132" s="45" t="s">
        <v>23</v>
      </c>
      <c r="M132" s="58" t="e">
        <f>F132*#REF!</f>
        <v>#REF!</v>
      </c>
      <c r="N132" s="58" t="e">
        <f>G132*#REF!</f>
        <v>#REF!</v>
      </c>
      <c r="O132" s="58" t="e">
        <f>#REF!*#REF!</f>
        <v>#REF!</v>
      </c>
      <c r="P132" s="58" t="e">
        <f>K132*#REF!</f>
        <v>#REF!</v>
      </c>
      <c r="Q132" s="58" t="e">
        <f>#REF!*#REF!</f>
        <v>#REF!</v>
      </c>
      <c r="R132" s="58" t="e">
        <f>#REF!/I132</f>
        <v>#REF!</v>
      </c>
      <c r="S132" s="5"/>
      <c r="T132" s="5"/>
    </row>
    <row r="133" spans="2:20" s="3" customFormat="1" ht="25.5" outlineLevel="2" x14ac:dyDescent="0.2">
      <c r="B133" s="7"/>
      <c r="C133" s="8" t="s">
        <v>1498</v>
      </c>
      <c r="D133" s="9" t="s">
        <v>1497</v>
      </c>
      <c r="E133" s="9" t="s">
        <v>32</v>
      </c>
      <c r="F133" s="9"/>
      <c r="G133" s="9"/>
      <c r="H133" s="30"/>
      <c r="I133" s="37">
        <v>1</v>
      </c>
      <c r="J133" s="9" t="s">
        <v>0</v>
      </c>
      <c r="K133" s="38">
        <v>6241.2</v>
      </c>
      <c r="L133" s="45" t="s">
        <v>20</v>
      </c>
      <c r="M133" s="58" t="e">
        <f>F133*#REF!</f>
        <v>#REF!</v>
      </c>
      <c r="N133" s="58" t="e">
        <f>G133*#REF!</f>
        <v>#REF!</v>
      </c>
      <c r="O133" s="58" t="e">
        <f>#REF!*#REF!</f>
        <v>#REF!</v>
      </c>
      <c r="P133" s="58" t="e">
        <f>K133*#REF!</f>
        <v>#REF!</v>
      </c>
      <c r="Q133" s="58" t="e">
        <f>#REF!*#REF!</f>
        <v>#REF!</v>
      </c>
      <c r="R133" s="58" t="e">
        <f>#REF!/I133</f>
        <v>#REF!</v>
      </c>
      <c r="S133" s="5"/>
      <c r="T133" s="5"/>
    </row>
    <row r="134" spans="2:20" s="3" customFormat="1" ht="12.75" outlineLevel="2" x14ac:dyDescent="0.2">
      <c r="B134" s="7"/>
      <c r="C134" s="8" t="s">
        <v>1500</v>
      </c>
      <c r="D134" s="9" t="s">
        <v>1499</v>
      </c>
      <c r="E134" s="9" t="s">
        <v>347</v>
      </c>
      <c r="F134" s="9"/>
      <c r="G134" s="9"/>
      <c r="H134" s="30"/>
      <c r="I134" s="37">
        <v>1</v>
      </c>
      <c r="J134" s="9" t="s">
        <v>0</v>
      </c>
      <c r="K134" s="38">
        <v>8893.7999999999993</v>
      </c>
      <c r="L134" s="46">
        <v>3</v>
      </c>
      <c r="M134" s="58" t="e">
        <f>F134*#REF!</f>
        <v>#REF!</v>
      </c>
      <c r="N134" s="58" t="e">
        <f>G134*#REF!</f>
        <v>#REF!</v>
      </c>
      <c r="O134" s="58" t="e">
        <f>#REF!*#REF!</f>
        <v>#REF!</v>
      </c>
      <c r="P134" s="58" t="e">
        <f>K134*#REF!</f>
        <v>#REF!</v>
      </c>
      <c r="Q134" s="58" t="e">
        <f>#REF!*#REF!</f>
        <v>#REF!</v>
      </c>
      <c r="R134" s="58" t="e">
        <f>#REF!/I134</f>
        <v>#REF!</v>
      </c>
      <c r="S134" s="5"/>
      <c r="T134" s="5"/>
    </row>
    <row r="135" spans="2:20" s="3" customFormat="1" ht="25.5" outlineLevel="2" x14ac:dyDescent="0.2">
      <c r="B135" s="7"/>
      <c r="C135" s="8" t="s">
        <v>1565</v>
      </c>
      <c r="D135" s="9" t="s">
        <v>1564</v>
      </c>
      <c r="E135" s="9" t="s">
        <v>1527</v>
      </c>
      <c r="F135" s="9" t="s">
        <v>280</v>
      </c>
      <c r="G135" s="9" t="s">
        <v>6</v>
      </c>
      <c r="H135" s="30"/>
      <c r="I135" s="37">
        <v>12</v>
      </c>
      <c r="J135" s="9" t="s">
        <v>0</v>
      </c>
      <c r="K135" s="38">
        <v>130.71</v>
      </c>
      <c r="L135" s="45" t="s">
        <v>28</v>
      </c>
      <c r="M135" s="58" t="e">
        <f>F135*#REF!</f>
        <v>#REF!</v>
      </c>
      <c r="N135" s="58" t="e">
        <f>G135*#REF!</f>
        <v>#REF!</v>
      </c>
      <c r="O135" s="58" t="e">
        <f>#REF!*#REF!</f>
        <v>#REF!</v>
      </c>
      <c r="P135" s="58" t="e">
        <f>K135*#REF!</f>
        <v>#REF!</v>
      </c>
      <c r="Q135" s="58" t="e">
        <f>#REF!*#REF!</f>
        <v>#REF!</v>
      </c>
      <c r="R135" s="58" t="e">
        <f>#REF!/I135</f>
        <v>#REF!</v>
      </c>
      <c r="S135" s="5"/>
      <c r="T135" s="5"/>
    </row>
    <row r="136" spans="2:20" s="3" customFormat="1" ht="12.75" outlineLevel="2" x14ac:dyDescent="0.2">
      <c r="B136" s="7"/>
      <c r="C136" s="8" t="s">
        <v>1534</v>
      </c>
      <c r="D136" s="9" t="s">
        <v>1533</v>
      </c>
      <c r="E136" s="9" t="s">
        <v>1527</v>
      </c>
      <c r="F136" s="9" t="s">
        <v>1532</v>
      </c>
      <c r="G136" s="9" t="s">
        <v>1531</v>
      </c>
      <c r="H136" s="30" t="s">
        <v>1530</v>
      </c>
      <c r="I136" s="37">
        <v>1</v>
      </c>
      <c r="J136" s="9" t="s">
        <v>0</v>
      </c>
      <c r="K136" s="38">
        <v>6283.68</v>
      </c>
      <c r="L136" s="45" t="s">
        <v>23</v>
      </c>
      <c r="M136" s="58" t="e">
        <f>F136*#REF!</f>
        <v>#REF!</v>
      </c>
      <c r="N136" s="58" t="e">
        <f>G136*#REF!</f>
        <v>#REF!</v>
      </c>
      <c r="O136" s="58" t="e">
        <f>#REF!*#REF!</f>
        <v>#REF!</v>
      </c>
      <c r="P136" s="58" t="e">
        <f>K136*#REF!</f>
        <v>#REF!</v>
      </c>
      <c r="Q136" s="58" t="e">
        <f>#REF!*#REF!</f>
        <v>#REF!</v>
      </c>
      <c r="R136" s="58" t="e">
        <f>#REF!/I136</f>
        <v>#REF!</v>
      </c>
      <c r="S136" s="5"/>
      <c r="T136" s="5"/>
    </row>
    <row r="137" spans="2:20" s="3" customFormat="1" ht="12.75" outlineLevel="2" x14ac:dyDescent="0.2">
      <c r="B137" s="7"/>
      <c r="C137" s="8" t="s">
        <v>1529</v>
      </c>
      <c r="D137" s="9" t="s">
        <v>1528</v>
      </c>
      <c r="E137" s="9" t="s">
        <v>1527</v>
      </c>
      <c r="F137" s="9" t="s">
        <v>1526</v>
      </c>
      <c r="G137" s="9" t="s">
        <v>1525</v>
      </c>
      <c r="H137" s="30" t="s">
        <v>1524</v>
      </c>
      <c r="I137" s="37">
        <v>1</v>
      </c>
      <c r="J137" s="9" t="s">
        <v>0</v>
      </c>
      <c r="K137" s="38">
        <v>7169.44</v>
      </c>
      <c r="L137" s="45" t="s">
        <v>23</v>
      </c>
      <c r="M137" s="58" t="e">
        <f>F137*#REF!</f>
        <v>#REF!</v>
      </c>
      <c r="N137" s="58" t="e">
        <f>G137*#REF!</f>
        <v>#REF!</v>
      </c>
      <c r="O137" s="58" t="e">
        <f>#REF!*#REF!</f>
        <v>#REF!</v>
      </c>
      <c r="P137" s="58" t="e">
        <f>K137*#REF!</f>
        <v>#REF!</v>
      </c>
      <c r="Q137" s="58" t="e">
        <f>#REF!*#REF!</f>
        <v>#REF!</v>
      </c>
      <c r="R137" s="58" t="e">
        <f>#REF!/I137</f>
        <v>#REF!</v>
      </c>
      <c r="S137" s="5"/>
      <c r="T137" s="5"/>
    </row>
    <row r="138" spans="2:20" s="3" customFormat="1" ht="25.5" outlineLevel="2" x14ac:dyDescent="0.2">
      <c r="B138" s="7"/>
      <c r="C138" s="8" t="s">
        <v>1573</v>
      </c>
      <c r="D138" s="9" t="s">
        <v>1572</v>
      </c>
      <c r="E138" s="9" t="s">
        <v>1571</v>
      </c>
      <c r="F138" s="9" t="s">
        <v>1570</v>
      </c>
      <c r="G138" s="9" t="s">
        <v>6</v>
      </c>
      <c r="H138" s="30"/>
      <c r="I138" s="37">
        <v>6</v>
      </c>
      <c r="J138" s="9" t="s">
        <v>0</v>
      </c>
      <c r="K138" s="38">
        <v>145.01</v>
      </c>
      <c r="L138" s="45" t="s">
        <v>36</v>
      </c>
      <c r="M138" s="58" t="e">
        <f>F138*#REF!</f>
        <v>#REF!</v>
      </c>
      <c r="N138" s="58" t="e">
        <f>G138*#REF!</f>
        <v>#REF!</v>
      </c>
      <c r="O138" s="58" t="e">
        <f>#REF!*#REF!</f>
        <v>#REF!</v>
      </c>
      <c r="P138" s="58" t="e">
        <f>K138*#REF!</f>
        <v>#REF!</v>
      </c>
      <c r="Q138" s="58" t="e">
        <f>#REF!*#REF!</f>
        <v>#REF!</v>
      </c>
      <c r="R138" s="58" t="e">
        <f>#REF!/I138</f>
        <v>#REF!</v>
      </c>
      <c r="S138" s="5"/>
      <c r="T138" s="5"/>
    </row>
    <row r="139" spans="2:20" s="3" customFormat="1" ht="25.5" outlineLevel="2" x14ac:dyDescent="0.2">
      <c r="B139" s="7"/>
      <c r="C139" s="8" t="s">
        <v>1548</v>
      </c>
      <c r="D139" s="9" t="s">
        <v>1547</v>
      </c>
      <c r="E139" s="9" t="s">
        <v>1546</v>
      </c>
      <c r="F139" s="9" t="s">
        <v>1545</v>
      </c>
      <c r="G139" s="9" t="s">
        <v>415</v>
      </c>
      <c r="H139" s="30"/>
      <c r="I139" s="37">
        <v>1</v>
      </c>
      <c r="J139" s="9" t="s">
        <v>0</v>
      </c>
      <c r="K139" s="38">
        <v>250.8</v>
      </c>
      <c r="L139" s="45" t="s">
        <v>36</v>
      </c>
      <c r="M139" s="58" t="e">
        <f>F139*#REF!</f>
        <v>#REF!</v>
      </c>
      <c r="N139" s="58" t="e">
        <f>G139*#REF!</f>
        <v>#REF!</v>
      </c>
      <c r="O139" s="58" t="e">
        <f>#REF!*#REF!</f>
        <v>#REF!</v>
      </c>
      <c r="P139" s="58" t="e">
        <f>K139*#REF!</f>
        <v>#REF!</v>
      </c>
      <c r="Q139" s="58" t="e">
        <f>#REF!*#REF!</f>
        <v>#REF!</v>
      </c>
      <c r="R139" s="58" t="e">
        <f>#REF!/I139</f>
        <v>#REF!</v>
      </c>
      <c r="S139" s="5"/>
      <c r="T139" s="5"/>
    </row>
    <row r="140" spans="2:20" s="3" customFormat="1" ht="25.5" outlineLevel="2" x14ac:dyDescent="0.2">
      <c r="B140" s="16"/>
      <c r="C140" s="17" t="s">
        <v>1550</v>
      </c>
      <c r="D140" s="18" t="s">
        <v>1549</v>
      </c>
      <c r="E140" s="18" t="s">
        <v>1546</v>
      </c>
      <c r="F140" s="18" t="s">
        <v>1545</v>
      </c>
      <c r="G140" s="18" t="s">
        <v>415</v>
      </c>
      <c r="H140" s="31"/>
      <c r="I140" s="37">
        <v>1</v>
      </c>
      <c r="J140" s="18" t="s">
        <v>0</v>
      </c>
      <c r="K140" s="40">
        <v>524.69000000000005</v>
      </c>
      <c r="L140" s="47">
        <v>3</v>
      </c>
      <c r="M140" s="58" t="e">
        <f>F140*#REF!</f>
        <v>#REF!</v>
      </c>
      <c r="N140" s="58" t="e">
        <f>G140*#REF!</f>
        <v>#REF!</v>
      </c>
      <c r="O140" s="58" t="e">
        <f>#REF!*#REF!</f>
        <v>#REF!</v>
      </c>
      <c r="P140" s="58" t="e">
        <f>K140*#REF!</f>
        <v>#REF!</v>
      </c>
      <c r="Q140" s="58" t="e">
        <f>#REF!*#REF!</f>
        <v>#REF!</v>
      </c>
      <c r="R140" s="58" t="e">
        <f>#REF!/I140</f>
        <v>#REF!</v>
      </c>
      <c r="S140" s="5"/>
      <c r="T140" s="5"/>
    </row>
    <row r="141" spans="2:20" s="4" customFormat="1" ht="12.75" outlineLevel="1" x14ac:dyDescent="0.25">
      <c r="B141" s="28" t="s">
        <v>2014</v>
      </c>
      <c r="C141" s="14"/>
      <c r="D141" s="15"/>
      <c r="E141" s="15"/>
      <c r="F141" s="15"/>
      <c r="G141" s="15"/>
      <c r="H141" s="32"/>
      <c r="I141" s="36"/>
      <c r="J141" s="15"/>
      <c r="K141" s="41"/>
      <c r="L141" s="43"/>
      <c r="M141" s="57"/>
      <c r="N141" s="57"/>
      <c r="O141" s="57"/>
      <c r="P141" s="57"/>
      <c r="Q141" s="57"/>
      <c r="R141" s="57"/>
      <c r="S141" s="52"/>
      <c r="T141" s="52"/>
    </row>
    <row r="142" spans="2:20" s="3" customFormat="1" ht="12.75" outlineLevel="2" x14ac:dyDescent="0.2">
      <c r="B142" s="60"/>
      <c r="C142" s="61" t="s">
        <v>1392</v>
      </c>
      <c r="D142" s="62" t="s">
        <v>1391</v>
      </c>
      <c r="E142" s="62" t="s">
        <v>154</v>
      </c>
      <c r="F142" s="62"/>
      <c r="G142" s="62"/>
      <c r="H142" s="63" t="s">
        <v>1390</v>
      </c>
      <c r="I142" s="37">
        <v>2</v>
      </c>
      <c r="J142" s="62" t="s">
        <v>0</v>
      </c>
      <c r="K142" s="39">
        <v>3251.48</v>
      </c>
      <c r="L142" s="48">
        <v>3</v>
      </c>
      <c r="M142" s="58" t="e">
        <f>F142*#REF!</f>
        <v>#REF!</v>
      </c>
      <c r="N142" s="58" t="e">
        <f>G142*#REF!</f>
        <v>#REF!</v>
      </c>
      <c r="O142" s="58" t="e">
        <f>#REF!*#REF!</f>
        <v>#REF!</v>
      </c>
      <c r="P142" s="58" t="e">
        <f>K142*#REF!</f>
        <v>#REF!</v>
      </c>
      <c r="Q142" s="58" t="e">
        <f>#REF!*#REF!</f>
        <v>#REF!</v>
      </c>
      <c r="R142" s="58" t="e">
        <f>#REF!/I142</f>
        <v>#REF!</v>
      </c>
      <c r="S142" s="5"/>
      <c r="T142" s="5"/>
    </row>
    <row r="143" spans="2:20" s="3" customFormat="1" ht="25.5" outlineLevel="2" x14ac:dyDescent="0.2">
      <c r="B143" s="7"/>
      <c r="C143" s="8" t="s">
        <v>1389</v>
      </c>
      <c r="D143" s="9" t="s">
        <v>1388</v>
      </c>
      <c r="E143" s="9" t="s">
        <v>154</v>
      </c>
      <c r="F143" s="9" t="s">
        <v>1387</v>
      </c>
      <c r="G143" s="9" t="s">
        <v>3</v>
      </c>
      <c r="H143" s="30" t="s">
        <v>1386</v>
      </c>
      <c r="I143" s="37">
        <v>6</v>
      </c>
      <c r="J143" s="9" t="s">
        <v>0</v>
      </c>
      <c r="K143" s="38">
        <v>349.67</v>
      </c>
      <c r="L143" s="45" t="s">
        <v>36</v>
      </c>
      <c r="M143" s="58" t="e">
        <f>F143*#REF!</f>
        <v>#REF!</v>
      </c>
      <c r="N143" s="58" t="e">
        <f>G143*#REF!</f>
        <v>#REF!</v>
      </c>
      <c r="O143" s="58" t="e">
        <f>#REF!*#REF!</f>
        <v>#REF!</v>
      </c>
      <c r="P143" s="58" t="e">
        <f>K143*#REF!</f>
        <v>#REF!</v>
      </c>
      <c r="Q143" s="58" t="e">
        <f>#REF!*#REF!</f>
        <v>#REF!</v>
      </c>
      <c r="R143" s="58" t="e">
        <f>#REF!/I143</f>
        <v>#REF!</v>
      </c>
      <c r="S143" s="5"/>
      <c r="T143" s="5"/>
    </row>
    <row r="144" spans="2:20" s="3" customFormat="1" ht="25.5" outlineLevel="2" x14ac:dyDescent="0.2">
      <c r="B144" s="7"/>
      <c r="C144" s="8" t="s">
        <v>1385</v>
      </c>
      <c r="D144" s="9" t="s">
        <v>1384</v>
      </c>
      <c r="E144" s="9" t="s">
        <v>154</v>
      </c>
      <c r="F144" s="9" t="s">
        <v>1383</v>
      </c>
      <c r="G144" s="9" t="s">
        <v>12</v>
      </c>
      <c r="H144" s="30" t="s">
        <v>1382</v>
      </c>
      <c r="I144" s="37">
        <v>6</v>
      </c>
      <c r="J144" s="9" t="s">
        <v>0</v>
      </c>
      <c r="K144" s="38">
        <v>491.27</v>
      </c>
      <c r="L144" s="45" t="s">
        <v>28</v>
      </c>
      <c r="M144" s="58" t="e">
        <f>F144*#REF!</f>
        <v>#REF!</v>
      </c>
      <c r="N144" s="58" t="e">
        <f>G144*#REF!</f>
        <v>#REF!</v>
      </c>
      <c r="O144" s="58" t="e">
        <f>#REF!*#REF!</f>
        <v>#REF!</v>
      </c>
      <c r="P144" s="58" t="e">
        <f>K144*#REF!</f>
        <v>#REF!</v>
      </c>
      <c r="Q144" s="58" t="e">
        <f>#REF!*#REF!</f>
        <v>#REF!</v>
      </c>
      <c r="R144" s="58" t="e">
        <f>#REF!/I144</f>
        <v>#REF!</v>
      </c>
      <c r="S144" s="5"/>
      <c r="T144" s="5"/>
    </row>
    <row r="145" spans="2:20" s="3" customFormat="1" ht="25.5" outlineLevel="2" x14ac:dyDescent="0.2">
      <c r="B145" s="7"/>
      <c r="C145" s="8" t="s">
        <v>1381</v>
      </c>
      <c r="D145" s="9" t="s">
        <v>1380</v>
      </c>
      <c r="E145" s="9" t="s">
        <v>154</v>
      </c>
      <c r="F145" s="9" t="s">
        <v>1379</v>
      </c>
      <c r="G145" s="9" t="s">
        <v>209</v>
      </c>
      <c r="H145" s="30" t="s">
        <v>1378</v>
      </c>
      <c r="I145" s="37">
        <v>6</v>
      </c>
      <c r="J145" s="9" t="s">
        <v>0</v>
      </c>
      <c r="K145" s="38">
        <v>607.96</v>
      </c>
      <c r="L145" s="45" t="s">
        <v>28</v>
      </c>
      <c r="M145" s="58" t="e">
        <f>F145*#REF!</f>
        <v>#REF!</v>
      </c>
      <c r="N145" s="58" t="e">
        <f>G145*#REF!</f>
        <v>#REF!</v>
      </c>
      <c r="O145" s="58" t="e">
        <f>#REF!*#REF!</f>
        <v>#REF!</v>
      </c>
      <c r="P145" s="58" t="e">
        <f>K145*#REF!</f>
        <v>#REF!</v>
      </c>
      <c r="Q145" s="58" t="e">
        <f>#REF!*#REF!</f>
        <v>#REF!</v>
      </c>
      <c r="R145" s="58" t="e">
        <f>#REF!/I145</f>
        <v>#REF!</v>
      </c>
      <c r="S145" s="5"/>
      <c r="T145" s="5"/>
    </row>
    <row r="146" spans="2:20" s="3" customFormat="1" ht="25.5" outlineLevel="2" x14ac:dyDescent="0.2">
      <c r="B146" s="7"/>
      <c r="C146" s="8" t="s">
        <v>1374</v>
      </c>
      <c r="D146" s="9" t="s">
        <v>1373</v>
      </c>
      <c r="E146" s="9" t="s">
        <v>154</v>
      </c>
      <c r="F146" s="9" t="s">
        <v>1372</v>
      </c>
      <c r="G146" s="9" t="s">
        <v>22</v>
      </c>
      <c r="H146" s="30" t="s">
        <v>1371</v>
      </c>
      <c r="I146" s="37">
        <v>4</v>
      </c>
      <c r="J146" s="9" t="s">
        <v>0</v>
      </c>
      <c r="K146" s="38">
        <v>859.07</v>
      </c>
      <c r="L146" s="45" t="s">
        <v>20</v>
      </c>
      <c r="M146" s="58" t="e">
        <f>F146*#REF!</f>
        <v>#REF!</v>
      </c>
      <c r="N146" s="58" t="e">
        <f>G146*#REF!</f>
        <v>#REF!</v>
      </c>
      <c r="O146" s="58" t="e">
        <f>#REF!*#REF!</f>
        <v>#REF!</v>
      </c>
      <c r="P146" s="58" t="e">
        <f>K146*#REF!</f>
        <v>#REF!</v>
      </c>
      <c r="Q146" s="58" t="e">
        <f>#REF!*#REF!</f>
        <v>#REF!</v>
      </c>
      <c r="R146" s="58" t="e">
        <f>#REF!/I146</f>
        <v>#REF!</v>
      </c>
      <c r="S146" s="5"/>
      <c r="T146" s="5"/>
    </row>
    <row r="147" spans="2:20" s="3" customFormat="1" ht="25.5" outlineLevel="2" x14ac:dyDescent="0.2">
      <c r="B147" s="7"/>
      <c r="C147" s="8" t="s">
        <v>1377</v>
      </c>
      <c r="D147" s="9" t="s">
        <v>1376</v>
      </c>
      <c r="E147" s="9" t="s">
        <v>154</v>
      </c>
      <c r="F147" s="9" t="s">
        <v>1375</v>
      </c>
      <c r="G147" s="9" t="s">
        <v>5</v>
      </c>
      <c r="H147" s="30"/>
      <c r="I147" s="37">
        <v>4</v>
      </c>
      <c r="J147" s="9" t="s">
        <v>0</v>
      </c>
      <c r="K147" s="38">
        <v>728.79</v>
      </c>
      <c r="L147" s="45" t="s">
        <v>36</v>
      </c>
      <c r="M147" s="58" t="e">
        <f>F147*#REF!</f>
        <v>#REF!</v>
      </c>
      <c r="N147" s="58" t="e">
        <f>G147*#REF!</f>
        <v>#REF!</v>
      </c>
      <c r="O147" s="58" t="e">
        <f>#REF!*#REF!</f>
        <v>#REF!</v>
      </c>
      <c r="P147" s="58" t="e">
        <f>K147*#REF!</f>
        <v>#REF!</v>
      </c>
      <c r="Q147" s="58" t="e">
        <f>#REF!*#REF!</f>
        <v>#REF!</v>
      </c>
      <c r="R147" s="58" t="e">
        <f>#REF!/I147</f>
        <v>#REF!</v>
      </c>
      <c r="S147" s="5"/>
      <c r="T147" s="5"/>
    </row>
    <row r="148" spans="2:20" s="3" customFormat="1" ht="25.5" outlineLevel="2" x14ac:dyDescent="0.2">
      <c r="B148" s="7"/>
      <c r="C148" s="8" t="s">
        <v>1425</v>
      </c>
      <c r="D148" s="9" t="s">
        <v>1424</v>
      </c>
      <c r="E148" s="9" t="s">
        <v>154</v>
      </c>
      <c r="F148" s="9" t="s">
        <v>1423</v>
      </c>
      <c r="G148" s="9" t="s">
        <v>12</v>
      </c>
      <c r="H148" s="30" t="s">
        <v>1422</v>
      </c>
      <c r="I148" s="37">
        <v>6</v>
      </c>
      <c r="J148" s="9" t="s">
        <v>0</v>
      </c>
      <c r="K148" s="38">
        <v>533.94000000000005</v>
      </c>
      <c r="L148" s="45" t="s">
        <v>36</v>
      </c>
      <c r="M148" s="58" t="e">
        <f>F148*#REF!</f>
        <v>#REF!</v>
      </c>
      <c r="N148" s="58" t="e">
        <f>G148*#REF!</f>
        <v>#REF!</v>
      </c>
      <c r="O148" s="58" t="e">
        <f>#REF!*#REF!</f>
        <v>#REF!</v>
      </c>
      <c r="P148" s="58" t="e">
        <f>K148*#REF!</f>
        <v>#REF!</v>
      </c>
      <c r="Q148" s="58" t="e">
        <f>#REF!*#REF!</f>
        <v>#REF!</v>
      </c>
      <c r="R148" s="58" t="e">
        <f>#REF!/I148</f>
        <v>#REF!</v>
      </c>
      <c r="S148" s="5"/>
      <c r="T148" s="5"/>
    </row>
    <row r="149" spans="2:20" s="3" customFormat="1" ht="25.5" outlineLevel="2" x14ac:dyDescent="0.2">
      <c r="B149" s="7"/>
      <c r="C149" s="8" t="s">
        <v>1421</v>
      </c>
      <c r="D149" s="9" t="s">
        <v>1420</v>
      </c>
      <c r="E149" s="9" t="s">
        <v>154</v>
      </c>
      <c r="F149" s="9" t="s">
        <v>1419</v>
      </c>
      <c r="G149" s="9" t="s">
        <v>26</v>
      </c>
      <c r="H149" s="30" t="s">
        <v>1418</v>
      </c>
      <c r="I149" s="37">
        <v>6</v>
      </c>
      <c r="J149" s="9" t="s">
        <v>0</v>
      </c>
      <c r="K149" s="38">
        <v>695.18</v>
      </c>
      <c r="L149" s="45" t="s">
        <v>28</v>
      </c>
      <c r="M149" s="58" t="e">
        <f>F149*#REF!</f>
        <v>#REF!</v>
      </c>
      <c r="N149" s="58" t="e">
        <f>G149*#REF!</f>
        <v>#REF!</v>
      </c>
      <c r="O149" s="58" t="e">
        <f>#REF!*#REF!</f>
        <v>#REF!</v>
      </c>
      <c r="P149" s="58" t="e">
        <f>K149*#REF!</f>
        <v>#REF!</v>
      </c>
      <c r="Q149" s="58" t="e">
        <f>#REF!*#REF!</f>
        <v>#REF!</v>
      </c>
      <c r="R149" s="58" t="e">
        <f>#REF!/I149</f>
        <v>#REF!</v>
      </c>
      <c r="S149" s="5"/>
      <c r="T149" s="5"/>
    </row>
    <row r="150" spans="2:20" s="3" customFormat="1" ht="25.5" outlineLevel="2" x14ac:dyDescent="0.2">
      <c r="B150" s="7"/>
      <c r="C150" s="8" t="s">
        <v>1413</v>
      </c>
      <c r="D150" s="9" t="s">
        <v>1412</v>
      </c>
      <c r="E150" s="9" t="s">
        <v>154</v>
      </c>
      <c r="F150" s="9" t="s">
        <v>1411</v>
      </c>
      <c r="G150" s="9" t="s">
        <v>26</v>
      </c>
      <c r="H150" s="30"/>
      <c r="I150" s="37">
        <v>6</v>
      </c>
      <c r="J150" s="9" t="s">
        <v>0</v>
      </c>
      <c r="K150" s="38">
        <v>589.07000000000005</v>
      </c>
      <c r="L150" s="45" t="s">
        <v>28</v>
      </c>
      <c r="M150" s="58" t="e">
        <f>F150*#REF!</f>
        <v>#REF!</v>
      </c>
      <c r="N150" s="58" t="e">
        <f>G150*#REF!</f>
        <v>#REF!</v>
      </c>
      <c r="O150" s="58" t="e">
        <f>#REF!*#REF!</f>
        <v>#REF!</v>
      </c>
      <c r="P150" s="58" t="e">
        <f>K150*#REF!</f>
        <v>#REF!</v>
      </c>
      <c r="Q150" s="58" t="e">
        <f>#REF!*#REF!</f>
        <v>#REF!</v>
      </c>
      <c r="R150" s="58" t="e">
        <f>#REF!/I150</f>
        <v>#REF!</v>
      </c>
      <c r="S150" s="5"/>
      <c r="T150" s="5"/>
    </row>
    <row r="151" spans="2:20" s="3" customFormat="1" ht="25.5" outlineLevel="2" x14ac:dyDescent="0.2">
      <c r="B151" s="7"/>
      <c r="C151" s="8" t="s">
        <v>1417</v>
      </c>
      <c r="D151" s="9" t="s">
        <v>1416</v>
      </c>
      <c r="E151" s="9" t="s">
        <v>154</v>
      </c>
      <c r="F151" s="9" t="s">
        <v>1415</v>
      </c>
      <c r="G151" s="9" t="s">
        <v>30</v>
      </c>
      <c r="H151" s="30" t="s">
        <v>1414</v>
      </c>
      <c r="I151" s="37">
        <v>6</v>
      </c>
      <c r="J151" s="9" t="s">
        <v>0</v>
      </c>
      <c r="K151" s="38">
        <v>433.12</v>
      </c>
      <c r="L151" s="45" t="s">
        <v>23</v>
      </c>
      <c r="M151" s="58" t="e">
        <f>F151*#REF!</f>
        <v>#REF!</v>
      </c>
      <c r="N151" s="58" t="e">
        <f>G151*#REF!</f>
        <v>#REF!</v>
      </c>
      <c r="O151" s="58" t="e">
        <f>#REF!*#REF!</f>
        <v>#REF!</v>
      </c>
      <c r="P151" s="58" t="e">
        <f>K151*#REF!</f>
        <v>#REF!</v>
      </c>
      <c r="Q151" s="58" t="e">
        <f>#REF!*#REF!</f>
        <v>#REF!</v>
      </c>
      <c r="R151" s="58" t="e">
        <f>#REF!/I151</f>
        <v>#REF!</v>
      </c>
      <c r="S151" s="5"/>
      <c r="T151" s="5"/>
    </row>
    <row r="152" spans="2:20" s="3" customFormat="1" ht="25.5" outlineLevel="2" x14ac:dyDescent="0.2">
      <c r="B152" s="7"/>
      <c r="C152" s="8" t="s">
        <v>1410</v>
      </c>
      <c r="D152" s="9" t="s">
        <v>1409</v>
      </c>
      <c r="E152" s="9" t="s">
        <v>154</v>
      </c>
      <c r="F152" s="9" t="s">
        <v>930</v>
      </c>
      <c r="G152" s="9" t="s">
        <v>26</v>
      </c>
      <c r="H152" s="30" t="s">
        <v>1408</v>
      </c>
      <c r="I152" s="37">
        <v>6</v>
      </c>
      <c r="J152" s="9" t="s">
        <v>0</v>
      </c>
      <c r="K152" s="38">
        <v>707.64</v>
      </c>
      <c r="L152" s="45" t="s">
        <v>40</v>
      </c>
      <c r="M152" s="58" t="e">
        <f>F152*#REF!</f>
        <v>#REF!</v>
      </c>
      <c r="N152" s="58" t="e">
        <f>G152*#REF!</f>
        <v>#REF!</v>
      </c>
      <c r="O152" s="58" t="e">
        <f>#REF!*#REF!</f>
        <v>#REF!</v>
      </c>
      <c r="P152" s="58" t="e">
        <f>K152*#REF!</f>
        <v>#REF!</v>
      </c>
      <c r="Q152" s="58" t="e">
        <f>#REF!*#REF!</f>
        <v>#REF!</v>
      </c>
      <c r="R152" s="58" t="e">
        <f>#REF!/I152</f>
        <v>#REF!</v>
      </c>
      <c r="S152" s="5"/>
      <c r="T152" s="5"/>
    </row>
    <row r="153" spans="2:20" s="3" customFormat="1" ht="25.5" outlineLevel="2" x14ac:dyDescent="0.2">
      <c r="B153" s="7"/>
      <c r="C153" s="8" t="s">
        <v>1407</v>
      </c>
      <c r="D153" s="9" t="s">
        <v>1406</v>
      </c>
      <c r="E153" s="9" t="s">
        <v>154</v>
      </c>
      <c r="F153" s="9" t="s">
        <v>24</v>
      </c>
      <c r="G153" s="9" t="s">
        <v>17</v>
      </c>
      <c r="H153" s="30" t="s">
        <v>1405</v>
      </c>
      <c r="I153" s="37">
        <v>4</v>
      </c>
      <c r="J153" s="9" t="s">
        <v>0</v>
      </c>
      <c r="K153" s="38">
        <v>3027.7</v>
      </c>
      <c r="L153" s="45" t="s">
        <v>40</v>
      </c>
      <c r="M153" s="58" t="e">
        <f>F153*#REF!</f>
        <v>#REF!</v>
      </c>
      <c r="N153" s="58" t="e">
        <f>G153*#REF!</f>
        <v>#REF!</v>
      </c>
      <c r="O153" s="58" t="e">
        <f>#REF!*#REF!</f>
        <v>#REF!</v>
      </c>
      <c r="P153" s="58" t="e">
        <f>K153*#REF!</f>
        <v>#REF!</v>
      </c>
      <c r="Q153" s="58" t="e">
        <f>#REF!*#REF!</f>
        <v>#REF!</v>
      </c>
      <c r="R153" s="58" t="e">
        <f>#REF!/I153</f>
        <v>#REF!</v>
      </c>
      <c r="S153" s="5"/>
      <c r="T153" s="5"/>
    </row>
    <row r="154" spans="2:20" s="3" customFormat="1" ht="25.5" outlineLevel="2" x14ac:dyDescent="0.2">
      <c r="B154" s="7"/>
      <c r="C154" s="8" t="s">
        <v>1404</v>
      </c>
      <c r="D154" s="9" t="s">
        <v>1403</v>
      </c>
      <c r="E154" s="9" t="s">
        <v>154</v>
      </c>
      <c r="F154" s="9" t="s">
        <v>1402</v>
      </c>
      <c r="G154" s="9" t="s">
        <v>292</v>
      </c>
      <c r="H154" s="30" t="s">
        <v>1401</v>
      </c>
      <c r="I154" s="37">
        <v>3</v>
      </c>
      <c r="J154" s="9" t="s">
        <v>0</v>
      </c>
      <c r="K154" s="38">
        <v>3531.82</v>
      </c>
      <c r="L154" s="45" t="s">
        <v>40</v>
      </c>
      <c r="M154" s="58" t="e">
        <f>F154*#REF!</f>
        <v>#REF!</v>
      </c>
      <c r="N154" s="58" t="e">
        <f>G154*#REF!</f>
        <v>#REF!</v>
      </c>
      <c r="O154" s="58" t="e">
        <f>#REF!*#REF!</f>
        <v>#REF!</v>
      </c>
      <c r="P154" s="58" t="e">
        <f>K154*#REF!</f>
        <v>#REF!</v>
      </c>
      <c r="Q154" s="58" t="e">
        <f>#REF!*#REF!</f>
        <v>#REF!</v>
      </c>
      <c r="R154" s="58" t="e">
        <f>#REF!/I154</f>
        <v>#REF!</v>
      </c>
      <c r="S154" s="5"/>
      <c r="T154" s="5"/>
    </row>
    <row r="155" spans="2:20" s="3" customFormat="1" ht="25.5" outlineLevel="2" x14ac:dyDescent="0.2">
      <c r="B155" s="7"/>
      <c r="C155" s="8" t="s">
        <v>1448</v>
      </c>
      <c r="D155" s="9" t="s">
        <v>1447</v>
      </c>
      <c r="E155" s="9" t="s">
        <v>154</v>
      </c>
      <c r="F155" s="9" t="s">
        <v>1446</v>
      </c>
      <c r="G155" s="9" t="s">
        <v>9</v>
      </c>
      <c r="H155" s="30" t="s">
        <v>1445</v>
      </c>
      <c r="I155" s="37">
        <v>2</v>
      </c>
      <c r="J155" s="9" t="s">
        <v>0</v>
      </c>
      <c r="K155" s="38">
        <v>876.44</v>
      </c>
      <c r="L155" s="46">
        <v>3</v>
      </c>
      <c r="M155" s="58" t="e">
        <f>F155*#REF!</f>
        <v>#REF!</v>
      </c>
      <c r="N155" s="58" t="e">
        <f>G155*#REF!</f>
        <v>#REF!</v>
      </c>
      <c r="O155" s="58" t="e">
        <f>#REF!*#REF!</f>
        <v>#REF!</v>
      </c>
      <c r="P155" s="58" t="e">
        <f>K155*#REF!</f>
        <v>#REF!</v>
      </c>
      <c r="Q155" s="58" t="e">
        <f>#REF!*#REF!</f>
        <v>#REF!</v>
      </c>
      <c r="R155" s="58" t="e">
        <f>#REF!/I155</f>
        <v>#REF!</v>
      </c>
      <c r="S155" s="5"/>
      <c r="T155" s="5"/>
    </row>
    <row r="156" spans="2:20" s="3" customFormat="1" ht="25.5" outlineLevel="2" x14ac:dyDescent="0.2">
      <c r="B156" s="7"/>
      <c r="C156" s="8" t="s">
        <v>1444</v>
      </c>
      <c r="D156" s="9" t="s">
        <v>1443</v>
      </c>
      <c r="E156" s="9" t="s">
        <v>154</v>
      </c>
      <c r="F156" s="9" t="s">
        <v>587</v>
      </c>
      <c r="G156" s="9" t="s">
        <v>22</v>
      </c>
      <c r="H156" s="30" t="s">
        <v>1442</v>
      </c>
      <c r="I156" s="37">
        <v>3</v>
      </c>
      <c r="J156" s="9" t="s">
        <v>0</v>
      </c>
      <c r="K156" s="38">
        <v>627.59</v>
      </c>
      <c r="L156" s="45" t="s">
        <v>28</v>
      </c>
      <c r="M156" s="58" t="e">
        <f>F156*#REF!</f>
        <v>#REF!</v>
      </c>
      <c r="N156" s="58" t="e">
        <f>G156*#REF!</f>
        <v>#REF!</v>
      </c>
      <c r="O156" s="58" t="e">
        <f>#REF!*#REF!</f>
        <v>#REF!</v>
      </c>
      <c r="P156" s="58" t="e">
        <f>K156*#REF!</f>
        <v>#REF!</v>
      </c>
      <c r="Q156" s="58" t="e">
        <f>#REF!*#REF!</f>
        <v>#REF!</v>
      </c>
      <c r="R156" s="58" t="e">
        <f>#REF!/I156</f>
        <v>#REF!</v>
      </c>
      <c r="S156" s="5"/>
      <c r="T156" s="5"/>
    </row>
    <row r="157" spans="2:20" s="3" customFormat="1" ht="25.5" outlineLevel="2" x14ac:dyDescent="0.2">
      <c r="B157" s="7"/>
      <c r="C157" s="8" t="s">
        <v>1441</v>
      </c>
      <c r="D157" s="9" t="s">
        <v>1440</v>
      </c>
      <c r="E157" s="9" t="s">
        <v>154</v>
      </c>
      <c r="F157" s="9" t="s">
        <v>1439</v>
      </c>
      <c r="G157" s="9" t="s">
        <v>420</v>
      </c>
      <c r="H157" s="30" t="s">
        <v>1438</v>
      </c>
      <c r="I157" s="37">
        <v>3</v>
      </c>
      <c r="J157" s="9" t="s">
        <v>0</v>
      </c>
      <c r="K157" s="38">
        <v>1173.6300000000001</v>
      </c>
      <c r="L157" s="45" t="s">
        <v>40</v>
      </c>
      <c r="M157" s="58" t="e">
        <f>F157*#REF!</f>
        <v>#REF!</v>
      </c>
      <c r="N157" s="58" t="e">
        <f>G157*#REF!</f>
        <v>#REF!</v>
      </c>
      <c r="O157" s="58" t="e">
        <f>#REF!*#REF!</f>
        <v>#REF!</v>
      </c>
      <c r="P157" s="58" t="e">
        <f>K157*#REF!</f>
        <v>#REF!</v>
      </c>
      <c r="Q157" s="58" t="e">
        <f>#REF!*#REF!</f>
        <v>#REF!</v>
      </c>
      <c r="R157" s="58" t="e">
        <f>#REF!/I157</f>
        <v>#REF!</v>
      </c>
      <c r="S157" s="5"/>
      <c r="T157" s="5"/>
    </row>
    <row r="158" spans="2:20" s="3" customFormat="1" ht="25.5" outlineLevel="2" x14ac:dyDescent="0.2">
      <c r="B158" s="7"/>
      <c r="C158" s="8" t="s">
        <v>1437</v>
      </c>
      <c r="D158" s="9" t="s">
        <v>1436</v>
      </c>
      <c r="E158" s="9" t="s">
        <v>154</v>
      </c>
      <c r="F158" s="9" t="s">
        <v>1435</v>
      </c>
      <c r="G158" s="9" t="s">
        <v>1228</v>
      </c>
      <c r="H158" s="30" t="s">
        <v>1434</v>
      </c>
      <c r="I158" s="37">
        <v>2</v>
      </c>
      <c r="J158" s="9" t="s">
        <v>0</v>
      </c>
      <c r="K158" s="38">
        <v>3225.2</v>
      </c>
      <c r="L158" s="45" t="s">
        <v>40</v>
      </c>
      <c r="M158" s="58" t="e">
        <f>F158*#REF!</f>
        <v>#REF!</v>
      </c>
      <c r="N158" s="58" t="e">
        <f>G158*#REF!</f>
        <v>#REF!</v>
      </c>
      <c r="O158" s="58" t="e">
        <f>#REF!*#REF!</f>
        <v>#REF!</v>
      </c>
      <c r="P158" s="58" t="e">
        <f>K158*#REF!</f>
        <v>#REF!</v>
      </c>
      <c r="Q158" s="58" t="e">
        <f>#REF!*#REF!</f>
        <v>#REF!</v>
      </c>
      <c r="R158" s="58" t="e">
        <f>#REF!/I158</f>
        <v>#REF!</v>
      </c>
      <c r="S158" s="5"/>
      <c r="T158" s="5"/>
    </row>
    <row r="159" spans="2:20" s="3" customFormat="1" ht="25.5" outlineLevel="2" x14ac:dyDescent="0.2">
      <c r="B159" s="7"/>
      <c r="C159" s="8" t="s">
        <v>1479</v>
      </c>
      <c r="D159" s="9" t="s">
        <v>1478</v>
      </c>
      <c r="E159" s="9" t="s">
        <v>154</v>
      </c>
      <c r="F159" s="9" t="s">
        <v>1477</v>
      </c>
      <c r="G159" s="9" t="s">
        <v>67</v>
      </c>
      <c r="H159" s="30" t="s">
        <v>1476</v>
      </c>
      <c r="I159" s="37">
        <v>6</v>
      </c>
      <c r="J159" s="9" t="s">
        <v>0</v>
      </c>
      <c r="K159" s="38">
        <v>1390.84</v>
      </c>
      <c r="L159" s="45" t="s">
        <v>40</v>
      </c>
      <c r="M159" s="58" t="e">
        <f>F159*#REF!</f>
        <v>#REF!</v>
      </c>
      <c r="N159" s="58" t="e">
        <f>G159*#REF!</f>
        <v>#REF!</v>
      </c>
      <c r="O159" s="58" t="e">
        <f>#REF!*#REF!</f>
        <v>#REF!</v>
      </c>
      <c r="P159" s="58" t="e">
        <f>K159*#REF!</f>
        <v>#REF!</v>
      </c>
      <c r="Q159" s="58" t="e">
        <f>#REF!*#REF!</f>
        <v>#REF!</v>
      </c>
      <c r="R159" s="58" t="e">
        <f>#REF!/I159</f>
        <v>#REF!</v>
      </c>
      <c r="S159" s="5"/>
      <c r="T159" s="5"/>
    </row>
    <row r="160" spans="2:20" s="3" customFormat="1" ht="25.5" outlineLevel="2" x14ac:dyDescent="0.2">
      <c r="B160" s="7"/>
      <c r="C160" s="8" t="s">
        <v>1475</v>
      </c>
      <c r="D160" s="9" t="s">
        <v>1474</v>
      </c>
      <c r="E160" s="9" t="s">
        <v>32</v>
      </c>
      <c r="F160" s="9" t="s">
        <v>1473</v>
      </c>
      <c r="G160" s="9" t="s">
        <v>3</v>
      </c>
      <c r="H160" s="30" t="s">
        <v>1472</v>
      </c>
      <c r="I160" s="37">
        <v>6</v>
      </c>
      <c r="J160" s="9" t="s">
        <v>0</v>
      </c>
      <c r="K160" s="38">
        <v>342.09</v>
      </c>
      <c r="L160" s="45" t="s">
        <v>28</v>
      </c>
      <c r="M160" s="58" t="e">
        <f>F160*#REF!</f>
        <v>#REF!</v>
      </c>
      <c r="N160" s="58" t="e">
        <f>G160*#REF!</f>
        <v>#REF!</v>
      </c>
      <c r="O160" s="58" t="e">
        <f>#REF!*#REF!</f>
        <v>#REF!</v>
      </c>
      <c r="P160" s="58" t="e">
        <f>K160*#REF!</f>
        <v>#REF!</v>
      </c>
      <c r="Q160" s="58" t="e">
        <f>#REF!*#REF!</f>
        <v>#REF!</v>
      </c>
      <c r="R160" s="58" t="e">
        <f>#REF!/I160</f>
        <v>#REF!</v>
      </c>
      <c r="S160" s="5"/>
      <c r="T160" s="5"/>
    </row>
    <row r="161" spans="2:20" s="3" customFormat="1" ht="25.5" outlineLevel="2" x14ac:dyDescent="0.2">
      <c r="B161" s="7"/>
      <c r="C161" s="8" t="s">
        <v>1467</v>
      </c>
      <c r="D161" s="9" t="s">
        <v>1466</v>
      </c>
      <c r="E161" s="9" t="s">
        <v>32</v>
      </c>
      <c r="F161" s="9" t="s">
        <v>1465</v>
      </c>
      <c r="G161" s="9" t="s">
        <v>9</v>
      </c>
      <c r="H161" s="30" t="s">
        <v>1464</v>
      </c>
      <c r="I161" s="37">
        <v>4</v>
      </c>
      <c r="J161" s="9" t="s">
        <v>0</v>
      </c>
      <c r="K161" s="38">
        <v>746.93</v>
      </c>
      <c r="L161" s="46">
        <v>3</v>
      </c>
      <c r="M161" s="58" t="e">
        <f>F161*#REF!</f>
        <v>#REF!</v>
      </c>
      <c r="N161" s="58" t="e">
        <f>G161*#REF!</f>
        <v>#REF!</v>
      </c>
      <c r="O161" s="58" t="e">
        <f>#REF!*#REF!</f>
        <v>#REF!</v>
      </c>
      <c r="P161" s="58" t="e">
        <f>K161*#REF!</f>
        <v>#REF!</v>
      </c>
      <c r="Q161" s="58" t="e">
        <f>#REF!*#REF!</f>
        <v>#REF!</v>
      </c>
      <c r="R161" s="58" t="e">
        <f>#REF!/I161</f>
        <v>#REF!</v>
      </c>
      <c r="S161" s="5"/>
      <c r="T161" s="5"/>
    </row>
    <row r="162" spans="2:20" s="3" customFormat="1" ht="25.5" outlineLevel="2" x14ac:dyDescent="0.2">
      <c r="B162" s="7"/>
      <c r="C162" s="8" t="s">
        <v>1459</v>
      </c>
      <c r="D162" s="9" t="s">
        <v>1458</v>
      </c>
      <c r="E162" s="9" t="s">
        <v>32</v>
      </c>
      <c r="F162" s="9" t="s">
        <v>1457</v>
      </c>
      <c r="G162" s="9" t="s">
        <v>22</v>
      </c>
      <c r="H162" s="30" t="s">
        <v>1456</v>
      </c>
      <c r="I162" s="37">
        <v>4</v>
      </c>
      <c r="J162" s="9" t="s">
        <v>0</v>
      </c>
      <c r="K162" s="38">
        <v>696.45</v>
      </c>
      <c r="L162" s="45" t="s">
        <v>40</v>
      </c>
      <c r="M162" s="58" t="e">
        <f>F162*#REF!</f>
        <v>#REF!</v>
      </c>
      <c r="N162" s="58" t="e">
        <f>G162*#REF!</f>
        <v>#REF!</v>
      </c>
      <c r="O162" s="58" t="e">
        <f>#REF!*#REF!</f>
        <v>#REF!</v>
      </c>
      <c r="P162" s="58" t="e">
        <f>K162*#REF!</f>
        <v>#REF!</v>
      </c>
      <c r="Q162" s="58" t="e">
        <f>#REF!*#REF!</f>
        <v>#REF!</v>
      </c>
      <c r="R162" s="58" t="e">
        <f>#REF!/I162</f>
        <v>#REF!</v>
      </c>
      <c r="S162" s="5"/>
      <c r="T162" s="5"/>
    </row>
    <row r="163" spans="2:20" s="3" customFormat="1" ht="25.5" outlineLevel="2" x14ac:dyDescent="0.2">
      <c r="B163" s="7"/>
      <c r="C163" s="8" t="s">
        <v>1433</v>
      </c>
      <c r="D163" s="9" t="s">
        <v>1432</v>
      </c>
      <c r="E163" s="9" t="s">
        <v>32</v>
      </c>
      <c r="F163" s="9" t="s">
        <v>1431</v>
      </c>
      <c r="G163" s="9" t="s">
        <v>209</v>
      </c>
      <c r="H163" s="30" t="s">
        <v>1430</v>
      </c>
      <c r="I163" s="37">
        <v>6</v>
      </c>
      <c r="J163" s="9" t="s">
        <v>0</v>
      </c>
      <c r="K163" s="38">
        <v>463.65</v>
      </c>
      <c r="L163" s="45" t="s">
        <v>36</v>
      </c>
      <c r="M163" s="58" t="e">
        <f>F163*#REF!</f>
        <v>#REF!</v>
      </c>
      <c r="N163" s="58" t="e">
        <f>G163*#REF!</f>
        <v>#REF!</v>
      </c>
      <c r="O163" s="58" t="e">
        <f>#REF!*#REF!</f>
        <v>#REF!</v>
      </c>
      <c r="P163" s="58" t="e">
        <f>K163*#REF!</f>
        <v>#REF!</v>
      </c>
      <c r="Q163" s="58" t="e">
        <f>#REF!*#REF!</f>
        <v>#REF!</v>
      </c>
      <c r="R163" s="58" t="e">
        <f>#REF!/I163</f>
        <v>#REF!</v>
      </c>
      <c r="S163" s="5"/>
      <c r="T163" s="5"/>
    </row>
    <row r="164" spans="2:20" s="3" customFormat="1" ht="25.5" outlineLevel="2" x14ac:dyDescent="0.2">
      <c r="B164" s="7"/>
      <c r="C164" s="8" t="s">
        <v>1429</v>
      </c>
      <c r="D164" s="9" t="s">
        <v>1428</v>
      </c>
      <c r="E164" s="9" t="s">
        <v>32</v>
      </c>
      <c r="F164" s="9" t="s">
        <v>1427</v>
      </c>
      <c r="G164" s="9" t="s">
        <v>209</v>
      </c>
      <c r="H164" s="30" t="s">
        <v>1426</v>
      </c>
      <c r="I164" s="37">
        <v>6</v>
      </c>
      <c r="J164" s="9" t="s">
        <v>0</v>
      </c>
      <c r="K164" s="38">
        <v>688.39</v>
      </c>
      <c r="L164" s="45" t="s">
        <v>28</v>
      </c>
      <c r="M164" s="58" t="e">
        <f>F164*#REF!</f>
        <v>#REF!</v>
      </c>
      <c r="N164" s="58" t="e">
        <f>G164*#REF!</f>
        <v>#REF!</v>
      </c>
      <c r="O164" s="58" t="e">
        <f>#REF!*#REF!</f>
        <v>#REF!</v>
      </c>
      <c r="P164" s="58" t="e">
        <f>K164*#REF!</f>
        <v>#REF!</v>
      </c>
      <c r="Q164" s="58" t="e">
        <f>#REF!*#REF!</f>
        <v>#REF!</v>
      </c>
      <c r="R164" s="58" t="e">
        <f>#REF!/I164</f>
        <v>#REF!</v>
      </c>
      <c r="S164" s="5"/>
      <c r="T164" s="5"/>
    </row>
    <row r="165" spans="2:20" s="3" customFormat="1" ht="25.5" outlineLevel="2" x14ac:dyDescent="0.2">
      <c r="B165" s="7"/>
      <c r="C165" s="8" t="s">
        <v>1471</v>
      </c>
      <c r="D165" s="9" t="s">
        <v>1470</v>
      </c>
      <c r="E165" s="9" t="s">
        <v>32</v>
      </c>
      <c r="F165" s="9" t="s">
        <v>1469</v>
      </c>
      <c r="G165" s="9" t="s">
        <v>3</v>
      </c>
      <c r="H165" s="30" t="s">
        <v>1468</v>
      </c>
      <c r="I165" s="37">
        <v>8</v>
      </c>
      <c r="J165" s="9" t="s">
        <v>0</v>
      </c>
      <c r="K165" s="38">
        <v>355.17</v>
      </c>
      <c r="L165" s="45" t="s">
        <v>36</v>
      </c>
      <c r="M165" s="58" t="e">
        <f>F165*#REF!</f>
        <v>#REF!</v>
      </c>
      <c r="N165" s="58" t="e">
        <f>G165*#REF!</f>
        <v>#REF!</v>
      </c>
      <c r="O165" s="58" t="e">
        <f>#REF!*#REF!</f>
        <v>#REF!</v>
      </c>
      <c r="P165" s="58" t="e">
        <f>K165*#REF!</f>
        <v>#REF!</v>
      </c>
      <c r="Q165" s="58" t="e">
        <f>#REF!*#REF!</f>
        <v>#REF!</v>
      </c>
      <c r="R165" s="58" t="e">
        <f>#REF!/I165</f>
        <v>#REF!</v>
      </c>
      <c r="S165" s="5"/>
      <c r="T165" s="5"/>
    </row>
    <row r="166" spans="2:20" s="4" customFormat="1" ht="25.5" outlineLevel="2" x14ac:dyDescent="0.15">
      <c r="B166" s="7"/>
      <c r="C166" s="8" t="s">
        <v>1463</v>
      </c>
      <c r="D166" s="9" t="s">
        <v>1462</v>
      </c>
      <c r="E166" s="9" t="s">
        <v>32</v>
      </c>
      <c r="F166" s="9" t="s">
        <v>1461</v>
      </c>
      <c r="G166" s="9" t="s">
        <v>209</v>
      </c>
      <c r="H166" s="30" t="s">
        <v>1460</v>
      </c>
      <c r="I166" s="37">
        <v>6</v>
      </c>
      <c r="J166" s="9" t="s">
        <v>0</v>
      </c>
      <c r="K166" s="38">
        <v>590.82000000000005</v>
      </c>
      <c r="L166" s="45" t="s">
        <v>40</v>
      </c>
      <c r="M166" s="58" t="e">
        <f>F166*#REF!</f>
        <v>#REF!</v>
      </c>
      <c r="N166" s="58" t="e">
        <f>G166*#REF!</f>
        <v>#REF!</v>
      </c>
      <c r="O166" s="58" t="e">
        <f>#REF!*#REF!</f>
        <v>#REF!</v>
      </c>
      <c r="P166" s="58" t="e">
        <f>K166*#REF!</f>
        <v>#REF!</v>
      </c>
      <c r="Q166" s="58" t="e">
        <f>#REF!*#REF!</f>
        <v>#REF!</v>
      </c>
      <c r="R166" s="58" t="e">
        <f>#REF!/I166</f>
        <v>#REF!</v>
      </c>
      <c r="S166" s="52"/>
      <c r="T166" s="52"/>
    </row>
    <row r="167" spans="2:20" s="3" customFormat="1" ht="12.75" outlineLevel="2" x14ac:dyDescent="0.2">
      <c r="B167" s="7"/>
      <c r="C167" s="8" t="s">
        <v>1400</v>
      </c>
      <c r="D167" s="9" t="s">
        <v>1399</v>
      </c>
      <c r="E167" s="9" t="s">
        <v>32</v>
      </c>
      <c r="F167" s="9" t="s">
        <v>1398</v>
      </c>
      <c r="G167" s="9" t="s">
        <v>3</v>
      </c>
      <c r="H167" s="30" t="s">
        <v>1397</v>
      </c>
      <c r="I167" s="37">
        <v>8</v>
      </c>
      <c r="J167" s="9" t="s">
        <v>0</v>
      </c>
      <c r="K167" s="38">
        <v>384.29</v>
      </c>
      <c r="L167" s="45" t="s">
        <v>23</v>
      </c>
      <c r="M167" s="58" t="e">
        <f>F167*#REF!</f>
        <v>#REF!</v>
      </c>
      <c r="N167" s="58" t="e">
        <f>G167*#REF!</f>
        <v>#REF!</v>
      </c>
      <c r="O167" s="58" t="e">
        <f>#REF!*#REF!</f>
        <v>#REF!</v>
      </c>
      <c r="P167" s="58" t="e">
        <f>K167*#REF!</f>
        <v>#REF!</v>
      </c>
      <c r="Q167" s="58" t="e">
        <f>#REF!*#REF!</f>
        <v>#REF!</v>
      </c>
      <c r="R167" s="58" t="e">
        <f>#REF!/I167</f>
        <v>#REF!</v>
      </c>
      <c r="S167" s="5"/>
      <c r="T167" s="5"/>
    </row>
    <row r="168" spans="2:20" s="3" customFormat="1" ht="25.5" outlineLevel="2" x14ac:dyDescent="0.2">
      <c r="B168" s="7"/>
      <c r="C168" s="8" t="s">
        <v>1482</v>
      </c>
      <c r="D168" s="9" t="s">
        <v>1481</v>
      </c>
      <c r="E168" s="9" t="s">
        <v>32</v>
      </c>
      <c r="F168" s="9" t="s">
        <v>807</v>
      </c>
      <c r="G168" s="9" t="s">
        <v>5</v>
      </c>
      <c r="H168" s="30" t="s">
        <v>1480</v>
      </c>
      <c r="I168" s="37">
        <v>30</v>
      </c>
      <c r="J168" s="9" t="s">
        <v>0</v>
      </c>
      <c r="K168" s="38">
        <v>601.41999999999996</v>
      </c>
      <c r="L168" s="45" t="s">
        <v>40</v>
      </c>
      <c r="M168" s="58" t="e">
        <f>F168*#REF!</f>
        <v>#REF!</v>
      </c>
      <c r="N168" s="58" t="e">
        <f>G168*#REF!</f>
        <v>#REF!</v>
      </c>
      <c r="O168" s="58" t="e">
        <f>#REF!*#REF!</f>
        <v>#REF!</v>
      </c>
      <c r="P168" s="58" t="e">
        <f>K168*#REF!</f>
        <v>#REF!</v>
      </c>
      <c r="Q168" s="58" t="e">
        <f>#REF!*#REF!</f>
        <v>#REF!</v>
      </c>
      <c r="R168" s="58" t="e">
        <f>#REF!/I168</f>
        <v>#REF!</v>
      </c>
      <c r="S168" s="5"/>
      <c r="T168" s="5"/>
    </row>
    <row r="169" spans="2:20" s="3" customFormat="1" ht="25.5" outlineLevel="2" x14ac:dyDescent="0.2">
      <c r="B169" s="7"/>
      <c r="C169" s="8" t="s">
        <v>1396</v>
      </c>
      <c r="D169" s="9" t="s">
        <v>1395</v>
      </c>
      <c r="E169" s="9" t="s">
        <v>32</v>
      </c>
      <c r="F169" s="9" t="s">
        <v>1394</v>
      </c>
      <c r="G169" s="9" t="s">
        <v>209</v>
      </c>
      <c r="H169" s="30" t="s">
        <v>1393</v>
      </c>
      <c r="I169" s="37">
        <v>6</v>
      </c>
      <c r="J169" s="9" t="s">
        <v>0</v>
      </c>
      <c r="K169" s="38">
        <v>770.08</v>
      </c>
      <c r="L169" s="45" t="s">
        <v>36</v>
      </c>
      <c r="M169" s="58" t="e">
        <f>F169*#REF!</f>
        <v>#REF!</v>
      </c>
      <c r="N169" s="58" t="e">
        <f>G169*#REF!</f>
        <v>#REF!</v>
      </c>
      <c r="O169" s="58" t="e">
        <f>#REF!*#REF!</f>
        <v>#REF!</v>
      </c>
      <c r="P169" s="58" t="e">
        <f>K169*#REF!</f>
        <v>#REF!</v>
      </c>
      <c r="Q169" s="58" t="e">
        <f>#REF!*#REF!</f>
        <v>#REF!</v>
      </c>
      <c r="R169" s="58" t="e">
        <f>#REF!/I169</f>
        <v>#REF!</v>
      </c>
      <c r="S169" s="5"/>
      <c r="T169" s="5"/>
    </row>
    <row r="170" spans="2:20" s="3" customFormat="1" ht="25.5" outlineLevel="2" x14ac:dyDescent="0.2">
      <c r="B170" s="7"/>
      <c r="C170" s="8" t="s">
        <v>1451</v>
      </c>
      <c r="D170" s="9" t="s">
        <v>1450</v>
      </c>
      <c r="E170" s="9" t="s">
        <v>32</v>
      </c>
      <c r="F170" s="9" t="s">
        <v>653</v>
      </c>
      <c r="G170" s="9" t="s">
        <v>8</v>
      </c>
      <c r="H170" s="30" t="s">
        <v>1449</v>
      </c>
      <c r="I170" s="37">
        <v>4</v>
      </c>
      <c r="J170" s="9" t="s">
        <v>0</v>
      </c>
      <c r="K170" s="38">
        <v>926.85</v>
      </c>
      <c r="L170" s="45" t="s">
        <v>20</v>
      </c>
      <c r="M170" s="58" t="e">
        <f>F170*#REF!</f>
        <v>#REF!</v>
      </c>
      <c r="N170" s="58" t="e">
        <f>G170*#REF!</f>
        <v>#REF!</v>
      </c>
      <c r="O170" s="58" t="e">
        <f>#REF!*#REF!</f>
        <v>#REF!</v>
      </c>
      <c r="P170" s="58" t="e">
        <f>K170*#REF!</f>
        <v>#REF!</v>
      </c>
      <c r="Q170" s="58" t="e">
        <f>#REF!*#REF!</f>
        <v>#REF!</v>
      </c>
      <c r="R170" s="58" t="e">
        <f>#REF!/I170</f>
        <v>#REF!</v>
      </c>
      <c r="S170" s="5"/>
      <c r="T170" s="5"/>
    </row>
    <row r="171" spans="2:20" s="3" customFormat="1" ht="25.5" outlineLevel="2" x14ac:dyDescent="0.2">
      <c r="B171" s="7"/>
      <c r="C171" s="8" t="s">
        <v>1455</v>
      </c>
      <c r="D171" s="9" t="s">
        <v>1454</v>
      </c>
      <c r="E171" s="9" t="s">
        <v>32</v>
      </c>
      <c r="F171" s="9" t="s">
        <v>1453</v>
      </c>
      <c r="G171" s="9" t="s">
        <v>5</v>
      </c>
      <c r="H171" s="30" t="s">
        <v>1452</v>
      </c>
      <c r="I171" s="37">
        <v>6</v>
      </c>
      <c r="J171" s="9" t="s">
        <v>0</v>
      </c>
      <c r="K171" s="38">
        <v>791.37</v>
      </c>
      <c r="L171" s="45" t="s">
        <v>36</v>
      </c>
      <c r="M171" s="58" t="e">
        <f>F171*#REF!</f>
        <v>#REF!</v>
      </c>
      <c r="N171" s="58" t="e">
        <f>G171*#REF!</f>
        <v>#REF!</v>
      </c>
      <c r="O171" s="58" t="e">
        <f>#REF!*#REF!</f>
        <v>#REF!</v>
      </c>
      <c r="P171" s="58" t="e">
        <f>K171*#REF!</f>
        <v>#REF!</v>
      </c>
      <c r="Q171" s="58" t="e">
        <f>#REF!*#REF!</f>
        <v>#REF!</v>
      </c>
      <c r="R171" s="58" t="e">
        <f>#REF!/I171</f>
        <v>#REF!</v>
      </c>
      <c r="S171" s="5"/>
      <c r="T171" s="5"/>
    </row>
    <row r="172" spans="2:20" s="3" customFormat="1" ht="25.5" outlineLevel="2" x14ac:dyDescent="0.2">
      <c r="B172" s="16"/>
      <c r="C172" s="17" t="s">
        <v>1370</v>
      </c>
      <c r="D172" s="18" t="s">
        <v>1369</v>
      </c>
      <c r="E172" s="18" t="s">
        <v>32</v>
      </c>
      <c r="F172" s="18"/>
      <c r="G172" s="18"/>
      <c r="H172" s="31"/>
      <c r="I172" s="37">
        <v>1</v>
      </c>
      <c r="J172" s="18" t="s">
        <v>0</v>
      </c>
      <c r="K172" s="40">
        <v>419.31</v>
      </c>
      <c r="L172" s="49" t="s">
        <v>36</v>
      </c>
      <c r="M172" s="58" t="e">
        <f>F172*#REF!</f>
        <v>#REF!</v>
      </c>
      <c r="N172" s="58" t="e">
        <f>G172*#REF!</f>
        <v>#REF!</v>
      </c>
      <c r="O172" s="58" t="e">
        <f>#REF!*#REF!</f>
        <v>#REF!</v>
      </c>
      <c r="P172" s="58" t="e">
        <f>K172*#REF!</f>
        <v>#REF!</v>
      </c>
      <c r="Q172" s="58" t="e">
        <f>#REF!*#REF!</f>
        <v>#REF!</v>
      </c>
      <c r="R172" s="58" t="e">
        <f>#REF!/I172</f>
        <v>#REF!</v>
      </c>
      <c r="S172" s="5"/>
      <c r="T172" s="5"/>
    </row>
    <row r="173" spans="2:20" s="4" customFormat="1" ht="12.75" outlineLevel="1" x14ac:dyDescent="0.25">
      <c r="B173" s="28" t="s">
        <v>2015</v>
      </c>
      <c r="C173" s="14"/>
      <c r="D173" s="15"/>
      <c r="E173" s="15"/>
      <c r="F173" s="15"/>
      <c r="G173" s="15"/>
      <c r="H173" s="32"/>
      <c r="I173" s="36"/>
      <c r="J173" s="15"/>
      <c r="K173" s="41"/>
      <c r="L173" s="43"/>
      <c r="M173" s="57"/>
      <c r="N173" s="57"/>
      <c r="O173" s="57"/>
      <c r="P173" s="57"/>
      <c r="Q173" s="57"/>
      <c r="R173" s="57"/>
      <c r="S173" s="52"/>
      <c r="T173" s="52"/>
    </row>
    <row r="174" spans="2:20" s="3" customFormat="1" ht="25.5" outlineLevel="2" x14ac:dyDescent="0.2">
      <c r="B174" s="22"/>
      <c r="C174" s="23" t="s">
        <v>1357</v>
      </c>
      <c r="D174" s="24" t="s">
        <v>1356</v>
      </c>
      <c r="E174" s="24" t="s">
        <v>154</v>
      </c>
      <c r="F174" s="24" t="s">
        <v>1355</v>
      </c>
      <c r="G174" s="24" t="s">
        <v>1086</v>
      </c>
      <c r="H174" s="29" t="s">
        <v>1354</v>
      </c>
      <c r="I174" s="37">
        <v>3</v>
      </c>
      <c r="J174" s="24" t="s">
        <v>0</v>
      </c>
      <c r="K174" s="39">
        <v>2615.37</v>
      </c>
      <c r="L174" s="44" t="s">
        <v>40</v>
      </c>
      <c r="M174" s="58" t="e">
        <f>F174*#REF!</f>
        <v>#REF!</v>
      </c>
      <c r="N174" s="58" t="e">
        <f>G174*#REF!</f>
        <v>#REF!</v>
      </c>
      <c r="O174" s="58" t="e">
        <f>#REF!*#REF!</f>
        <v>#REF!</v>
      </c>
      <c r="P174" s="58" t="e">
        <f>K174*#REF!</f>
        <v>#REF!</v>
      </c>
      <c r="Q174" s="58" t="e">
        <f>#REF!*#REF!</f>
        <v>#REF!</v>
      </c>
      <c r="R174" s="58" t="e">
        <f>#REF!/I174</f>
        <v>#REF!</v>
      </c>
      <c r="S174" s="5"/>
      <c r="T174" s="5"/>
    </row>
    <row r="175" spans="2:20" s="3" customFormat="1" ht="25.5" outlineLevel="2" x14ac:dyDescent="0.2">
      <c r="B175" s="7"/>
      <c r="C175" s="8" t="s">
        <v>1364</v>
      </c>
      <c r="D175" s="9" t="s">
        <v>1363</v>
      </c>
      <c r="E175" s="9" t="s">
        <v>154</v>
      </c>
      <c r="F175" s="9" t="s">
        <v>1362</v>
      </c>
      <c r="G175" s="9" t="s">
        <v>1361</v>
      </c>
      <c r="H175" s="30" t="s">
        <v>1360</v>
      </c>
      <c r="I175" s="37">
        <v>2</v>
      </c>
      <c r="J175" s="9" t="s">
        <v>0</v>
      </c>
      <c r="K175" s="38">
        <v>4959.66</v>
      </c>
      <c r="L175" s="45" t="s">
        <v>23</v>
      </c>
      <c r="M175" s="58" t="e">
        <f>F175*#REF!</f>
        <v>#REF!</v>
      </c>
      <c r="N175" s="58" t="e">
        <f>G175*#REF!</f>
        <v>#REF!</v>
      </c>
      <c r="O175" s="58" t="e">
        <f>#REF!*#REF!</f>
        <v>#REF!</v>
      </c>
      <c r="P175" s="58" t="e">
        <f>K175*#REF!</f>
        <v>#REF!</v>
      </c>
      <c r="Q175" s="58" t="e">
        <f>#REF!*#REF!</f>
        <v>#REF!</v>
      </c>
      <c r="R175" s="58" t="e">
        <f>#REF!/I175</f>
        <v>#REF!</v>
      </c>
      <c r="S175" s="5"/>
      <c r="T175" s="5"/>
    </row>
    <row r="176" spans="2:20" s="3" customFormat="1" ht="25.5" outlineLevel="2" x14ac:dyDescent="0.2">
      <c r="B176" s="7"/>
      <c r="C176" s="8" t="s">
        <v>1368</v>
      </c>
      <c r="D176" s="9" t="s">
        <v>1367</v>
      </c>
      <c r="E176" s="9" t="s">
        <v>32</v>
      </c>
      <c r="F176" s="9" t="s">
        <v>1366</v>
      </c>
      <c r="G176" s="9" t="s">
        <v>818</v>
      </c>
      <c r="H176" s="30" t="s">
        <v>1365</v>
      </c>
      <c r="I176" s="37">
        <v>1</v>
      </c>
      <c r="J176" s="9" t="s">
        <v>0</v>
      </c>
      <c r="K176" s="38">
        <v>4017.82</v>
      </c>
      <c r="L176" s="46">
        <v>3</v>
      </c>
      <c r="M176" s="58" t="e">
        <f>F176*#REF!</f>
        <v>#REF!</v>
      </c>
      <c r="N176" s="58" t="e">
        <f>G176*#REF!</f>
        <v>#REF!</v>
      </c>
      <c r="O176" s="58" t="e">
        <f>#REF!*#REF!</f>
        <v>#REF!</v>
      </c>
      <c r="P176" s="58" t="e">
        <f>K176*#REF!</f>
        <v>#REF!</v>
      </c>
      <c r="Q176" s="58" t="e">
        <f>#REF!*#REF!</f>
        <v>#REF!</v>
      </c>
      <c r="R176" s="58" t="e">
        <f>#REF!/I176</f>
        <v>#REF!</v>
      </c>
      <c r="S176" s="5"/>
      <c r="T176" s="5"/>
    </row>
    <row r="177" spans="2:20" s="3" customFormat="1" ht="25.5" outlineLevel="2" x14ac:dyDescent="0.2">
      <c r="B177" s="16"/>
      <c r="C177" s="17" t="s">
        <v>1359</v>
      </c>
      <c r="D177" s="18" t="s">
        <v>1358</v>
      </c>
      <c r="E177" s="18" t="s">
        <v>32</v>
      </c>
      <c r="F177" s="18"/>
      <c r="G177" s="18" t="s">
        <v>296</v>
      </c>
      <c r="H177" s="31"/>
      <c r="I177" s="37">
        <v>1</v>
      </c>
      <c r="J177" s="18" t="s">
        <v>0</v>
      </c>
      <c r="K177" s="40">
        <v>1970.59</v>
      </c>
      <c r="L177" s="49" t="s">
        <v>40</v>
      </c>
      <c r="M177" s="58" t="e">
        <f>F177*#REF!</f>
        <v>#REF!</v>
      </c>
      <c r="N177" s="58" t="e">
        <f>G177*#REF!</f>
        <v>#REF!</v>
      </c>
      <c r="O177" s="58" t="e">
        <f>#REF!*#REF!</f>
        <v>#REF!</v>
      </c>
      <c r="P177" s="58" t="e">
        <f>K177*#REF!</f>
        <v>#REF!</v>
      </c>
      <c r="Q177" s="58" t="e">
        <f>#REF!*#REF!</f>
        <v>#REF!</v>
      </c>
      <c r="R177" s="58" t="e">
        <f>#REF!/I177</f>
        <v>#REF!</v>
      </c>
      <c r="S177" s="5"/>
      <c r="T177" s="5"/>
    </row>
    <row r="178" spans="2:20" s="4" customFormat="1" ht="12.75" outlineLevel="1" x14ac:dyDescent="0.25">
      <c r="B178" s="28" t="s">
        <v>2016</v>
      </c>
      <c r="C178" s="14"/>
      <c r="D178" s="15"/>
      <c r="E178" s="15"/>
      <c r="F178" s="15"/>
      <c r="G178" s="15"/>
      <c r="H178" s="32"/>
      <c r="I178" s="36"/>
      <c r="J178" s="15"/>
      <c r="K178" s="41"/>
      <c r="L178" s="43"/>
      <c r="M178" s="57"/>
      <c r="N178" s="57"/>
      <c r="O178" s="57"/>
      <c r="P178" s="57"/>
      <c r="Q178" s="57"/>
      <c r="R178" s="57"/>
      <c r="S178" s="52"/>
      <c r="T178" s="52"/>
    </row>
    <row r="179" spans="2:20" s="3" customFormat="1" ht="25.5" outlineLevel="2" x14ac:dyDescent="0.2">
      <c r="B179" s="22"/>
      <c r="C179" s="23" t="s">
        <v>1310</v>
      </c>
      <c r="D179" s="24" t="s">
        <v>1309</v>
      </c>
      <c r="E179" s="24" t="s">
        <v>154</v>
      </c>
      <c r="F179" s="24" t="s">
        <v>1308</v>
      </c>
      <c r="G179" s="24" t="s">
        <v>10</v>
      </c>
      <c r="H179" s="29"/>
      <c r="I179" s="37">
        <v>6</v>
      </c>
      <c r="J179" s="24" t="s">
        <v>0</v>
      </c>
      <c r="K179" s="39">
        <v>614.42999999999995</v>
      </c>
      <c r="L179" s="44" t="s">
        <v>23</v>
      </c>
      <c r="M179" s="58" t="e">
        <f>F179*#REF!</f>
        <v>#REF!</v>
      </c>
      <c r="N179" s="58" t="e">
        <f>G179*#REF!</f>
        <v>#REF!</v>
      </c>
      <c r="O179" s="58" t="e">
        <f>#REF!*#REF!</f>
        <v>#REF!</v>
      </c>
      <c r="P179" s="58" t="e">
        <f>K179*#REF!</f>
        <v>#REF!</v>
      </c>
      <c r="Q179" s="58" t="e">
        <f>#REF!*#REF!</f>
        <v>#REF!</v>
      </c>
      <c r="R179" s="58" t="e">
        <f>#REF!/I179</f>
        <v>#REF!</v>
      </c>
      <c r="S179" s="5"/>
      <c r="T179" s="5"/>
    </row>
    <row r="180" spans="2:20" s="3" customFormat="1" ht="25.5" outlineLevel="2" x14ac:dyDescent="0.2">
      <c r="B180" s="7"/>
      <c r="C180" s="8" t="s">
        <v>1307</v>
      </c>
      <c r="D180" s="9" t="s">
        <v>1306</v>
      </c>
      <c r="E180" s="9" t="s">
        <v>154</v>
      </c>
      <c r="F180" s="9" t="s">
        <v>1305</v>
      </c>
      <c r="G180" s="9" t="s">
        <v>10</v>
      </c>
      <c r="H180" s="30"/>
      <c r="I180" s="37">
        <v>6</v>
      </c>
      <c r="J180" s="9" t="s">
        <v>0</v>
      </c>
      <c r="K180" s="38">
        <v>674.62</v>
      </c>
      <c r="L180" s="45" t="s">
        <v>23</v>
      </c>
      <c r="M180" s="58" t="e">
        <f>F180*#REF!</f>
        <v>#REF!</v>
      </c>
      <c r="N180" s="58" t="e">
        <f>G180*#REF!</f>
        <v>#REF!</v>
      </c>
      <c r="O180" s="58" t="e">
        <f>#REF!*#REF!</f>
        <v>#REF!</v>
      </c>
      <c r="P180" s="58" t="e">
        <f>K180*#REF!</f>
        <v>#REF!</v>
      </c>
      <c r="Q180" s="58" t="e">
        <f>#REF!*#REF!</f>
        <v>#REF!</v>
      </c>
      <c r="R180" s="58" t="e">
        <f>#REF!/I180</f>
        <v>#REF!</v>
      </c>
      <c r="S180" s="5"/>
      <c r="T180" s="5"/>
    </row>
    <row r="181" spans="2:20" s="3" customFormat="1" ht="12.75" outlineLevel="2" x14ac:dyDescent="0.2">
      <c r="B181" s="7"/>
      <c r="C181" s="8" t="s">
        <v>1345</v>
      </c>
      <c r="D181" s="9" t="s">
        <v>1344</v>
      </c>
      <c r="E181" s="9" t="s">
        <v>154</v>
      </c>
      <c r="F181" s="9" t="s">
        <v>1343</v>
      </c>
      <c r="G181" s="9" t="s">
        <v>6</v>
      </c>
      <c r="H181" s="30" t="s">
        <v>1342</v>
      </c>
      <c r="I181" s="37">
        <v>12</v>
      </c>
      <c r="J181" s="9" t="s">
        <v>0</v>
      </c>
      <c r="K181" s="38">
        <v>438.1</v>
      </c>
      <c r="L181" s="45" t="s">
        <v>40</v>
      </c>
      <c r="M181" s="58" t="e">
        <f>F181*#REF!</f>
        <v>#REF!</v>
      </c>
      <c r="N181" s="58" t="e">
        <f>G181*#REF!</f>
        <v>#REF!</v>
      </c>
      <c r="O181" s="58" t="e">
        <f>#REF!*#REF!</f>
        <v>#REF!</v>
      </c>
      <c r="P181" s="58" t="e">
        <f>K181*#REF!</f>
        <v>#REF!</v>
      </c>
      <c r="Q181" s="58" t="e">
        <f>#REF!*#REF!</f>
        <v>#REF!</v>
      </c>
      <c r="R181" s="58" t="e">
        <f>#REF!/I181</f>
        <v>#REF!</v>
      </c>
      <c r="S181" s="5"/>
      <c r="T181" s="5"/>
    </row>
    <row r="182" spans="2:20" s="3" customFormat="1" ht="12.75" outlineLevel="2" x14ac:dyDescent="0.2">
      <c r="B182" s="7"/>
      <c r="C182" s="8" t="s">
        <v>1341</v>
      </c>
      <c r="D182" s="9" t="s">
        <v>1340</v>
      </c>
      <c r="E182" s="9" t="s">
        <v>154</v>
      </c>
      <c r="F182" s="9" t="s">
        <v>1339</v>
      </c>
      <c r="G182" s="9" t="s">
        <v>3</v>
      </c>
      <c r="H182" s="30" t="s">
        <v>1338</v>
      </c>
      <c r="I182" s="37">
        <v>8</v>
      </c>
      <c r="J182" s="9" t="s">
        <v>0</v>
      </c>
      <c r="K182" s="38">
        <v>1297.3</v>
      </c>
      <c r="L182" s="45" t="s">
        <v>23</v>
      </c>
      <c r="M182" s="58" t="e">
        <f>F182*#REF!</f>
        <v>#REF!</v>
      </c>
      <c r="N182" s="58" t="e">
        <f>G182*#REF!</f>
        <v>#REF!</v>
      </c>
      <c r="O182" s="58" t="e">
        <f>#REF!*#REF!</f>
        <v>#REF!</v>
      </c>
      <c r="P182" s="58" t="e">
        <f>K182*#REF!</f>
        <v>#REF!</v>
      </c>
      <c r="Q182" s="58" t="e">
        <f>#REF!*#REF!</f>
        <v>#REF!</v>
      </c>
      <c r="R182" s="58" t="e">
        <f>#REF!/I182</f>
        <v>#REF!</v>
      </c>
      <c r="S182" s="5"/>
      <c r="T182" s="5"/>
    </row>
    <row r="183" spans="2:20" s="3" customFormat="1" ht="25.5" outlineLevel="2" x14ac:dyDescent="0.2">
      <c r="B183" s="7"/>
      <c r="C183" s="8" t="s">
        <v>1259</v>
      </c>
      <c r="D183" s="9" t="s">
        <v>1258</v>
      </c>
      <c r="E183" s="9" t="s">
        <v>154</v>
      </c>
      <c r="F183" s="9" t="s">
        <v>1257</v>
      </c>
      <c r="G183" s="9" t="s">
        <v>174</v>
      </c>
      <c r="H183" s="30" t="s">
        <v>1256</v>
      </c>
      <c r="I183" s="37">
        <v>12</v>
      </c>
      <c r="J183" s="9" t="s">
        <v>0</v>
      </c>
      <c r="K183" s="38">
        <v>67.52</v>
      </c>
      <c r="L183" s="45" t="s">
        <v>40</v>
      </c>
      <c r="M183" s="58" t="e">
        <f>F183*#REF!</f>
        <v>#REF!</v>
      </c>
      <c r="N183" s="58" t="e">
        <f>G183*#REF!</f>
        <v>#REF!</v>
      </c>
      <c r="O183" s="58" t="e">
        <f>#REF!*#REF!</f>
        <v>#REF!</v>
      </c>
      <c r="P183" s="58" t="e">
        <f>K183*#REF!</f>
        <v>#REF!</v>
      </c>
      <c r="Q183" s="58" t="e">
        <f>#REF!*#REF!</f>
        <v>#REF!</v>
      </c>
      <c r="R183" s="58" t="e">
        <f>#REF!/I183</f>
        <v>#REF!</v>
      </c>
      <c r="S183" s="5"/>
      <c r="T183" s="5"/>
    </row>
    <row r="184" spans="2:20" s="3" customFormat="1" ht="25.5" outlineLevel="2" x14ac:dyDescent="0.2">
      <c r="B184" s="7"/>
      <c r="C184" s="8" t="s">
        <v>1331</v>
      </c>
      <c r="D184" s="9" t="s">
        <v>1330</v>
      </c>
      <c r="E184" s="9" t="s">
        <v>154</v>
      </c>
      <c r="F184" s="9" t="s">
        <v>1329</v>
      </c>
      <c r="G184" s="9" t="s">
        <v>174</v>
      </c>
      <c r="H184" s="30" t="s">
        <v>1328</v>
      </c>
      <c r="I184" s="37">
        <v>24</v>
      </c>
      <c r="J184" s="9" t="s">
        <v>0</v>
      </c>
      <c r="K184" s="38">
        <v>120.37</v>
      </c>
      <c r="L184" s="45" t="s">
        <v>28</v>
      </c>
      <c r="M184" s="58" t="e">
        <f>F184*#REF!</f>
        <v>#REF!</v>
      </c>
      <c r="N184" s="58" t="e">
        <f>G184*#REF!</f>
        <v>#REF!</v>
      </c>
      <c r="O184" s="58" t="e">
        <f>#REF!*#REF!</f>
        <v>#REF!</v>
      </c>
      <c r="P184" s="58" t="e">
        <f>K184*#REF!</f>
        <v>#REF!</v>
      </c>
      <c r="Q184" s="58" t="e">
        <f>#REF!*#REF!</f>
        <v>#REF!</v>
      </c>
      <c r="R184" s="58" t="e">
        <f>#REF!/I184</f>
        <v>#REF!</v>
      </c>
      <c r="S184" s="5"/>
      <c r="T184" s="5"/>
    </row>
    <row r="185" spans="2:20" s="3" customFormat="1" ht="25.5" outlineLevel="2" x14ac:dyDescent="0.2">
      <c r="B185" s="7"/>
      <c r="C185" s="8" t="s">
        <v>1324</v>
      </c>
      <c r="D185" s="9" t="s">
        <v>1323</v>
      </c>
      <c r="E185" s="9" t="s">
        <v>154</v>
      </c>
      <c r="F185" s="9" t="s">
        <v>1322</v>
      </c>
      <c r="G185" s="9" t="s">
        <v>10</v>
      </c>
      <c r="H185" s="30" t="s">
        <v>1321</v>
      </c>
      <c r="I185" s="37">
        <v>12</v>
      </c>
      <c r="J185" s="9" t="s">
        <v>0</v>
      </c>
      <c r="K185" s="38">
        <v>296.43</v>
      </c>
      <c r="L185" s="45" t="s">
        <v>28</v>
      </c>
      <c r="M185" s="58" t="e">
        <f>F185*#REF!</f>
        <v>#REF!</v>
      </c>
      <c r="N185" s="58" t="e">
        <f>G185*#REF!</f>
        <v>#REF!</v>
      </c>
      <c r="O185" s="58" t="e">
        <f>#REF!*#REF!</f>
        <v>#REF!</v>
      </c>
      <c r="P185" s="58" t="e">
        <f>K185*#REF!</f>
        <v>#REF!</v>
      </c>
      <c r="Q185" s="58" t="e">
        <f>#REF!*#REF!</f>
        <v>#REF!</v>
      </c>
      <c r="R185" s="58" t="e">
        <f>#REF!/I185</f>
        <v>#REF!</v>
      </c>
      <c r="S185" s="5"/>
      <c r="T185" s="5"/>
    </row>
    <row r="186" spans="2:20" s="3" customFormat="1" ht="25.5" outlineLevel="2" x14ac:dyDescent="0.2">
      <c r="B186" s="7"/>
      <c r="C186" s="8" t="s">
        <v>1320</v>
      </c>
      <c r="D186" s="9" t="s">
        <v>1319</v>
      </c>
      <c r="E186" s="9" t="s">
        <v>154</v>
      </c>
      <c r="F186" s="9" t="s">
        <v>1318</v>
      </c>
      <c r="G186" s="9" t="s">
        <v>6</v>
      </c>
      <c r="H186" s="30" t="s">
        <v>1317</v>
      </c>
      <c r="I186" s="37">
        <v>12</v>
      </c>
      <c r="J186" s="9" t="s">
        <v>0</v>
      </c>
      <c r="K186" s="38">
        <v>212.5</v>
      </c>
      <c r="L186" s="45" t="s">
        <v>40</v>
      </c>
      <c r="M186" s="58" t="e">
        <f>F186*#REF!</f>
        <v>#REF!</v>
      </c>
      <c r="N186" s="58" t="e">
        <f>G186*#REF!</f>
        <v>#REF!</v>
      </c>
      <c r="O186" s="58" t="e">
        <f>#REF!*#REF!</f>
        <v>#REF!</v>
      </c>
      <c r="P186" s="58" t="e">
        <f>K186*#REF!</f>
        <v>#REF!</v>
      </c>
      <c r="Q186" s="58" t="e">
        <f>#REF!*#REF!</f>
        <v>#REF!</v>
      </c>
      <c r="R186" s="58" t="e">
        <f>#REF!/I186</f>
        <v>#REF!</v>
      </c>
      <c r="S186" s="5"/>
      <c r="T186" s="5"/>
    </row>
    <row r="187" spans="2:20" s="3" customFormat="1" ht="25.5" outlineLevel="2" x14ac:dyDescent="0.2">
      <c r="B187" s="7"/>
      <c r="C187" s="8" t="s">
        <v>1298</v>
      </c>
      <c r="D187" s="9" t="s">
        <v>1297</v>
      </c>
      <c r="E187" s="9" t="s">
        <v>154</v>
      </c>
      <c r="F187" s="9" t="s">
        <v>1296</v>
      </c>
      <c r="G187" s="9" t="s">
        <v>30</v>
      </c>
      <c r="H187" s="30" t="s">
        <v>1295</v>
      </c>
      <c r="I187" s="37">
        <v>9</v>
      </c>
      <c r="J187" s="9" t="s">
        <v>0</v>
      </c>
      <c r="K187" s="38">
        <v>163.80000000000001</v>
      </c>
      <c r="L187" s="45" t="s">
        <v>40</v>
      </c>
      <c r="M187" s="58" t="e">
        <f>F187*#REF!</f>
        <v>#REF!</v>
      </c>
      <c r="N187" s="58" t="e">
        <f>G187*#REF!</f>
        <v>#REF!</v>
      </c>
      <c r="O187" s="58" t="e">
        <f>#REF!*#REF!</f>
        <v>#REF!</v>
      </c>
      <c r="P187" s="58" t="e">
        <f>K187*#REF!</f>
        <v>#REF!</v>
      </c>
      <c r="Q187" s="58" t="e">
        <f>#REF!*#REF!</f>
        <v>#REF!</v>
      </c>
      <c r="R187" s="58" t="e">
        <f>#REF!/I187</f>
        <v>#REF!</v>
      </c>
      <c r="S187" s="5"/>
      <c r="T187" s="5"/>
    </row>
    <row r="188" spans="2:20" s="3" customFormat="1" ht="25.5" outlineLevel="2" x14ac:dyDescent="0.2">
      <c r="B188" s="7"/>
      <c r="C188" s="8" t="s">
        <v>1284</v>
      </c>
      <c r="D188" s="9" t="s">
        <v>1283</v>
      </c>
      <c r="E188" s="9" t="s">
        <v>154</v>
      </c>
      <c r="F188" s="9" t="s">
        <v>1282</v>
      </c>
      <c r="G188" s="9" t="s">
        <v>16</v>
      </c>
      <c r="H188" s="30" t="s">
        <v>1281</v>
      </c>
      <c r="I188" s="37">
        <v>8</v>
      </c>
      <c r="J188" s="9" t="s">
        <v>0</v>
      </c>
      <c r="K188" s="38">
        <v>346.27</v>
      </c>
      <c r="L188" s="45" t="s">
        <v>40</v>
      </c>
      <c r="M188" s="58" t="e">
        <f>F188*#REF!</f>
        <v>#REF!</v>
      </c>
      <c r="N188" s="58" t="e">
        <f>G188*#REF!</f>
        <v>#REF!</v>
      </c>
      <c r="O188" s="58" t="e">
        <f>#REF!*#REF!</f>
        <v>#REF!</v>
      </c>
      <c r="P188" s="58" t="e">
        <f>K188*#REF!</f>
        <v>#REF!</v>
      </c>
      <c r="Q188" s="58" t="e">
        <f>#REF!*#REF!</f>
        <v>#REF!</v>
      </c>
      <c r="R188" s="58" t="e">
        <f>#REF!/I188</f>
        <v>#REF!</v>
      </c>
      <c r="S188" s="5"/>
      <c r="T188" s="5"/>
    </row>
    <row r="189" spans="2:20" s="3" customFormat="1" ht="25.5" outlineLevel="2" x14ac:dyDescent="0.2">
      <c r="B189" s="7"/>
      <c r="C189" s="8" t="s">
        <v>1335</v>
      </c>
      <c r="D189" s="9" t="s">
        <v>1334</v>
      </c>
      <c r="E189" s="9" t="s">
        <v>154</v>
      </c>
      <c r="F189" s="9" t="s">
        <v>1333</v>
      </c>
      <c r="G189" s="9" t="s">
        <v>67</v>
      </c>
      <c r="H189" s="30" t="s">
        <v>1332</v>
      </c>
      <c r="I189" s="37">
        <v>12</v>
      </c>
      <c r="J189" s="9" t="s">
        <v>0</v>
      </c>
      <c r="K189" s="38">
        <v>239.41</v>
      </c>
      <c r="L189" s="45" t="s">
        <v>36</v>
      </c>
      <c r="M189" s="58" t="e">
        <f>F189*#REF!</f>
        <v>#REF!</v>
      </c>
      <c r="N189" s="58" t="e">
        <f>G189*#REF!</f>
        <v>#REF!</v>
      </c>
      <c r="O189" s="58" t="e">
        <f>#REF!*#REF!</f>
        <v>#REF!</v>
      </c>
      <c r="P189" s="58" t="e">
        <f>K189*#REF!</f>
        <v>#REF!</v>
      </c>
      <c r="Q189" s="58" t="e">
        <f>#REF!*#REF!</f>
        <v>#REF!</v>
      </c>
      <c r="R189" s="58" t="e">
        <f>#REF!/I189</f>
        <v>#REF!</v>
      </c>
      <c r="S189" s="5"/>
      <c r="T189" s="5"/>
    </row>
    <row r="190" spans="2:20" s="3" customFormat="1" ht="25.5" outlineLevel="2" x14ac:dyDescent="0.2">
      <c r="B190" s="7"/>
      <c r="C190" s="8" t="s">
        <v>1276</v>
      </c>
      <c r="D190" s="9" t="s">
        <v>1275</v>
      </c>
      <c r="E190" s="9" t="s">
        <v>154</v>
      </c>
      <c r="F190" s="9" t="s">
        <v>1274</v>
      </c>
      <c r="G190" s="9" t="s">
        <v>62</v>
      </c>
      <c r="H190" s="30" t="s">
        <v>1273</v>
      </c>
      <c r="I190" s="37">
        <v>6</v>
      </c>
      <c r="J190" s="9" t="s">
        <v>0</v>
      </c>
      <c r="K190" s="38">
        <v>1138.97</v>
      </c>
      <c r="L190" s="45" t="s">
        <v>23</v>
      </c>
      <c r="M190" s="58" t="e">
        <f>F190*#REF!</f>
        <v>#REF!</v>
      </c>
      <c r="N190" s="58" t="e">
        <f>G190*#REF!</f>
        <v>#REF!</v>
      </c>
      <c r="O190" s="58" t="e">
        <f>#REF!*#REF!</f>
        <v>#REF!</v>
      </c>
      <c r="P190" s="58" t="e">
        <f>K190*#REF!</f>
        <v>#REF!</v>
      </c>
      <c r="Q190" s="58" t="e">
        <f>#REF!*#REF!</f>
        <v>#REF!</v>
      </c>
      <c r="R190" s="58" t="e">
        <f>#REF!/I190</f>
        <v>#REF!</v>
      </c>
      <c r="S190" s="5"/>
      <c r="T190" s="5"/>
    </row>
    <row r="191" spans="2:20" s="3" customFormat="1" ht="12.75" outlineLevel="2" x14ac:dyDescent="0.2">
      <c r="B191" s="7"/>
      <c r="C191" s="8" t="s">
        <v>1251</v>
      </c>
      <c r="D191" s="9" t="s">
        <v>1250</v>
      </c>
      <c r="E191" s="9" t="s">
        <v>154</v>
      </c>
      <c r="F191" s="9"/>
      <c r="G191" s="9"/>
      <c r="H191" s="30" t="s">
        <v>1249</v>
      </c>
      <c r="I191" s="37">
        <v>6</v>
      </c>
      <c r="J191" s="9" t="s">
        <v>0</v>
      </c>
      <c r="K191" s="38">
        <v>872.73</v>
      </c>
      <c r="L191" s="45" t="s">
        <v>23</v>
      </c>
      <c r="M191" s="58" t="e">
        <f>F191*#REF!</f>
        <v>#REF!</v>
      </c>
      <c r="N191" s="58" t="e">
        <f>G191*#REF!</f>
        <v>#REF!</v>
      </c>
      <c r="O191" s="58" t="e">
        <f>#REF!*#REF!</f>
        <v>#REF!</v>
      </c>
      <c r="P191" s="58" t="e">
        <f>K191*#REF!</f>
        <v>#REF!</v>
      </c>
      <c r="Q191" s="58" t="e">
        <f>#REF!*#REF!</f>
        <v>#REF!</v>
      </c>
      <c r="R191" s="58" t="e">
        <f>#REF!/I191</f>
        <v>#REF!</v>
      </c>
      <c r="S191" s="5"/>
      <c r="T191" s="5"/>
    </row>
    <row r="192" spans="2:20" s="3" customFormat="1" ht="25.5" outlineLevel="2" x14ac:dyDescent="0.2">
      <c r="B192" s="7"/>
      <c r="C192" s="8" t="s">
        <v>1327</v>
      </c>
      <c r="D192" s="9" t="s">
        <v>1326</v>
      </c>
      <c r="E192" s="9" t="s">
        <v>32</v>
      </c>
      <c r="F192" s="9" t="s">
        <v>791</v>
      </c>
      <c r="G192" s="9" t="s">
        <v>30</v>
      </c>
      <c r="H192" s="30" t="s">
        <v>1325</v>
      </c>
      <c r="I192" s="37">
        <v>12</v>
      </c>
      <c r="J192" s="9" t="s">
        <v>0</v>
      </c>
      <c r="K192" s="38">
        <v>263.92</v>
      </c>
      <c r="L192" s="45" t="s">
        <v>28</v>
      </c>
      <c r="M192" s="58" t="e">
        <f>F192*#REF!</f>
        <v>#REF!</v>
      </c>
      <c r="N192" s="58" t="e">
        <f>G192*#REF!</f>
        <v>#REF!</v>
      </c>
      <c r="O192" s="58" t="e">
        <f>#REF!*#REF!</f>
        <v>#REF!</v>
      </c>
      <c r="P192" s="58" t="e">
        <f>K192*#REF!</f>
        <v>#REF!</v>
      </c>
      <c r="Q192" s="58" t="e">
        <f>#REF!*#REF!</f>
        <v>#REF!</v>
      </c>
      <c r="R192" s="58" t="e">
        <f>#REF!/I192</f>
        <v>#REF!</v>
      </c>
      <c r="S192" s="5"/>
      <c r="T192" s="5"/>
    </row>
    <row r="193" spans="2:20" s="3" customFormat="1" ht="25.5" outlineLevel="2" x14ac:dyDescent="0.2">
      <c r="B193" s="7"/>
      <c r="C193" s="8" t="s">
        <v>1263</v>
      </c>
      <c r="D193" s="9" t="s">
        <v>1262</v>
      </c>
      <c r="E193" s="9" t="s">
        <v>32</v>
      </c>
      <c r="F193" s="9" t="s">
        <v>1261</v>
      </c>
      <c r="G193" s="9" t="s">
        <v>174</v>
      </c>
      <c r="H193" s="30" t="s">
        <v>1260</v>
      </c>
      <c r="I193" s="37">
        <v>36</v>
      </c>
      <c r="J193" s="9" t="s">
        <v>0</v>
      </c>
      <c r="K193" s="38">
        <v>88.55</v>
      </c>
      <c r="L193" s="45" t="s">
        <v>28</v>
      </c>
      <c r="M193" s="58" t="e">
        <f>F193*#REF!</f>
        <v>#REF!</v>
      </c>
      <c r="N193" s="58" t="e">
        <f>G193*#REF!</f>
        <v>#REF!</v>
      </c>
      <c r="O193" s="58" t="e">
        <f>#REF!*#REF!</f>
        <v>#REF!</v>
      </c>
      <c r="P193" s="58" t="e">
        <f>K193*#REF!</f>
        <v>#REF!</v>
      </c>
      <c r="Q193" s="58" t="e">
        <f>#REF!*#REF!</f>
        <v>#REF!</v>
      </c>
      <c r="R193" s="58" t="e">
        <f>#REF!/I193</f>
        <v>#REF!</v>
      </c>
      <c r="S193" s="5"/>
      <c r="T193" s="5"/>
    </row>
    <row r="194" spans="2:20" s="4" customFormat="1" ht="25.5" outlineLevel="2" x14ac:dyDescent="0.15">
      <c r="B194" s="7"/>
      <c r="C194" s="8" t="s">
        <v>1316</v>
      </c>
      <c r="D194" s="9" t="s">
        <v>1315</v>
      </c>
      <c r="E194" s="9" t="s">
        <v>32</v>
      </c>
      <c r="F194" s="9" t="s">
        <v>1314</v>
      </c>
      <c r="G194" s="9" t="s">
        <v>26</v>
      </c>
      <c r="H194" s="30" t="s">
        <v>1313</v>
      </c>
      <c r="I194" s="37">
        <v>12</v>
      </c>
      <c r="J194" s="9" t="s">
        <v>0</v>
      </c>
      <c r="K194" s="38">
        <v>484.75</v>
      </c>
      <c r="L194" s="45" t="s">
        <v>28</v>
      </c>
      <c r="M194" s="58" t="e">
        <f>F194*#REF!</f>
        <v>#REF!</v>
      </c>
      <c r="N194" s="58" t="e">
        <f>G194*#REF!</f>
        <v>#REF!</v>
      </c>
      <c r="O194" s="58" t="e">
        <f>#REF!*#REF!</f>
        <v>#REF!</v>
      </c>
      <c r="P194" s="58" t="e">
        <f>K194*#REF!</f>
        <v>#REF!</v>
      </c>
      <c r="Q194" s="58" t="e">
        <f>#REF!*#REF!</f>
        <v>#REF!</v>
      </c>
      <c r="R194" s="58" t="e">
        <f>#REF!/I194</f>
        <v>#REF!</v>
      </c>
      <c r="S194" s="52"/>
      <c r="T194" s="52"/>
    </row>
    <row r="195" spans="2:20" s="3" customFormat="1" ht="25.5" outlineLevel="2" x14ac:dyDescent="0.2">
      <c r="B195" s="7"/>
      <c r="C195" s="8" t="s">
        <v>1348</v>
      </c>
      <c r="D195" s="9" t="s">
        <v>1347</v>
      </c>
      <c r="E195" s="9" t="s">
        <v>32</v>
      </c>
      <c r="F195" s="9" t="s">
        <v>1197</v>
      </c>
      <c r="G195" s="9" t="s">
        <v>6</v>
      </c>
      <c r="H195" s="30" t="s">
        <v>1346</v>
      </c>
      <c r="I195" s="37">
        <v>12</v>
      </c>
      <c r="J195" s="9" t="s">
        <v>0</v>
      </c>
      <c r="K195" s="38">
        <v>326.02999999999997</v>
      </c>
      <c r="L195" s="45" t="s">
        <v>40</v>
      </c>
      <c r="M195" s="58" t="e">
        <f>F195*#REF!</f>
        <v>#REF!</v>
      </c>
      <c r="N195" s="58" t="e">
        <f>G195*#REF!</f>
        <v>#REF!</v>
      </c>
      <c r="O195" s="58" t="e">
        <f>#REF!*#REF!</f>
        <v>#REF!</v>
      </c>
      <c r="P195" s="58" t="e">
        <f>K195*#REF!</f>
        <v>#REF!</v>
      </c>
      <c r="Q195" s="58" t="e">
        <f>#REF!*#REF!</f>
        <v>#REF!</v>
      </c>
      <c r="R195" s="58" t="e">
        <f>#REF!/I195</f>
        <v>#REF!</v>
      </c>
      <c r="S195" s="5"/>
      <c r="T195" s="5"/>
    </row>
    <row r="196" spans="2:20" s="3" customFormat="1" ht="12.75" outlineLevel="2" x14ac:dyDescent="0.2">
      <c r="B196" s="7"/>
      <c r="C196" s="8" t="s">
        <v>1287</v>
      </c>
      <c r="D196" s="9" t="s">
        <v>1286</v>
      </c>
      <c r="E196" s="9" t="s">
        <v>32</v>
      </c>
      <c r="F196" s="9" t="s">
        <v>1285</v>
      </c>
      <c r="G196" s="9" t="s">
        <v>2</v>
      </c>
      <c r="H196" s="30"/>
      <c r="I196" s="37">
        <v>6</v>
      </c>
      <c r="J196" s="9" t="s">
        <v>0</v>
      </c>
      <c r="K196" s="38">
        <v>603.77</v>
      </c>
      <c r="L196" s="45" t="s">
        <v>20</v>
      </c>
      <c r="M196" s="58" t="e">
        <f>F196*#REF!</f>
        <v>#REF!</v>
      </c>
      <c r="N196" s="58" t="e">
        <f>G196*#REF!</f>
        <v>#REF!</v>
      </c>
      <c r="O196" s="58" t="e">
        <f>#REF!*#REF!</f>
        <v>#REF!</v>
      </c>
      <c r="P196" s="58" t="e">
        <f>K196*#REF!</f>
        <v>#REF!</v>
      </c>
      <c r="Q196" s="58" t="e">
        <f>#REF!*#REF!</f>
        <v>#REF!</v>
      </c>
      <c r="R196" s="58" t="e">
        <f>#REF!/I196</f>
        <v>#REF!</v>
      </c>
      <c r="S196" s="5"/>
      <c r="T196" s="5"/>
    </row>
    <row r="197" spans="2:20" s="3" customFormat="1" ht="12.75" outlineLevel="2" x14ac:dyDescent="0.2">
      <c r="B197" s="7"/>
      <c r="C197" s="8" t="s">
        <v>1351</v>
      </c>
      <c r="D197" s="9" t="s">
        <v>1350</v>
      </c>
      <c r="E197" s="9" t="s">
        <v>32</v>
      </c>
      <c r="F197" s="9" t="s">
        <v>530</v>
      </c>
      <c r="G197" s="9" t="s">
        <v>12</v>
      </c>
      <c r="H197" s="30" t="s">
        <v>1349</v>
      </c>
      <c r="I197" s="37">
        <v>6</v>
      </c>
      <c r="J197" s="9" t="s">
        <v>0</v>
      </c>
      <c r="K197" s="38">
        <v>1098.0999999999999</v>
      </c>
      <c r="L197" s="46">
        <v>3</v>
      </c>
      <c r="M197" s="58" t="e">
        <f>F197*#REF!</f>
        <v>#REF!</v>
      </c>
      <c r="N197" s="58" t="e">
        <f>G197*#REF!</f>
        <v>#REF!</v>
      </c>
      <c r="O197" s="58" t="e">
        <f>#REF!*#REF!</f>
        <v>#REF!</v>
      </c>
      <c r="P197" s="58" t="e">
        <f>K197*#REF!</f>
        <v>#REF!</v>
      </c>
      <c r="Q197" s="58" t="e">
        <f>#REF!*#REF!</f>
        <v>#REF!</v>
      </c>
      <c r="R197" s="58" t="e">
        <f>#REF!/I197</f>
        <v>#REF!</v>
      </c>
      <c r="S197" s="5"/>
      <c r="T197" s="5"/>
    </row>
    <row r="198" spans="2:20" s="3" customFormat="1" ht="12.75" outlineLevel="2" x14ac:dyDescent="0.2">
      <c r="B198" s="7"/>
      <c r="C198" s="8" t="s">
        <v>1290</v>
      </c>
      <c r="D198" s="9" t="s">
        <v>1289</v>
      </c>
      <c r="E198" s="9" t="s">
        <v>32</v>
      </c>
      <c r="F198" s="9" t="s">
        <v>1285</v>
      </c>
      <c r="G198" s="9" t="s">
        <v>2</v>
      </c>
      <c r="H198" s="30" t="s">
        <v>1288</v>
      </c>
      <c r="I198" s="37">
        <v>6</v>
      </c>
      <c r="J198" s="9" t="s">
        <v>0</v>
      </c>
      <c r="K198" s="38">
        <v>814.5</v>
      </c>
      <c r="L198" s="45" t="s">
        <v>23</v>
      </c>
      <c r="M198" s="58" t="e">
        <f>F198*#REF!</f>
        <v>#REF!</v>
      </c>
      <c r="N198" s="58" t="e">
        <f>G198*#REF!</f>
        <v>#REF!</v>
      </c>
      <c r="O198" s="58" t="e">
        <f>#REF!*#REF!</f>
        <v>#REF!</v>
      </c>
      <c r="P198" s="58" t="e">
        <f>K198*#REF!</f>
        <v>#REF!</v>
      </c>
      <c r="Q198" s="58" t="e">
        <f>#REF!*#REF!</f>
        <v>#REF!</v>
      </c>
      <c r="R198" s="58" t="e">
        <f>#REF!/I198</f>
        <v>#REF!</v>
      </c>
      <c r="S198" s="5"/>
      <c r="T198" s="5"/>
    </row>
    <row r="199" spans="2:20" s="3" customFormat="1" ht="12.75" outlineLevel="2" x14ac:dyDescent="0.2">
      <c r="B199" s="7"/>
      <c r="C199" s="8" t="s">
        <v>1302</v>
      </c>
      <c r="D199" s="9" t="s">
        <v>1301</v>
      </c>
      <c r="E199" s="9" t="s">
        <v>32</v>
      </c>
      <c r="F199" s="9" t="s">
        <v>1300</v>
      </c>
      <c r="G199" s="9" t="s">
        <v>22</v>
      </c>
      <c r="H199" s="30" t="s">
        <v>1299</v>
      </c>
      <c r="I199" s="37">
        <v>6</v>
      </c>
      <c r="J199" s="9" t="s">
        <v>0</v>
      </c>
      <c r="K199" s="38">
        <v>517.99</v>
      </c>
      <c r="L199" s="45" t="s">
        <v>36</v>
      </c>
      <c r="M199" s="58" t="e">
        <f>F199*#REF!</f>
        <v>#REF!</v>
      </c>
      <c r="N199" s="58" t="e">
        <f>G199*#REF!</f>
        <v>#REF!</v>
      </c>
      <c r="O199" s="58" t="e">
        <f>#REF!*#REF!</f>
        <v>#REF!</v>
      </c>
      <c r="P199" s="58" t="e">
        <f>K199*#REF!</f>
        <v>#REF!</v>
      </c>
      <c r="Q199" s="58" t="e">
        <f>#REF!*#REF!</f>
        <v>#REF!</v>
      </c>
      <c r="R199" s="58" t="e">
        <f>#REF!/I199</f>
        <v>#REF!</v>
      </c>
      <c r="S199" s="5"/>
      <c r="T199" s="5"/>
    </row>
    <row r="200" spans="2:20" s="3" customFormat="1" ht="25.5" outlineLevel="2" x14ac:dyDescent="0.2">
      <c r="B200" s="7"/>
      <c r="C200" s="8" t="s">
        <v>1268</v>
      </c>
      <c r="D200" s="9" t="s">
        <v>1267</v>
      </c>
      <c r="E200" s="9" t="s">
        <v>347</v>
      </c>
      <c r="F200" s="9"/>
      <c r="G200" s="9"/>
      <c r="H200" s="30"/>
      <c r="I200" s="37">
        <v>60</v>
      </c>
      <c r="J200" s="9" t="s">
        <v>0</v>
      </c>
      <c r="K200" s="38">
        <v>80.86</v>
      </c>
      <c r="L200" s="45" t="s">
        <v>36</v>
      </c>
      <c r="M200" s="58" t="e">
        <f>F200*#REF!</f>
        <v>#REF!</v>
      </c>
      <c r="N200" s="58" t="e">
        <f>G200*#REF!</f>
        <v>#REF!</v>
      </c>
      <c r="O200" s="58" t="e">
        <f>#REF!*#REF!</f>
        <v>#REF!</v>
      </c>
      <c r="P200" s="58" t="e">
        <f>K200*#REF!</f>
        <v>#REF!</v>
      </c>
      <c r="Q200" s="58" t="e">
        <f>#REF!*#REF!</f>
        <v>#REF!</v>
      </c>
      <c r="R200" s="58" t="e">
        <f>#REF!/I200</f>
        <v>#REF!</v>
      </c>
      <c r="S200" s="5"/>
      <c r="T200" s="5"/>
    </row>
    <row r="201" spans="2:20" s="3" customFormat="1" ht="25.5" outlineLevel="2" x14ac:dyDescent="0.2">
      <c r="B201" s="7"/>
      <c r="C201" s="8" t="s">
        <v>1278</v>
      </c>
      <c r="D201" s="9" t="s">
        <v>1277</v>
      </c>
      <c r="E201" s="9" t="s">
        <v>347</v>
      </c>
      <c r="F201" s="9"/>
      <c r="G201" s="9"/>
      <c r="H201" s="30"/>
      <c r="I201" s="37">
        <v>4</v>
      </c>
      <c r="J201" s="9" t="s">
        <v>0</v>
      </c>
      <c r="K201" s="38">
        <v>1445.64</v>
      </c>
      <c r="L201" s="46">
        <v>3</v>
      </c>
      <c r="M201" s="58" t="e">
        <f>F201*#REF!</f>
        <v>#REF!</v>
      </c>
      <c r="N201" s="58" t="e">
        <f>G201*#REF!</f>
        <v>#REF!</v>
      </c>
      <c r="O201" s="58" t="e">
        <f>#REF!*#REF!</f>
        <v>#REF!</v>
      </c>
      <c r="P201" s="58" t="e">
        <f>K201*#REF!</f>
        <v>#REF!</v>
      </c>
      <c r="Q201" s="58" t="e">
        <f>#REF!*#REF!</f>
        <v>#REF!</v>
      </c>
      <c r="R201" s="58" t="e">
        <f>#REF!/I201</f>
        <v>#REF!</v>
      </c>
      <c r="S201" s="5"/>
      <c r="T201" s="5"/>
    </row>
    <row r="202" spans="2:20" s="3" customFormat="1" ht="25.5" outlineLevel="2" x14ac:dyDescent="0.2">
      <c r="B202" s="7"/>
      <c r="C202" s="8" t="s">
        <v>1272</v>
      </c>
      <c r="D202" s="9" t="s">
        <v>1271</v>
      </c>
      <c r="E202" s="9" t="s">
        <v>347</v>
      </c>
      <c r="F202" s="9"/>
      <c r="G202" s="9"/>
      <c r="H202" s="30"/>
      <c r="I202" s="37">
        <v>5</v>
      </c>
      <c r="J202" s="9" t="s">
        <v>0</v>
      </c>
      <c r="K202" s="38">
        <v>1697.91</v>
      </c>
      <c r="L202" s="45" t="s">
        <v>23</v>
      </c>
      <c r="M202" s="58" t="e">
        <f>F202*#REF!</f>
        <v>#REF!</v>
      </c>
      <c r="N202" s="58" t="e">
        <f>G202*#REF!</f>
        <v>#REF!</v>
      </c>
      <c r="O202" s="58" t="e">
        <f>#REF!*#REF!</f>
        <v>#REF!</v>
      </c>
      <c r="P202" s="58" t="e">
        <f>K202*#REF!</f>
        <v>#REF!</v>
      </c>
      <c r="Q202" s="58" t="e">
        <f>#REF!*#REF!</f>
        <v>#REF!</v>
      </c>
      <c r="R202" s="58" t="e">
        <f>#REF!/I202</f>
        <v>#REF!</v>
      </c>
      <c r="S202" s="5"/>
      <c r="T202" s="5"/>
    </row>
    <row r="203" spans="2:20" s="3" customFormat="1" ht="25.5" outlineLevel="2" x14ac:dyDescent="0.2">
      <c r="B203" s="7"/>
      <c r="C203" s="8" t="s">
        <v>1294</v>
      </c>
      <c r="D203" s="9" t="s">
        <v>1293</v>
      </c>
      <c r="E203" s="9" t="s">
        <v>347</v>
      </c>
      <c r="F203" s="9"/>
      <c r="G203" s="9"/>
      <c r="H203" s="30"/>
      <c r="I203" s="37">
        <v>5</v>
      </c>
      <c r="J203" s="9" t="s">
        <v>0</v>
      </c>
      <c r="K203" s="38">
        <v>1932.38</v>
      </c>
      <c r="L203" s="45" t="s">
        <v>23</v>
      </c>
      <c r="M203" s="58" t="e">
        <f>F203*#REF!</f>
        <v>#REF!</v>
      </c>
      <c r="N203" s="58" t="e">
        <f>G203*#REF!</f>
        <v>#REF!</v>
      </c>
      <c r="O203" s="58" t="e">
        <f>#REF!*#REF!</f>
        <v>#REF!</v>
      </c>
      <c r="P203" s="58" t="e">
        <f>K203*#REF!</f>
        <v>#REF!</v>
      </c>
      <c r="Q203" s="58" t="e">
        <f>#REF!*#REF!</f>
        <v>#REF!</v>
      </c>
      <c r="R203" s="58" t="e">
        <f>#REF!/I203</f>
        <v>#REF!</v>
      </c>
      <c r="S203" s="5"/>
      <c r="T203" s="5"/>
    </row>
    <row r="204" spans="2:20" s="3" customFormat="1" ht="25.5" outlineLevel="2" x14ac:dyDescent="0.2">
      <c r="B204" s="7"/>
      <c r="C204" s="8" t="s">
        <v>1292</v>
      </c>
      <c r="D204" s="9" t="s">
        <v>1291</v>
      </c>
      <c r="E204" s="9" t="s">
        <v>347</v>
      </c>
      <c r="F204" s="9"/>
      <c r="G204" s="9"/>
      <c r="H204" s="30"/>
      <c r="I204" s="37">
        <v>4</v>
      </c>
      <c r="J204" s="9" t="s">
        <v>0</v>
      </c>
      <c r="K204" s="38">
        <v>2183.02</v>
      </c>
      <c r="L204" s="45" t="s">
        <v>20</v>
      </c>
      <c r="M204" s="58" t="e">
        <f>F204*#REF!</f>
        <v>#REF!</v>
      </c>
      <c r="N204" s="58" t="e">
        <f>G204*#REF!</f>
        <v>#REF!</v>
      </c>
      <c r="O204" s="58" t="e">
        <f>#REF!*#REF!</f>
        <v>#REF!</v>
      </c>
      <c r="P204" s="58" t="e">
        <f>K204*#REF!</f>
        <v>#REF!</v>
      </c>
      <c r="Q204" s="58" t="e">
        <f>#REF!*#REF!</f>
        <v>#REF!</v>
      </c>
      <c r="R204" s="58" t="e">
        <f>#REF!/I204</f>
        <v>#REF!</v>
      </c>
      <c r="S204" s="5"/>
      <c r="T204" s="5"/>
    </row>
    <row r="205" spans="2:20" s="3" customFormat="1" ht="25.5" outlineLevel="2" x14ac:dyDescent="0.2">
      <c r="B205" s="7"/>
      <c r="C205" s="8" t="s">
        <v>1280</v>
      </c>
      <c r="D205" s="9" t="s">
        <v>1279</v>
      </c>
      <c r="E205" s="9" t="s">
        <v>347</v>
      </c>
      <c r="F205" s="9"/>
      <c r="G205" s="9"/>
      <c r="H205" s="30"/>
      <c r="I205" s="37">
        <v>3</v>
      </c>
      <c r="J205" s="9" t="s">
        <v>0</v>
      </c>
      <c r="K205" s="38">
        <v>2691.59</v>
      </c>
      <c r="L205" s="46">
        <v>3</v>
      </c>
      <c r="M205" s="58" t="e">
        <f>F205*#REF!</f>
        <v>#REF!</v>
      </c>
      <c r="N205" s="58" t="e">
        <f>G205*#REF!</f>
        <v>#REF!</v>
      </c>
      <c r="O205" s="58" t="e">
        <f>#REF!*#REF!</f>
        <v>#REF!</v>
      </c>
      <c r="P205" s="58" t="e">
        <f>K205*#REF!</f>
        <v>#REF!</v>
      </c>
      <c r="Q205" s="58" t="e">
        <f>#REF!*#REF!</f>
        <v>#REF!</v>
      </c>
      <c r="R205" s="58" t="e">
        <f>#REF!/I205</f>
        <v>#REF!</v>
      </c>
      <c r="S205" s="5"/>
      <c r="T205" s="5"/>
    </row>
    <row r="206" spans="2:20" s="3" customFormat="1" ht="12.75" outlineLevel="2" x14ac:dyDescent="0.2">
      <c r="B206" s="10"/>
      <c r="C206" s="11" t="s">
        <v>1304</v>
      </c>
      <c r="D206" s="12" t="s">
        <v>1303</v>
      </c>
      <c r="E206" s="12" t="s">
        <v>347</v>
      </c>
      <c r="F206" s="12"/>
      <c r="G206" s="12"/>
      <c r="H206" s="33"/>
      <c r="I206" s="37">
        <v>1</v>
      </c>
      <c r="J206" s="12" t="s">
        <v>0</v>
      </c>
      <c r="K206" s="38">
        <v>68.05</v>
      </c>
      <c r="L206" s="45" t="s">
        <v>40</v>
      </c>
      <c r="M206" s="58" t="e">
        <f>F206*#REF!</f>
        <v>#REF!</v>
      </c>
      <c r="N206" s="58" t="e">
        <f>G206*#REF!</f>
        <v>#REF!</v>
      </c>
      <c r="O206" s="58" t="e">
        <f>#REF!*#REF!</f>
        <v>#REF!</v>
      </c>
      <c r="P206" s="58" t="e">
        <f>K206*#REF!</f>
        <v>#REF!</v>
      </c>
      <c r="Q206" s="58" t="e">
        <f>#REF!*#REF!</f>
        <v>#REF!</v>
      </c>
      <c r="R206" s="58" t="e">
        <f>#REF!/I206</f>
        <v>#REF!</v>
      </c>
      <c r="S206" s="5"/>
      <c r="T206" s="5"/>
    </row>
    <row r="207" spans="2:20" s="3" customFormat="1" ht="25.5" outlineLevel="2" x14ac:dyDescent="0.2">
      <c r="B207" s="7"/>
      <c r="C207" s="8" t="s">
        <v>1270</v>
      </c>
      <c r="D207" s="9" t="s">
        <v>1269</v>
      </c>
      <c r="E207" s="9" t="s">
        <v>347</v>
      </c>
      <c r="F207" s="9"/>
      <c r="G207" s="9"/>
      <c r="H207" s="30"/>
      <c r="I207" s="37">
        <v>6</v>
      </c>
      <c r="J207" s="9" t="s">
        <v>0</v>
      </c>
      <c r="K207" s="38">
        <v>808.53</v>
      </c>
      <c r="L207" s="46">
        <v>3</v>
      </c>
      <c r="M207" s="58" t="e">
        <f>F207*#REF!</f>
        <v>#REF!</v>
      </c>
      <c r="N207" s="58" t="e">
        <f>G207*#REF!</f>
        <v>#REF!</v>
      </c>
      <c r="O207" s="58" t="e">
        <f>#REF!*#REF!</f>
        <v>#REF!</v>
      </c>
      <c r="P207" s="58" t="e">
        <f>K207*#REF!</f>
        <v>#REF!</v>
      </c>
      <c r="Q207" s="58" t="e">
        <f>#REF!*#REF!</f>
        <v>#REF!</v>
      </c>
      <c r="R207" s="58" t="e">
        <f>#REF!/I207</f>
        <v>#REF!</v>
      </c>
      <c r="S207" s="5"/>
      <c r="T207" s="5"/>
    </row>
    <row r="208" spans="2:20" s="3" customFormat="1" ht="25.5" outlineLevel="2" x14ac:dyDescent="0.2">
      <c r="B208" s="7"/>
      <c r="C208" s="8" t="s">
        <v>1255</v>
      </c>
      <c r="D208" s="9" t="s">
        <v>1254</v>
      </c>
      <c r="E208" s="9" t="s">
        <v>347</v>
      </c>
      <c r="F208" s="9"/>
      <c r="G208" s="9"/>
      <c r="H208" s="30"/>
      <c r="I208" s="37">
        <v>12</v>
      </c>
      <c r="J208" s="9" t="s">
        <v>0</v>
      </c>
      <c r="K208" s="38">
        <v>2304.27</v>
      </c>
      <c r="L208" s="45" t="s">
        <v>23</v>
      </c>
      <c r="M208" s="58" t="e">
        <f>F208*#REF!</f>
        <v>#REF!</v>
      </c>
      <c r="N208" s="58" t="e">
        <f>G208*#REF!</f>
        <v>#REF!</v>
      </c>
      <c r="O208" s="58" t="e">
        <f>#REF!*#REF!</f>
        <v>#REF!</v>
      </c>
      <c r="P208" s="58" t="e">
        <f>K208*#REF!</f>
        <v>#REF!</v>
      </c>
      <c r="Q208" s="58" t="e">
        <f>#REF!*#REF!</f>
        <v>#REF!</v>
      </c>
      <c r="R208" s="58" t="e">
        <f>#REF!/I208</f>
        <v>#REF!</v>
      </c>
      <c r="S208" s="5"/>
      <c r="T208" s="5"/>
    </row>
    <row r="209" spans="2:20" s="4" customFormat="1" ht="25.5" outlineLevel="2" x14ac:dyDescent="0.15">
      <c r="B209" s="7"/>
      <c r="C209" s="8" t="s">
        <v>1312</v>
      </c>
      <c r="D209" s="9" t="s">
        <v>1311</v>
      </c>
      <c r="E209" s="9" t="s">
        <v>347</v>
      </c>
      <c r="F209" s="9"/>
      <c r="G209" s="9"/>
      <c r="H209" s="30"/>
      <c r="I209" s="37">
        <v>6</v>
      </c>
      <c r="J209" s="9" t="s">
        <v>0</v>
      </c>
      <c r="K209" s="38">
        <v>2613.33</v>
      </c>
      <c r="L209" s="45" t="s">
        <v>23</v>
      </c>
      <c r="M209" s="58" t="e">
        <f>F209*#REF!</f>
        <v>#REF!</v>
      </c>
      <c r="N209" s="58" t="e">
        <f>G209*#REF!</f>
        <v>#REF!</v>
      </c>
      <c r="O209" s="58" t="e">
        <f>#REF!*#REF!</f>
        <v>#REF!</v>
      </c>
      <c r="P209" s="58" t="e">
        <f>K209*#REF!</f>
        <v>#REF!</v>
      </c>
      <c r="Q209" s="58" t="e">
        <f>#REF!*#REF!</f>
        <v>#REF!</v>
      </c>
      <c r="R209" s="58" t="e">
        <f>#REF!/I209</f>
        <v>#REF!</v>
      </c>
      <c r="S209" s="52"/>
      <c r="T209" s="52"/>
    </row>
    <row r="210" spans="2:20" s="3" customFormat="1" ht="25.5" outlineLevel="2" x14ac:dyDescent="0.2">
      <c r="B210" s="7"/>
      <c r="C210" s="8" t="s">
        <v>1337</v>
      </c>
      <c r="D210" s="9" t="s">
        <v>1336</v>
      </c>
      <c r="E210" s="9" t="s">
        <v>347</v>
      </c>
      <c r="F210" s="9"/>
      <c r="G210" s="9"/>
      <c r="H210" s="30"/>
      <c r="I210" s="37">
        <v>6</v>
      </c>
      <c r="J210" s="9" t="s">
        <v>0</v>
      </c>
      <c r="K210" s="38">
        <v>404.26</v>
      </c>
      <c r="L210" s="45" t="s">
        <v>23</v>
      </c>
      <c r="M210" s="58" t="e">
        <f>F210*#REF!</f>
        <v>#REF!</v>
      </c>
      <c r="N210" s="58" t="e">
        <f>G210*#REF!</f>
        <v>#REF!</v>
      </c>
      <c r="O210" s="58" t="e">
        <f>#REF!*#REF!</f>
        <v>#REF!</v>
      </c>
      <c r="P210" s="58" t="e">
        <f>K210*#REF!</f>
        <v>#REF!</v>
      </c>
      <c r="Q210" s="58" t="e">
        <f>#REF!*#REF!</f>
        <v>#REF!</v>
      </c>
      <c r="R210" s="58" t="e">
        <f>#REF!/I210</f>
        <v>#REF!</v>
      </c>
      <c r="S210" s="5"/>
      <c r="T210" s="5"/>
    </row>
    <row r="211" spans="2:20" s="3" customFormat="1" ht="12.75" outlineLevel="2" x14ac:dyDescent="0.2">
      <c r="B211" s="7"/>
      <c r="C211" s="8" t="s">
        <v>1353</v>
      </c>
      <c r="D211" s="9" t="s">
        <v>1352</v>
      </c>
      <c r="E211" s="9" t="s">
        <v>347</v>
      </c>
      <c r="F211" s="9"/>
      <c r="G211" s="9"/>
      <c r="H211" s="30"/>
      <c r="I211" s="37">
        <v>2</v>
      </c>
      <c r="J211" s="9" t="s">
        <v>0</v>
      </c>
      <c r="K211" s="38">
        <v>1940.46</v>
      </c>
      <c r="L211" s="46">
        <v>3</v>
      </c>
      <c r="M211" s="58" t="e">
        <f>F211*#REF!</f>
        <v>#REF!</v>
      </c>
      <c r="N211" s="58" t="e">
        <f>G211*#REF!</f>
        <v>#REF!</v>
      </c>
      <c r="O211" s="58" t="e">
        <f>#REF!*#REF!</f>
        <v>#REF!</v>
      </c>
      <c r="P211" s="58" t="e">
        <f>K211*#REF!</f>
        <v>#REF!</v>
      </c>
      <c r="Q211" s="58" t="e">
        <f>#REF!*#REF!</f>
        <v>#REF!</v>
      </c>
      <c r="R211" s="58" t="e">
        <f>#REF!/I211</f>
        <v>#REF!</v>
      </c>
      <c r="S211" s="5"/>
      <c r="T211" s="5"/>
    </row>
    <row r="212" spans="2:20" s="3" customFormat="1" ht="25.5" outlineLevel="2" x14ac:dyDescent="0.2">
      <c r="B212" s="7"/>
      <c r="C212" s="8" t="s">
        <v>1253</v>
      </c>
      <c r="D212" s="9" t="s">
        <v>1252</v>
      </c>
      <c r="E212" s="9" t="s">
        <v>347</v>
      </c>
      <c r="F212" s="9"/>
      <c r="G212" s="9"/>
      <c r="H212" s="30"/>
      <c r="I212" s="37">
        <v>12</v>
      </c>
      <c r="J212" s="9" t="s">
        <v>0</v>
      </c>
      <c r="K212" s="38">
        <v>727.67</v>
      </c>
      <c r="L212" s="45" t="s">
        <v>40</v>
      </c>
      <c r="M212" s="58" t="e">
        <f>F212*#REF!</f>
        <v>#REF!</v>
      </c>
      <c r="N212" s="58" t="e">
        <f>G212*#REF!</f>
        <v>#REF!</v>
      </c>
      <c r="O212" s="58" t="e">
        <f>#REF!*#REF!</f>
        <v>#REF!</v>
      </c>
      <c r="P212" s="58" t="e">
        <f>K212*#REF!</f>
        <v>#REF!</v>
      </c>
      <c r="Q212" s="58" t="e">
        <f>#REF!*#REF!</f>
        <v>#REF!</v>
      </c>
      <c r="R212" s="58" t="e">
        <f>#REF!/I212</f>
        <v>#REF!</v>
      </c>
      <c r="S212" s="5"/>
      <c r="T212" s="5"/>
    </row>
    <row r="213" spans="2:20" s="3" customFormat="1" ht="25.5" outlineLevel="2" x14ac:dyDescent="0.2">
      <c r="B213" s="7"/>
      <c r="C213" s="8" t="s">
        <v>1266</v>
      </c>
      <c r="D213" s="9" t="s">
        <v>1265</v>
      </c>
      <c r="E213" s="9" t="s">
        <v>347</v>
      </c>
      <c r="F213" s="9"/>
      <c r="G213" s="9"/>
      <c r="H213" s="30"/>
      <c r="I213" s="37">
        <v>12</v>
      </c>
      <c r="J213" s="9" t="s">
        <v>0</v>
      </c>
      <c r="K213" s="38">
        <v>881.39</v>
      </c>
      <c r="L213" s="46">
        <v>3</v>
      </c>
      <c r="M213" s="58" t="e">
        <f>F213*#REF!</f>
        <v>#REF!</v>
      </c>
      <c r="N213" s="58" t="e">
        <f>G213*#REF!</f>
        <v>#REF!</v>
      </c>
      <c r="O213" s="58" t="e">
        <f>#REF!*#REF!</f>
        <v>#REF!</v>
      </c>
      <c r="P213" s="58" t="e">
        <f>K213*#REF!</f>
        <v>#REF!</v>
      </c>
      <c r="Q213" s="58" t="e">
        <f>#REF!*#REF!</f>
        <v>#REF!</v>
      </c>
      <c r="R213" s="58" t="e">
        <f>#REF!/I213</f>
        <v>#REF!</v>
      </c>
      <c r="S213" s="5"/>
      <c r="T213" s="5"/>
    </row>
    <row r="214" spans="2:20" s="3" customFormat="1" ht="12.75" outlineLevel="2" x14ac:dyDescent="0.2">
      <c r="B214" s="19"/>
      <c r="C214" s="66" t="s">
        <v>2038</v>
      </c>
      <c r="D214" s="21" t="s">
        <v>1264</v>
      </c>
      <c r="E214" s="21"/>
      <c r="F214" s="21"/>
      <c r="G214" s="21"/>
      <c r="H214" s="34"/>
      <c r="I214" s="37">
        <v>1</v>
      </c>
      <c r="J214" s="21" t="s">
        <v>0</v>
      </c>
      <c r="K214" s="40">
        <v>713.51</v>
      </c>
      <c r="L214" s="47">
        <v>3</v>
      </c>
      <c r="M214" s="58" t="e">
        <f>F214*#REF!</f>
        <v>#REF!</v>
      </c>
      <c r="N214" s="58" t="e">
        <f>G214*#REF!</f>
        <v>#REF!</v>
      </c>
      <c r="O214" s="58" t="e">
        <f>#REF!*#REF!</f>
        <v>#REF!</v>
      </c>
      <c r="P214" s="58" t="e">
        <f>K214*#REF!</f>
        <v>#REF!</v>
      </c>
      <c r="Q214" s="58" t="e">
        <f>#REF!*#REF!</f>
        <v>#REF!</v>
      </c>
      <c r="R214" s="58" t="e">
        <f>#REF!/I214</f>
        <v>#REF!</v>
      </c>
      <c r="S214" s="5"/>
      <c r="T214" s="5"/>
    </row>
    <row r="215" spans="2:20" s="4" customFormat="1" ht="12.75" outlineLevel="1" x14ac:dyDescent="0.25">
      <c r="B215" s="28" t="s">
        <v>2017</v>
      </c>
      <c r="C215" s="14"/>
      <c r="D215" s="15"/>
      <c r="E215" s="15"/>
      <c r="F215" s="15"/>
      <c r="G215" s="15"/>
      <c r="H215" s="32"/>
      <c r="I215" s="36"/>
      <c r="J215" s="15"/>
      <c r="K215" s="41"/>
      <c r="L215" s="43"/>
      <c r="M215" s="57"/>
      <c r="N215" s="57"/>
      <c r="O215" s="57"/>
      <c r="P215" s="57"/>
      <c r="Q215" s="57"/>
      <c r="R215" s="57"/>
      <c r="S215" s="52"/>
      <c r="T215" s="52"/>
    </row>
    <row r="216" spans="2:20" s="3" customFormat="1" ht="25.5" outlineLevel="2" x14ac:dyDescent="0.2">
      <c r="B216" s="22"/>
      <c r="C216" s="23" t="s">
        <v>1207</v>
      </c>
      <c r="D216" s="24" t="s">
        <v>1206</v>
      </c>
      <c r="E216" s="24" t="s">
        <v>154</v>
      </c>
      <c r="F216" s="24" t="s">
        <v>1205</v>
      </c>
      <c r="G216" s="24" t="s">
        <v>15</v>
      </c>
      <c r="H216" s="29" t="s">
        <v>1204</v>
      </c>
      <c r="I216" s="37">
        <v>4</v>
      </c>
      <c r="J216" s="24" t="s">
        <v>0</v>
      </c>
      <c r="K216" s="39">
        <v>916.07</v>
      </c>
      <c r="L216" s="44" t="s">
        <v>28</v>
      </c>
      <c r="M216" s="58" t="e">
        <f>F216*#REF!</f>
        <v>#REF!</v>
      </c>
      <c r="N216" s="58" t="e">
        <f>G216*#REF!</f>
        <v>#REF!</v>
      </c>
      <c r="O216" s="58" t="e">
        <f>#REF!*#REF!</f>
        <v>#REF!</v>
      </c>
      <c r="P216" s="58" t="e">
        <f>K216*#REF!</f>
        <v>#REF!</v>
      </c>
      <c r="Q216" s="58" t="e">
        <f>#REF!*#REF!</f>
        <v>#REF!</v>
      </c>
      <c r="R216" s="58" t="e">
        <f>#REF!/I216</f>
        <v>#REF!</v>
      </c>
      <c r="S216" s="5"/>
      <c r="T216" s="5"/>
    </row>
    <row r="217" spans="2:20" s="3" customFormat="1" ht="25.5" outlineLevel="2" x14ac:dyDescent="0.2">
      <c r="B217" s="7"/>
      <c r="C217" s="8" t="s">
        <v>1243</v>
      </c>
      <c r="D217" s="9" t="s">
        <v>1242</v>
      </c>
      <c r="E217" s="9" t="s">
        <v>154</v>
      </c>
      <c r="F217" s="9" t="s">
        <v>681</v>
      </c>
      <c r="G217" s="9" t="s">
        <v>1241</v>
      </c>
      <c r="H217" s="30" t="s">
        <v>1240</v>
      </c>
      <c r="I217" s="37">
        <v>1</v>
      </c>
      <c r="J217" s="9" t="s">
        <v>0</v>
      </c>
      <c r="K217" s="38">
        <v>4126.66</v>
      </c>
      <c r="L217" s="45" t="s">
        <v>20</v>
      </c>
      <c r="M217" s="58" t="e">
        <f>F217*#REF!</f>
        <v>#REF!</v>
      </c>
      <c r="N217" s="58" t="e">
        <f>G217*#REF!</f>
        <v>#REF!</v>
      </c>
      <c r="O217" s="58" t="e">
        <f>#REF!*#REF!</f>
        <v>#REF!</v>
      </c>
      <c r="P217" s="58" t="e">
        <f>K217*#REF!</f>
        <v>#REF!</v>
      </c>
      <c r="Q217" s="58" t="e">
        <f>#REF!*#REF!</f>
        <v>#REF!</v>
      </c>
      <c r="R217" s="58" t="e">
        <f>#REF!/I217</f>
        <v>#REF!</v>
      </c>
      <c r="S217" s="5"/>
      <c r="T217" s="5"/>
    </row>
    <row r="218" spans="2:20" s="4" customFormat="1" ht="25.5" outlineLevel="2" x14ac:dyDescent="0.15">
      <c r="B218" s="7"/>
      <c r="C218" s="8" t="s">
        <v>1226</v>
      </c>
      <c r="D218" s="9" t="s">
        <v>1225</v>
      </c>
      <c r="E218" s="9" t="s">
        <v>154</v>
      </c>
      <c r="F218" s="9" t="s">
        <v>612</v>
      </c>
      <c r="G218" s="9" t="s">
        <v>1056</v>
      </c>
      <c r="H218" s="30" t="s">
        <v>1224</v>
      </c>
      <c r="I218" s="37">
        <v>4</v>
      </c>
      <c r="J218" s="9" t="s">
        <v>0</v>
      </c>
      <c r="K218" s="38">
        <v>1237.79</v>
      </c>
      <c r="L218" s="45" t="s">
        <v>28</v>
      </c>
      <c r="M218" s="58" t="e">
        <f>F218*#REF!</f>
        <v>#REF!</v>
      </c>
      <c r="N218" s="58" t="e">
        <f>G218*#REF!</f>
        <v>#REF!</v>
      </c>
      <c r="O218" s="58" t="e">
        <f>#REF!*#REF!</f>
        <v>#REF!</v>
      </c>
      <c r="P218" s="58" t="e">
        <f>K218*#REF!</f>
        <v>#REF!</v>
      </c>
      <c r="Q218" s="58" t="e">
        <f>#REF!*#REF!</f>
        <v>#REF!</v>
      </c>
      <c r="R218" s="58" t="e">
        <f>#REF!/I218</f>
        <v>#REF!</v>
      </c>
      <c r="S218" s="52"/>
      <c r="T218" s="52"/>
    </row>
    <row r="219" spans="2:20" s="3" customFormat="1" ht="25.5" outlineLevel="2" x14ac:dyDescent="0.2">
      <c r="B219" s="7"/>
      <c r="C219" s="8" t="s">
        <v>1219</v>
      </c>
      <c r="D219" s="9" t="s">
        <v>1218</v>
      </c>
      <c r="E219" s="9" t="s">
        <v>154</v>
      </c>
      <c r="F219" s="9" t="s">
        <v>1217</v>
      </c>
      <c r="G219" s="9" t="s">
        <v>10</v>
      </c>
      <c r="H219" s="30" t="s">
        <v>1216</v>
      </c>
      <c r="I219" s="37">
        <v>12</v>
      </c>
      <c r="J219" s="9" t="s">
        <v>0</v>
      </c>
      <c r="K219" s="38">
        <v>135.94999999999999</v>
      </c>
      <c r="L219" s="45" t="s">
        <v>36</v>
      </c>
      <c r="M219" s="58" t="e">
        <f>F219*#REF!</f>
        <v>#REF!</v>
      </c>
      <c r="N219" s="58" t="e">
        <f>G219*#REF!</f>
        <v>#REF!</v>
      </c>
      <c r="O219" s="58" t="e">
        <f>#REF!*#REF!</f>
        <v>#REF!</v>
      </c>
      <c r="P219" s="58" t="e">
        <f>K219*#REF!</f>
        <v>#REF!</v>
      </c>
      <c r="Q219" s="58" t="e">
        <f>#REF!*#REF!</f>
        <v>#REF!</v>
      </c>
      <c r="R219" s="58" t="e">
        <f>#REF!/I219</f>
        <v>#REF!</v>
      </c>
      <c r="S219" s="5"/>
      <c r="T219" s="5"/>
    </row>
    <row r="220" spans="2:20" s="3" customFormat="1" ht="25.5" outlineLevel="2" x14ac:dyDescent="0.2">
      <c r="B220" s="7"/>
      <c r="C220" s="8" t="s">
        <v>1215</v>
      </c>
      <c r="D220" s="9" t="s">
        <v>1214</v>
      </c>
      <c r="E220" s="9" t="s">
        <v>154</v>
      </c>
      <c r="F220" s="9" t="s">
        <v>1213</v>
      </c>
      <c r="G220" s="9" t="s">
        <v>3</v>
      </c>
      <c r="H220" s="30" t="s">
        <v>1212</v>
      </c>
      <c r="I220" s="37">
        <v>12</v>
      </c>
      <c r="J220" s="9" t="s">
        <v>0</v>
      </c>
      <c r="K220" s="38">
        <v>167.32</v>
      </c>
      <c r="L220" s="45" t="s">
        <v>40</v>
      </c>
      <c r="M220" s="58" t="e">
        <f>F220*#REF!</f>
        <v>#REF!</v>
      </c>
      <c r="N220" s="58" t="e">
        <f>G220*#REF!</f>
        <v>#REF!</v>
      </c>
      <c r="O220" s="58" t="e">
        <f>#REF!*#REF!</f>
        <v>#REF!</v>
      </c>
      <c r="P220" s="58" t="e">
        <f>K220*#REF!</f>
        <v>#REF!</v>
      </c>
      <c r="Q220" s="58" t="e">
        <f>#REF!*#REF!</f>
        <v>#REF!</v>
      </c>
      <c r="R220" s="58" t="e">
        <f>#REF!/I220</f>
        <v>#REF!</v>
      </c>
      <c r="S220" s="5"/>
      <c r="T220" s="5"/>
    </row>
    <row r="221" spans="2:20" s="3" customFormat="1" ht="25.5" outlineLevel="2" x14ac:dyDescent="0.2">
      <c r="B221" s="7"/>
      <c r="C221" s="8" t="s">
        <v>1199</v>
      </c>
      <c r="D221" s="9" t="s">
        <v>1198</v>
      </c>
      <c r="E221" s="9" t="s">
        <v>154</v>
      </c>
      <c r="F221" s="9" t="s">
        <v>1197</v>
      </c>
      <c r="G221" s="9" t="s">
        <v>6</v>
      </c>
      <c r="H221" s="30" t="s">
        <v>1196</v>
      </c>
      <c r="I221" s="37">
        <v>12</v>
      </c>
      <c r="J221" s="9" t="s">
        <v>0</v>
      </c>
      <c r="K221" s="38">
        <v>163.89</v>
      </c>
      <c r="L221" s="46">
        <v>3</v>
      </c>
      <c r="M221" s="58" t="e">
        <f>F221*#REF!</f>
        <v>#REF!</v>
      </c>
      <c r="N221" s="58" t="e">
        <f>G221*#REF!</f>
        <v>#REF!</v>
      </c>
      <c r="O221" s="58" t="e">
        <f>#REF!*#REF!</f>
        <v>#REF!</v>
      </c>
      <c r="P221" s="58" t="e">
        <f>K221*#REF!</f>
        <v>#REF!</v>
      </c>
      <c r="Q221" s="58" t="e">
        <f>#REF!*#REF!</f>
        <v>#REF!</v>
      </c>
      <c r="R221" s="58" t="e">
        <f>#REF!/I221</f>
        <v>#REF!</v>
      </c>
      <c r="S221" s="5"/>
      <c r="T221" s="5"/>
    </row>
    <row r="222" spans="2:20" s="3" customFormat="1" ht="12.75" outlineLevel="2" x14ac:dyDescent="0.2">
      <c r="B222" s="7"/>
      <c r="C222" s="8" t="s">
        <v>1238</v>
      </c>
      <c r="D222" s="9" t="s">
        <v>1237</v>
      </c>
      <c r="E222" s="9" t="s">
        <v>32</v>
      </c>
      <c r="F222" s="9" t="s">
        <v>1236</v>
      </c>
      <c r="G222" s="9" t="s">
        <v>292</v>
      </c>
      <c r="H222" s="30" t="s">
        <v>1235</v>
      </c>
      <c r="I222" s="37">
        <v>6</v>
      </c>
      <c r="J222" s="9" t="s">
        <v>0</v>
      </c>
      <c r="K222" s="38">
        <v>1773.64</v>
      </c>
      <c r="L222" s="45" t="s">
        <v>36</v>
      </c>
      <c r="M222" s="58" t="e">
        <f>F222*#REF!</f>
        <v>#REF!</v>
      </c>
      <c r="N222" s="58" t="e">
        <f>G222*#REF!</f>
        <v>#REF!</v>
      </c>
      <c r="O222" s="58" t="e">
        <f>#REF!*#REF!</f>
        <v>#REF!</v>
      </c>
      <c r="P222" s="58" t="e">
        <f>K222*#REF!</f>
        <v>#REF!</v>
      </c>
      <c r="Q222" s="58" t="e">
        <f>#REF!*#REF!</f>
        <v>#REF!</v>
      </c>
      <c r="R222" s="58" t="e">
        <f>#REF!/I222</f>
        <v>#REF!</v>
      </c>
      <c r="S222" s="5"/>
      <c r="T222" s="5"/>
    </row>
    <row r="223" spans="2:20" s="3" customFormat="1" ht="12.75" outlineLevel="2" x14ac:dyDescent="0.2">
      <c r="B223" s="7"/>
      <c r="C223" s="8" t="s">
        <v>1211</v>
      </c>
      <c r="D223" s="9" t="s">
        <v>1210</v>
      </c>
      <c r="E223" s="9" t="s">
        <v>32</v>
      </c>
      <c r="F223" s="9" t="s">
        <v>1209</v>
      </c>
      <c r="G223" s="9" t="s">
        <v>644</v>
      </c>
      <c r="H223" s="30" t="s">
        <v>1208</v>
      </c>
      <c r="I223" s="37">
        <v>4</v>
      </c>
      <c r="J223" s="9" t="s">
        <v>0</v>
      </c>
      <c r="K223" s="38">
        <v>1142.8</v>
      </c>
      <c r="L223" s="45" t="s">
        <v>40</v>
      </c>
      <c r="M223" s="58" t="e">
        <f>F223*#REF!</f>
        <v>#REF!</v>
      </c>
      <c r="N223" s="58" t="e">
        <f>G223*#REF!</f>
        <v>#REF!</v>
      </c>
      <c r="O223" s="58" t="e">
        <f>#REF!*#REF!</f>
        <v>#REF!</v>
      </c>
      <c r="P223" s="58" t="e">
        <f>K223*#REF!</f>
        <v>#REF!</v>
      </c>
      <c r="Q223" s="58" t="e">
        <f>#REF!*#REF!</f>
        <v>#REF!</v>
      </c>
      <c r="R223" s="58" t="e">
        <f>#REF!/I223</f>
        <v>#REF!</v>
      </c>
      <c r="S223" s="5"/>
      <c r="T223" s="5"/>
    </row>
    <row r="224" spans="2:20" s="3" customFormat="1" ht="25.5" outlineLevel="2" x14ac:dyDescent="0.2">
      <c r="B224" s="7"/>
      <c r="C224" s="8" t="s">
        <v>1234</v>
      </c>
      <c r="D224" s="9" t="s">
        <v>1233</v>
      </c>
      <c r="E224" s="9" t="s">
        <v>32</v>
      </c>
      <c r="F224" s="9" t="s">
        <v>930</v>
      </c>
      <c r="G224" s="9" t="s">
        <v>1081</v>
      </c>
      <c r="H224" s="30" t="s">
        <v>1232</v>
      </c>
      <c r="I224" s="37">
        <v>4</v>
      </c>
      <c r="J224" s="9" t="s">
        <v>0</v>
      </c>
      <c r="K224" s="38">
        <v>2184.7600000000002</v>
      </c>
      <c r="L224" s="45" t="s">
        <v>40</v>
      </c>
      <c r="M224" s="58" t="e">
        <f>F224*#REF!</f>
        <v>#REF!</v>
      </c>
      <c r="N224" s="58" t="e">
        <f>G224*#REF!</f>
        <v>#REF!</v>
      </c>
      <c r="O224" s="58" t="e">
        <f>#REF!*#REF!</f>
        <v>#REF!</v>
      </c>
      <c r="P224" s="58" t="e">
        <f>K224*#REF!</f>
        <v>#REF!</v>
      </c>
      <c r="Q224" s="58" t="e">
        <f>#REF!*#REF!</f>
        <v>#REF!</v>
      </c>
      <c r="R224" s="58" t="e">
        <f>#REF!/I224</f>
        <v>#REF!</v>
      </c>
      <c r="S224" s="5"/>
      <c r="T224" s="5"/>
    </row>
    <row r="225" spans="2:20" s="3" customFormat="1" ht="25.5" outlineLevel="2" x14ac:dyDescent="0.2">
      <c r="B225" s="7"/>
      <c r="C225" s="8" t="s">
        <v>1231</v>
      </c>
      <c r="D225" s="9" t="s">
        <v>1230</v>
      </c>
      <c r="E225" s="9" t="s">
        <v>32</v>
      </c>
      <c r="F225" s="9" t="s">
        <v>1229</v>
      </c>
      <c r="G225" s="9" t="s">
        <v>1228</v>
      </c>
      <c r="H225" s="30" t="s">
        <v>1227</v>
      </c>
      <c r="I225" s="37">
        <v>2</v>
      </c>
      <c r="J225" s="9" t="s">
        <v>0</v>
      </c>
      <c r="K225" s="38">
        <v>3376.11</v>
      </c>
      <c r="L225" s="46">
        <v>3</v>
      </c>
      <c r="M225" s="58" t="e">
        <f>F225*#REF!</f>
        <v>#REF!</v>
      </c>
      <c r="N225" s="58" t="e">
        <f>G225*#REF!</f>
        <v>#REF!</v>
      </c>
      <c r="O225" s="58" t="e">
        <f>#REF!*#REF!</f>
        <v>#REF!</v>
      </c>
      <c r="P225" s="58" t="e">
        <f>K225*#REF!</f>
        <v>#REF!</v>
      </c>
      <c r="Q225" s="58" t="e">
        <f>#REF!*#REF!</f>
        <v>#REF!</v>
      </c>
      <c r="R225" s="58" t="e">
        <f>#REF!/I225</f>
        <v>#REF!</v>
      </c>
      <c r="S225" s="5"/>
      <c r="T225" s="5"/>
    </row>
    <row r="226" spans="2:20" s="3" customFormat="1" ht="25.5" outlineLevel="2" x14ac:dyDescent="0.2">
      <c r="B226" s="7"/>
      <c r="C226" s="8" t="s">
        <v>1223</v>
      </c>
      <c r="D226" s="9" t="s">
        <v>1222</v>
      </c>
      <c r="E226" s="9" t="s">
        <v>32</v>
      </c>
      <c r="F226" s="9" t="s">
        <v>1221</v>
      </c>
      <c r="G226" s="9" t="s">
        <v>288</v>
      </c>
      <c r="H226" s="30" t="s">
        <v>1220</v>
      </c>
      <c r="I226" s="37">
        <v>2</v>
      </c>
      <c r="J226" s="9" t="s">
        <v>0</v>
      </c>
      <c r="K226" s="38">
        <v>3940.96</v>
      </c>
      <c r="L226" s="46">
        <v>3</v>
      </c>
      <c r="M226" s="58" t="e">
        <f>F226*#REF!</f>
        <v>#REF!</v>
      </c>
      <c r="N226" s="58" t="e">
        <f>G226*#REF!</f>
        <v>#REF!</v>
      </c>
      <c r="O226" s="58" t="e">
        <f>#REF!*#REF!</f>
        <v>#REF!</v>
      </c>
      <c r="P226" s="58" t="e">
        <f>K226*#REF!</f>
        <v>#REF!</v>
      </c>
      <c r="Q226" s="58" t="e">
        <f>#REF!*#REF!</f>
        <v>#REF!</v>
      </c>
      <c r="R226" s="58" t="e">
        <f>#REF!/I226</f>
        <v>#REF!</v>
      </c>
      <c r="S226" s="5"/>
      <c r="T226" s="5"/>
    </row>
    <row r="227" spans="2:20" s="3" customFormat="1" ht="12.75" outlineLevel="2" x14ac:dyDescent="0.2">
      <c r="B227" s="7"/>
      <c r="C227" s="8" t="s">
        <v>1248</v>
      </c>
      <c r="D227" s="9" t="s">
        <v>1247</v>
      </c>
      <c r="E227" s="9" t="s">
        <v>32</v>
      </c>
      <c r="F227" s="9" t="s">
        <v>1246</v>
      </c>
      <c r="G227" s="9" t="s">
        <v>1245</v>
      </c>
      <c r="H227" s="30" t="s">
        <v>1244</v>
      </c>
      <c r="I227" s="37">
        <v>2</v>
      </c>
      <c r="J227" s="9" t="s">
        <v>0</v>
      </c>
      <c r="K227" s="38">
        <v>6867.78</v>
      </c>
      <c r="L227" s="45" t="s">
        <v>23</v>
      </c>
      <c r="M227" s="58" t="e">
        <f>F227*#REF!</f>
        <v>#REF!</v>
      </c>
      <c r="N227" s="58" t="e">
        <f>G227*#REF!</f>
        <v>#REF!</v>
      </c>
      <c r="O227" s="58" t="e">
        <f>#REF!*#REF!</f>
        <v>#REF!</v>
      </c>
      <c r="P227" s="58" t="e">
        <f>K227*#REF!</f>
        <v>#REF!</v>
      </c>
      <c r="Q227" s="58" t="e">
        <f>#REF!*#REF!</f>
        <v>#REF!</v>
      </c>
      <c r="R227" s="58" t="e">
        <f>#REF!/I227</f>
        <v>#REF!</v>
      </c>
      <c r="S227" s="5"/>
      <c r="T227" s="5"/>
    </row>
    <row r="228" spans="2:20" s="3" customFormat="1" ht="12.75" outlineLevel="2" x14ac:dyDescent="0.2">
      <c r="B228" s="10"/>
      <c r="C228" s="64" t="s">
        <v>2036</v>
      </c>
      <c r="D228" s="12" t="s">
        <v>1239</v>
      </c>
      <c r="E228" s="65" t="s">
        <v>347</v>
      </c>
      <c r="F228" s="12"/>
      <c r="G228" s="12"/>
      <c r="H228" s="33"/>
      <c r="I228" s="37">
        <v>1</v>
      </c>
      <c r="J228" s="12" t="s">
        <v>0</v>
      </c>
      <c r="K228" s="38">
        <v>8573.64</v>
      </c>
      <c r="L228" s="46">
        <v>3</v>
      </c>
      <c r="M228" s="58" t="e">
        <f>F228*#REF!</f>
        <v>#REF!</v>
      </c>
      <c r="N228" s="58" t="e">
        <f>G228*#REF!</f>
        <v>#REF!</v>
      </c>
      <c r="O228" s="58" t="e">
        <f>#REF!*#REF!</f>
        <v>#REF!</v>
      </c>
      <c r="P228" s="58" t="e">
        <f>K228*#REF!</f>
        <v>#REF!</v>
      </c>
      <c r="Q228" s="58" t="e">
        <f>#REF!*#REF!</f>
        <v>#REF!</v>
      </c>
      <c r="R228" s="58" t="e">
        <f>#REF!/I228</f>
        <v>#REF!</v>
      </c>
      <c r="S228" s="5"/>
      <c r="T228" s="5"/>
    </row>
    <row r="229" spans="2:20" s="3" customFormat="1" ht="25.5" outlineLevel="2" x14ac:dyDescent="0.2">
      <c r="B229" s="7"/>
      <c r="C229" s="8" t="s">
        <v>1193</v>
      </c>
      <c r="D229" s="9" t="s">
        <v>1192</v>
      </c>
      <c r="E229" s="9" t="s">
        <v>347</v>
      </c>
      <c r="F229" s="9"/>
      <c r="G229" s="9"/>
      <c r="H229" s="30"/>
      <c r="I229" s="37">
        <v>12</v>
      </c>
      <c r="J229" s="9" t="s">
        <v>0</v>
      </c>
      <c r="K229" s="38">
        <v>565.97</v>
      </c>
      <c r="L229" s="46">
        <v>3</v>
      </c>
      <c r="M229" s="58" t="e">
        <f>F229*#REF!</f>
        <v>#REF!</v>
      </c>
      <c r="N229" s="58" t="e">
        <f>G229*#REF!</f>
        <v>#REF!</v>
      </c>
      <c r="O229" s="58" t="e">
        <f>#REF!*#REF!</f>
        <v>#REF!</v>
      </c>
      <c r="P229" s="58" t="e">
        <f>K229*#REF!</f>
        <v>#REF!</v>
      </c>
      <c r="Q229" s="58" t="e">
        <f>#REF!*#REF!</f>
        <v>#REF!</v>
      </c>
      <c r="R229" s="58" t="e">
        <f>#REF!/I229</f>
        <v>#REF!</v>
      </c>
      <c r="S229" s="5"/>
      <c r="T229" s="5"/>
    </row>
    <row r="230" spans="2:20" s="3" customFormat="1" ht="25.5" outlineLevel="2" x14ac:dyDescent="0.2">
      <c r="B230" s="7"/>
      <c r="C230" s="8" t="s">
        <v>1201</v>
      </c>
      <c r="D230" s="9" t="s">
        <v>1200</v>
      </c>
      <c r="E230" s="9" t="s">
        <v>347</v>
      </c>
      <c r="F230" s="9"/>
      <c r="G230" s="9"/>
      <c r="H230" s="30"/>
      <c r="I230" s="37">
        <v>12</v>
      </c>
      <c r="J230" s="9" t="s">
        <v>0</v>
      </c>
      <c r="K230" s="38">
        <v>646.82000000000005</v>
      </c>
      <c r="L230" s="46">
        <v>3</v>
      </c>
      <c r="M230" s="58" t="e">
        <f>F230*#REF!</f>
        <v>#REF!</v>
      </c>
      <c r="N230" s="58" t="e">
        <f>G230*#REF!</f>
        <v>#REF!</v>
      </c>
      <c r="O230" s="58" t="e">
        <f>#REF!*#REF!</f>
        <v>#REF!</v>
      </c>
      <c r="P230" s="58" t="e">
        <f>K230*#REF!</f>
        <v>#REF!</v>
      </c>
      <c r="Q230" s="58" t="e">
        <f>#REF!*#REF!</f>
        <v>#REF!</v>
      </c>
      <c r="R230" s="58" t="e">
        <f>#REF!/I230</f>
        <v>#REF!</v>
      </c>
      <c r="S230" s="5"/>
      <c r="T230" s="5"/>
    </row>
    <row r="231" spans="2:20" s="3" customFormat="1" ht="12.75" outlineLevel="2" x14ac:dyDescent="0.2">
      <c r="B231" s="7"/>
      <c r="C231" s="8" t="s">
        <v>1203</v>
      </c>
      <c r="D231" s="9" t="s">
        <v>1202</v>
      </c>
      <c r="E231" s="9" t="s">
        <v>347</v>
      </c>
      <c r="F231" s="9"/>
      <c r="G231" s="9"/>
      <c r="H231" s="30"/>
      <c r="I231" s="37">
        <v>24</v>
      </c>
      <c r="J231" s="9" t="s">
        <v>0</v>
      </c>
      <c r="K231" s="38">
        <v>323.41000000000003</v>
      </c>
      <c r="L231" s="45" t="s">
        <v>20</v>
      </c>
      <c r="M231" s="58" t="e">
        <f>F231*#REF!</f>
        <v>#REF!</v>
      </c>
      <c r="N231" s="58" t="e">
        <f>G231*#REF!</f>
        <v>#REF!</v>
      </c>
      <c r="O231" s="58" t="e">
        <f>#REF!*#REF!</f>
        <v>#REF!</v>
      </c>
      <c r="P231" s="58" t="e">
        <f>K231*#REF!</f>
        <v>#REF!</v>
      </c>
      <c r="Q231" s="58" t="e">
        <f>#REF!*#REF!</f>
        <v>#REF!</v>
      </c>
      <c r="R231" s="58" t="e">
        <f>#REF!/I231</f>
        <v>#REF!</v>
      </c>
      <c r="S231" s="5"/>
      <c r="T231" s="5"/>
    </row>
    <row r="232" spans="2:20" s="3" customFormat="1" ht="25.5" outlineLevel="2" x14ac:dyDescent="0.2">
      <c r="B232" s="16"/>
      <c r="C232" s="17" t="s">
        <v>1195</v>
      </c>
      <c r="D232" s="18" t="s">
        <v>1194</v>
      </c>
      <c r="E232" s="18" t="s">
        <v>347</v>
      </c>
      <c r="F232" s="18"/>
      <c r="G232" s="18"/>
      <c r="H232" s="31"/>
      <c r="I232" s="37">
        <v>6</v>
      </c>
      <c r="J232" s="18" t="s">
        <v>0</v>
      </c>
      <c r="K232" s="40">
        <v>1131.93</v>
      </c>
      <c r="L232" s="49" t="s">
        <v>20</v>
      </c>
      <c r="M232" s="58" t="e">
        <f>F232*#REF!</f>
        <v>#REF!</v>
      </c>
      <c r="N232" s="58" t="e">
        <f>G232*#REF!</f>
        <v>#REF!</v>
      </c>
      <c r="O232" s="58" t="e">
        <f>#REF!*#REF!</f>
        <v>#REF!</v>
      </c>
      <c r="P232" s="58" t="e">
        <f>K232*#REF!</f>
        <v>#REF!</v>
      </c>
      <c r="Q232" s="58" t="e">
        <f>#REF!*#REF!</f>
        <v>#REF!</v>
      </c>
      <c r="R232" s="58" t="e">
        <f>#REF!/I232</f>
        <v>#REF!</v>
      </c>
      <c r="S232" s="5"/>
      <c r="T232" s="5"/>
    </row>
    <row r="233" spans="2:20" s="4" customFormat="1" ht="12.75" x14ac:dyDescent="0.25">
      <c r="B233" s="13" t="s">
        <v>2018</v>
      </c>
      <c r="C233" s="14"/>
      <c r="D233" s="15"/>
      <c r="E233" s="15"/>
      <c r="F233" s="15"/>
      <c r="G233" s="15"/>
      <c r="H233" s="32"/>
      <c r="I233" s="36"/>
      <c r="J233" s="15"/>
      <c r="K233" s="41"/>
      <c r="L233" s="43"/>
      <c r="M233" s="57"/>
      <c r="N233" s="57"/>
      <c r="O233" s="57"/>
      <c r="P233" s="57"/>
      <c r="Q233" s="57"/>
      <c r="R233" s="57"/>
      <c r="S233" s="52"/>
      <c r="T233" s="52"/>
    </row>
    <row r="234" spans="2:20" s="4" customFormat="1" ht="12.75" outlineLevel="1" x14ac:dyDescent="0.25">
      <c r="B234" s="28" t="s">
        <v>2019</v>
      </c>
      <c r="C234" s="14"/>
      <c r="D234" s="15"/>
      <c r="E234" s="15"/>
      <c r="F234" s="15"/>
      <c r="G234" s="15"/>
      <c r="H234" s="32"/>
      <c r="I234" s="36"/>
      <c r="J234" s="15"/>
      <c r="K234" s="41"/>
      <c r="L234" s="43"/>
      <c r="M234" s="57"/>
      <c r="N234" s="57"/>
      <c r="O234" s="57"/>
      <c r="P234" s="57"/>
      <c r="Q234" s="57"/>
      <c r="R234" s="57"/>
      <c r="S234" s="52"/>
      <c r="T234" s="52"/>
    </row>
    <row r="235" spans="2:20" s="3" customFormat="1" ht="25.5" outlineLevel="2" x14ac:dyDescent="0.2">
      <c r="B235" s="22"/>
      <c r="C235" s="23" t="s">
        <v>1103</v>
      </c>
      <c r="D235" s="24" t="s">
        <v>1102</v>
      </c>
      <c r="E235" s="24" t="s">
        <v>154</v>
      </c>
      <c r="F235" s="24" t="s">
        <v>1101</v>
      </c>
      <c r="G235" s="24" t="s">
        <v>672</v>
      </c>
      <c r="H235" s="29" t="s">
        <v>1100</v>
      </c>
      <c r="I235" s="37">
        <v>3</v>
      </c>
      <c r="J235" s="24" t="s">
        <v>0</v>
      </c>
      <c r="K235" s="39">
        <v>1831.16</v>
      </c>
      <c r="L235" s="44" t="s">
        <v>40</v>
      </c>
      <c r="M235" s="58" t="e">
        <f>F235*#REF!</f>
        <v>#REF!</v>
      </c>
      <c r="N235" s="58" t="e">
        <f>G235*#REF!</f>
        <v>#REF!</v>
      </c>
      <c r="O235" s="58" t="e">
        <f>#REF!*#REF!</f>
        <v>#REF!</v>
      </c>
      <c r="P235" s="58" t="e">
        <f>K235*#REF!</f>
        <v>#REF!</v>
      </c>
      <c r="Q235" s="58" t="e">
        <f>#REF!*#REF!</f>
        <v>#REF!</v>
      </c>
      <c r="R235" s="58" t="e">
        <f>#REF!/I235</f>
        <v>#REF!</v>
      </c>
      <c r="S235" s="5"/>
      <c r="T235" s="5"/>
    </row>
    <row r="236" spans="2:20" s="3" customFormat="1" ht="25.5" outlineLevel="2" x14ac:dyDescent="0.2">
      <c r="B236" s="7"/>
      <c r="C236" s="8" t="s">
        <v>1107</v>
      </c>
      <c r="D236" s="9" t="s">
        <v>1106</v>
      </c>
      <c r="E236" s="9" t="s">
        <v>154</v>
      </c>
      <c r="F236" s="9" t="s">
        <v>1105</v>
      </c>
      <c r="G236" s="9" t="s">
        <v>1056</v>
      </c>
      <c r="H236" s="30" t="s">
        <v>1104</v>
      </c>
      <c r="I236" s="37">
        <v>2</v>
      </c>
      <c r="J236" s="9" t="s">
        <v>0</v>
      </c>
      <c r="K236" s="38">
        <v>2377.13</v>
      </c>
      <c r="L236" s="45" t="s">
        <v>40</v>
      </c>
      <c r="M236" s="58" t="e">
        <f>F236*#REF!</f>
        <v>#REF!</v>
      </c>
      <c r="N236" s="58" t="e">
        <f>G236*#REF!</f>
        <v>#REF!</v>
      </c>
      <c r="O236" s="58" t="e">
        <f>#REF!*#REF!</f>
        <v>#REF!</v>
      </c>
      <c r="P236" s="58" t="e">
        <f>K236*#REF!</f>
        <v>#REF!</v>
      </c>
      <c r="Q236" s="58" t="e">
        <f>#REF!*#REF!</f>
        <v>#REF!</v>
      </c>
      <c r="R236" s="58" t="e">
        <f>#REF!/I236</f>
        <v>#REF!</v>
      </c>
      <c r="S236" s="5"/>
      <c r="T236" s="5"/>
    </row>
    <row r="237" spans="2:20" s="3" customFormat="1" ht="25.5" outlineLevel="2" x14ac:dyDescent="0.2">
      <c r="B237" s="7"/>
      <c r="C237" s="8" t="s">
        <v>1096</v>
      </c>
      <c r="D237" s="9" t="s">
        <v>1095</v>
      </c>
      <c r="E237" s="9" t="s">
        <v>154</v>
      </c>
      <c r="F237" s="9" t="s">
        <v>1094</v>
      </c>
      <c r="G237" s="9" t="s">
        <v>195</v>
      </c>
      <c r="H237" s="30"/>
      <c r="I237" s="37">
        <v>3</v>
      </c>
      <c r="J237" s="9" t="s">
        <v>0</v>
      </c>
      <c r="K237" s="38">
        <v>2277.39</v>
      </c>
      <c r="L237" s="45" t="s">
        <v>40</v>
      </c>
      <c r="M237" s="58" t="e">
        <f>F237*#REF!</f>
        <v>#REF!</v>
      </c>
      <c r="N237" s="58" t="e">
        <f>G237*#REF!</f>
        <v>#REF!</v>
      </c>
      <c r="O237" s="58" t="e">
        <f>#REF!*#REF!</f>
        <v>#REF!</v>
      </c>
      <c r="P237" s="58" t="e">
        <f>K237*#REF!</f>
        <v>#REF!</v>
      </c>
      <c r="Q237" s="58" t="e">
        <f>#REF!*#REF!</f>
        <v>#REF!</v>
      </c>
      <c r="R237" s="58" t="e">
        <f>#REF!/I237</f>
        <v>#REF!</v>
      </c>
      <c r="S237" s="5"/>
      <c r="T237" s="5"/>
    </row>
    <row r="238" spans="2:20" s="3" customFormat="1" ht="25.5" outlineLevel="2" x14ac:dyDescent="0.2">
      <c r="B238" s="7"/>
      <c r="C238" s="8" t="s">
        <v>1099</v>
      </c>
      <c r="D238" s="9" t="s">
        <v>1098</v>
      </c>
      <c r="E238" s="9" t="s">
        <v>154</v>
      </c>
      <c r="F238" s="9" t="s">
        <v>1097</v>
      </c>
      <c r="G238" s="9" t="s">
        <v>296</v>
      </c>
      <c r="H238" s="30"/>
      <c r="I238" s="37">
        <v>2</v>
      </c>
      <c r="J238" s="9" t="s">
        <v>0</v>
      </c>
      <c r="K238" s="38">
        <v>3076.04</v>
      </c>
      <c r="L238" s="45" t="s">
        <v>20</v>
      </c>
      <c r="M238" s="58" t="e">
        <f>F238*#REF!</f>
        <v>#REF!</v>
      </c>
      <c r="N238" s="58" t="e">
        <f>G238*#REF!</f>
        <v>#REF!</v>
      </c>
      <c r="O238" s="58" t="e">
        <f>#REF!*#REF!</f>
        <v>#REF!</v>
      </c>
      <c r="P238" s="58" t="e">
        <f>K238*#REF!</f>
        <v>#REF!</v>
      </c>
      <c r="Q238" s="58" t="e">
        <f>#REF!*#REF!</f>
        <v>#REF!</v>
      </c>
      <c r="R238" s="58" t="e">
        <f>#REF!/I238</f>
        <v>#REF!</v>
      </c>
      <c r="S238" s="5"/>
      <c r="T238" s="5"/>
    </row>
    <row r="239" spans="2:20" s="3" customFormat="1" ht="25.5" outlineLevel="2" x14ac:dyDescent="0.2">
      <c r="B239" s="7"/>
      <c r="C239" s="8" t="s">
        <v>1147</v>
      </c>
      <c r="D239" s="9" t="s">
        <v>1146</v>
      </c>
      <c r="E239" s="9" t="s">
        <v>154</v>
      </c>
      <c r="F239" s="9" t="s">
        <v>1145</v>
      </c>
      <c r="G239" s="9" t="s">
        <v>67</v>
      </c>
      <c r="H239" s="30"/>
      <c r="I239" s="37">
        <v>3</v>
      </c>
      <c r="J239" s="9" t="s">
        <v>0</v>
      </c>
      <c r="K239" s="38">
        <v>2478.66</v>
      </c>
      <c r="L239" s="45" t="s">
        <v>36</v>
      </c>
      <c r="M239" s="58" t="e">
        <f>F239*#REF!</f>
        <v>#REF!</v>
      </c>
      <c r="N239" s="58" t="e">
        <f>G239*#REF!</f>
        <v>#REF!</v>
      </c>
      <c r="O239" s="58" t="e">
        <f>#REF!*#REF!</f>
        <v>#REF!</v>
      </c>
      <c r="P239" s="58" t="e">
        <f>K239*#REF!</f>
        <v>#REF!</v>
      </c>
      <c r="Q239" s="58" t="e">
        <f>#REF!*#REF!</f>
        <v>#REF!</v>
      </c>
      <c r="R239" s="58" t="e">
        <f>#REF!/I239</f>
        <v>#REF!</v>
      </c>
      <c r="S239" s="5"/>
      <c r="T239" s="5"/>
    </row>
    <row r="240" spans="2:20" s="3" customFormat="1" ht="25.5" outlineLevel="2" x14ac:dyDescent="0.2">
      <c r="B240" s="7"/>
      <c r="C240" s="8" t="s">
        <v>1150</v>
      </c>
      <c r="D240" s="9" t="s">
        <v>1149</v>
      </c>
      <c r="E240" s="9" t="s">
        <v>154</v>
      </c>
      <c r="F240" s="9" t="s">
        <v>1148</v>
      </c>
      <c r="G240" s="9" t="s">
        <v>296</v>
      </c>
      <c r="H240" s="30"/>
      <c r="I240" s="37">
        <v>2</v>
      </c>
      <c r="J240" s="9" t="s">
        <v>0</v>
      </c>
      <c r="K240" s="38">
        <v>3255.41</v>
      </c>
      <c r="L240" s="45" t="s">
        <v>36</v>
      </c>
      <c r="M240" s="58" t="e">
        <f>F240*#REF!</f>
        <v>#REF!</v>
      </c>
      <c r="N240" s="58" t="e">
        <f>G240*#REF!</f>
        <v>#REF!</v>
      </c>
      <c r="O240" s="58" t="e">
        <f>#REF!*#REF!</f>
        <v>#REF!</v>
      </c>
      <c r="P240" s="58" t="e">
        <f>K240*#REF!</f>
        <v>#REF!</v>
      </c>
      <c r="Q240" s="58" t="e">
        <f>#REF!*#REF!</f>
        <v>#REF!</v>
      </c>
      <c r="R240" s="58" t="e">
        <f>#REF!/I240</f>
        <v>#REF!</v>
      </c>
      <c r="S240" s="5"/>
      <c r="T240" s="5"/>
    </row>
    <row r="241" spans="2:20" s="3" customFormat="1" ht="25.5" outlineLevel="2" x14ac:dyDescent="0.2">
      <c r="B241" s="7"/>
      <c r="C241" s="8" t="s">
        <v>1124</v>
      </c>
      <c r="D241" s="9" t="s">
        <v>1123</v>
      </c>
      <c r="E241" s="9" t="s">
        <v>154</v>
      </c>
      <c r="F241" s="9" t="s">
        <v>1122</v>
      </c>
      <c r="G241" s="9" t="s">
        <v>415</v>
      </c>
      <c r="H241" s="30"/>
      <c r="I241" s="37">
        <v>2</v>
      </c>
      <c r="J241" s="9" t="s">
        <v>0</v>
      </c>
      <c r="K241" s="38">
        <v>3559.01</v>
      </c>
      <c r="L241" s="46">
        <v>3</v>
      </c>
      <c r="M241" s="58" t="e">
        <f>F241*#REF!</f>
        <v>#REF!</v>
      </c>
      <c r="N241" s="58" t="e">
        <f>G241*#REF!</f>
        <v>#REF!</v>
      </c>
      <c r="O241" s="58" t="e">
        <f>#REF!*#REF!</f>
        <v>#REF!</v>
      </c>
      <c r="P241" s="58" t="e">
        <f>K241*#REF!</f>
        <v>#REF!</v>
      </c>
      <c r="Q241" s="58" t="e">
        <f>#REF!*#REF!</f>
        <v>#REF!</v>
      </c>
      <c r="R241" s="58" t="e">
        <f>#REF!/I241</f>
        <v>#REF!</v>
      </c>
      <c r="S241" s="5"/>
      <c r="T241" s="5"/>
    </row>
    <row r="242" spans="2:20" s="3" customFormat="1" ht="25.5" outlineLevel="2" x14ac:dyDescent="0.2">
      <c r="B242" s="7"/>
      <c r="C242" s="8" t="s">
        <v>1163</v>
      </c>
      <c r="D242" s="9" t="s">
        <v>1162</v>
      </c>
      <c r="E242" s="9" t="s">
        <v>154</v>
      </c>
      <c r="F242" s="9" t="s">
        <v>1161</v>
      </c>
      <c r="G242" s="9" t="s">
        <v>420</v>
      </c>
      <c r="H242" s="30" t="s">
        <v>1160</v>
      </c>
      <c r="I242" s="37">
        <v>3</v>
      </c>
      <c r="J242" s="9" t="s">
        <v>0</v>
      </c>
      <c r="K242" s="38">
        <v>3017.14</v>
      </c>
      <c r="L242" s="45" t="s">
        <v>23</v>
      </c>
      <c r="M242" s="58" t="e">
        <f>F242*#REF!</f>
        <v>#REF!</v>
      </c>
      <c r="N242" s="58" t="e">
        <f>G242*#REF!</f>
        <v>#REF!</v>
      </c>
      <c r="O242" s="58" t="e">
        <f>#REF!*#REF!</f>
        <v>#REF!</v>
      </c>
      <c r="P242" s="58" t="e">
        <f>K242*#REF!</f>
        <v>#REF!</v>
      </c>
      <c r="Q242" s="58" t="e">
        <f>#REF!*#REF!</f>
        <v>#REF!</v>
      </c>
      <c r="R242" s="58" t="e">
        <f>#REF!/I242</f>
        <v>#REF!</v>
      </c>
      <c r="S242" s="5"/>
      <c r="T242" s="5"/>
    </row>
    <row r="243" spans="2:20" s="3" customFormat="1" ht="25.5" outlineLevel="2" x14ac:dyDescent="0.2">
      <c r="B243" s="7"/>
      <c r="C243" s="8" t="s">
        <v>1175</v>
      </c>
      <c r="D243" s="9" t="s">
        <v>1174</v>
      </c>
      <c r="E243" s="9" t="s">
        <v>154</v>
      </c>
      <c r="F243" s="9" t="s">
        <v>1173</v>
      </c>
      <c r="G243" s="9" t="s">
        <v>62</v>
      </c>
      <c r="H243" s="30" t="s">
        <v>1172</v>
      </c>
      <c r="I243" s="37">
        <v>2</v>
      </c>
      <c r="J243" s="9" t="s">
        <v>0</v>
      </c>
      <c r="K243" s="38">
        <v>3542.14</v>
      </c>
      <c r="L243" s="45" t="s">
        <v>40</v>
      </c>
      <c r="M243" s="58" t="e">
        <f>F243*#REF!</f>
        <v>#REF!</v>
      </c>
      <c r="N243" s="58" t="e">
        <f>G243*#REF!</f>
        <v>#REF!</v>
      </c>
      <c r="O243" s="58" t="e">
        <f>#REF!*#REF!</f>
        <v>#REF!</v>
      </c>
      <c r="P243" s="58" t="e">
        <f>K243*#REF!</f>
        <v>#REF!</v>
      </c>
      <c r="Q243" s="58" t="e">
        <f>#REF!*#REF!</f>
        <v>#REF!</v>
      </c>
      <c r="R243" s="58" t="e">
        <f>#REF!/I243</f>
        <v>#REF!</v>
      </c>
      <c r="S243" s="5"/>
      <c r="T243" s="5"/>
    </row>
    <row r="244" spans="2:20" s="3" customFormat="1" ht="25.5" outlineLevel="2" x14ac:dyDescent="0.2">
      <c r="B244" s="7"/>
      <c r="C244" s="8" t="s">
        <v>1171</v>
      </c>
      <c r="D244" s="9" t="s">
        <v>1170</v>
      </c>
      <c r="E244" s="9" t="s">
        <v>154</v>
      </c>
      <c r="F244" s="9" t="s">
        <v>1169</v>
      </c>
      <c r="G244" s="9" t="s">
        <v>1086</v>
      </c>
      <c r="H244" s="30" t="s">
        <v>1168</v>
      </c>
      <c r="I244" s="37">
        <v>2</v>
      </c>
      <c r="J244" s="9" t="s">
        <v>0</v>
      </c>
      <c r="K244" s="38">
        <v>4493.22</v>
      </c>
      <c r="L244" s="45" t="s">
        <v>40</v>
      </c>
      <c r="M244" s="58" t="e">
        <f>F244*#REF!</f>
        <v>#REF!</v>
      </c>
      <c r="N244" s="58" t="e">
        <f>G244*#REF!</f>
        <v>#REF!</v>
      </c>
      <c r="O244" s="58" t="e">
        <f>#REF!*#REF!</f>
        <v>#REF!</v>
      </c>
      <c r="P244" s="58" t="e">
        <f>K244*#REF!</f>
        <v>#REF!</v>
      </c>
      <c r="Q244" s="58" t="e">
        <f>#REF!*#REF!</f>
        <v>#REF!</v>
      </c>
      <c r="R244" s="58" t="e">
        <f>#REF!/I244</f>
        <v>#REF!</v>
      </c>
      <c r="S244" s="5"/>
      <c r="T244" s="5"/>
    </row>
    <row r="245" spans="2:20" s="3" customFormat="1" ht="25.5" outlineLevel="2" x14ac:dyDescent="0.2">
      <c r="B245" s="7"/>
      <c r="C245" s="8" t="s">
        <v>1066</v>
      </c>
      <c r="D245" s="9" t="s">
        <v>1065</v>
      </c>
      <c r="E245" s="9" t="s">
        <v>154</v>
      </c>
      <c r="F245" s="9" t="s">
        <v>1064</v>
      </c>
      <c r="G245" s="9" t="s">
        <v>415</v>
      </c>
      <c r="H245" s="30"/>
      <c r="I245" s="37">
        <v>2</v>
      </c>
      <c r="J245" s="9" t="s">
        <v>0</v>
      </c>
      <c r="K245" s="38">
        <v>4400.71</v>
      </c>
      <c r="L245" s="45" t="s">
        <v>40</v>
      </c>
      <c r="M245" s="58" t="e">
        <f>F245*#REF!</f>
        <v>#REF!</v>
      </c>
      <c r="N245" s="58" t="e">
        <f>G245*#REF!</f>
        <v>#REF!</v>
      </c>
      <c r="O245" s="58" t="e">
        <f>#REF!*#REF!</f>
        <v>#REF!</v>
      </c>
      <c r="P245" s="58" t="e">
        <f>K245*#REF!</f>
        <v>#REF!</v>
      </c>
      <c r="Q245" s="58" t="e">
        <f>#REF!*#REF!</f>
        <v>#REF!</v>
      </c>
      <c r="R245" s="58" t="e">
        <f>#REF!/I245</f>
        <v>#REF!</v>
      </c>
      <c r="S245" s="5"/>
      <c r="T245" s="5"/>
    </row>
    <row r="246" spans="2:20" s="3" customFormat="1" ht="25.5" outlineLevel="2" x14ac:dyDescent="0.2">
      <c r="B246" s="7"/>
      <c r="C246" s="8" t="s">
        <v>1070</v>
      </c>
      <c r="D246" s="9" t="s">
        <v>1069</v>
      </c>
      <c r="E246" s="9" t="s">
        <v>154</v>
      </c>
      <c r="F246" s="9" t="s">
        <v>1068</v>
      </c>
      <c r="G246" s="9" t="s">
        <v>1067</v>
      </c>
      <c r="H246" s="30"/>
      <c r="I246" s="37">
        <v>1</v>
      </c>
      <c r="J246" s="9" t="s">
        <v>0</v>
      </c>
      <c r="K246" s="38">
        <v>5358</v>
      </c>
      <c r="L246" s="45" t="s">
        <v>40</v>
      </c>
      <c r="M246" s="58" t="e">
        <f>F246*#REF!</f>
        <v>#REF!</v>
      </c>
      <c r="N246" s="58" t="e">
        <f>G246*#REF!</f>
        <v>#REF!</v>
      </c>
      <c r="O246" s="58" t="e">
        <f>#REF!*#REF!</f>
        <v>#REF!</v>
      </c>
      <c r="P246" s="58" t="e">
        <f>K246*#REF!</f>
        <v>#REF!</v>
      </c>
      <c r="Q246" s="58" t="e">
        <f>#REF!*#REF!</f>
        <v>#REF!</v>
      </c>
      <c r="R246" s="58" t="e">
        <f>#REF!/I246</f>
        <v>#REF!</v>
      </c>
      <c r="S246" s="5"/>
      <c r="T246" s="5"/>
    </row>
    <row r="247" spans="2:20" s="3" customFormat="1" ht="25.5" outlineLevel="2" x14ac:dyDescent="0.2">
      <c r="B247" s="7"/>
      <c r="C247" s="8" t="s">
        <v>1040</v>
      </c>
      <c r="D247" s="9" t="s">
        <v>1039</v>
      </c>
      <c r="E247" s="9" t="s">
        <v>154</v>
      </c>
      <c r="F247" s="9" t="s">
        <v>1038</v>
      </c>
      <c r="G247" s="9" t="s">
        <v>728</v>
      </c>
      <c r="H247" s="30" t="s">
        <v>1037</v>
      </c>
      <c r="I247" s="37">
        <v>2</v>
      </c>
      <c r="J247" s="9" t="s">
        <v>0</v>
      </c>
      <c r="K247" s="38">
        <v>3962.25</v>
      </c>
      <c r="L247" s="45" t="s">
        <v>40</v>
      </c>
      <c r="M247" s="58" t="e">
        <f>F247*#REF!</f>
        <v>#REF!</v>
      </c>
      <c r="N247" s="58" t="e">
        <f>G247*#REF!</f>
        <v>#REF!</v>
      </c>
      <c r="O247" s="58" t="e">
        <f>#REF!*#REF!</f>
        <v>#REF!</v>
      </c>
      <c r="P247" s="58" t="e">
        <f>K247*#REF!</f>
        <v>#REF!</v>
      </c>
      <c r="Q247" s="58" t="e">
        <f>#REF!*#REF!</f>
        <v>#REF!</v>
      </c>
      <c r="R247" s="58" t="e">
        <f>#REF!/I247</f>
        <v>#REF!</v>
      </c>
      <c r="S247" s="5"/>
      <c r="T247" s="5"/>
    </row>
    <row r="248" spans="2:20" s="3" customFormat="1" ht="25.5" outlineLevel="2" x14ac:dyDescent="0.2">
      <c r="B248" s="7"/>
      <c r="C248" s="8" t="s">
        <v>1111</v>
      </c>
      <c r="D248" s="9" t="s">
        <v>1110</v>
      </c>
      <c r="E248" s="9" t="s">
        <v>154</v>
      </c>
      <c r="F248" s="9" t="s">
        <v>1109</v>
      </c>
      <c r="G248" s="9" t="s">
        <v>1090</v>
      </c>
      <c r="H248" s="30" t="s">
        <v>1108</v>
      </c>
      <c r="I248" s="37">
        <v>1</v>
      </c>
      <c r="J248" s="9" t="s">
        <v>0</v>
      </c>
      <c r="K248" s="38">
        <v>4953.8900000000003</v>
      </c>
      <c r="L248" s="45" t="s">
        <v>36</v>
      </c>
      <c r="M248" s="58" t="e">
        <f>F248*#REF!</f>
        <v>#REF!</v>
      </c>
      <c r="N248" s="58" t="e">
        <f>G248*#REF!</f>
        <v>#REF!</v>
      </c>
      <c r="O248" s="58" t="e">
        <f>#REF!*#REF!</f>
        <v>#REF!</v>
      </c>
      <c r="P248" s="58" t="e">
        <f>K248*#REF!</f>
        <v>#REF!</v>
      </c>
      <c r="Q248" s="58" t="e">
        <f>#REF!*#REF!</f>
        <v>#REF!</v>
      </c>
      <c r="R248" s="58" t="e">
        <f>#REF!/I248</f>
        <v>#REF!</v>
      </c>
      <c r="S248" s="5"/>
      <c r="T248" s="5"/>
    </row>
    <row r="249" spans="2:20" s="3" customFormat="1" ht="25.5" outlineLevel="2" x14ac:dyDescent="0.2">
      <c r="B249" s="7"/>
      <c r="C249" s="8" t="s">
        <v>1045</v>
      </c>
      <c r="D249" s="9" t="s">
        <v>1044</v>
      </c>
      <c r="E249" s="9" t="s">
        <v>154</v>
      </c>
      <c r="F249" s="9" t="s">
        <v>1043</v>
      </c>
      <c r="G249" s="9" t="s">
        <v>1042</v>
      </c>
      <c r="H249" s="30" t="s">
        <v>1041</v>
      </c>
      <c r="I249" s="37">
        <v>1</v>
      </c>
      <c r="J249" s="9" t="s">
        <v>0</v>
      </c>
      <c r="K249" s="38">
        <v>5203.8900000000003</v>
      </c>
      <c r="L249" s="45" t="s">
        <v>20</v>
      </c>
      <c r="M249" s="58" t="e">
        <f>F249*#REF!</f>
        <v>#REF!</v>
      </c>
      <c r="N249" s="58" t="e">
        <f>G249*#REF!</f>
        <v>#REF!</v>
      </c>
      <c r="O249" s="58" t="e">
        <f>#REF!*#REF!</f>
        <v>#REF!</v>
      </c>
      <c r="P249" s="58" t="e">
        <f>K249*#REF!</f>
        <v>#REF!</v>
      </c>
      <c r="Q249" s="58" t="e">
        <f>#REF!*#REF!</f>
        <v>#REF!</v>
      </c>
      <c r="R249" s="58" t="e">
        <f>#REF!/I249</f>
        <v>#REF!</v>
      </c>
      <c r="S249" s="5"/>
      <c r="T249" s="5"/>
    </row>
    <row r="250" spans="2:20" s="3" customFormat="1" ht="25.5" outlineLevel="2" x14ac:dyDescent="0.2">
      <c r="B250" s="7"/>
      <c r="C250" s="8" t="s">
        <v>1050</v>
      </c>
      <c r="D250" s="9" t="s">
        <v>1049</v>
      </c>
      <c r="E250" s="9" t="s">
        <v>154</v>
      </c>
      <c r="F250" s="9" t="s">
        <v>1048</v>
      </c>
      <c r="G250" s="9" t="s">
        <v>1047</v>
      </c>
      <c r="H250" s="30" t="s">
        <v>1046</v>
      </c>
      <c r="I250" s="37">
        <v>1</v>
      </c>
      <c r="J250" s="9" t="s">
        <v>0</v>
      </c>
      <c r="K250" s="38">
        <v>6747.2</v>
      </c>
      <c r="L250" s="46">
        <v>3</v>
      </c>
      <c r="M250" s="58" t="e">
        <f>F250*#REF!</f>
        <v>#REF!</v>
      </c>
      <c r="N250" s="58" t="e">
        <f>G250*#REF!</f>
        <v>#REF!</v>
      </c>
      <c r="O250" s="58" t="e">
        <f>#REF!*#REF!</f>
        <v>#REF!</v>
      </c>
      <c r="P250" s="58" t="e">
        <f>K250*#REF!</f>
        <v>#REF!</v>
      </c>
      <c r="Q250" s="58" t="e">
        <f>#REF!*#REF!</f>
        <v>#REF!</v>
      </c>
      <c r="R250" s="58" t="e">
        <f>#REF!/I250</f>
        <v>#REF!</v>
      </c>
      <c r="S250" s="5"/>
      <c r="T250" s="5"/>
    </row>
    <row r="251" spans="2:20" s="3" customFormat="1" ht="25.5" outlineLevel="2" x14ac:dyDescent="0.2">
      <c r="B251" s="7"/>
      <c r="C251" s="8" t="s">
        <v>1121</v>
      </c>
      <c r="D251" s="9" t="s">
        <v>1120</v>
      </c>
      <c r="E251" s="9" t="s">
        <v>154</v>
      </c>
      <c r="F251" s="9" t="s">
        <v>1119</v>
      </c>
      <c r="G251" s="9" t="s">
        <v>1118</v>
      </c>
      <c r="H251" s="30" t="s">
        <v>1117</v>
      </c>
      <c r="I251" s="37">
        <v>1</v>
      </c>
      <c r="J251" s="9" t="s">
        <v>0</v>
      </c>
      <c r="K251" s="38">
        <v>5681</v>
      </c>
      <c r="L251" s="45" t="s">
        <v>40</v>
      </c>
      <c r="M251" s="58" t="e">
        <f>F251*#REF!</f>
        <v>#REF!</v>
      </c>
      <c r="N251" s="58" t="e">
        <f>G251*#REF!</f>
        <v>#REF!</v>
      </c>
      <c r="O251" s="58" t="e">
        <f>#REF!*#REF!</f>
        <v>#REF!</v>
      </c>
      <c r="P251" s="58" t="e">
        <f>K251*#REF!</f>
        <v>#REF!</v>
      </c>
      <c r="Q251" s="58" t="e">
        <f>#REF!*#REF!</f>
        <v>#REF!</v>
      </c>
      <c r="R251" s="58" t="e">
        <f>#REF!/I251</f>
        <v>#REF!</v>
      </c>
      <c r="S251" s="5"/>
      <c r="T251" s="5"/>
    </row>
    <row r="252" spans="2:20" s="3" customFormat="1" ht="25.5" outlineLevel="2" x14ac:dyDescent="0.2">
      <c r="B252" s="7"/>
      <c r="C252" s="8" t="s">
        <v>1093</v>
      </c>
      <c r="D252" s="9" t="s">
        <v>1092</v>
      </c>
      <c r="E252" s="9" t="s">
        <v>154</v>
      </c>
      <c r="F252" s="9" t="s">
        <v>1091</v>
      </c>
      <c r="G252" s="9" t="s">
        <v>1090</v>
      </c>
      <c r="H252" s="30"/>
      <c r="I252" s="37">
        <v>2</v>
      </c>
      <c r="J252" s="9" t="s">
        <v>0</v>
      </c>
      <c r="K252" s="38">
        <v>5972.34</v>
      </c>
      <c r="L252" s="45" t="s">
        <v>40</v>
      </c>
      <c r="M252" s="58" t="e">
        <f>F252*#REF!</f>
        <v>#REF!</v>
      </c>
      <c r="N252" s="58" t="e">
        <f>G252*#REF!</f>
        <v>#REF!</v>
      </c>
      <c r="O252" s="58" t="e">
        <f>#REF!*#REF!</f>
        <v>#REF!</v>
      </c>
      <c r="P252" s="58" t="e">
        <f>K252*#REF!</f>
        <v>#REF!</v>
      </c>
      <c r="Q252" s="58" t="e">
        <f>#REF!*#REF!</f>
        <v>#REF!</v>
      </c>
      <c r="R252" s="58" t="e">
        <f>#REF!/I252</f>
        <v>#REF!</v>
      </c>
      <c r="S252" s="5"/>
      <c r="T252" s="5"/>
    </row>
    <row r="253" spans="2:20" s="3" customFormat="1" ht="25.5" outlineLevel="2" x14ac:dyDescent="0.2">
      <c r="B253" s="7"/>
      <c r="C253" s="8" t="s">
        <v>1079</v>
      </c>
      <c r="D253" s="9" t="s">
        <v>1078</v>
      </c>
      <c r="E253" s="9" t="s">
        <v>154</v>
      </c>
      <c r="F253" s="9" t="s">
        <v>1077</v>
      </c>
      <c r="G253" s="9" t="s">
        <v>728</v>
      </c>
      <c r="H253" s="30" t="s">
        <v>1076</v>
      </c>
      <c r="I253" s="37">
        <v>2</v>
      </c>
      <c r="J253" s="9" t="s">
        <v>0</v>
      </c>
      <c r="K253" s="38">
        <v>5193.95</v>
      </c>
      <c r="L253" s="45" t="s">
        <v>40</v>
      </c>
      <c r="M253" s="58" t="e">
        <f>F253*#REF!</f>
        <v>#REF!</v>
      </c>
      <c r="N253" s="58" t="e">
        <f>G253*#REF!</f>
        <v>#REF!</v>
      </c>
      <c r="O253" s="58" t="e">
        <f>#REF!*#REF!</f>
        <v>#REF!</v>
      </c>
      <c r="P253" s="58" t="e">
        <f>K253*#REF!</f>
        <v>#REF!</v>
      </c>
      <c r="Q253" s="58" t="e">
        <f>#REF!*#REF!</f>
        <v>#REF!</v>
      </c>
      <c r="R253" s="58" t="e">
        <f>#REF!/I253</f>
        <v>#REF!</v>
      </c>
      <c r="S253" s="5"/>
      <c r="T253" s="5"/>
    </row>
    <row r="254" spans="2:20" s="3" customFormat="1" ht="25.5" outlineLevel="2" x14ac:dyDescent="0.2">
      <c r="B254" s="7"/>
      <c r="C254" s="8" t="s">
        <v>1089</v>
      </c>
      <c r="D254" s="9" t="s">
        <v>1088</v>
      </c>
      <c r="E254" s="9" t="s">
        <v>154</v>
      </c>
      <c r="F254" s="9" t="s">
        <v>1087</v>
      </c>
      <c r="G254" s="9" t="s">
        <v>1086</v>
      </c>
      <c r="H254" s="30" t="s">
        <v>1085</v>
      </c>
      <c r="I254" s="37">
        <v>2</v>
      </c>
      <c r="J254" s="9" t="s">
        <v>0</v>
      </c>
      <c r="K254" s="38">
        <v>5917.04</v>
      </c>
      <c r="L254" s="45" t="s">
        <v>40</v>
      </c>
      <c r="M254" s="58" t="e">
        <f>F254*#REF!</f>
        <v>#REF!</v>
      </c>
      <c r="N254" s="58" t="e">
        <f>G254*#REF!</f>
        <v>#REF!</v>
      </c>
      <c r="O254" s="58" t="e">
        <f>#REF!*#REF!</f>
        <v>#REF!</v>
      </c>
      <c r="P254" s="58" t="e">
        <f>K254*#REF!</f>
        <v>#REF!</v>
      </c>
      <c r="Q254" s="58" t="e">
        <f>#REF!*#REF!</f>
        <v>#REF!</v>
      </c>
      <c r="R254" s="58" t="e">
        <f>#REF!/I254</f>
        <v>#REF!</v>
      </c>
      <c r="S254" s="5"/>
      <c r="T254" s="5"/>
    </row>
    <row r="255" spans="2:20" s="3" customFormat="1" ht="25.5" outlineLevel="2" x14ac:dyDescent="0.2">
      <c r="B255" s="7"/>
      <c r="C255" s="8" t="s">
        <v>1084</v>
      </c>
      <c r="D255" s="9" t="s">
        <v>1083</v>
      </c>
      <c r="E255" s="9" t="s">
        <v>154</v>
      </c>
      <c r="F255" s="9" t="s">
        <v>1082</v>
      </c>
      <c r="G255" s="9" t="s">
        <v>1081</v>
      </c>
      <c r="H255" s="30" t="s">
        <v>1080</v>
      </c>
      <c r="I255" s="37">
        <v>2</v>
      </c>
      <c r="J255" s="9" t="s">
        <v>0</v>
      </c>
      <c r="K255" s="38">
        <v>6098</v>
      </c>
      <c r="L255" s="45" t="s">
        <v>36</v>
      </c>
      <c r="M255" s="58" t="e">
        <f>F255*#REF!</f>
        <v>#REF!</v>
      </c>
      <c r="N255" s="58" t="e">
        <f>G255*#REF!</f>
        <v>#REF!</v>
      </c>
      <c r="O255" s="58" t="e">
        <f>#REF!*#REF!</f>
        <v>#REF!</v>
      </c>
      <c r="P255" s="58" t="e">
        <f>K255*#REF!</f>
        <v>#REF!</v>
      </c>
      <c r="Q255" s="58" t="e">
        <f>#REF!*#REF!</f>
        <v>#REF!</v>
      </c>
      <c r="R255" s="58" t="e">
        <f>#REF!/I255</f>
        <v>#REF!</v>
      </c>
      <c r="S255" s="5"/>
      <c r="T255" s="5"/>
    </row>
    <row r="256" spans="2:20" s="3" customFormat="1" ht="25.5" outlineLevel="2" x14ac:dyDescent="0.2">
      <c r="B256" s="7"/>
      <c r="C256" s="8" t="s">
        <v>1075</v>
      </c>
      <c r="D256" s="9" t="s">
        <v>1074</v>
      </c>
      <c r="E256" s="9" t="s">
        <v>154</v>
      </c>
      <c r="F256" s="9" t="s">
        <v>1073</v>
      </c>
      <c r="G256" s="9" t="s">
        <v>1072</v>
      </c>
      <c r="H256" s="30" t="s">
        <v>1071</v>
      </c>
      <c r="I256" s="37">
        <v>2</v>
      </c>
      <c r="J256" s="9" t="s">
        <v>0</v>
      </c>
      <c r="K256" s="38">
        <v>8653.2000000000007</v>
      </c>
      <c r="L256" s="45" t="s">
        <v>36</v>
      </c>
      <c r="M256" s="58" t="e">
        <f>F256*#REF!</f>
        <v>#REF!</v>
      </c>
      <c r="N256" s="58" t="e">
        <f>G256*#REF!</f>
        <v>#REF!</v>
      </c>
      <c r="O256" s="58" t="e">
        <f>#REF!*#REF!</f>
        <v>#REF!</v>
      </c>
      <c r="P256" s="58" t="e">
        <f>K256*#REF!</f>
        <v>#REF!</v>
      </c>
      <c r="Q256" s="58" t="e">
        <f>#REF!*#REF!</f>
        <v>#REF!</v>
      </c>
      <c r="R256" s="58" t="e">
        <f>#REF!/I256</f>
        <v>#REF!</v>
      </c>
      <c r="S256" s="5"/>
      <c r="T256" s="5"/>
    </row>
    <row r="257" spans="2:20" s="3" customFormat="1" ht="25.5" outlineLevel="2" x14ac:dyDescent="0.2">
      <c r="B257" s="7"/>
      <c r="C257" s="8" t="s">
        <v>1167</v>
      </c>
      <c r="D257" s="9" t="s">
        <v>1166</v>
      </c>
      <c r="E257" s="9" t="s">
        <v>154</v>
      </c>
      <c r="F257" s="9" t="s">
        <v>1165</v>
      </c>
      <c r="G257" s="9" t="s">
        <v>195</v>
      </c>
      <c r="H257" s="30" t="s">
        <v>1164</v>
      </c>
      <c r="I257" s="37">
        <v>3</v>
      </c>
      <c r="J257" s="9" t="s">
        <v>0</v>
      </c>
      <c r="K257" s="38">
        <v>2711.65</v>
      </c>
      <c r="L257" s="46">
        <v>3</v>
      </c>
      <c r="M257" s="58" t="e">
        <f>F257*#REF!</f>
        <v>#REF!</v>
      </c>
      <c r="N257" s="58" t="e">
        <f>G257*#REF!</f>
        <v>#REF!</v>
      </c>
      <c r="O257" s="58" t="e">
        <f>#REF!*#REF!</f>
        <v>#REF!</v>
      </c>
      <c r="P257" s="58" t="e">
        <f>K257*#REF!</f>
        <v>#REF!</v>
      </c>
      <c r="Q257" s="58" t="e">
        <f>#REF!*#REF!</f>
        <v>#REF!</v>
      </c>
      <c r="R257" s="58" t="e">
        <f>#REF!/I257</f>
        <v>#REF!</v>
      </c>
      <c r="S257" s="5"/>
      <c r="T257" s="5"/>
    </row>
    <row r="258" spans="2:20" s="3" customFormat="1" ht="25.5" outlineLevel="2" x14ac:dyDescent="0.2">
      <c r="B258" s="7"/>
      <c r="C258" s="8" t="s">
        <v>1183</v>
      </c>
      <c r="D258" s="9" t="s">
        <v>1182</v>
      </c>
      <c r="E258" s="9" t="s">
        <v>154</v>
      </c>
      <c r="F258" s="9" t="s">
        <v>1181</v>
      </c>
      <c r="G258" s="9" t="s">
        <v>1056</v>
      </c>
      <c r="H258" s="30" t="s">
        <v>1180</v>
      </c>
      <c r="I258" s="37">
        <v>2</v>
      </c>
      <c r="J258" s="9" t="s">
        <v>0</v>
      </c>
      <c r="K258" s="38">
        <v>3201.03</v>
      </c>
      <c r="L258" s="45" t="s">
        <v>23</v>
      </c>
      <c r="M258" s="58" t="e">
        <f>F258*#REF!</f>
        <v>#REF!</v>
      </c>
      <c r="N258" s="58" t="e">
        <f>G258*#REF!</f>
        <v>#REF!</v>
      </c>
      <c r="O258" s="58" t="e">
        <f>#REF!*#REF!</f>
        <v>#REF!</v>
      </c>
      <c r="P258" s="58" t="e">
        <f>K258*#REF!</f>
        <v>#REF!</v>
      </c>
      <c r="Q258" s="58" t="e">
        <f>#REF!*#REF!</f>
        <v>#REF!</v>
      </c>
      <c r="R258" s="58" t="e">
        <f>#REF!/I258</f>
        <v>#REF!</v>
      </c>
      <c r="S258" s="5"/>
      <c r="T258" s="5"/>
    </row>
    <row r="259" spans="2:20" s="3" customFormat="1" ht="25.5" outlineLevel="2" x14ac:dyDescent="0.2">
      <c r="B259" s="7"/>
      <c r="C259" s="8" t="s">
        <v>1179</v>
      </c>
      <c r="D259" s="9" t="s">
        <v>1178</v>
      </c>
      <c r="E259" s="9" t="s">
        <v>154</v>
      </c>
      <c r="F259" s="9" t="s">
        <v>1177</v>
      </c>
      <c r="G259" s="9" t="s">
        <v>579</v>
      </c>
      <c r="H259" s="30" t="s">
        <v>1176</v>
      </c>
      <c r="I259" s="37">
        <v>2</v>
      </c>
      <c r="J259" s="9" t="s">
        <v>0</v>
      </c>
      <c r="K259" s="38">
        <v>3478.2</v>
      </c>
      <c r="L259" s="45" t="s">
        <v>20</v>
      </c>
      <c r="M259" s="58" t="e">
        <f>F259*#REF!</f>
        <v>#REF!</v>
      </c>
      <c r="N259" s="58" t="e">
        <f>G259*#REF!</f>
        <v>#REF!</v>
      </c>
      <c r="O259" s="58" t="e">
        <f>#REF!*#REF!</f>
        <v>#REF!</v>
      </c>
      <c r="P259" s="58" t="e">
        <f>K259*#REF!</f>
        <v>#REF!</v>
      </c>
      <c r="Q259" s="58" t="e">
        <f>#REF!*#REF!</f>
        <v>#REF!</v>
      </c>
      <c r="R259" s="58" t="e">
        <f>#REF!/I259</f>
        <v>#REF!</v>
      </c>
      <c r="S259" s="5"/>
      <c r="T259" s="5"/>
    </row>
    <row r="260" spans="2:20" s="3" customFormat="1" ht="12.75" outlineLevel="2" x14ac:dyDescent="0.2">
      <c r="B260" s="7"/>
      <c r="C260" s="8" t="s">
        <v>1033</v>
      </c>
      <c r="D260" s="9" t="s">
        <v>1032</v>
      </c>
      <c r="E260" s="9" t="s">
        <v>154</v>
      </c>
      <c r="F260" s="9" t="s">
        <v>1031</v>
      </c>
      <c r="G260" s="9" t="s">
        <v>9</v>
      </c>
      <c r="H260" s="30"/>
      <c r="I260" s="37">
        <v>3</v>
      </c>
      <c r="J260" s="9" t="s">
        <v>0</v>
      </c>
      <c r="K260" s="38">
        <v>1240.8399999999999</v>
      </c>
      <c r="L260" s="45" t="s">
        <v>40</v>
      </c>
      <c r="M260" s="58" t="e">
        <f>F260*#REF!</f>
        <v>#REF!</v>
      </c>
      <c r="N260" s="58" t="e">
        <f>G260*#REF!</f>
        <v>#REF!</v>
      </c>
      <c r="O260" s="58" t="e">
        <f>#REF!*#REF!</f>
        <v>#REF!</v>
      </c>
      <c r="P260" s="58" t="e">
        <f>K260*#REF!</f>
        <v>#REF!</v>
      </c>
      <c r="Q260" s="58" t="e">
        <f>#REF!*#REF!</f>
        <v>#REF!</v>
      </c>
      <c r="R260" s="58" t="e">
        <f>#REF!/I260</f>
        <v>#REF!</v>
      </c>
      <c r="S260" s="5"/>
      <c r="T260" s="5"/>
    </row>
    <row r="261" spans="2:20" s="3" customFormat="1" ht="25.5" outlineLevel="2" x14ac:dyDescent="0.2">
      <c r="B261" s="7"/>
      <c r="C261" s="8" t="s">
        <v>1036</v>
      </c>
      <c r="D261" s="9" t="s">
        <v>1035</v>
      </c>
      <c r="E261" s="9" t="s">
        <v>154</v>
      </c>
      <c r="F261" s="9" t="s">
        <v>1034</v>
      </c>
      <c r="G261" s="9" t="s">
        <v>5</v>
      </c>
      <c r="H261" s="30"/>
      <c r="I261" s="37">
        <v>3</v>
      </c>
      <c r="J261" s="9" t="s">
        <v>0</v>
      </c>
      <c r="K261" s="38">
        <v>1429.27</v>
      </c>
      <c r="L261" s="45" t="s">
        <v>40</v>
      </c>
      <c r="M261" s="58" t="e">
        <f>F261*#REF!</f>
        <v>#REF!</v>
      </c>
      <c r="N261" s="58" t="e">
        <f>G261*#REF!</f>
        <v>#REF!</v>
      </c>
      <c r="O261" s="58" t="e">
        <f>#REF!*#REF!</f>
        <v>#REF!</v>
      </c>
      <c r="P261" s="58" t="e">
        <f>K261*#REF!</f>
        <v>#REF!</v>
      </c>
      <c r="Q261" s="58" t="e">
        <f>#REF!*#REF!</f>
        <v>#REF!</v>
      </c>
      <c r="R261" s="58" t="e">
        <f>#REF!/I261</f>
        <v>#REF!</v>
      </c>
      <c r="S261" s="5"/>
      <c r="T261" s="5"/>
    </row>
    <row r="262" spans="2:20" s="3" customFormat="1" ht="25.5" outlineLevel="2" x14ac:dyDescent="0.2">
      <c r="B262" s="7"/>
      <c r="C262" s="8" t="s">
        <v>1054</v>
      </c>
      <c r="D262" s="9" t="s">
        <v>1053</v>
      </c>
      <c r="E262" s="9" t="s">
        <v>32</v>
      </c>
      <c r="F262" s="9" t="s">
        <v>1052</v>
      </c>
      <c r="G262" s="9" t="s">
        <v>672</v>
      </c>
      <c r="H262" s="30" t="s">
        <v>1051</v>
      </c>
      <c r="I262" s="37">
        <v>2</v>
      </c>
      <c r="J262" s="9" t="s">
        <v>0</v>
      </c>
      <c r="K262" s="38">
        <v>1470.4</v>
      </c>
      <c r="L262" s="46">
        <v>3</v>
      </c>
      <c r="M262" s="58" t="e">
        <f>F262*#REF!</f>
        <v>#REF!</v>
      </c>
      <c r="N262" s="58" t="e">
        <f>G262*#REF!</f>
        <v>#REF!</v>
      </c>
      <c r="O262" s="58" t="e">
        <f>#REF!*#REF!</f>
        <v>#REF!</v>
      </c>
      <c r="P262" s="58" t="e">
        <f>K262*#REF!</f>
        <v>#REF!</v>
      </c>
      <c r="Q262" s="58" t="e">
        <f>#REF!*#REF!</f>
        <v>#REF!</v>
      </c>
      <c r="R262" s="58" t="e">
        <f>#REF!/I262</f>
        <v>#REF!</v>
      </c>
      <c r="S262" s="5"/>
      <c r="T262" s="5"/>
    </row>
    <row r="263" spans="2:20" s="3" customFormat="1" ht="38.25" outlineLevel="2" x14ac:dyDescent="0.2">
      <c r="B263" s="7"/>
      <c r="C263" s="8" t="s">
        <v>1116</v>
      </c>
      <c r="D263" s="9" t="s">
        <v>1115</v>
      </c>
      <c r="E263" s="9" t="s">
        <v>32</v>
      </c>
      <c r="F263" s="9" t="s">
        <v>1114</v>
      </c>
      <c r="G263" s="9" t="s">
        <v>1113</v>
      </c>
      <c r="H263" s="30" t="s">
        <v>1112</v>
      </c>
      <c r="I263" s="37">
        <v>1</v>
      </c>
      <c r="J263" s="9" t="s">
        <v>0</v>
      </c>
      <c r="K263" s="38">
        <v>4315.47</v>
      </c>
      <c r="L263" s="46">
        <v>3</v>
      </c>
      <c r="M263" s="58" t="e">
        <f>F263*#REF!</f>
        <v>#REF!</v>
      </c>
      <c r="N263" s="58" t="e">
        <f>G263*#REF!</f>
        <v>#REF!</v>
      </c>
      <c r="O263" s="58" t="e">
        <f>#REF!*#REF!</f>
        <v>#REF!</v>
      </c>
      <c r="P263" s="58" t="e">
        <f>K263*#REF!</f>
        <v>#REF!</v>
      </c>
      <c r="Q263" s="58" t="e">
        <f>#REF!*#REF!</f>
        <v>#REF!</v>
      </c>
      <c r="R263" s="58" t="e">
        <f>#REF!/I263</f>
        <v>#REF!</v>
      </c>
      <c r="S263" s="5"/>
      <c r="T263" s="5"/>
    </row>
    <row r="264" spans="2:20" s="3" customFormat="1" ht="25.5" outlineLevel="2" x14ac:dyDescent="0.2">
      <c r="B264" s="7"/>
      <c r="C264" s="8" t="s">
        <v>1159</v>
      </c>
      <c r="D264" s="9" t="s">
        <v>1158</v>
      </c>
      <c r="E264" s="9" t="s">
        <v>32</v>
      </c>
      <c r="F264" s="9" t="s">
        <v>1157</v>
      </c>
      <c r="G264" s="9" t="s">
        <v>195</v>
      </c>
      <c r="H264" s="30" t="s">
        <v>1156</v>
      </c>
      <c r="I264" s="37">
        <v>2</v>
      </c>
      <c r="J264" s="9" t="s">
        <v>0</v>
      </c>
      <c r="K264" s="38">
        <v>2055.63</v>
      </c>
      <c r="L264" s="46">
        <v>3</v>
      </c>
      <c r="M264" s="58" t="e">
        <f>F264*#REF!</f>
        <v>#REF!</v>
      </c>
      <c r="N264" s="58" t="e">
        <f>G264*#REF!</f>
        <v>#REF!</v>
      </c>
      <c r="O264" s="58" t="e">
        <f>#REF!*#REF!</f>
        <v>#REF!</v>
      </c>
      <c r="P264" s="58" t="e">
        <f>K264*#REF!</f>
        <v>#REF!</v>
      </c>
      <c r="Q264" s="58" t="e">
        <f>#REF!*#REF!</f>
        <v>#REF!</v>
      </c>
      <c r="R264" s="58" t="e">
        <f>#REF!/I264</f>
        <v>#REF!</v>
      </c>
      <c r="S264" s="5"/>
      <c r="T264" s="5"/>
    </row>
    <row r="265" spans="2:20" s="3" customFormat="1" ht="25.5" outlineLevel="2" x14ac:dyDescent="0.2">
      <c r="B265" s="7"/>
      <c r="C265" s="8" t="s">
        <v>1155</v>
      </c>
      <c r="D265" s="9" t="s">
        <v>1154</v>
      </c>
      <c r="E265" s="9" t="s">
        <v>32</v>
      </c>
      <c r="F265" s="9" t="s">
        <v>1153</v>
      </c>
      <c r="G265" s="9" t="s">
        <v>1152</v>
      </c>
      <c r="H265" s="30" t="s">
        <v>1151</v>
      </c>
      <c r="I265" s="37">
        <v>2</v>
      </c>
      <c r="J265" s="9" t="s">
        <v>0</v>
      </c>
      <c r="K265" s="38">
        <v>2458.4899999999998</v>
      </c>
      <c r="L265" s="46">
        <v>3</v>
      </c>
      <c r="M265" s="58" t="e">
        <f>F265*#REF!</f>
        <v>#REF!</v>
      </c>
      <c r="N265" s="58" t="e">
        <f>G265*#REF!</f>
        <v>#REF!</v>
      </c>
      <c r="O265" s="58" t="e">
        <f>#REF!*#REF!</f>
        <v>#REF!</v>
      </c>
      <c r="P265" s="58" t="e">
        <f>K265*#REF!</f>
        <v>#REF!</v>
      </c>
      <c r="Q265" s="58" t="e">
        <f>#REF!*#REF!</f>
        <v>#REF!</v>
      </c>
      <c r="R265" s="58" t="e">
        <f>#REF!/I265</f>
        <v>#REF!</v>
      </c>
      <c r="S265" s="5"/>
      <c r="T265" s="5"/>
    </row>
    <row r="266" spans="2:20" s="3" customFormat="1" ht="25.5" outlineLevel="2" x14ac:dyDescent="0.2">
      <c r="B266" s="7"/>
      <c r="C266" s="8" t="s">
        <v>1063</v>
      </c>
      <c r="D266" s="9" t="s">
        <v>1062</v>
      </c>
      <c r="E266" s="9" t="s">
        <v>32</v>
      </c>
      <c r="F266" s="9" t="s">
        <v>1061</v>
      </c>
      <c r="G266" s="9" t="s">
        <v>195</v>
      </c>
      <c r="H266" s="30" t="s">
        <v>1060</v>
      </c>
      <c r="I266" s="37">
        <v>2</v>
      </c>
      <c r="J266" s="9" t="s">
        <v>0</v>
      </c>
      <c r="K266" s="38">
        <v>2319.44</v>
      </c>
      <c r="L266" s="45" t="s">
        <v>40</v>
      </c>
      <c r="M266" s="58" t="e">
        <f>F266*#REF!</f>
        <v>#REF!</v>
      </c>
      <c r="N266" s="58" t="e">
        <f>G266*#REF!</f>
        <v>#REF!</v>
      </c>
      <c r="O266" s="58" t="e">
        <f>#REF!*#REF!</f>
        <v>#REF!</v>
      </c>
      <c r="P266" s="58" t="e">
        <f>K266*#REF!</f>
        <v>#REF!</v>
      </c>
      <c r="Q266" s="58" t="e">
        <f>#REF!*#REF!</f>
        <v>#REF!</v>
      </c>
      <c r="R266" s="58" t="e">
        <f>#REF!/I266</f>
        <v>#REF!</v>
      </c>
      <c r="S266" s="5"/>
      <c r="T266" s="5"/>
    </row>
    <row r="267" spans="2:20" s="3" customFormat="1" ht="25.5" outlineLevel="2" x14ac:dyDescent="0.2">
      <c r="B267" s="7"/>
      <c r="C267" s="8" t="s">
        <v>1059</v>
      </c>
      <c r="D267" s="9" t="s">
        <v>1058</v>
      </c>
      <c r="E267" s="9" t="s">
        <v>32</v>
      </c>
      <c r="F267" s="9" t="s">
        <v>1057</v>
      </c>
      <c r="G267" s="9" t="s">
        <v>1056</v>
      </c>
      <c r="H267" s="30" t="s">
        <v>1055</v>
      </c>
      <c r="I267" s="37">
        <v>2</v>
      </c>
      <c r="J267" s="9" t="s">
        <v>0</v>
      </c>
      <c r="K267" s="38">
        <v>2783.48</v>
      </c>
      <c r="L267" s="45" t="s">
        <v>40</v>
      </c>
      <c r="M267" s="58" t="e">
        <f>F267*#REF!</f>
        <v>#REF!</v>
      </c>
      <c r="N267" s="58" t="e">
        <f>G267*#REF!</f>
        <v>#REF!</v>
      </c>
      <c r="O267" s="58" t="e">
        <f>#REF!*#REF!</f>
        <v>#REF!</v>
      </c>
      <c r="P267" s="58" t="e">
        <f>K267*#REF!</f>
        <v>#REF!</v>
      </c>
      <c r="Q267" s="58" t="e">
        <f>#REF!*#REF!</f>
        <v>#REF!</v>
      </c>
      <c r="R267" s="58" t="e">
        <f>#REF!/I267</f>
        <v>#REF!</v>
      </c>
      <c r="S267" s="5"/>
      <c r="T267" s="5"/>
    </row>
    <row r="268" spans="2:20" s="3" customFormat="1" ht="25.5" outlineLevel="2" x14ac:dyDescent="0.2">
      <c r="B268" s="7"/>
      <c r="C268" s="8" t="s">
        <v>1144</v>
      </c>
      <c r="D268" s="9" t="s">
        <v>1143</v>
      </c>
      <c r="E268" s="9" t="s">
        <v>32</v>
      </c>
      <c r="F268" s="9" t="s">
        <v>1142</v>
      </c>
      <c r="G268" s="9" t="s">
        <v>67</v>
      </c>
      <c r="H268" s="30" t="s">
        <v>1141</v>
      </c>
      <c r="I268" s="37">
        <v>2</v>
      </c>
      <c r="J268" s="9" t="s">
        <v>0</v>
      </c>
      <c r="K268" s="38">
        <v>2480.7399999999998</v>
      </c>
      <c r="L268" s="45" t="s">
        <v>40</v>
      </c>
      <c r="M268" s="58" t="e">
        <f>F268*#REF!</f>
        <v>#REF!</v>
      </c>
      <c r="N268" s="58" t="e">
        <f>G268*#REF!</f>
        <v>#REF!</v>
      </c>
      <c r="O268" s="58" t="e">
        <f>#REF!*#REF!</f>
        <v>#REF!</v>
      </c>
      <c r="P268" s="58" t="e">
        <f>K268*#REF!</f>
        <v>#REF!</v>
      </c>
      <c r="Q268" s="58" t="e">
        <f>#REF!*#REF!</f>
        <v>#REF!</v>
      </c>
      <c r="R268" s="58" t="e">
        <f>#REF!/I268</f>
        <v>#REF!</v>
      </c>
      <c r="S268" s="5"/>
      <c r="T268" s="5"/>
    </row>
    <row r="269" spans="2:20" s="3" customFormat="1" ht="25.5" outlineLevel="2" x14ac:dyDescent="0.2">
      <c r="B269" s="7"/>
      <c r="C269" s="8" t="s">
        <v>1136</v>
      </c>
      <c r="D269" s="9" t="s">
        <v>1135</v>
      </c>
      <c r="E269" s="9" t="s">
        <v>32</v>
      </c>
      <c r="F269" s="9" t="s">
        <v>1134</v>
      </c>
      <c r="G269" s="9" t="s">
        <v>579</v>
      </c>
      <c r="H269" s="30" t="s">
        <v>1133</v>
      </c>
      <c r="I269" s="37">
        <v>2</v>
      </c>
      <c r="J269" s="9" t="s">
        <v>0</v>
      </c>
      <c r="K269" s="38">
        <v>2944.79</v>
      </c>
      <c r="L269" s="45" t="s">
        <v>36</v>
      </c>
      <c r="M269" s="58" t="e">
        <f>F269*#REF!</f>
        <v>#REF!</v>
      </c>
      <c r="N269" s="58" t="e">
        <f>G269*#REF!</f>
        <v>#REF!</v>
      </c>
      <c r="O269" s="58" t="e">
        <f>#REF!*#REF!</f>
        <v>#REF!</v>
      </c>
      <c r="P269" s="58" t="e">
        <f>K269*#REF!</f>
        <v>#REF!</v>
      </c>
      <c r="Q269" s="58" t="e">
        <f>#REF!*#REF!</f>
        <v>#REF!</v>
      </c>
      <c r="R269" s="58" t="e">
        <f>#REF!/I269</f>
        <v>#REF!</v>
      </c>
      <c r="S269" s="5"/>
      <c r="T269" s="5"/>
    </row>
    <row r="270" spans="2:20" s="3" customFormat="1" ht="25.5" outlineLevel="2" x14ac:dyDescent="0.2">
      <c r="B270" s="7"/>
      <c r="C270" s="8" t="s">
        <v>1140</v>
      </c>
      <c r="D270" s="9" t="s">
        <v>1139</v>
      </c>
      <c r="E270" s="9" t="s">
        <v>32</v>
      </c>
      <c r="F270" s="9" t="s">
        <v>1138</v>
      </c>
      <c r="G270" s="9" t="s">
        <v>644</v>
      </c>
      <c r="H270" s="30" t="s">
        <v>1137</v>
      </c>
      <c r="I270" s="37">
        <v>2</v>
      </c>
      <c r="J270" s="9" t="s">
        <v>0</v>
      </c>
      <c r="K270" s="38">
        <v>2538.75</v>
      </c>
      <c r="L270" s="45" t="s">
        <v>36</v>
      </c>
      <c r="M270" s="58" t="e">
        <f>F270*#REF!</f>
        <v>#REF!</v>
      </c>
      <c r="N270" s="58" t="e">
        <f>G270*#REF!</f>
        <v>#REF!</v>
      </c>
      <c r="O270" s="58" t="e">
        <f>#REF!*#REF!</f>
        <v>#REF!</v>
      </c>
      <c r="P270" s="58" t="e">
        <f>K270*#REF!</f>
        <v>#REF!</v>
      </c>
      <c r="Q270" s="58" t="e">
        <f>#REF!*#REF!</f>
        <v>#REF!</v>
      </c>
      <c r="R270" s="58" t="e">
        <f>#REF!/I270</f>
        <v>#REF!</v>
      </c>
      <c r="S270" s="5"/>
      <c r="T270" s="5"/>
    </row>
    <row r="271" spans="2:20" s="3" customFormat="1" ht="25.5" outlineLevel="2" x14ac:dyDescent="0.2">
      <c r="B271" s="7"/>
      <c r="C271" s="8" t="s">
        <v>1132</v>
      </c>
      <c r="D271" s="9" t="s">
        <v>1131</v>
      </c>
      <c r="E271" s="9" t="s">
        <v>32</v>
      </c>
      <c r="F271" s="9" t="s">
        <v>1130</v>
      </c>
      <c r="G271" s="9" t="s">
        <v>296</v>
      </c>
      <c r="H271" s="30" t="s">
        <v>1129</v>
      </c>
      <c r="I271" s="37">
        <v>2</v>
      </c>
      <c r="J271" s="9" t="s">
        <v>0</v>
      </c>
      <c r="K271" s="38">
        <v>3203.83</v>
      </c>
      <c r="L271" s="45" t="s">
        <v>36</v>
      </c>
      <c r="M271" s="58" t="e">
        <f>F271*#REF!</f>
        <v>#REF!</v>
      </c>
      <c r="N271" s="58" t="e">
        <f>G271*#REF!</f>
        <v>#REF!</v>
      </c>
      <c r="O271" s="58" t="e">
        <f>#REF!*#REF!</f>
        <v>#REF!</v>
      </c>
      <c r="P271" s="58" t="e">
        <f>K271*#REF!</f>
        <v>#REF!</v>
      </c>
      <c r="Q271" s="58" t="e">
        <f>#REF!*#REF!</f>
        <v>#REF!</v>
      </c>
      <c r="R271" s="58" t="e">
        <f>#REF!/I271</f>
        <v>#REF!</v>
      </c>
      <c r="S271" s="5"/>
      <c r="T271" s="5"/>
    </row>
    <row r="272" spans="2:20" s="3" customFormat="1" ht="25.5" outlineLevel="2" x14ac:dyDescent="0.2">
      <c r="B272" s="7"/>
      <c r="C272" s="8" t="s">
        <v>1128</v>
      </c>
      <c r="D272" s="9" t="s">
        <v>1127</v>
      </c>
      <c r="E272" s="9" t="s">
        <v>32</v>
      </c>
      <c r="F272" s="9" t="s">
        <v>1126</v>
      </c>
      <c r="G272" s="9" t="s">
        <v>1086</v>
      </c>
      <c r="H272" s="30" t="s">
        <v>1125</v>
      </c>
      <c r="I272" s="37">
        <v>1</v>
      </c>
      <c r="J272" s="9" t="s">
        <v>0</v>
      </c>
      <c r="K272" s="38">
        <v>4549.88</v>
      </c>
      <c r="L272" s="45" t="s">
        <v>40</v>
      </c>
      <c r="M272" s="58" t="e">
        <f>F272*#REF!</f>
        <v>#REF!</v>
      </c>
      <c r="N272" s="58" t="e">
        <f>G272*#REF!</f>
        <v>#REF!</v>
      </c>
      <c r="O272" s="58" t="e">
        <f>#REF!*#REF!</f>
        <v>#REF!</v>
      </c>
      <c r="P272" s="58" t="e">
        <f>K272*#REF!</f>
        <v>#REF!</v>
      </c>
      <c r="Q272" s="58" t="e">
        <f>#REF!*#REF!</f>
        <v>#REF!</v>
      </c>
      <c r="R272" s="58" t="e">
        <f>#REF!/I272</f>
        <v>#REF!</v>
      </c>
      <c r="S272" s="5"/>
      <c r="T272" s="5"/>
    </row>
    <row r="273" spans="2:20" s="3" customFormat="1" ht="25.5" outlineLevel="2" x14ac:dyDescent="0.2">
      <c r="B273" s="7"/>
      <c r="C273" s="8" t="s">
        <v>1191</v>
      </c>
      <c r="D273" s="9" t="s">
        <v>1190</v>
      </c>
      <c r="E273" s="9" t="s">
        <v>32</v>
      </c>
      <c r="F273" s="9" t="s">
        <v>1189</v>
      </c>
      <c r="G273" s="9" t="s">
        <v>1152</v>
      </c>
      <c r="H273" s="30" t="s">
        <v>1188</v>
      </c>
      <c r="I273" s="37">
        <v>2</v>
      </c>
      <c r="J273" s="9" t="s">
        <v>0</v>
      </c>
      <c r="K273" s="38">
        <v>6264.63</v>
      </c>
      <c r="L273" s="45" t="s">
        <v>40</v>
      </c>
      <c r="M273" s="58" t="e">
        <f>F273*#REF!</f>
        <v>#REF!</v>
      </c>
      <c r="N273" s="58" t="e">
        <f>G273*#REF!</f>
        <v>#REF!</v>
      </c>
      <c r="O273" s="58" t="e">
        <f>#REF!*#REF!</f>
        <v>#REF!</v>
      </c>
      <c r="P273" s="58" t="e">
        <f>K273*#REF!</f>
        <v>#REF!</v>
      </c>
      <c r="Q273" s="58" t="e">
        <f>#REF!*#REF!</f>
        <v>#REF!</v>
      </c>
      <c r="R273" s="58" t="e">
        <f>#REF!/I273</f>
        <v>#REF!</v>
      </c>
      <c r="S273" s="5"/>
      <c r="T273" s="5"/>
    </row>
    <row r="274" spans="2:20" s="3" customFormat="1" ht="25.5" outlineLevel="2" x14ac:dyDescent="0.2">
      <c r="B274" s="16"/>
      <c r="C274" s="17" t="s">
        <v>1187</v>
      </c>
      <c r="D274" s="18" t="s">
        <v>1186</v>
      </c>
      <c r="E274" s="18" t="s">
        <v>32</v>
      </c>
      <c r="F274" s="18" t="s">
        <v>1185</v>
      </c>
      <c r="G274" s="18" t="s">
        <v>1090</v>
      </c>
      <c r="H274" s="31" t="s">
        <v>1184</v>
      </c>
      <c r="I274" s="37">
        <v>1</v>
      </c>
      <c r="J274" s="18" t="s">
        <v>0</v>
      </c>
      <c r="K274" s="40">
        <v>7071.15</v>
      </c>
      <c r="L274" s="49" t="s">
        <v>40</v>
      </c>
      <c r="M274" s="58" t="e">
        <f>F274*#REF!</f>
        <v>#REF!</v>
      </c>
      <c r="N274" s="58" t="e">
        <f>G274*#REF!</f>
        <v>#REF!</v>
      </c>
      <c r="O274" s="58" t="e">
        <f>#REF!*#REF!</f>
        <v>#REF!</v>
      </c>
      <c r="P274" s="58" t="e">
        <f>K274*#REF!</f>
        <v>#REF!</v>
      </c>
      <c r="Q274" s="58" t="e">
        <f>#REF!*#REF!</f>
        <v>#REF!</v>
      </c>
      <c r="R274" s="58" t="e">
        <f>#REF!/I274</f>
        <v>#REF!</v>
      </c>
      <c r="S274" s="5"/>
      <c r="T274" s="5"/>
    </row>
    <row r="275" spans="2:20" s="4" customFormat="1" ht="12.75" outlineLevel="1" x14ac:dyDescent="0.25">
      <c r="B275" s="28" t="s">
        <v>2020</v>
      </c>
      <c r="C275" s="14"/>
      <c r="D275" s="15"/>
      <c r="E275" s="15"/>
      <c r="F275" s="15"/>
      <c r="G275" s="15"/>
      <c r="H275" s="32"/>
      <c r="I275" s="36"/>
      <c r="J275" s="15"/>
      <c r="K275" s="41"/>
      <c r="L275" s="43"/>
      <c r="M275" s="57"/>
      <c r="N275" s="57"/>
      <c r="O275" s="57"/>
      <c r="P275" s="57"/>
      <c r="Q275" s="57"/>
      <c r="R275" s="57"/>
      <c r="S275" s="52"/>
      <c r="T275" s="52"/>
    </row>
    <row r="276" spans="2:20" s="3" customFormat="1" ht="25.5" outlineLevel="2" x14ac:dyDescent="0.2">
      <c r="B276" s="22"/>
      <c r="C276" s="23" t="s">
        <v>1030</v>
      </c>
      <c r="D276" s="24" t="s">
        <v>1029</v>
      </c>
      <c r="E276" s="24" t="s">
        <v>154</v>
      </c>
      <c r="F276" s="24"/>
      <c r="G276" s="24"/>
      <c r="H276" s="29" t="s">
        <v>1028</v>
      </c>
      <c r="I276" s="37">
        <v>180</v>
      </c>
      <c r="J276" s="24" t="s">
        <v>0</v>
      </c>
      <c r="K276" s="39">
        <v>70</v>
      </c>
      <c r="L276" s="44" t="s">
        <v>28</v>
      </c>
      <c r="M276" s="58" t="e">
        <f>F276*#REF!</f>
        <v>#REF!</v>
      </c>
      <c r="N276" s="58" t="e">
        <f>G276*#REF!</f>
        <v>#REF!</v>
      </c>
      <c r="O276" s="58" t="e">
        <f>#REF!*#REF!</f>
        <v>#REF!</v>
      </c>
      <c r="P276" s="58" t="e">
        <f>K276*#REF!</f>
        <v>#REF!</v>
      </c>
      <c r="Q276" s="58" t="e">
        <f>#REF!*#REF!</f>
        <v>#REF!</v>
      </c>
      <c r="R276" s="58" t="e">
        <f>#REF!/I276</f>
        <v>#REF!</v>
      </c>
      <c r="S276" s="5"/>
      <c r="T276" s="5"/>
    </row>
    <row r="277" spans="2:20" s="3" customFormat="1" ht="12.75" outlineLevel="2" x14ac:dyDescent="0.2">
      <c r="B277" s="7"/>
      <c r="C277" s="8" t="s">
        <v>972</v>
      </c>
      <c r="D277" s="9" t="s">
        <v>971</v>
      </c>
      <c r="E277" s="9" t="s">
        <v>154</v>
      </c>
      <c r="F277" s="9" t="s">
        <v>970</v>
      </c>
      <c r="G277" s="9" t="s">
        <v>22</v>
      </c>
      <c r="H277" s="30" t="s">
        <v>969</v>
      </c>
      <c r="I277" s="37">
        <v>4</v>
      </c>
      <c r="J277" s="9" t="s">
        <v>0</v>
      </c>
      <c r="K277" s="38">
        <v>879.51</v>
      </c>
      <c r="L277" s="45" t="s">
        <v>28</v>
      </c>
      <c r="M277" s="58" t="e">
        <f>F277*#REF!</f>
        <v>#REF!</v>
      </c>
      <c r="N277" s="58" t="e">
        <f>G277*#REF!</f>
        <v>#REF!</v>
      </c>
      <c r="O277" s="58" t="e">
        <f>#REF!*#REF!</f>
        <v>#REF!</v>
      </c>
      <c r="P277" s="58" t="e">
        <f>K277*#REF!</f>
        <v>#REF!</v>
      </c>
      <c r="Q277" s="58" t="e">
        <f>#REF!*#REF!</f>
        <v>#REF!</v>
      </c>
      <c r="R277" s="58" t="e">
        <f>#REF!/I277</f>
        <v>#REF!</v>
      </c>
      <c r="S277" s="5"/>
      <c r="T277" s="5"/>
    </row>
    <row r="278" spans="2:20" s="3" customFormat="1" ht="12.75" outlineLevel="2" x14ac:dyDescent="0.2">
      <c r="B278" s="7"/>
      <c r="C278" s="8" t="s">
        <v>980</v>
      </c>
      <c r="D278" s="9" t="s">
        <v>979</v>
      </c>
      <c r="E278" s="9" t="s">
        <v>154</v>
      </c>
      <c r="F278" s="9" t="s">
        <v>978</v>
      </c>
      <c r="G278" s="9" t="s">
        <v>8</v>
      </c>
      <c r="H278" s="30" t="s">
        <v>977</v>
      </c>
      <c r="I278" s="37">
        <v>3</v>
      </c>
      <c r="J278" s="9" t="s">
        <v>0</v>
      </c>
      <c r="K278" s="38">
        <v>1132.72</v>
      </c>
      <c r="L278" s="45" t="s">
        <v>28</v>
      </c>
      <c r="M278" s="58" t="e">
        <f>F278*#REF!</f>
        <v>#REF!</v>
      </c>
      <c r="N278" s="58" t="e">
        <f>G278*#REF!</f>
        <v>#REF!</v>
      </c>
      <c r="O278" s="58" t="e">
        <f>#REF!*#REF!</f>
        <v>#REF!</v>
      </c>
      <c r="P278" s="58" t="e">
        <f>K278*#REF!</f>
        <v>#REF!</v>
      </c>
      <c r="Q278" s="58" t="e">
        <f>#REF!*#REF!</f>
        <v>#REF!</v>
      </c>
      <c r="R278" s="58" t="e">
        <f>#REF!/I278</f>
        <v>#REF!</v>
      </c>
      <c r="S278" s="5"/>
      <c r="T278" s="5"/>
    </row>
    <row r="279" spans="2:20" s="3" customFormat="1" ht="12.75" outlineLevel="2" x14ac:dyDescent="0.2">
      <c r="B279" s="7"/>
      <c r="C279" s="8" t="s">
        <v>976</v>
      </c>
      <c r="D279" s="9" t="s">
        <v>975</v>
      </c>
      <c r="E279" s="9" t="s">
        <v>154</v>
      </c>
      <c r="F279" s="9" t="s">
        <v>974</v>
      </c>
      <c r="G279" s="9" t="s">
        <v>18</v>
      </c>
      <c r="H279" s="30" t="s">
        <v>973</v>
      </c>
      <c r="I279" s="37">
        <v>3</v>
      </c>
      <c r="J279" s="9" t="s">
        <v>0</v>
      </c>
      <c r="K279" s="38">
        <v>1288.45</v>
      </c>
      <c r="L279" s="45" t="s">
        <v>28</v>
      </c>
      <c r="M279" s="58" t="e">
        <f>F279*#REF!</f>
        <v>#REF!</v>
      </c>
      <c r="N279" s="58" t="e">
        <f>G279*#REF!</f>
        <v>#REF!</v>
      </c>
      <c r="O279" s="58" t="e">
        <f>#REF!*#REF!</f>
        <v>#REF!</v>
      </c>
      <c r="P279" s="58" t="e">
        <f>K279*#REF!</f>
        <v>#REF!</v>
      </c>
      <c r="Q279" s="58" t="e">
        <f>#REF!*#REF!</f>
        <v>#REF!</v>
      </c>
      <c r="R279" s="58" t="e">
        <f>#REF!/I279</f>
        <v>#REF!</v>
      </c>
      <c r="S279" s="5"/>
      <c r="T279" s="5"/>
    </row>
    <row r="280" spans="2:20" s="3" customFormat="1" ht="12.75" outlineLevel="2" x14ac:dyDescent="0.2">
      <c r="B280" s="7"/>
      <c r="C280" s="8" t="s">
        <v>962</v>
      </c>
      <c r="D280" s="9" t="s">
        <v>961</v>
      </c>
      <c r="E280" s="9" t="s">
        <v>154</v>
      </c>
      <c r="F280" s="9" t="s">
        <v>960</v>
      </c>
      <c r="G280" s="9" t="s">
        <v>5</v>
      </c>
      <c r="H280" s="30"/>
      <c r="I280" s="37">
        <v>4</v>
      </c>
      <c r="J280" s="9" t="s">
        <v>0</v>
      </c>
      <c r="K280" s="38">
        <v>883.62</v>
      </c>
      <c r="L280" s="45" t="s">
        <v>40</v>
      </c>
      <c r="M280" s="58" t="e">
        <f>F280*#REF!</f>
        <v>#REF!</v>
      </c>
      <c r="N280" s="58" t="e">
        <f>G280*#REF!</f>
        <v>#REF!</v>
      </c>
      <c r="O280" s="58" t="e">
        <f>#REF!*#REF!</f>
        <v>#REF!</v>
      </c>
      <c r="P280" s="58" t="e">
        <f>K280*#REF!</f>
        <v>#REF!</v>
      </c>
      <c r="Q280" s="58" t="e">
        <f>#REF!*#REF!</f>
        <v>#REF!</v>
      </c>
      <c r="R280" s="58" t="e">
        <f>#REF!/I280</f>
        <v>#REF!</v>
      </c>
      <c r="S280" s="5"/>
      <c r="T280" s="5"/>
    </row>
    <row r="281" spans="2:20" s="3" customFormat="1" ht="12.75" outlineLevel="2" x14ac:dyDescent="0.2">
      <c r="B281" s="7"/>
      <c r="C281" s="8" t="s">
        <v>968</v>
      </c>
      <c r="D281" s="9" t="s">
        <v>967</v>
      </c>
      <c r="E281" s="9" t="s">
        <v>154</v>
      </c>
      <c r="F281" s="9" t="s">
        <v>966</v>
      </c>
      <c r="G281" s="9" t="s">
        <v>46</v>
      </c>
      <c r="H281" s="30"/>
      <c r="I281" s="37">
        <v>3</v>
      </c>
      <c r="J281" s="9" t="s">
        <v>0</v>
      </c>
      <c r="K281" s="38">
        <v>1118.49</v>
      </c>
      <c r="L281" s="45" t="s">
        <v>40</v>
      </c>
      <c r="M281" s="58" t="e">
        <f>F281*#REF!</f>
        <v>#REF!</v>
      </c>
      <c r="N281" s="58" t="e">
        <f>G281*#REF!</f>
        <v>#REF!</v>
      </c>
      <c r="O281" s="58" t="e">
        <f>#REF!*#REF!</f>
        <v>#REF!</v>
      </c>
      <c r="P281" s="58" t="e">
        <f>K281*#REF!</f>
        <v>#REF!</v>
      </c>
      <c r="Q281" s="58" t="e">
        <f>#REF!*#REF!</f>
        <v>#REF!</v>
      </c>
      <c r="R281" s="58" t="e">
        <f>#REF!/I281</f>
        <v>#REF!</v>
      </c>
      <c r="S281" s="5"/>
      <c r="T281" s="5"/>
    </row>
    <row r="282" spans="2:20" s="3" customFormat="1" ht="12.75" outlineLevel="2" x14ac:dyDescent="0.2">
      <c r="B282" s="7"/>
      <c r="C282" s="8" t="s">
        <v>965</v>
      </c>
      <c r="D282" s="9" t="s">
        <v>964</v>
      </c>
      <c r="E282" s="9" t="s">
        <v>154</v>
      </c>
      <c r="F282" s="9" t="s">
        <v>963</v>
      </c>
      <c r="G282" s="9" t="s">
        <v>18</v>
      </c>
      <c r="H282" s="30"/>
      <c r="I282" s="37">
        <v>3</v>
      </c>
      <c r="J282" s="9" t="s">
        <v>0</v>
      </c>
      <c r="K282" s="38">
        <v>1255.94</v>
      </c>
      <c r="L282" s="45" t="s">
        <v>40</v>
      </c>
      <c r="M282" s="58" t="e">
        <f>F282*#REF!</f>
        <v>#REF!</v>
      </c>
      <c r="N282" s="58" t="e">
        <f>G282*#REF!</f>
        <v>#REF!</v>
      </c>
      <c r="O282" s="58" t="e">
        <f>#REF!*#REF!</f>
        <v>#REF!</v>
      </c>
      <c r="P282" s="58" t="e">
        <f>K282*#REF!</f>
        <v>#REF!</v>
      </c>
      <c r="Q282" s="58" t="e">
        <f>#REF!*#REF!</f>
        <v>#REF!</v>
      </c>
      <c r="R282" s="58" t="e">
        <f>#REF!/I282</f>
        <v>#REF!</v>
      </c>
      <c r="S282" s="5"/>
      <c r="T282" s="5"/>
    </row>
    <row r="283" spans="2:20" s="3" customFormat="1" ht="25.5" outlineLevel="2" x14ac:dyDescent="0.2">
      <c r="B283" s="7"/>
      <c r="C283" s="8" t="s">
        <v>928</v>
      </c>
      <c r="D283" s="9" t="s">
        <v>927</v>
      </c>
      <c r="E283" s="9" t="s">
        <v>154</v>
      </c>
      <c r="F283" s="9" t="s">
        <v>926</v>
      </c>
      <c r="G283" s="9" t="s">
        <v>2</v>
      </c>
      <c r="H283" s="30" t="s">
        <v>925</v>
      </c>
      <c r="I283" s="37">
        <v>3</v>
      </c>
      <c r="J283" s="9" t="s">
        <v>0</v>
      </c>
      <c r="K283" s="38">
        <v>2712.58</v>
      </c>
      <c r="L283" s="46">
        <v>3</v>
      </c>
      <c r="M283" s="58" t="e">
        <f>F283*#REF!</f>
        <v>#REF!</v>
      </c>
      <c r="N283" s="58" t="e">
        <f>G283*#REF!</f>
        <v>#REF!</v>
      </c>
      <c r="O283" s="58" t="e">
        <f>#REF!*#REF!</f>
        <v>#REF!</v>
      </c>
      <c r="P283" s="58" t="e">
        <f>K283*#REF!</f>
        <v>#REF!</v>
      </c>
      <c r="Q283" s="58" t="e">
        <f>#REF!*#REF!</f>
        <v>#REF!</v>
      </c>
      <c r="R283" s="58" t="e">
        <f>#REF!/I283</f>
        <v>#REF!</v>
      </c>
      <c r="S283" s="5"/>
      <c r="T283" s="5"/>
    </row>
    <row r="284" spans="2:20" s="3" customFormat="1" ht="25.5" outlineLevel="2" x14ac:dyDescent="0.2">
      <c r="B284" s="7"/>
      <c r="C284" s="8" t="s">
        <v>920</v>
      </c>
      <c r="D284" s="9" t="s">
        <v>919</v>
      </c>
      <c r="E284" s="9" t="s">
        <v>154</v>
      </c>
      <c r="F284" s="9" t="s">
        <v>918</v>
      </c>
      <c r="G284" s="9" t="s">
        <v>46</v>
      </c>
      <c r="H284" s="30" t="s">
        <v>917</v>
      </c>
      <c r="I284" s="37">
        <v>3</v>
      </c>
      <c r="J284" s="9" t="s">
        <v>0</v>
      </c>
      <c r="K284" s="38">
        <v>1538.67</v>
      </c>
      <c r="L284" s="45" t="s">
        <v>40</v>
      </c>
      <c r="M284" s="58" t="e">
        <f>F284*#REF!</f>
        <v>#REF!</v>
      </c>
      <c r="N284" s="58" t="e">
        <f>G284*#REF!</f>
        <v>#REF!</v>
      </c>
      <c r="O284" s="58" t="e">
        <f>#REF!*#REF!</f>
        <v>#REF!</v>
      </c>
      <c r="P284" s="58" t="e">
        <f>K284*#REF!</f>
        <v>#REF!</v>
      </c>
      <c r="Q284" s="58" t="e">
        <f>#REF!*#REF!</f>
        <v>#REF!</v>
      </c>
      <c r="R284" s="58" t="e">
        <f>#REF!/I284</f>
        <v>#REF!</v>
      </c>
      <c r="S284" s="5"/>
      <c r="T284" s="5"/>
    </row>
    <row r="285" spans="2:20" s="3" customFormat="1" ht="25.5" outlineLevel="2" x14ac:dyDescent="0.2">
      <c r="B285" s="7"/>
      <c r="C285" s="8" t="s">
        <v>896</v>
      </c>
      <c r="D285" s="9" t="s">
        <v>895</v>
      </c>
      <c r="E285" s="9" t="s">
        <v>154</v>
      </c>
      <c r="F285" s="9" t="s">
        <v>894</v>
      </c>
      <c r="G285" s="9" t="s">
        <v>9</v>
      </c>
      <c r="H285" s="30" t="s">
        <v>893</v>
      </c>
      <c r="I285" s="37">
        <v>4</v>
      </c>
      <c r="J285" s="9" t="s">
        <v>0</v>
      </c>
      <c r="K285" s="38">
        <v>949.41</v>
      </c>
      <c r="L285" s="45" t="s">
        <v>28</v>
      </c>
      <c r="M285" s="58" t="e">
        <f>F285*#REF!</f>
        <v>#REF!</v>
      </c>
      <c r="N285" s="58" t="e">
        <f>G285*#REF!</f>
        <v>#REF!</v>
      </c>
      <c r="O285" s="58" t="e">
        <f>#REF!*#REF!</f>
        <v>#REF!</v>
      </c>
      <c r="P285" s="58" t="e">
        <f>K285*#REF!</f>
        <v>#REF!</v>
      </c>
      <c r="Q285" s="58" t="e">
        <f>#REF!*#REF!</f>
        <v>#REF!</v>
      </c>
      <c r="R285" s="58" t="e">
        <f>#REF!/I285</f>
        <v>#REF!</v>
      </c>
      <c r="S285" s="5"/>
      <c r="T285" s="5"/>
    </row>
    <row r="286" spans="2:20" s="3" customFormat="1" ht="25.5" outlineLevel="2" x14ac:dyDescent="0.2">
      <c r="B286" s="7"/>
      <c r="C286" s="8" t="s">
        <v>916</v>
      </c>
      <c r="D286" s="9" t="s">
        <v>915</v>
      </c>
      <c r="E286" s="9" t="s">
        <v>154</v>
      </c>
      <c r="F286" s="9" t="s">
        <v>914</v>
      </c>
      <c r="G286" s="9" t="s">
        <v>22</v>
      </c>
      <c r="H286" s="30" t="s">
        <v>913</v>
      </c>
      <c r="I286" s="37">
        <v>3</v>
      </c>
      <c r="J286" s="9" t="s">
        <v>0</v>
      </c>
      <c r="K286" s="38">
        <v>1214.28</v>
      </c>
      <c r="L286" s="45" t="s">
        <v>40</v>
      </c>
      <c r="M286" s="58" t="e">
        <f>F286*#REF!</f>
        <v>#REF!</v>
      </c>
      <c r="N286" s="58" t="e">
        <f>G286*#REF!</f>
        <v>#REF!</v>
      </c>
      <c r="O286" s="58" t="e">
        <f>#REF!*#REF!</f>
        <v>#REF!</v>
      </c>
      <c r="P286" s="58" t="e">
        <f>K286*#REF!</f>
        <v>#REF!</v>
      </c>
      <c r="Q286" s="58" t="e">
        <f>#REF!*#REF!</f>
        <v>#REF!</v>
      </c>
      <c r="R286" s="58" t="e">
        <f>#REF!/I286</f>
        <v>#REF!</v>
      </c>
      <c r="S286" s="5"/>
      <c r="T286" s="5"/>
    </row>
    <row r="287" spans="2:20" s="3" customFormat="1" ht="25.5" outlineLevel="2" x14ac:dyDescent="0.2">
      <c r="B287" s="7"/>
      <c r="C287" s="8" t="s">
        <v>908</v>
      </c>
      <c r="D287" s="9" t="s">
        <v>907</v>
      </c>
      <c r="E287" s="9" t="s">
        <v>154</v>
      </c>
      <c r="F287" s="9" t="s">
        <v>906</v>
      </c>
      <c r="G287" s="9" t="s">
        <v>8</v>
      </c>
      <c r="H287" s="30" t="s">
        <v>905</v>
      </c>
      <c r="I287" s="37">
        <v>3</v>
      </c>
      <c r="J287" s="9" t="s">
        <v>0</v>
      </c>
      <c r="K287" s="38">
        <v>1418.86</v>
      </c>
      <c r="L287" s="45" t="s">
        <v>28</v>
      </c>
      <c r="M287" s="58" t="e">
        <f>F287*#REF!</f>
        <v>#REF!</v>
      </c>
      <c r="N287" s="58" t="e">
        <f>G287*#REF!</f>
        <v>#REF!</v>
      </c>
      <c r="O287" s="58" t="e">
        <f>#REF!*#REF!</f>
        <v>#REF!</v>
      </c>
      <c r="P287" s="58" t="e">
        <f>K287*#REF!</f>
        <v>#REF!</v>
      </c>
      <c r="Q287" s="58" t="e">
        <f>#REF!*#REF!</f>
        <v>#REF!</v>
      </c>
      <c r="R287" s="58" t="e">
        <f>#REF!/I287</f>
        <v>#REF!</v>
      </c>
      <c r="S287" s="5"/>
      <c r="T287" s="5"/>
    </row>
    <row r="288" spans="2:20" s="3" customFormat="1" ht="25.5" outlineLevel="2" x14ac:dyDescent="0.2">
      <c r="B288" s="7"/>
      <c r="C288" s="8" t="s">
        <v>900</v>
      </c>
      <c r="D288" s="9" t="s">
        <v>899</v>
      </c>
      <c r="E288" s="9" t="s">
        <v>154</v>
      </c>
      <c r="F288" s="9" t="s">
        <v>898</v>
      </c>
      <c r="G288" s="9" t="s">
        <v>18</v>
      </c>
      <c r="H288" s="30" t="s">
        <v>897</v>
      </c>
      <c r="I288" s="37">
        <v>2</v>
      </c>
      <c r="J288" s="9" t="s">
        <v>0</v>
      </c>
      <c r="K288" s="38">
        <v>1656.92</v>
      </c>
      <c r="L288" s="45" t="s">
        <v>36</v>
      </c>
      <c r="M288" s="58" t="e">
        <f>F288*#REF!</f>
        <v>#REF!</v>
      </c>
      <c r="N288" s="58" t="e">
        <f>G288*#REF!</f>
        <v>#REF!</v>
      </c>
      <c r="O288" s="58" t="e">
        <f>#REF!*#REF!</f>
        <v>#REF!</v>
      </c>
      <c r="P288" s="58" t="e">
        <f>K288*#REF!</f>
        <v>#REF!</v>
      </c>
      <c r="Q288" s="58" t="e">
        <f>#REF!*#REF!</f>
        <v>#REF!</v>
      </c>
      <c r="R288" s="58" t="e">
        <f>#REF!/I288</f>
        <v>#REF!</v>
      </c>
      <c r="S288" s="5"/>
      <c r="T288" s="5"/>
    </row>
    <row r="289" spans="2:20" s="3" customFormat="1" ht="25.5" outlineLevel="2" x14ac:dyDescent="0.2">
      <c r="B289" s="7"/>
      <c r="C289" s="8" t="s">
        <v>892</v>
      </c>
      <c r="D289" s="9" t="s">
        <v>891</v>
      </c>
      <c r="E289" s="9" t="s">
        <v>154</v>
      </c>
      <c r="F289" s="9" t="s">
        <v>890</v>
      </c>
      <c r="G289" s="9" t="s">
        <v>8</v>
      </c>
      <c r="H289" s="30" t="s">
        <v>889</v>
      </c>
      <c r="I289" s="37">
        <v>4</v>
      </c>
      <c r="J289" s="9" t="s">
        <v>0</v>
      </c>
      <c r="K289" s="38">
        <v>1615.89</v>
      </c>
      <c r="L289" s="45" t="s">
        <v>28</v>
      </c>
      <c r="M289" s="58" t="e">
        <f>F289*#REF!</f>
        <v>#REF!</v>
      </c>
      <c r="N289" s="58" t="e">
        <f>G289*#REF!</f>
        <v>#REF!</v>
      </c>
      <c r="O289" s="58" t="e">
        <f>#REF!*#REF!</f>
        <v>#REF!</v>
      </c>
      <c r="P289" s="58" t="e">
        <f>K289*#REF!</f>
        <v>#REF!</v>
      </c>
      <c r="Q289" s="58" t="e">
        <f>#REF!*#REF!</f>
        <v>#REF!</v>
      </c>
      <c r="R289" s="58" t="e">
        <f>#REF!/I289</f>
        <v>#REF!</v>
      </c>
      <c r="S289" s="5"/>
      <c r="T289" s="5"/>
    </row>
    <row r="290" spans="2:20" s="3" customFormat="1" ht="25.5" outlineLevel="2" x14ac:dyDescent="0.2">
      <c r="B290" s="7"/>
      <c r="C290" s="8" t="s">
        <v>912</v>
      </c>
      <c r="D290" s="9" t="s">
        <v>911</v>
      </c>
      <c r="E290" s="9" t="s">
        <v>154</v>
      </c>
      <c r="F290" s="9" t="s">
        <v>910</v>
      </c>
      <c r="G290" s="9" t="s">
        <v>15</v>
      </c>
      <c r="H290" s="30" t="s">
        <v>909</v>
      </c>
      <c r="I290" s="37">
        <v>3</v>
      </c>
      <c r="J290" s="9" t="s">
        <v>0</v>
      </c>
      <c r="K290" s="38">
        <v>1959.15</v>
      </c>
      <c r="L290" s="45" t="s">
        <v>28</v>
      </c>
      <c r="M290" s="58" t="e">
        <f>F290*#REF!</f>
        <v>#REF!</v>
      </c>
      <c r="N290" s="58" t="e">
        <f>G290*#REF!</f>
        <v>#REF!</v>
      </c>
      <c r="O290" s="58" t="e">
        <f>#REF!*#REF!</f>
        <v>#REF!</v>
      </c>
      <c r="P290" s="58" t="e">
        <f>K290*#REF!</f>
        <v>#REF!</v>
      </c>
      <c r="Q290" s="58" t="e">
        <f>#REF!*#REF!</f>
        <v>#REF!</v>
      </c>
      <c r="R290" s="58" t="e">
        <f>#REF!/I290</f>
        <v>#REF!</v>
      </c>
      <c r="S290" s="5"/>
      <c r="T290" s="5"/>
    </row>
    <row r="291" spans="2:20" s="3" customFormat="1" ht="25.5" outlineLevel="2" x14ac:dyDescent="0.2">
      <c r="B291" s="7"/>
      <c r="C291" s="8" t="s">
        <v>904</v>
      </c>
      <c r="D291" s="9" t="s">
        <v>903</v>
      </c>
      <c r="E291" s="9" t="s">
        <v>154</v>
      </c>
      <c r="F291" s="9" t="s">
        <v>902</v>
      </c>
      <c r="G291" s="9" t="s">
        <v>672</v>
      </c>
      <c r="H291" s="30" t="s">
        <v>901</v>
      </c>
      <c r="I291" s="37">
        <v>3</v>
      </c>
      <c r="J291" s="9" t="s">
        <v>0</v>
      </c>
      <c r="K291" s="38">
        <v>2127.0300000000002</v>
      </c>
      <c r="L291" s="45" t="s">
        <v>28</v>
      </c>
      <c r="M291" s="58" t="e">
        <f>F291*#REF!</f>
        <v>#REF!</v>
      </c>
      <c r="N291" s="58" t="e">
        <f>G291*#REF!</f>
        <v>#REF!</v>
      </c>
      <c r="O291" s="58" t="e">
        <f>#REF!*#REF!</f>
        <v>#REF!</v>
      </c>
      <c r="P291" s="58" t="e">
        <f>K291*#REF!</f>
        <v>#REF!</v>
      </c>
      <c r="Q291" s="58" t="e">
        <f>#REF!*#REF!</f>
        <v>#REF!</v>
      </c>
      <c r="R291" s="58" t="e">
        <f>#REF!/I291</f>
        <v>#REF!</v>
      </c>
      <c r="S291" s="5"/>
      <c r="T291" s="5"/>
    </row>
    <row r="292" spans="2:20" s="3" customFormat="1" ht="25.5" outlineLevel="2" x14ac:dyDescent="0.2">
      <c r="B292" s="7"/>
      <c r="C292" s="8" t="s">
        <v>959</v>
      </c>
      <c r="D292" s="9" t="s">
        <v>958</v>
      </c>
      <c r="E292" s="9" t="s">
        <v>154</v>
      </c>
      <c r="F292" s="9" t="s">
        <v>957</v>
      </c>
      <c r="G292" s="9" t="s">
        <v>46</v>
      </c>
      <c r="H292" s="30" t="s">
        <v>956</v>
      </c>
      <c r="I292" s="37">
        <v>6</v>
      </c>
      <c r="J292" s="9" t="s">
        <v>0</v>
      </c>
      <c r="K292" s="38">
        <v>968.96</v>
      </c>
      <c r="L292" s="45" t="s">
        <v>40</v>
      </c>
      <c r="M292" s="58" t="e">
        <f>F292*#REF!</f>
        <v>#REF!</v>
      </c>
      <c r="N292" s="58" t="e">
        <f>G292*#REF!</f>
        <v>#REF!</v>
      </c>
      <c r="O292" s="58" t="e">
        <f>#REF!*#REF!</f>
        <v>#REF!</v>
      </c>
      <c r="P292" s="58" t="e">
        <f>K292*#REF!</f>
        <v>#REF!</v>
      </c>
      <c r="Q292" s="58" t="e">
        <f>#REF!*#REF!</f>
        <v>#REF!</v>
      </c>
      <c r="R292" s="58" t="e">
        <f>#REF!/I292</f>
        <v>#REF!</v>
      </c>
      <c r="S292" s="5"/>
      <c r="T292" s="5"/>
    </row>
    <row r="293" spans="2:20" s="3" customFormat="1" ht="12.75" outlineLevel="2" x14ac:dyDescent="0.2">
      <c r="B293" s="7"/>
      <c r="C293" s="8" t="s">
        <v>932</v>
      </c>
      <c r="D293" s="9" t="s">
        <v>931</v>
      </c>
      <c r="E293" s="9" t="s">
        <v>154</v>
      </c>
      <c r="F293" s="9" t="s">
        <v>930</v>
      </c>
      <c r="G293" s="9" t="s">
        <v>16</v>
      </c>
      <c r="H293" s="30" t="s">
        <v>929</v>
      </c>
      <c r="I293" s="37">
        <v>4</v>
      </c>
      <c r="J293" s="9" t="s">
        <v>0</v>
      </c>
      <c r="K293" s="38">
        <v>1193.06</v>
      </c>
      <c r="L293" s="45" t="s">
        <v>40</v>
      </c>
      <c r="M293" s="58" t="e">
        <f>F293*#REF!</f>
        <v>#REF!</v>
      </c>
      <c r="N293" s="58" t="e">
        <f>G293*#REF!</f>
        <v>#REF!</v>
      </c>
      <c r="O293" s="58" t="e">
        <f>#REF!*#REF!</f>
        <v>#REF!</v>
      </c>
      <c r="P293" s="58" t="e">
        <f>K293*#REF!</f>
        <v>#REF!</v>
      </c>
      <c r="Q293" s="58" t="e">
        <f>#REF!*#REF!</f>
        <v>#REF!</v>
      </c>
      <c r="R293" s="58" t="e">
        <f>#REF!/I293</f>
        <v>#REF!</v>
      </c>
      <c r="S293" s="5"/>
      <c r="T293" s="5"/>
    </row>
    <row r="294" spans="2:20" s="3" customFormat="1" ht="25.5" outlineLevel="2" x14ac:dyDescent="0.2">
      <c r="B294" s="7"/>
      <c r="C294" s="8" t="s">
        <v>936</v>
      </c>
      <c r="D294" s="9" t="s">
        <v>935</v>
      </c>
      <c r="E294" s="9" t="s">
        <v>154</v>
      </c>
      <c r="F294" s="9" t="s">
        <v>934</v>
      </c>
      <c r="G294" s="9" t="s">
        <v>8</v>
      </c>
      <c r="H294" s="30" t="s">
        <v>933</v>
      </c>
      <c r="I294" s="37">
        <v>3</v>
      </c>
      <c r="J294" s="9" t="s">
        <v>0</v>
      </c>
      <c r="K294" s="38">
        <v>1382.38</v>
      </c>
      <c r="L294" s="46">
        <v>3</v>
      </c>
      <c r="M294" s="58" t="e">
        <f>F294*#REF!</f>
        <v>#REF!</v>
      </c>
      <c r="N294" s="58" t="e">
        <f>G294*#REF!</f>
        <v>#REF!</v>
      </c>
      <c r="O294" s="58" t="e">
        <f>#REF!*#REF!</f>
        <v>#REF!</v>
      </c>
      <c r="P294" s="58" t="e">
        <f>K294*#REF!</f>
        <v>#REF!</v>
      </c>
      <c r="Q294" s="58" t="e">
        <f>#REF!*#REF!</f>
        <v>#REF!</v>
      </c>
      <c r="R294" s="58" t="e">
        <f>#REF!/I294</f>
        <v>#REF!</v>
      </c>
      <c r="S294" s="5"/>
      <c r="T294" s="5"/>
    </row>
    <row r="295" spans="2:20" s="3" customFormat="1" ht="12.75" outlineLevel="2" x14ac:dyDescent="0.2">
      <c r="B295" s="7"/>
      <c r="C295" s="8" t="s">
        <v>1012</v>
      </c>
      <c r="D295" s="9" t="s">
        <v>1011</v>
      </c>
      <c r="E295" s="9" t="s">
        <v>154</v>
      </c>
      <c r="F295" s="9" t="s">
        <v>1010</v>
      </c>
      <c r="G295" s="9" t="s">
        <v>12</v>
      </c>
      <c r="H295" s="30" t="s">
        <v>1009</v>
      </c>
      <c r="I295" s="37">
        <v>6</v>
      </c>
      <c r="J295" s="9" t="s">
        <v>0</v>
      </c>
      <c r="K295" s="38">
        <v>432.37</v>
      </c>
      <c r="L295" s="45" t="s">
        <v>36</v>
      </c>
      <c r="M295" s="58" t="e">
        <f>F295*#REF!</f>
        <v>#REF!</v>
      </c>
      <c r="N295" s="58" t="e">
        <f>G295*#REF!</f>
        <v>#REF!</v>
      </c>
      <c r="O295" s="58" t="e">
        <f>#REF!*#REF!</f>
        <v>#REF!</v>
      </c>
      <c r="P295" s="58" t="e">
        <f>K295*#REF!</f>
        <v>#REF!</v>
      </c>
      <c r="Q295" s="58" t="e">
        <f>#REF!*#REF!</f>
        <v>#REF!</v>
      </c>
      <c r="R295" s="58" t="e">
        <f>#REF!/I295</f>
        <v>#REF!</v>
      </c>
      <c r="S295" s="5"/>
      <c r="T295" s="5"/>
    </row>
    <row r="296" spans="2:20" s="3" customFormat="1" ht="12.75" outlineLevel="2" x14ac:dyDescent="0.2">
      <c r="B296" s="7"/>
      <c r="C296" s="8" t="s">
        <v>1008</v>
      </c>
      <c r="D296" s="9" t="s">
        <v>1007</v>
      </c>
      <c r="E296" s="9" t="s">
        <v>154</v>
      </c>
      <c r="F296" s="9" t="s">
        <v>1006</v>
      </c>
      <c r="G296" s="9" t="s">
        <v>5</v>
      </c>
      <c r="H296" s="30" t="s">
        <v>1005</v>
      </c>
      <c r="I296" s="37">
        <v>6</v>
      </c>
      <c r="J296" s="9" t="s">
        <v>0</v>
      </c>
      <c r="K296" s="38">
        <v>603.41999999999996</v>
      </c>
      <c r="L296" s="45" t="s">
        <v>28</v>
      </c>
      <c r="M296" s="58" t="e">
        <f>F296*#REF!</f>
        <v>#REF!</v>
      </c>
      <c r="N296" s="58" t="e">
        <f>G296*#REF!</f>
        <v>#REF!</v>
      </c>
      <c r="O296" s="58" t="e">
        <f>#REF!*#REF!</f>
        <v>#REF!</v>
      </c>
      <c r="P296" s="58" t="e">
        <f>K296*#REF!</f>
        <v>#REF!</v>
      </c>
      <c r="Q296" s="58" t="e">
        <f>#REF!*#REF!</f>
        <v>#REF!</v>
      </c>
      <c r="R296" s="58" t="e">
        <f>#REF!/I296</f>
        <v>#REF!</v>
      </c>
      <c r="S296" s="5"/>
      <c r="T296" s="5"/>
    </row>
    <row r="297" spans="2:20" s="3" customFormat="1" ht="12.75" outlineLevel="2" x14ac:dyDescent="0.2">
      <c r="B297" s="7"/>
      <c r="C297" s="8" t="s">
        <v>1023</v>
      </c>
      <c r="D297" s="9" t="s">
        <v>1022</v>
      </c>
      <c r="E297" s="9" t="s">
        <v>154</v>
      </c>
      <c r="F297" s="9" t="s">
        <v>1021</v>
      </c>
      <c r="G297" s="9" t="s">
        <v>209</v>
      </c>
      <c r="H297" s="30" t="s">
        <v>1020</v>
      </c>
      <c r="I297" s="37">
        <v>6</v>
      </c>
      <c r="J297" s="9" t="s">
        <v>0</v>
      </c>
      <c r="K297" s="38">
        <v>1116.5999999999999</v>
      </c>
      <c r="L297" s="45" t="s">
        <v>36</v>
      </c>
      <c r="M297" s="58" t="e">
        <f>F297*#REF!</f>
        <v>#REF!</v>
      </c>
      <c r="N297" s="58" t="e">
        <f>G297*#REF!</f>
        <v>#REF!</v>
      </c>
      <c r="O297" s="58" t="e">
        <f>#REF!*#REF!</f>
        <v>#REF!</v>
      </c>
      <c r="P297" s="58" t="e">
        <f>K297*#REF!</f>
        <v>#REF!</v>
      </c>
      <c r="Q297" s="58" t="e">
        <f>#REF!*#REF!</f>
        <v>#REF!</v>
      </c>
      <c r="R297" s="58" t="e">
        <f>#REF!/I297</f>
        <v>#REF!</v>
      </c>
      <c r="S297" s="5"/>
      <c r="T297" s="5"/>
    </row>
    <row r="298" spans="2:20" s="3" customFormat="1" ht="25.5" outlineLevel="2" x14ac:dyDescent="0.2">
      <c r="B298" s="7"/>
      <c r="C298" s="8" t="s">
        <v>992</v>
      </c>
      <c r="D298" s="9" t="s">
        <v>991</v>
      </c>
      <c r="E298" s="9" t="s">
        <v>154</v>
      </c>
      <c r="F298" s="9" t="s">
        <v>990</v>
      </c>
      <c r="G298" s="9" t="s">
        <v>8</v>
      </c>
      <c r="H298" s="30" t="s">
        <v>989</v>
      </c>
      <c r="I298" s="37">
        <v>2</v>
      </c>
      <c r="J298" s="9" t="s">
        <v>0</v>
      </c>
      <c r="K298" s="38">
        <v>1254.43</v>
      </c>
      <c r="L298" s="45" t="s">
        <v>40</v>
      </c>
      <c r="M298" s="58" t="e">
        <f>F298*#REF!</f>
        <v>#REF!</v>
      </c>
      <c r="N298" s="58" t="e">
        <f>G298*#REF!</f>
        <v>#REF!</v>
      </c>
      <c r="O298" s="58" t="e">
        <f>#REF!*#REF!</f>
        <v>#REF!</v>
      </c>
      <c r="P298" s="58" t="e">
        <f>K298*#REF!</f>
        <v>#REF!</v>
      </c>
      <c r="Q298" s="58" t="e">
        <f>#REF!*#REF!</f>
        <v>#REF!</v>
      </c>
      <c r="R298" s="58" t="e">
        <f>#REF!/I298</f>
        <v>#REF!</v>
      </c>
      <c r="S298" s="5"/>
      <c r="T298" s="5"/>
    </row>
    <row r="299" spans="2:20" s="3" customFormat="1" ht="12.75" outlineLevel="2" x14ac:dyDescent="0.2">
      <c r="B299" s="7"/>
      <c r="C299" s="8" t="s">
        <v>984</v>
      </c>
      <c r="D299" s="9" t="s">
        <v>983</v>
      </c>
      <c r="E299" s="9" t="s">
        <v>154</v>
      </c>
      <c r="F299" s="9" t="s">
        <v>982</v>
      </c>
      <c r="G299" s="9" t="s">
        <v>26</v>
      </c>
      <c r="H299" s="30" t="s">
        <v>981</v>
      </c>
      <c r="I299" s="37">
        <v>4</v>
      </c>
      <c r="J299" s="9" t="s">
        <v>0</v>
      </c>
      <c r="K299" s="38">
        <v>717.85</v>
      </c>
      <c r="L299" s="45" t="s">
        <v>322</v>
      </c>
      <c r="M299" s="58" t="e">
        <f>F299*#REF!</f>
        <v>#REF!</v>
      </c>
      <c r="N299" s="58" t="e">
        <f>G299*#REF!</f>
        <v>#REF!</v>
      </c>
      <c r="O299" s="58" t="e">
        <f>#REF!*#REF!</f>
        <v>#REF!</v>
      </c>
      <c r="P299" s="58" t="e">
        <f>K299*#REF!</f>
        <v>#REF!</v>
      </c>
      <c r="Q299" s="58" t="e">
        <f>#REF!*#REF!</f>
        <v>#REF!</v>
      </c>
      <c r="R299" s="58" t="e">
        <f>#REF!/I299</f>
        <v>#REF!</v>
      </c>
      <c r="S299" s="5"/>
      <c r="T299" s="5"/>
    </row>
    <row r="300" spans="2:20" s="3" customFormat="1" ht="25.5" outlineLevel="2" x14ac:dyDescent="0.2">
      <c r="B300" s="7"/>
      <c r="C300" s="8" t="s">
        <v>1004</v>
      </c>
      <c r="D300" s="9" t="s">
        <v>1003</v>
      </c>
      <c r="E300" s="9" t="s">
        <v>154</v>
      </c>
      <c r="F300" s="9" t="s">
        <v>1002</v>
      </c>
      <c r="G300" s="9" t="s">
        <v>22</v>
      </c>
      <c r="H300" s="30" t="s">
        <v>1001</v>
      </c>
      <c r="I300" s="37">
        <v>3</v>
      </c>
      <c r="J300" s="9" t="s">
        <v>0</v>
      </c>
      <c r="K300" s="38">
        <v>943.28</v>
      </c>
      <c r="L300" s="45" t="s">
        <v>28</v>
      </c>
      <c r="M300" s="58" t="e">
        <f>F300*#REF!</f>
        <v>#REF!</v>
      </c>
      <c r="N300" s="58" t="e">
        <f>G300*#REF!</f>
        <v>#REF!</v>
      </c>
      <c r="O300" s="58" t="e">
        <f>#REF!*#REF!</f>
        <v>#REF!</v>
      </c>
      <c r="P300" s="58" t="e">
        <f>K300*#REF!</f>
        <v>#REF!</v>
      </c>
      <c r="Q300" s="58" t="e">
        <f>#REF!*#REF!</f>
        <v>#REF!</v>
      </c>
      <c r="R300" s="58" t="e">
        <f>#REF!/I300</f>
        <v>#REF!</v>
      </c>
      <c r="S300" s="5"/>
      <c r="T300" s="5"/>
    </row>
    <row r="301" spans="2:20" s="3" customFormat="1" ht="25.5" outlineLevel="2" x14ac:dyDescent="0.2">
      <c r="B301" s="7"/>
      <c r="C301" s="8" t="s">
        <v>1000</v>
      </c>
      <c r="D301" s="9" t="s">
        <v>999</v>
      </c>
      <c r="E301" s="9" t="s">
        <v>154</v>
      </c>
      <c r="F301" s="9" t="s">
        <v>998</v>
      </c>
      <c r="G301" s="9" t="s">
        <v>16</v>
      </c>
      <c r="H301" s="30" t="s">
        <v>997</v>
      </c>
      <c r="I301" s="37">
        <v>3</v>
      </c>
      <c r="J301" s="9" t="s">
        <v>0</v>
      </c>
      <c r="K301" s="38">
        <v>1097.3399999999999</v>
      </c>
      <c r="L301" s="45" t="s">
        <v>28</v>
      </c>
      <c r="M301" s="58" t="e">
        <f>F301*#REF!</f>
        <v>#REF!</v>
      </c>
      <c r="N301" s="58" t="e">
        <f>G301*#REF!</f>
        <v>#REF!</v>
      </c>
      <c r="O301" s="58" t="e">
        <f>#REF!*#REF!</f>
        <v>#REF!</v>
      </c>
      <c r="P301" s="58" t="e">
        <f>K301*#REF!</f>
        <v>#REF!</v>
      </c>
      <c r="Q301" s="58" t="e">
        <f>#REF!*#REF!</f>
        <v>#REF!</v>
      </c>
      <c r="R301" s="58" t="e">
        <f>#REF!/I301</f>
        <v>#REF!</v>
      </c>
      <c r="S301" s="5"/>
      <c r="T301" s="5"/>
    </row>
    <row r="302" spans="2:20" s="3" customFormat="1" ht="25.5" outlineLevel="2" x14ac:dyDescent="0.2">
      <c r="B302" s="7"/>
      <c r="C302" s="8" t="s">
        <v>996</v>
      </c>
      <c r="D302" s="9" t="s">
        <v>995</v>
      </c>
      <c r="E302" s="9" t="s">
        <v>154</v>
      </c>
      <c r="F302" s="9" t="s">
        <v>994</v>
      </c>
      <c r="G302" s="9" t="s">
        <v>214</v>
      </c>
      <c r="H302" s="30" t="s">
        <v>993</v>
      </c>
      <c r="I302" s="37">
        <v>3</v>
      </c>
      <c r="J302" s="9" t="s">
        <v>0</v>
      </c>
      <c r="K302" s="38">
        <v>1375.65</v>
      </c>
      <c r="L302" s="45" t="s">
        <v>28</v>
      </c>
      <c r="M302" s="58" t="e">
        <f>F302*#REF!</f>
        <v>#REF!</v>
      </c>
      <c r="N302" s="58" t="e">
        <f>G302*#REF!</f>
        <v>#REF!</v>
      </c>
      <c r="O302" s="58" t="e">
        <f>#REF!*#REF!</f>
        <v>#REF!</v>
      </c>
      <c r="P302" s="58" t="e">
        <f>K302*#REF!</f>
        <v>#REF!</v>
      </c>
      <c r="Q302" s="58" t="e">
        <f>#REF!*#REF!</f>
        <v>#REF!</v>
      </c>
      <c r="R302" s="58" t="e">
        <f>#REF!/I302</f>
        <v>#REF!</v>
      </c>
      <c r="S302" s="5"/>
      <c r="T302" s="5"/>
    </row>
    <row r="303" spans="2:20" s="3" customFormat="1" ht="12.75" outlineLevel="2" x14ac:dyDescent="0.2">
      <c r="B303" s="7"/>
      <c r="C303" s="8" t="s">
        <v>988</v>
      </c>
      <c r="D303" s="9" t="s">
        <v>987</v>
      </c>
      <c r="E303" s="9" t="s">
        <v>154</v>
      </c>
      <c r="F303" s="9" t="s">
        <v>986</v>
      </c>
      <c r="G303" s="9" t="s">
        <v>209</v>
      </c>
      <c r="H303" s="30" t="s">
        <v>985</v>
      </c>
      <c r="I303" s="37">
        <v>6</v>
      </c>
      <c r="J303" s="9" t="s">
        <v>0</v>
      </c>
      <c r="K303" s="38">
        <v>586.44000000000005</v>
      </c>
      <c r="L303" s="45" t="s">
        <v>322</v>
      </c>
      <c r="M303" s="58" t="e">
        <f>F303*#REF!</f>
        <v>#REF!</v>
      </c>
      <c r="N303" s="58" t="e">
        <f>G303*#REF!</f>
        <v>#REF!</v>
      </c>
      <c r="O303" s="58" t="e">
        <f>#REF!*#REF!</f>
        <v>#REF!</v>
      </c>
      <c r="P303" s="58" t="e">
        <f>K303*#REF!</f>
        <v>#REF!</v>
      </c>
      <c r="Q303" s="58" t="e">
        <f>#REF!*#REF!</f>
        <v>#REF!</v>
      </c>
      <c r="R303" s="58" t="e">
        <f>#REF!/I303</f>
        <v>#REF!</v>
      </c>
      <c r="S303" s="5"/>
      <c r="T303" s="5"/>
    </row>
    <row r="304" spans="2:20" s="3" customFormat="1" ht="25.5" outlineLevel="2" x14ac:dyDescent="0.2">
      <c r="B304" s="7"/>
      <c r="C304" s="8" t="s">
        <v>888</v>
      </c>
      <c r="D304" s="9" t="s">
        <v>887</v>
      </c>
      <c r="E304" s="9" t="s">
        <v>32</v>
      </c>
      <c r="F304" s="9"/>
      <c r="G304" s="9"/>
      <c r="H304" s="30"/>
      <c r="I304" s="37">
        <v>1</v>
      </c>
      <c r="J304" s="9" t="s">
        <v>0</v>
      </c>
      <c r="K304" s="38">
        <v>27855.5</v>
      </c>
      <c r="L304" s="46">
        <v>3</v>
      </c>
      <c r="M304" s="58" t="e">
        <f>F304*#REF!</f>
        <v>#REF!</v>
      </c>
      <c r="N304" s="58" t="e">
        <f>G304*#REF!</f>
        <v>#REF!</v>
      </c>
      <c r="O304" s="58" t="e">
        <f>#REF!*#REF!</f>
        <v>#REF!</v>
      </c>
      <c r="P304" s="58" t="e">
        <f>K304*#REF!</f>
        <v>#REF!</v>
      </c>
      <c r="Q304" s="58" t="e">
        <f>#REF!*#REF!</f>
        <v>#REF!</v>
      </c>
      <c r="R304" s="58" t="e">
        <f>#REF!/I304</f>
        <v>#REF!</v>
      </c>
      <c r="S304" s="5"/>
      <c r="T304" s="5"/>
    </row>
    <row r="305" spans="2:20" s="3" customFormat="1" ht="25.5" outlineLevel="2" x14ac:dyDescent="0.2">
      <c r="B305" s="7"/>
      <c r="C305" s="8" t="s">
        <v>924</v>
      </c>
      <c r="D305" s="9" t="s">
        <v>923</v>
      </c>
      <c r="E305" s="9" t="s">
        <v>32</v>
      </c>
      <c r="F305" s="9" t="s">
        <v>922</v>
      </c>
      <c r="G305" s="9" t="s">
        <v>10</v>
      </c>
      <c r="H305" s="30" t="s">
        <v>921</v>
      </c>
      <c r="I305" s="37">
        <v>12</v>
      </c>
      <c r="J305" s="9" t="s">
        <v>0</v>
      </c>
      <c r="K305" s="38">
        <v>453.18</v>
      </c>
      <c r="L305" s="45" t="s">
        <v>23</v>
      </c>
      <c r="M305" s="58" t="e">
        <f>F305*#REF!</f>
        <v>#REF!</v>
      </c>
      <c r="N305" s="58" t="e">
        <f>G305*#REF!</f>
        <v>#REF!</v>
      </c>
      <c r="O305" s="58" t="e">
        <f>#REF!*#REF!</f>
        <v>#REF!</v>
      </c>
      <c r="P305" s="58" t="e">
        <f>K305*#REF!</f>
        <v>#REF!</v>
      </c>
      <c r="Q305" s="58" t="e">
        <f>#REF!*#REF!</f>
        <v>#REF!</v>
      </c>
      <c r="R305" s="58" t="e">
        <f>#REF!/I305</f>
        <v>#REF!</v>
      </c>
      <c r="S305" s="5"/>
      <c r="T305" s="5"/>
    </row>
    <row r="306" spans="2:20" s="3" customFormat="1" ht="25.5" outlineLevel="2" x14ac:dyDescent="0.2">
      <c r="B306" s="7"/>
      <c r="C306" s="8" t="s">
        <v>952</v>
      </c>
      <c r="D306" s="9" t="s">
        <v>951</v>
      </c>
      <c r="E306" s="9" t="s">
        <v>32</v>
      </c>
      <c r="F306" s="9" t="s">
        <v>950</v>
      </c>
      <c r="G306" s="9" t="s">
        <v>209</v>
      </c>
      <c r="H306" s="30" t="s">
        <v>949</v>
      </c>
      <c r="I306" s="37">
        <v>6</v>
      </c>
      <c r="J306" s="9" t="s">
        <v>0</v>
      </c>
      <c r="K306" s="38">
        <v>617.04</v>
      </c>
      <c r="L306" s="45" t="s">
        <v>36</v>
      </c>
      <c r="M306" s="58" t="e">
        <f>F306*#REF!</f>
        <v>#REF!</v>
      </c>
      <c r="N306" s="58" t="e">
        <f>G306*#REF!</f>
        <v>#REF!</v>
      </c>
      <c r="O306" s="58" t="e">
        <f>#REF!*#REF!</f>
        <v>#REF!</v>
      </c>
      <c r="P306" s="58" t="e">
        <f>K306*#REF!</f>
        <v>#REF!</v>
      </c>
      <c r="Q306" s="58" t="e">
        <f>#REF!*#REF!</f>
        <v>#REF!</v>
      </c>
      <c r="R306" s="58" t="e">
        <f>#REF!/I306</f>
        <v>#REF!</v>
      </c>
      <c r="S306" s="5"/>
      <c r="T306" s="5"/>
    </row>
    <row r="307" spans="2:20" s="3" customFormat="1" ht="25.5" outlineLevel="2" x14ac:dyDescent="0.2">
      <c r="B307" s="7"/>
      <c r="C307" s="8" t="s">
        <v>948</v>
      </c>
      <c r="D307" s="9" t="s">
        <v>947</v>
      </c>
      <c r="E307" s="9" t="s">
        <v>32</v>
      </c>
      <c r="F307" s="9" t="s">
        <v>946</v>
      </c>
      <c r="G307" s="9" t="s">
        <v>9</v>
      </c>
      <c r="H307" s="30" t="s">
        <v>945</v>
      </c>
      <c r="I307" s="37">
        <v>6</v>
      </c>
      <c r="J307" s="9" t="s">
        <v>0</v>
      </c>
      <c r="K307" s="38">
        <v>770.25</v>
      </c>
      <c r="L307" s="45" t="s">
        <v>28</v>
      </c>
      <c r="M307" s="58" t="e">
        <f>F307*#REF!</f>
        <v>#REF!</v>
      </c>
      <c r="N307" s="58" t="e">
        <f>G307*#REF!</f>
        <v>#REF!</v>
      </c>
      <c r="O307" s="58" t="e">
        <f>#REF!*#REF!</f>
        <v>#REF!</v>
      </c>
      <c r="P307" s="58" t="e">
        <f>K307*#REF!</f>
        <v>#REF!</v>
      </c>
      <c r="Q307" s="58" t="e">
        <f>#REF!*#REF!</f>
        <v>#REF!</v>
      </c>
      <c r="R307" s="58" t="e">
        <f>#REF!/I307</f>
        <v>#REF!</v>
      </c>
      <c r="S307" s="5"/>
      <c r="T307" s="5"/>
    </row>
    <row r="308" spans="2:20" s="3" customFormat="1" ht="25.5" outlineLevel="2" x14ac:dyDescent="0.2">
      <c r="B308" s="7"/>
      <c r="C308" s="8" t="s">
        <v>944</v>
      </c>
      <c r="D308" s="9" t="s">
        <v>943</v>
      </c>
      <c r="E308" s="9" t="s">
        <v>32</v>
      </c>
      <c r="F308" s="9" t="s">
        <v>942</v>
      </c>
      <c r="G308" s="9" t="s">
        <v>22</v>
      </c>
      <c r="H308" s="30" t="s">
        <v>941</v>
      </c>
      <c r="I308" s="37">
        <v>4</v>
      </c>
      <c r="J308" s="9" t="s">
        <v>0</v>
      </c>
      <c r="K308" s="38">
        <v>949.98</v>
      </c>
      <c r="L308" s="45" t="s">
        <v>23</v>
      </c>
      <c r="M308" s="58" t="e">
        <f>F308*#REF!</f>
        <v>#REF!</v>
      </c>
      <c r="N308" s="58" t="e">
        <f>G308*#REF!</f>
        <v>#REF!</v>
      </c>
      <c r="O308" s="58" t="e">
        <f>#REF!*#REF!</f>
        <v>#REF!</v>
      </c>
      <c r="P308" s="58" t="e">
        <f>K308*#REF!</f>
        <v>#REF!</v>
      </c>
      <c r="Q308" s="58" t="e">
        <f>#REF!*#REF!</f>
        <v>#REF!</v>
      </c>
      <c r="R308" s="58" t="e">
        <f>#REF!/I308</f>
        <v>#REF!</v>
      </c>
      <c r="S308" s="5"/>
      <c r="T308" s="5"/>
    </row>
    <row r="309" spans="2:20" s="3" customFormat="1" ht="25.5" outlineLevel="2" x14ac:dyDescent="0.2">
      <c r="B309" s="7"/>
      <c r="C309" s="8" t="s">
        <v>940</v>
      </c>
      <c r="D309" s="9" t="s">
        <v>939</v>
      </c>
      <c r="E309" s="9" t="s">
        <v>32</v>
      </c>
      <c r="F309" s="9" t="s">
        <v>938</v>
      </c>
      <c r="G309" s="9" t="s">
        <v>18</v>
      </c>
      <c r="H309" s="30" t="s">
        <v>937</v>
      </c>
      <c r="I309" s="37">
        <v>3</v>
      </c>
      <c r="J309" s="9" t="s">
        <v>0</v>
      </c>
      <c r="K309" s="38">
        <v>822.41</v>
      </c>
      <c r="L309" s="45" t="s">
        <v>23</v>
      </c>
      <c r="M309" s="58" t="e">
        <f>F309*#REF!</f>
        <v>#REF!</v>
      </c>
      <c r="N309" s="58" t="e">
        <f>G309*#REF!</f>
        <v>#REF!</v>
      </c>
      <c r="O309" s="58" t="e">
        <f>#REF!*#REF!</f>
        <v>#REF!</v>
      </c>
      <c r="P309" s="58" t="e">
        <f>K309*#REF!</f>
        <v>#REF!</v>
      </c>
      <c r="Q309" s="58" t="e">
        <f>#REF!*#REF!</f>
        <v>#REF!</v>
      </c>
      <c r="R309" s="58" t="e">
        <f>#REF!/I309</f>
        <v>#REF!</v>
      </c>
      <c r="S309" s="5"/>
      <c r="T309" s="5"/>
    </row>
    <row r="310" spans="2:20" s="3" customFormat="1" ht="25.5" outlineLevel="2" x14ac:dyDescent="0.2">
      <c r="B310" s="7"/>
      <c r="C310" s="8" t="s">
        <v>955</v>
      </c>
      <c r="D310" s="9" t="s">
        <v>954</v>
      </c>
      <c r="E310" s="9" t="s">
        <v>32</v>
      </c>
      <c r="F310" s="9" t="s">
        <v>27</v>
      </c>
      <c r="G310" s="9" t="s">
        <v>46</v>
      </c>
      <c r="H310" s="30" t="s">
        <v>953</v>
      </c>
      <c r="I310" s="37">
        <v>6</v>
      </c>
      <c r="J310" s="9" t="s">
        <v>0</v>
      </c>
      <c r="K310" s="38">
        <v>767.58</v>
      </c>
      <c r="L310" s="46">
        <v>3</v>
      </c>
      <c r="M310" s="58" t="e">
        <f>F310*#REF!</f>
        <v>#REF!</v>
      </c>
      <c r="N310" s="58" t="e">
        <f>G310*#REF!</f>
        <v>#REF!</v>
      </c>
      <c r="O310" s="58" t="e">
        <f>#REF!*#REF!</f>
        <v>#REF!</v>
      </c>
      <c r="P310" s="58" t="e">
        <f>K310*#REF!</f>
        <v>#REF!</v>
      </c>
      <c r="Q310" s="58" t="e">
        <f>#REF!*#REF!</f>
        <v>#REF!</v>
      </c>
      <c r="R310" s="58" t="e">
        <f>#REF!/I310</f>
        <v>#REF!</v>
      </c>
      <c r="S310" s="5"/>
      <c r="T310" s="5"/>
    </row>
    <row r="311" spans="2:20" s="3" customFormat="1" ht="25.5" outlineLevel="2" x14ac:dyDescent="0.2">
      <c r="B311" s="7"/>
      <c r="C311" s="8" t="s">
        <v>1019</v>
      </c>
      <c r="D311" s="9" t="s">
        <v>1018</v>
      </c>
      <c r="E311" s="9" t="s">
        <v>32</v>
      </c>
      <c r="F311" s="9" t="s">
        <v>863</v>
      </c>
      <c r="G311" s="9" t="s">
        <v>672</v>
      </c>
      <c r="H311" s="30" t="s">
        <v>1017</v>
      </c>
      <c r="I311" s="37">
        <v>2</v>
      </c>
      <c r="J311" s="9" t="s">
        <v>0</v>
      </c>
      <c r="K311" s="38">
        <v>1504.18</v>
      </c>
      <c r="L311" s="45" t="s">
        <v>40</v>
      </c>
      <c r="M311" s="58" t="e">
        <f>F311*#REF!</f>
        <v>#REF!</v>
      </c>
      <c r="N311" s="58" t="e">
        <f>G311*#REF!</f>
        <v>#REF!</v>
      </c>
      <c r="O311" s="58" t="e">
        <f>#REF!*#REF!</f>
        <v>#REF!</v>
      </c>
      <c r="P311" s="58" t="e">
        <f>K311*#REF!</f>
        <v>#REF!</v>
      </c>
      <c r="Q311" s="58" t="e">
        <f>#REF!*#REF!</f>
        <v>#REF!</v>
      </c>
      <c r="R311" s="58" t="e">
        <f>#REF!/I311</f>
        <v>#REF!</v>
      </c>
      <c r="S311" s="5"/>
      <c r="T311" s="5"/>
    </row>
    <row r="312" spans="2:20" s="3" customFormat="1" ht="25.5" outlineLevel="2" x14ac:dyDescent="0.2">
      <c r="B312" s="7"/>
      <c r="C312" s="8" t="s">
        <v>1016</v>
      </c>
      <c r="D312" s="9" t="s">
        <v>1015</v>
      </c>
      <c r="E312" s="9" t="s">
        <v>32</v>
      </c>
      <c r="F312" s="9" t="s">
        <v>1014</v>
      </c>
      <c r="G312" s="9" t="s">
        <v>15</v>
      </c>
      <c r="H312" s="30" t="s">
        <v>1013</v>
      </c>
      <c r="I312" s="37">
        <v>3</v>
      </c>
      <c r="J312" s="9" t="s">
        <v>0</v>
      </c>
      <c r="K312" s="38">
        <v>1307.1199999999999</v>
      </c>
      <c r="L312" s="45" t="s">
        <v>40</v>
      </c>
      <c r="M312" s="58" t="e">
        <f>F312*#REF!</f>
        <v>#REF!</v>
      </c>
      <c r="N312" s="58" t="e">
        <f>G312*#REF!</f>
        <v>#REF!</v>
      </c>
      <c r="O312" s="58" t="e">
        <f>#REF!*#REF!</f>
        <v>#REF!</v>
      </c>
      <c r="P312" s="58" t="e">
        <f>K312*#REF!</f>
        <v>#REF!</v>
      </c>
      <c r="Q312" s="58" t="e">
        <f>#REF!*#REF!</f>
        <v>#REF!</v>
      </c>
      <c r="R312" s="58" t="e">
        <f>#REF!/I312</f>
        <v>#REF!</v>
      </c>
      <c r="S312" s="5"/>
      <c r="T312" s="5"/>
    </row>
    <row r="313" spans="2:20" s="3" customFormat="1" ht="12.75" outlineLevel="2" x14ac:dyDescent="0.2">
      <c r="B313" s="16"/>
      <c r="C313" s="17" t="s">
        <v>1027</v>
      </c>
      <c r="D313" s="18" t="s">
        <v>1026</v>
      </c>
      <c r="E313" s="18" t="s">
        <v>1025</v>
      </c>
      <c r="F313" s="18" t="s">
        <v>1024</v>
      </c>
      <c r="G313" s="18" t="s">
        <v>3</v>
      </c>
      <c r="H313" s="31"/>
      <c r="I313" s="37">
        <v>6</v>
      </c>
      <c r="J313" s="18" t="s">
        <v>0</v>
      </c>
      <c r="K313" s="40">
        <v>291.3</v>
      </c>
      <c r="L313" s="49" t="s">
        <v>40</v>
      </c>
      <c r="M313" s="58" t="e">
        <f>F313*#REF!</f>
        <v>#REF!</v>
      </c>
      <c r="N313" s="58" t="e">
        <f>G313*#REF!</f>
        <v>#REF!</v>
      </c>
      <c r="O313" s="58" t="e">
        <f>#REF!*#REF!</f>
        <v>#REF!</v>
      </c>
      <c r="P313" s="58" t="e">
        <f>K313*#REF!</f>
        <v>#REF!</v>
      </c>
      <c r="Q313" s="58" t="e">
        <f>#REF!*#REF!</f>
        <v>#REF!</v>
      </c>
      <c r="R313" s="58" t="e">
        <f>#REF!/I313</f>
        <v>#REF!</v>
      </c>
      <c r="S313" s="5"/>
      <c r="T313" s="5"/>
    </row>
    <row r="314" spans="2:20" s="4" customFormat="1" ht="12.75" outlineLevel="1" x14ac:dyDescent="0.25">
      <c r="B314" s="28" t="s">
        <v>886</v>
      </c>
      <c r="C314" s="14"/>
      <c r="D314" s="15"/>
      <c r="E314" s="15"/>
      <c r="F314" s="15"/>
      <c r="G314" s="15"/>
      <c r="H314" s="32"/>
      <c r="I314" s="36"/>
      <c r="J314" s="15"/>
      <c r="K314" s="41"/>
      <c r="L314" s="43"/>
      <c r="M314" s="57"/>
      <c r="N314" s="57"/>
      <c r="O314" s="57"/>
      <c r="P314" s="57"/>
      <c r="Q314" s="57"/>
      <c r="R314" s="57"/>
      <c r="S314" s="52"/>
      <c r="T314" s="52"/>
    </row>
    <row r="315" spans="2:20" s="3" customFormat="1" ht="12.75" outlineLevel="2" x14ac:dyDescent="0.2">
      <c r="B315" s="22"/>
      <c r="C315" s="23" t="s">
        <v>885</v>
      </c>
      <c r="D315" s="24" t="s">
        <v>884</v>
      </c>
      <c r="E315" s="24" t="s">
        <v>154</v>
      </c>
      <c r="F315" s="24" t="s">
        <v>883</v>
      </c>
      <c r="G315" s="24" t="s">
        <v>644</v>
      </c>
      <c r="H315" s="29" t="s">
        <v>882</v>
      </c>
      <c r="I315" s="37">
        <v>2</v>
      </c>
      <c r="J315" s="24" t="s">
        <v>0</v>
      </c>
      <c r="K315" s="39">
        <v>3133.06</v>
      </c>
      <c r="L315" s="44" t="s">
        <v>40</v>
      </c>
      <c r="M315" s="58" t="e">
        <f>F315*#REF!</f>
        <v>#REF!</v>
      </c>
      <c r="N315" s="58" t="e">
        <f>G315*#REF!</f>
        <v>#REF!</v>
      </c>
      <c r="O315" s="58" t="e">
        <f>#REF!*#REF!</f>
        <v>#REF!</v>
      </c>
      <c r="P315" s="58" t="e">
        <f>K315*#REF!</f>
        <v>#REF!</v>
      </c>
      <c r="Q315" s="58" t="e">
        <f>#REF!*#REF!</f>
        <v>#REF!</v>
      </c>
      <c r="R315" s="58" t="e">
        <f>#REF!/I315</f>
        <v>#REF!</v>
      </c>
      <c r="S315" s="5"/>
      <c r="T315" s="5"/>
    </row>
    <row r="316" spans="2:20" s="3" customFormat="1" ht="25.5" outlineLevel="2" x14ac:dyDescent="0.2">
      <c r="B316" s="7"/>
      <c r="C316" s="8" t="s">
        <v>857</v>
      </c>
      <c r="D316" s="9" t="s">
        <v>856</v>
      </c>
      <c r="E316" s="9" t="s">
        <v>32</v>
      </c>
      <c r="F316" s="9" t="s">
        <v>855</v>
      </c>
      <c r="G316" s="9" t="s">
        <v>292</v>
      </c>
      <c r="H316" s="30" t="s">
        <v>854</v>
      </c>
      <c r="I316" s="37">
        <v>3</v>
      </c>
      <c r="J316" s="9" t="s">
        <v>0</v>
      </c>
      <c r="K316" s="38">
        <v>2550.67</v>
      </c>
      <c r="L316" s="46">
        <v>3</v>
      </c>
      <c r="M316" s="58" t="e">
        <f>F316*#REF!</f>
        <v>#REF!</v>
      </c>
      <c r="N316" s="58" t="e">
        <f>G316*#REF!</f>
        <v>#REF!</v>
      </c>
      <c r="O316" s="58" t="e">
        <f>#REF!*#REF!</f>
        <v>#REF!</v>
      </c>
      <c r="P316" s="58" t="e">
        <f>K316*#REF!</f>
        <v>#REF!</v>
      </c>
      <c r="Q316" s="58" t="e">
        <f>#REF!*#REF!</f>
        <v>#REF!</v>
      </c>
      <c r="R316" s="58" t="e">
        <f>#REF!/I316</f>
        <v>#REF!</v>
      </c>
      <c r="S316" s="5"/>
      <c r="T316" s="5"/>
    </row>
    <row r="317" spans="2:20" s="3" customFormat="1" ht="12.75" outlineLevel="2" x14ac:dyDescent="0.2">
      <c r="B317" s="7"/>
      <c r="C317" s="8" t="s">
        <v>881</v>
      </c>
      <c r="D317" s="9" t="s">
        <v>880</v>
      </c>
      <c r="E317" s="9" t="s">
        <v>32</v>
      </c>
      <c r="F317" s="9" t="s">
        <v>879</v>
      </c>
      <c r="G317" s="9" t="s">
        <v>209</v>
      </c>
      <c r="H317" s="30" t="s">
        <v>878</v>
      </c>
      <c r="I317" s="37">
        <v>6</v>
      </c>
      <c r="J317" s="9" t="s">
        <v>0</v>
      </c>
      <c r="K317" s="38">
        <v>646.01</v>
      </c>
      <c r="L317" s="46">
        <v>3</v>
      </c>
      <c r="M317" s="58" t="e">
        <f>F317*#REF!</f>
        <v>#REF!</v>
      </c>
      <c r="N317" s="58" t="e">
        <f>G317*#REF!</f>
        <v>#REF!</v>
      </c>
      <c r="O317" s="58" t="e">
        <f>#REF!*#REF!</f>
        <v>#REF!</v>
      </c>
      <c r="P317" s="58" t="e">
        <f>K317*#REF!</f>
        <v>#REF!</v>
      </c>
      <c r="Q317" s="58" t="e">
        <f>#REF!*#REF!</f>
        <v>#REF!</v>
      </c>
      <c r="R317" s="58" t="e">
        <f>#REF!/I317</f>
        <v>#REF!</v>
      </c>
      <c r="S317" s="5"/>
      <c r="T317" s="5"/>
    </row>
    <row r="318" spans="2:20" s="3" customFormat="1" ht="25.5" outlineLevel="2" x14ac:dyDescent="0.2">
      <c r="B318" s="7"/>
      <c r="C318" s="8" t="s">
        <v>869</v>
      </c>
      <c r="D318" s="9" t="s">
        <v>868</v>
      </c>
      <c r="E318" s="9" t="s">
        <v>32</v>
      </c>
      <c r="F318" s="9" t="s">
        <v>867</v>
      </c>
      <c r="G318" s="9" t="s">
        <v>16</v>
      </c>
      <c r="H318" s="30" t="s">
        <v>866</v>
      </c>
      <c r="I318" s="37">
        <v>6</v>
      </c>
      <c r="J318" s="9" t="s">
        <v>0</v>
      </c>
      <c r="K318" s="38">
        <v>769.52</v>
      </c>
      <c r="L318" s="45" t="s">
        <v>23</v>
      </c>
      <c r="M318" s="58" t="e">
        <f>F318*#REF!</f>
        <v>#REF!</v>
      </c>
      <c r="N318" s="58" t="e">
        <f>G318*#REF!</f>
        <v>#REF!</v>
      </c>
      <c r="O318" s="58" t="e">
        <f>#REF!*#REF!</f>
        <v>#REF!</v>
      </c>
      <c r="P318" s="58" t="e">
        <f>K318*#REF!</f>
        <v>#REF!</v>
      </c>
      <c r="Q318" s="58" t="e">
        <f>#REF!*#REF!</f>
        <v>#REF!</v>
      </c>
      <c r="R318" s="58" t="e">
        <f>#REF!/I318</f>
        <v>#REF!</v>
      </c>
      <c r="S318" s="5"/>
      <c r="T318" s="5"/>
    </row>
    <row r="319" spans="2:20" s="3" customFormat="1" ht="25.5" outlineLevel="2" x14ac:dyDescent="0.2">
      <c r="B319" s="7"/>
      <c r="C319" s="8" t="s">
        <v>873</v>
      </c>
      <c r="D319" s="9" t="s">
        <v>872</v>
      </c>
      <c r="E319" s="9" t="s">
        <v>32</v>
      </c>
      <c r="F319" s="9" t="s">
        <v>871</v>
      </c>
      <c r="G319" s="9" t="s">
        <v>26</v>
      </c>
      <c r="H319" s="30" t="s">
        <v>870</v>
      </c>
      <c r="I319" s="37">
        <v>6</v>
      </c>
      <c r="J319" s="9" t="s">
        <v>0</v>
      </c>
      <c r="K319" s="38">
        <v>798.57</v>
      </c>
      <c r="L319" s="45" t="s">
        <v>40</v>
      </c>
      <c r="M319" s="58" t="e">
        <f>F319*#REF!</f>
        <v>#REF!</v>
      </c>
      <c r="N319" s="58" t="e">
        <f>G319*#REF!</f>
        <v>#REF!</v>
      </c>
      <c r="O319" s="58" t="e">
        <f>#REF!*#REF!</f>
        <v>#REF!</v>
      </c>
      <c r="P319" s="58" t="e">
        <f>K319*#REF!</f>
        <v>#REF!</v>
      </c>
      <c r="Q319" s="58" t="e">
        <f>#REF!*#REF!</f>
        <v>#REF!</v>
      </c>
      <c r="R319" s="58" t="e">
        <f>#REF!/I319</f>
        <v>#REF!</v>
      </c>
      <c r="S319" s="5"/>
      <c r="T319" s="5"/>
    </row>
    <row r="320" spans="2:20" s="3" customFormat="1" ht="25.5" outlineLevel="2" x14ac:dyDescent="0.2">
      <c r="B320" s="7"/>
      <c r="C320" s="8" t="s">
        <v>877</v>
      </c>
      <c r="D320" s="9" t="s">
        <v>876</v>
      </c>
      <c r="E320" s="9" t="s">
        <v>32</v>
      </c>
      <c r="F320" s="9" t="s">
        <v>875</v>
      </c>
      <c r="G320" s="9" t="s">
        <v>46</v>
      </c>
      <c r="H320" s="30" t="s">
        <v>874</v>
      </c>
      <c r="I320" s="37">
        <v>6</v>
      </c>
      <c r="J320" s="9" t="s">
        <v>0</v>
      </c>
      <c r="K320" s="38">
        <v>1250.7</v>
      </c>
      <c r="L320" s="45" t="s">
        <v>40</v>
      </c>
      <c r="M320" s="58" t="e">
        <f>F320*#REF!</f>
        <v>#REF!</v>
      </c>
      <c r="N320" s="58" t="e">
        <f>G320*#REF!</f>
        <v>#REF!</v>
      </c>
      <c r="O320" s="58" t="e">
        <f>#REF!*#REF!</f>
        <v>#REF!</v>
      </c>
      <c r="P320" s="58" t="e">
        <f>K320*#REF!</f>
        <v>#REF!</v>
      </c>
      <c r="Q320" s="58" t="e">
        <f>#REF!*#REF!</f>
        <v>#REF!</v>
      </c>
      <c r="R320" s="58" t="e">
        <f>#REF!/I320</f>
        <v>#REF!</v>
      </c>
      <c r="S320" s="5"/>
      <c r="T320" s="5"/>
    </row>
    <row r="321" spans="2:20" s="3" customFormat="1" ht="25.5" outlineLevel="2" x14ac:dyDescent="0.2">
      <c r="B321" s="7"/>
      <c r="C321" s="8" t="s">
        <v>861</v>
      </c>
      <c r="D321" s="9" t="s">
        <v>860</v>
      </c>
      <c r="E321" s="9" t="s">
        <v>32</v>
      </c>
      <c r="F321" s="9" t="s">
        <v>859</v>
      </c>
      <c r="G321" s="9" t="s">
        <v>62</v>
      </c>
      <c r="H321" s="30" t="s">
        <v>858</v>
      </c>
      <c r="I321" s="37">
        <v>2</v>
      </c>
      <c r="J321" s="9" t="s">
        <v>0</v>
      </c>
      <c r="K321" s="38">
        <v>2361.5500000000002</v>
      </c>
      <c r="L321" s="45" t="s">
        <v>40</v>
      </c>
      <c r="M321" s="58" t="e">
        <f>F321*#REF!</f>
        <v>#REF!</v>
      </c>
      <c r="N321" s="58" t="e">
        <f>G321*#REF!</f>
        <v>#REF!</v>
      </c>
      <c r="O321" s="58" t="e">
        <f>#REF!*#REF!</f>
        <v>#REF!</v>
      </c>
      <c r="P321" s="58" t="e">
        <f>K321*#REF!</f>
        <v>#REF!</v>
      </c>
      <c r="Q321" s="58" t="e">
        <f>#REF!*#REF!</f>
        <v>#REF!</v>
      </c>
      <c r="R321" s="58" t="e">
        <f>#REF!/I321</f>
        <v>#REF!</v>
      </c>
      <c r="S321" s="5"/>
      <c r="T321" s="5"/>
    </row>
    <row r="322" spans="2:20" s="3" customFormat="1" ht="25.5" outlineLevel="2" x14ac:dyDescent="0.2">
      <c r="B322" s="16"/>
      <c r="C322" s="17" t="s">
        <v>865</v>
      </c>
      <c r="D322" s="18" t="s">
        <v>864</v>
      </c>
      <c r="E322" s="18" t="s">
        <v>32</v>
      </c>
      <c r="F322" s="18" t="s">
        <v>863</v>
      </c>
      <c r="G322" s="18" t="s">
        <v>62</v>
      </c>
      <c r="H322" s="31" t="s">
        <v>862</v>
      </c>
      <c r="I322" s="37">
        <v>2</v>
      </c>
      <c r="J322" s="18" t="s">
        <v>0</v>
      </c>
      <c r="K322" s="40">
        <v>2124.7600000000002</v>
      </c>
      <c r="L322" s="49" t="s">
        <v>40</v>
      </c>
      <c r="M322" s="58" t="e">
        <f>F322*#REF!</f>
        <v>#REF!</v>
      </c>
      <c r="N322" s="58" t="e">
        <f>G322*#REF!</f>
        <v>#REF!</v>
      </c>
      <c r="O322" s="58" t="e">
        <f>#REF!*#REF!</f>
        <v>#REF!</v>
      </c>
      <c r="P322" s="58" t="e">
        <f>K322*#REF!</f>
        <v>#REF!</v>
      </c>
      <c r="Q322" s="58" t="e">
        <f>#REF!*#REF!</f>
        <v>#REF!</v>
      </c>
      <c r="R322" s="58" t="e">
        <f>#REF!/I322</f>
        <v>#REF!</v>
      </c>
      <c r="S322" s="5"/>
      <c r="T322" s="5"/>
    </row>
    <row r="323" spans="2:20" s="4" customFormat="1" ht="12.75" outlineLevel="1" x14ac:dyDescent="0.25">
      <c r="B323" s="28" t="s">
        <v>853</v>
      </c>
      <c r="C323" s="14"/>
      <c r="D323" s="15"/>
      <c r="E323" s="15"/>
      <c r="F323" s="15"/>
      <c r="G323" s="15"/>
      <c r="H323" s="32"/>
      <c r="I323" s="36"/>
      <c r="J323" s="15"/>
      <c r="K323" s="41"/>
      <c r="L323" s="43"/>
      <c r="M323" s="57"/>
      <c r="N323" s="57"/>
      <c r="O323" s="57"/>
      <c r="P323" s="57"/>
      <c r="Q323" s="57"/>
      <c r="R323" s="57"/>
      <c r="S323" s="52"/>
      <c r="T323" s="52"/>
    </row>
    <row r="324" spans="2:20" s="3" customFormat="1" ht="12.75" outlineLevel="2" x14ac:dyDescent="0.2">
      <c r="B324" s="22"/>
      <c r="C324" s="23" t="s">
        <v>852</v>
      </c>
      <c r="D324" s="24" t="s">
        <v>851</v>
      </c>
      <c r="E324" s="24" t="s">
        <v>154</v>
      </c>
      <c r="F324" s="24" t="s">
        <v>850</v>
      </c>
      <c r="G324" s="24" t="s">
        <v>174</v>
      </c>
      <c r="H324" s="29" t="s">
        <v>849</v>
      </c>
      <c r="I324" s="37">
        <v>24</v>
      </c>
      <c r="J324" s="24" t="s">
        <v>0</v>
      </c>
      <c r="K324" s="39">
        <v>70.53</v>
      </c>
      <c r="L324" s="44" t="s">
        <v>322</v>
      </c>
      <c r="M324" s="58" t="e">
        <f>F324*#REF!</f>
        <v>#REF!</v>
      </c>
      <c r="N324" s="58" t="e">
        <f>G324*#REF!</f>
        <v>#REF!</v>
      </c>
      <c r="O324" s="58" t="e">
        <f>#REF!*#REF!</f>
        <v>#REF!</v>
      </c>
      <c r="P324" s="58" t="e">
        <f>K324*#REF!</f>
        <v>#REF!</v>
      </c>
      <c r="Q324" s="58" t="e">
        <f>#REF!*#REF!</f>
        <v>#REF!</v>
      </c>
      <c r="R324" s="58" t="e">
        <f>#REF!/I324</f>
        <v>#REF!</v>
      </c>
      <c r="S324" s="5"/>
      <c r="T324" s="5"/>
    </row>
    <row r="325" spans="2:20" s="3" customFormat="1" ht="12.75" outlineLevel="2" x14ac:dyDescent="0.2">
      <c r="B325" s="7"/>
      <c r="C325" s="8" t="s">
        <v>840</v>
      </c>
      <c r="D325" s="9" t="s">
        <v>839</v>
      </c>
      <c r="E325" s="9" t="s">
        <v>154</v>
      </c>
      <c r="F325" s="9" t="s">
        <v>183</v>
      </c>
      <c r="G325" s="9" t="s">
        <v>174</v>
      </c>
      <c r="H325" s="30" t="s">
        <v>838</v>
      </c>
      <c r="I325" s="37">
        <v>36</v>
      </c>
      <c r="J325" s="9" t="s">
        <v>0</v>
      </c>
      <c r="K325" s="38">
        <v>72.06</v>
      </c>
      <c r="L325" s="45" t="s">
        <v>322</v>
      </c>
      <c r="M325" s="58" t="e">
        <f>F325*#REF!</f>
        <v>#REF!</v>
      </c>
      <c r="N325" s="58" t="e">
        <f>G325*#REF!</f>
        <v>#REF!</v>
      </c>
      <c r="O325" s="58" t="e">
        <f>#REF!*#REF!</f>
        <v>#REF!</v>
      </c>
      <c r="P325" s="58" t="e">
        <f>K325*#REF!</f>
        <v>#REF!</v>
      </c>
      <c r="Q325" s="58" t="e">
        <f>#REF!*#REF!</f>
        <v>#REF!</v>
      </c>
      <c r="R325" s="58" t="e">
        <f>#REF!/I325</f>
        <v>#REF!</v>
      </c>
      <c r="S325" s="5"/>
      <c r="T325" s="5"/>
    </row>
    <row r="326" spans="2:20" s="3" customFormat="1" ht="25.5" outlineLevel="2" x14ac:dyDescent="0.2">
      <c r="B326" s="7"/>
      <c r="C326" s="8" t="s">
        <v>848</v>
      </c>
      <c r="D326" s="9" t="s">
        <v>847</v>
      </c>
      <c r="E326" s="9" t="s">
        <v>32</v>
      </c>
      <c r="F326" s="9" t="s">
        <v>846</v>
      </c>
      <c r="G326" s="9" t="s">
        <v>174</v>
      </c>
      <c r="H326" s="30" t="s">
        <v>845</v>
      </c>
      <c r="I326" s="37">
        <v>36</v>
      </c>
      <c r="J326" s="9" t="s">
        <v>0</v>
      </c>
      <c r="K326" s="38">
        <v>57.21</v>
      </c>
      <c r="L326" s="45" t="s">
        <v>28</v>
      </c>
      <c r="M326" s="58" t="e">
        <f>F326*#REF!</f>
        <v>#REF!</v>
      </c>
      <c r="N326" s="58" t="e">
        <f>G326*#REF!</f>
        <v>#REF!</v>
      </c>
      <c r="O326" s="58" t="e">
        <f>#REF!*#REF!</f>
        <v>#REF!</v>
      </c>
      <c r="P326" s="58" t="e">
        <f>K326*#REF!</f>
        <v>#REF!</v>
      </c>
      <c r="Q326" s="58" t="e">
        <f>#REF!*#REF!</f>
        <v>#REF!</v>
      </c>
      <c r="R326" s="58" t="e">
        <f>#REF!/I326</f>
        <v>#REF!</v>
      </c>
      <c r="S326" s="5"/>
      <c r="T326" s="5"/>
    </row>
    <row r="327" spans="2:20" s="3" customFormat="1" ht="12.75" outlineLevel="2" x14ac:dyDescent="0.2">
      <c r="B327" s="16"/>
      <c r="C327" s="17" t="s">
        <v>844</v>
      </c>
      <c r="D327" s="18" t="s">
        <v>843</v>
      </c>
      <c r="E327" s="18" t="s">
        <v>32</v>
      </c>
      <c r="F327" s="18" t="s">
        <v>842</v>
      </c>
      <c r="G327" s="18" t="s">
        <v>174</v>
      </c>
      <c r="H327" s="31" t="s">
        <v>841</v>
      </c>
      <c r="I327" s="37">
        <v>36</v>
      </c>
      <c r="J327" s="18" t="s">
        <v>0</v>
      </c>
      <c r="K327" s="40">
        <v>61.98</v>
      </c>
      <c r="L327" s="49" t="s">
        <v>322</v>
      </c>
      <c r="M327" s="58" t="e">
        <f>F327*#REF!</f>
        <v>#REF!</v>
      </c>
      <c r="N327" s="58" t="e">
        <f>G327*#REF!</f>
        <v>#REF!</v>
      </c>
      <c r="O327" s="58" t="e">
        <f>#REF!*#REF!</f>
        <v>#REF!</v>
      </c>
      <c r="P327" s="58" t="e">
        <f>K327*#REF!</f>
        <v>#REF!</v>
      </c>
      <c r="Q327" s="58" t="e">
        <f>#REF!*#REF!</f>
        <v>#REF!</v>
      </c>
      <c r="R327" s="58" t="e">
        <f>#REF!/I327</f>
        <v>#REF!</v>
      </c>
      <c r="S327" s="5"/>
      <c r="T327" s="5"/>
    </row>
    <row r="328" spans="2:20" s="4" customFormat="1" ht="12.75" x14ac:dyDescent="0.25">
      <c r="B328" s="13" t="s">
        <v>2021</v>
      </c>
      <c r="C328" s="14"/>
      <c r="D328" s="15"/>
      <c r="E328" s="15"/>
      <c r="F328" s="15"/>
      <c r="G328" s="15"/>
      <c r="H328" s="32"/>
      <c r="I328" s="36"/>
      <c r="J328" s="15"/>
      <c r="K328" s="41"/>
      <c r="L328" s="43"/>
      <c r="M328" s="57"/>
      <c r="N328" s="57"/>
      <c r="O328" s="57"/>
      <c r="P328" s="57"/>
      <c r="Q328" s="57"/>
      <c r="R328" s="57"/>
      <c r="S328" s="52"/>
      <c r="T328" s="52"/>
    </row>
    <row r="329" spans="2:20" s="3" customFormat="1" ht="25.5" outlineLevel="1" x14ac:dyDescent="0.2">
      <c r="B329" s="22"/>
      <c r="C329" s="23" t="s">
        <v>750</v>
      </c>
      <c r="D329" s="24" t="s">
        <v>749</v>
      </c>
      <c r="E329" s="24" t="s">
        <v>154</v>
      </c>
      <c r="F329" s="24" t="s">
        <v>672</v>
      </c>
      <c r="G329" s="24"/>
      <c r="H329" s="29" t="s">
        <v>748</v>
      </c>
      <c r="I329" s="37">
        <v>36</v>
      </c>
      <c r="J329" s="24" t="s">
        <v>0</v>
      </c>
      <c r="K329" s="39">
        <v>18.59</v>
      </c>
      <c r="L329" s="44" t="s">
        <v>23</v>
      </c>
      <c r="M329" s="58" t="e">
        <f>F329*#REF!</f>
        <v>#REF!</v>
      </c>
      <c r="N329" s="58" t="e">
        <f>G329*#REF!</f>
        <v>#REF!</v>
      </c>
      <c r="O329" s="58" t="e">
        <f>#REF!*#REF!</f>
        <v>#REF!</v>
      </c>
      <c r="P329" s="58" t="e">
        <f>K329*#REF!</f>
        <v>#REF!</v>
      </c>
      <c r="Q329" s="58" t="e">
        <f>#REF!*#REF!</f>
        <v>#REF!</v>
      </c>
      <c r="R329" s="58" t="e">
        <f>#REF!/I329</f>
        <v>#REF!</v>
      </c>
      <c r="S329" s="5"/>
      <c r="T329" s="5"/>
    </row>
    <row r="330" spans="2:20" s="3" customFormat="1" ht="25.5" outlineLevel="1" x14ac:dyDescent="0.2">
      <c r="B330" s="7"/>
      <c r="C330" s="8" t="s">
        <v>762</v>
      </c>
      <c r="D330" s="9" t="s">
        <v>761</v>
      </c>
      <c r="E330" s="9" t="s">
        <v>154</v>
      </c>
      <c r="F330" s="9" t="s">
        <v>760</v>
      </c>
      <c r="G330" s="9" t="s">
        <v>6</v>
      </c>
      <c r="H330" s="30" t="s">
        <v>759</v>
      </c>
      <c r="I330" s="37">
        <v>6</v>
      </c>
      <c r="J330" s="9" t="s">
        <v>0</v>
      </c>
      <c r="K330" s="38">
        <v>589.66999999999996</v>
      </c>
      <c r="L330" s="45" t="s">
        <v>36</v>
      </c>
      <c r="M330" s="58" t="e">
        <f>F330*#REF!</f>
        <v>#REF!</v>
      </c>
      <c r="N330" s="58" t="e">
        <f>G330*#REF!</f>
        <v>#REF!</v>
      </c>
      <c r="O330" s="58" t="e">
        <f>#REF!*#REF!</f>
        <v>#REF!</v>
      </c>
      <c r="P330" s="58" t="e">
        <f>K330*#REF!</f>
        <v>#REF!</v>
      </c>
      <c r="Q330" s="58" t="e">
        <f>#REF!*#REF!</f>
        <v>#REF!</v>
      </c>
      <c r="R330" s="58" t="e">
        <f>#REF!/I330</f>
        <v>#REF!</v>
      </c>
      <c r="S330" s="5"/>
      <c r="T330" s="5"/>
    </row>
    <row r="331" spans="2:20" s="3" customFormat="1" ht="25.5" outlineLevel="1" x14ac:dyDescent="0.2">
      <c r="B331" s="7"/>
      <c r="C331" s="8" t="s">
        <v>766</v>
      </c>
      <c r="D331" s="9" t="s">
        <v>765</v>
      </c>
      <c r="E331" s="9" t="s">
        <v>154</v>
      </c>
      <c r="F331" s="9" t="s">
        <v>764</v>
      </c>
      <c r="G331" s="9" t="s">
        <v>10</v>
      </c>
      <c r="H331" s="30" t="s">
        <v>763</v>
      </c>
      <c r="I331" s="37">
        <v>4</v>
      </c>
      <c r="J331" s="9" t="s">
        <v>0</v>
      </c>
      <c r="K331" s="38">
        <v>1354.95</v>
      </c>
      <c r="L331" s="45" t="s">
        <v>40</v>
      </c>
      <c r="M331" s="58" t="e">
        <f>F331*#REF!</f>
        <v>#REF!</v>
      </c>
      <c r="N331" s="58" t="e">
        <f>G331*#REF!</f>
        <v>#REF!</v>
      </c>
      <c r="O331" s="58" t="e">
        <f>#REF!*#REF!</f>
        <v>#REF!</v>
      </c>
      <c r="P331" s="58" t="e">
        <f>K331*#REF!</f>
        <v>#REF!</v>
      </c>
      <c r="Q331" s="58" t="e">
        <f>#REF!*#REF!</f>
        <v>#REF!</v>
      </c>
      <c r="R331" s="58" t="e">
        <f>#REF!/I331</f>
        <v>#REF!</v>
      </c>
      <c r="S331" s="5"/>
      <c r="T331" s="5"/>
    </row>
    <row r="332" spans="2:20" s="3" customFormat="1" ht="25.5" outlineLevel="1" x14ac:dyDescent="0.2">
      <c r="B332" s="7"/>
      <c r="C332" s="8" t="s">
        <v>758</v>
      </c>
      <c r="D332" s="9" t="s">
        <v>757</v>
      </c>
      <c r="E332" s="9" t="s">
        <v>154</v>
      </c>
      <c r="F332" s="9" t="s">
        <v>756</v>
      </c>
      <c r="G332" s="9" t="s">
        <v>30</v>
      </c>
      <c r="H332" s="30" t="s">
        <v>755</v>
      </c>
      <c r="I332" s="37">
        <v>4</v>
      </c>
      <c r="J332" s="9" t="s">
        <v>0</v>
      </c>
      <c r="K332" s="38">
        <v>894.03</v>
      </c>
      <c r="L332" s="45" t="s">
        <v>28</v>
      </c>
      <c r="M332" s="58" t="e">
        <f>F332*#REF!</f>
        <v>#REF!</v>
      </c>
      <c r="N332" s="58" t="e">
        <f>G332*#REF!</f>
        <v>#REF!</v>
      </c>
      <c r="O332" s="58" t="e">
        <f>#REF!*#REF!</f>
        <v>#REF!</v>
      </c>
      <c r="P332" s="58" t="e">
        <f>K332*#REF!</f>
        <v>#REF!</v>
      </c>
      <c r="Q332" s="58" t="e">
        <f>#REF!*#REF!</f>
        <v>#REF!</v>
      </c>
      <c r="R332" s="58" t="e">
        <f>#REF!/I332</f>
        <v>#REF!</v>
      </c>
      <c r="S332" s="5"/>
      <c r="T332" s="5"/>
    </row>
    <row r="333" spans="2:20" s="3" customFormat="1" ht="25.5" outlineLevel="1" x14ac:dyDescent="0.2">
      <c r="B333" s="7"/>
      <c r="C333" s="8" t="s">
        <v>770</v>
      </c>
      <c r="D333" s="9" t="s">
        <v>769</v>
      </c>
      <c r="E333" s="9" t="s">
        <v>154</v>
      </c>
      <c r="F333" s="9" t="s">
        <v>768</v>
      </c>
      <c r="G333" s="9" t="s">
        <v>6</v>
      </c>
      <c r="H333" s="30" t="s">
        <v>767</v>
      </c>
      <c r="I333" s="37">
        <v>6</v>
      </c>
      <c r="J333" s="9" t="s">
        <v>0</v>
      </c>
      <c r="K333" s="38">
        <v>485.16</v>
      </c>
      <c r="L333" s="45" t="s">
        <v>36</v>
      </c>
      <c r="M333" s="58" t="e">
        <f>F333*#REF!</f>
        <v>#REF!</v>
      </c>
      <c r="N333" s="58" t="e">
        <f>G333*#REF!</f>
        <v>#REF!</v>
      </c>
      <c r="O333" s="58" t="e">
        <f>#REF!*#REF!</f>
        <v>#REF!</v>
      </c>
      <c r="P333" s="58" t="e">
        <f>K333*#REF!</f>
        <v>#REF!</v>
      </c>
      <c r="Q333" s="58" t="e">
        <f>#REF!*#REF!</f>
        <v>#REF!</v>
      </c>
      <c r="R333" s="58" t="e">
        <f>#REF!/I333</f>
        <v>#REF!</v>
      </c>
      <c r="S333" s="5"/>
      <c r="T333" s="5"/>
    </row>
    <row r="334" spans="2:20" s="3" customFormat="1" ht="12.75" outlineLevel="1" x14ac:dyDescent="0.2">
      <c r="B334" s="7"/>
      <c r="C334" s="8" t="s">
        <v>801</v>
      </c>
      <c r="D334" s="9" t="s">
        <v>800</v>
      </c>
      <c r="E334" s="9" t="s">
        <v>154</v>
      </c>
      <c r="F334" s="9" t="s">
        <v>799</v>
      </c>
      <c r="G334" s="9" t="s">
        <v>12</v>
      </c>
      <c r="H334" s="30" t="s">
        <v>798</v>
      </c>
      <c r="I334" s="37">
        <v>6</v>
      </c>
      <c r="J334" s="9" t="s">
        <v>0</v>
      </c>
      <c r="K334" s="38">
        <v>364.8</v>
      </c>
      <c r="L334" s="45" t="s">
        <v>28</v>
      </c>
      <c r="M334" s="58" t="e">
        <f>F334*#REF!</f>
        <v>#REF!</v>
      </c>
      <c r="N334" s="58" t="e">
        <f>G334*#REF!</f>
        <v>#REF!</v>
      </c>
      <c r="O334" s="58" t="e">
        <f>#REF!*#REF!</f>
        <v>#REF!</v>
      </c>
      <c r="P334" s="58" t="e">
        <f>K334*#REF!</f>
        <v>#REF!</v>
      </c>
      <c r="Q334" s="58" t="e">
        <f>#REF!*#REF!</f>
        <v>#REF!</v>
      </c>
      <c r="R334" s="58" t="e">
        <f>#REF!/I334</f>
        <v>#REF!</v>
      </c>
      <c r="S334" s="5"/>
      <c r="T334" s="5"/>
    </row>
    <row r="335" spans="2:20" s="3" customFormat="1" ht="12.75" outlineLevel="1" x14ac:dyDescent="0.2">
      <c r="B335" s="7"/>
      <c r="C335" s="8" t="s">
        <v>793</v>
      </c>
      <c r="D335" s="9" t="s">
        <v>792</v>
      </c>
      <c r="E335" s="9" t="s">
        <v>154</v>
      </c>
      <c r="F335" s="9" t="s">
        <v>791</v>
      </c>
      <c r="G335" s="9" t="s">
        <v>10</v>
      </c>
      <c r="H335" s="30" t="s">
        <v>790</v>
      </c>
      <c r="I335" s="37">
        <v>12</v>
      </c>
      <c r="J335" s="9" t="s">
        <v>0</v>
      </c>
      <c r="K335" s="38">
        <v>166.64</v>
      </c>
      <c r="L335" s="45" t="s">
        <v>28</v>
      </c>
      <c r="M335" s="58" t="e">
        <f>F335*#REF!</f>
        <v>#REF!</v>
      </c>
      <c r="N335" s="58" t="e">
        <f>G335*#REF!</f>
        <v>#REF!</v>
      </c>
      <c r="O335" s="58" t="e">
        <f>#REF!*#REF!</f>
        <v>#REF!</v>
      </c>
      <c r="P335" s="58" t="e">
        <f>K335*#REF!</f>
        <v>#REF!</v>
      </c>
      <c r="Q335" s="58" t="e">
        <f>#REF!*#REF!</f>
        <v>#REF!</v>
      </c>
      <c r="R335" s="58" t="e">
        <f>#REF!/I335</f>
        <v>#REF!</v>
      </c>
      <c r="S335" s="5"/>
      <c r="T335" s="5"/>
    </row>
    <row r="336" spans="2:20" s="3" customFormat="1" ht="12.75" outlineLevel="1" x14ac:dyDescent="0.2">
      <c r="B336" s="7"/>
      <c r="C336" s="8" t="s">
        <v>789</v>
      </c>
      <c r="D336" s="9" t="s">
        <v>788</v>
      </c>
      <c r="E336" s="9" t="s">
        <v>154</v>
      </c>
      <c r="F336" s="9" t="s">
        <v>787</v>
      </c>
      <c r="G336" s="9" t="s">
        <v>209</v>
      </c>
      <c r="H336" s="30" t="s">
        <v>786</v>
      </c>
      <c r="I336" s="37">
        <v>4</v>
      </c>
      <c r="J336" s="9" t="s">
        <v>0</v>
      </c>
      <c r="K336" s="38">
        <v>302.83999999999997</v>
      </c>
      <c r="L336" s="45" t="s">
        <v>28</v>
      </c>
      <c r="M336" s="58" t="e">
        <f>F336*#REF!</f>
        <v>#REF!</v>
      </c>
      <c r="N336" s="58" t="e">
        <f>G336*#REF!</f>
        <v>#REF!</v>
      </c>
      <c r="O336" s="58" t="e">
        <f>#REF!*#REF!</f>
        <v>#REF!</v>
      </c>
      <c r="P336" s="58" t="e">
        <f>K336*#REF!</f>
        <v>#REF!</v>
      </c>
      <c r="Q336" s="58" t="e">
        <f>#REF!*#REF!</f>
        <v>#REF!</v>
      </c>
      <c r="R336" s="58" t="e">
        <f>#REF!/I336</f>
        <v>#REF!</v>
      </c>
      <c r="S336" s="5"/>
      <c r="T336" s="5"/>
    </row>
    <row r="337" spans="2:20" s="3" customFormat="1" ht="12.75" outlineLevel="1" x14ac:dyDescent="0.2">
      <c r="B337" s="7"/>
      <c r="C337" s="8" t="s">
        <v>785</v>
      </c>
      <c r="D337" s="9" t="s">
        <v>784</v>
      </c>
      <c r="E337" s="9" t="s">
        <v>154</v>
      </c>
      <c r="F337" s="9" t="s">
        <v>572</v>
      </c>
      <c r="G337" s="9" t="s">
        <v>16</v>
      </c>
      <c r="H337" s="30" t="s">
        <v>783</v>
      </c>
      <c r="I337" s="37">
        <v>3</v>
      </c>
      <c r="J337" s="9" t="s">
        <v>0</v>
      </c>
      <c r="K337" s="38">
        <v>605.30999999999995</v>
      </c>
      <c r="L337" s="45" t="s">
        <v>40</v>
      </c>
      <c r="M337" s="58" t="e">
        <f>F337*#REF!</f>
        <v>#REF!</v>
      </c>
      <c r="N337" s="58" t="e">
        <f>G337*#REF!</f>
        <v>#REF!</v>
      </c>
      <c r="O337" s="58" t="e">
        <f>#REF!*#REF!</f>
        <v>#REF!</v>
      </c>
      <c r="P337" s="58" t="e">
        <f>K337*#REF!</f>
        <v>#REF!</v>
      </c>
      <c r="Q337" s="58" t="e">
        <f>#REF!*#REF!</f>
        <v>#REF!</v>
      </c>
      <c r="R337" s="58" t="e">
        <f>#REF!/I337</f>
        <v>#REF!</v>
      </c>
      <c r="S337" s="5"/>
      <c r="T337" s="5"/>
    </row>
    <row r="338" spans="2:20" s="3" customFormat="1" ht="12.75" outlineLevel="1" x14ac:dyDescent="0.2">
      <c r="B338" s="7"/>
      <c r="C338" s="8" t="s">
        <v>805</v>
      </c>
      <c r="D338" s="9" t="s">
        <v>804</v>
      </c>
      <c r="E338" s="9" t="s">
        <v>154</v>
      </c>
      <c r="F338" s="9" t="s">
        <v>803</v>
      </c>
      <c r="G338" s="9" t="s">
        <v>10</v>
      </c>
      <c r="H338" s="30" t="s">
        <v>802</v>
      </c>
      <c r="I338" s="37">
        <v>6</v>
      </c>
      <c r="J338" s="9" t="s">
        <v>0</v>
      </c>
      <c r="K338" s="38">
        <v>272.25</v>
      </c>
      <c r="L338" s="45" t="s">
        <v>36</v>
      </c>
      <c r="M338" s="58" t="e">
        <f>F338*#REF!</f>
        <v>#REF!</v>
      </c>
      <c r="N338" s="58" t="e">
        <f>G338*#REF!</f>
        <v>#REF!</v>
      </c>
      <c r="O338" s="58" t="e">
        <f>#REF!*#REF!</f>
        <v>#REF!</v>
      </c>
      <c r="P338" s="58" t="e">
        <f>K338*#REF!</f>
        <v>#REF!</v>
      </c>
      <c r="Q338" s="58" t="e">
        <f>#REF!*#REF!</f>
        <v>#REF!</v>
      </c>
      <c r="R338" s="58" t="e">
        <f>#REF!/I338</f>
        <v>#REF!</v>
      </c>
      <c r="S338" s="5"/>
      <c r="T338" s="5"/>
    </row>
    <row r="339" spans="2:20" s="3" customFormat="1" ht="12.75" outlineLevel="1" x14ac:dyDescent="0.2">
      <c r="B339" s="7"/>
      <c r="C339" s="8" t="s">
        <v>797</v>
      </c>
      <c r="D339" s="9" t="s">
        <v>796</v>
      </c>
      <c r="E339" s="9" t="s">
        <v>32</v>
      </c>
      <c r="F339" s="9" t="s">
        <v>795</v>
      </c>
      <c r="G339" s="9" t="s">
        <v>10</v>
      </c>
      <c r="H339" s="30" t="s">
        <v>794</v>
      </c>
      <c r="I339" s="37">
        <v>12</v>
      </c>
      <c r="J339" s="9" t="s">
        <v>0</v>
      </c>
      <c r="K339" s="38">
        <v>153.72999999999999</v>
      </c>
      <c r="L339" s="45" t="s">
        <v>28</v>
      </c>
      <c r="M339" s="58" t="e">
        <f>F339*#REF!</f>
        <v>#REF!</v>
      </c>
      <c r="N339" s="58" t="e">
        <f>G339*#REF!</f>
        <v>#REF!</v>
      </c>
      <c r="O339" s="58" t="e">
        <f>#REF!*#REF!</f>
        <v>#REF!</v>
      </c>
      <c r="P339" s="58" t="e">
        <f>K339*#REF!</f>
        <v>#REF!</v>
      </c>
      <c r="Q339" s="58" t="e">
        <f>#REF!*#REF!</f>
        <v>#REF!</v>
      </c>
      <c r="R339" s="58" t="e">
        <f>#REF!/I339</f>
        <v>#REF!</v>
      </c>
      <c r="S339" s="5"/>
      <c r="T339" s="5"/>
    </row>
    <row r="340" spans="2:20" s="3" customFormat="1" ht="12.75" outlineLevel="1" x14ac:dyDescent="0.2">
      <c r="B340" s="7"/>
      <c r="C340" s="8" t="s">
        <v>813</v>
      </c>
      <c r="D340" s="9" t="s">
        <v>812</v>
      </c>
      <c r="E340" s="9" t="s">
        <v>32</v>
      </c>
      <c r="F340" s="9" t="s">
        <v>811</v>
      </c>
      <c r="G340" s="9" t="s">
        <v>30</v>
      </c>
      <c r="H340" s="30" t="s">
        <v>810</v>
      </c>
      <c r="I340" s="37">
        <v>12</v>
      </c>
      <c r="J340" s="9" t="s">
        <v>0</v>
      </c>
      <c r="K340" s="38">
        <v>303.63</v>
      </c>
      <c r="L340" s="45" t="s">
        <v>28</v>
      </c>
      <c r="M340" s="58" t="e">
        <f>F340*#REF!</f>
        <v>#REF!</v>
      </c>
      <c r="N340" s="58" t="e">
        <f>G340*#REF!</f>
        <v>#REF!</v>
      </c>
      <c r="O340" s="58" t="e">
        <f>#REF!*#REF!</f>
        <v>#REF!</v>
      </c>
      <c r="P340" s="58" t="e">
        <f>K340*#REF!</f>
        <v>#REF!</v>
      </c>
      <c r="Q340" s="58" t="e">
        <f>#REF!*#REF!</f>
        <v>#REF!</v>
      </c>
      <c r="R340" s="58" t="e">
        <f>#REF!/I340</f>
        <v>#REF!</v>
      </c>
      <c r="S340" s="5"/>
      <c r="T340" s="5"/>
    </row>
    <row r="341" spans="2:20" s="3" customFormat="1" ht="12.75" outlineLevel="1" x14ac:dyDescent="0.2">
      <c r="B341" s="7"/>
      <c r="C341" s="8" t="s">
        <v>809</v>
      </c>
      <c r="D341" s="9" t="s">
        <v>808</v>
      </c>
      <c r="E341" s="9" t="s">
        <v>32</v>
      </c>
      <c r="F341" s="9" t="s">
        <v>807</v>
      </c>
      <c r="G341" s="9" t="s">
        <v>12</v>
      </c>
      <c r="H341" s="30" t="s">
        <v>806</v>
      </c>
      <c r="I341" s="37">
        <v>12</v>
      </c>
      <c r="J341" s="9" t="s">
        <v>0</v>
      </c>
      <c r="K341" s="38">
        <v>384.59</v>
      </c>
      <c r="L341" s="45" t="s">
        <v>28</v>
      </c>
      <c r="M341" s="58" t="e">
        <f>F341*#REF!</f>
        <v>#REF!</v>
      </c>
      <c r="N341" s="58" t="e">
        <f>G341*#REF!</f>
        <v>#REF!</v>
      </c>
      <c r="O341" s="58" t="e">
        <f>#REF!*#REF!</f>
        <v>#REF!</v>
      </c>
      <c r="P341" s="58" t="e">
        <f>K341*#REF!</f>
        <v>#REF!</v>
      </c>
      <c r="Q341" s="58" t="e">
        <f>#REF!*#REF!</f>
        <v>#REF!</v>
      </c>
      <c r="R341" s="58" t="e">
        <f>#REF!/I341</f>
        <v>#REF!</v>
      </c>
      <c r="S341" s="5"/>
      <c r="T341" s="5"/>
    </row>
    <row r="342" spans="2:20" s="3" customFormat="1" ht="12.75" outlineLevel="1" x14ac:dyDescent="0.2">
      <c r="B342" s="7"/>
      <c r="C342" s="8" t="s">
        <v>817</v>
      </c>
      <c r="D342" s="9" t="s">
        <v>816</v>
      </c>
      <c r="E342" s="9" t="s">
        <v>32</v>
      </c>
      <c r="F342" s="9" t="s">
        <v>815</v>
      </c>
      <c r="G342" s="9" t="s">
        <v>6</v>
      </c>
      <c r="H342" s="30" t="s">
        <v>814</v>
      </c>
      <c r="I342" s="37">
        <v>36</v>
      </c>
      <c r="J342" s="9" t="s">
        <v>0</v>
      </c>
      <c r="K342" s="38">
        <v>94.11</v>
      </c>
      <c r="L342" s="45" t="s">
        <v>36</v>
      </c>
      <c r="M342" s="58" t="e">
        <f>F342*#REF!</f>
        <v>#REF!</v>
      </c>
      <c r="N342" s="58" t="e">
        <f>G342*#REF!</f>
        <v>#REF!</v>
      </c>
      <c r="O342" s="58" t="e">
        <f>#REF!*#REF!</f>
        <v>#REF!</v>
      </c>
      <c r="P342" s="58" t="e">
        <f>K342*#REF!</f>
        <v>#REF!</v>
      </c>
      <c r="Q342" s="58" t="e">
        <f>#REF!*#REF!</f>
        <v>#REF!</v>
      </c>
      <c r="R342" s="58" t="e">
        <f>#REF!/I342</f>
        <v>#REF!</v>
      </c>
      <c r="S342" s="5"/>
      <c r="T342" s="5"/>
    </row>
    <row r="343" spans="2:20" s="3" customFormat="1" ht="12.75" outlineLevel="1" x14ac:dyDescent="0.2">
      <c r="B343" s="7"/>
      <c r="C343" s="8" t="s">
        <v>782</v>
      </c>
      <c r="D343" s="9" t="s">
        <v>781</v>
      </c>
      <c r="E343" s="9" t="s">
        <v>32</v>
      </c>
      <c r="F343" s="9" t="s">
        <v>780</v>
      </c>
      <c r="G343" s="9" t="s">
        <v>174</v>
      </c>
      <c r="H343" s="30" t="s">
        <v>779</v>
      </c>
      <c r="I343" s="37">
        <v>36</v>
      </c>
      <c r="J343" s="9" t="s">
        <v>0</v>
      </c>
      <c r="K343" s="38">
        <v>69.13</v>
      </c>
      <c r="L343" s="45" t="s">
        <v>28</v>
      </c>
      <c r="M343" s="58" t="e">
        <f>F343*#REF!</f>
        <v>#REF!</v>
      </c>
      <c r="N343" s="58" t="e">
        <f>G343*#REF!</f>
        <v>#REF!</v>
      </c>
      <c r="O343" s="58" t="e">
        <f>#REF!*#REF!</f>
        <v>#REF!</v>
      </c>
      <c r="P343" s="58" t="e">
        <f>K343*#REF!</f>
        <v>#REF!</v>
      </c>
      <c r="Q343" s="58" t="e">
        <f>#REF!*#REF!</f>
        <v>#REF!</v>
      </c>
      <c r="R343" s="58" t="e">
        <f>#REF!/I343</f>
        <v>#REF!</v>
      </c>
      <c r="S343" s="5"/>
      <c r="T343" s="5"/>
    </row>
    <row r="344" spans="2:20" s="3" customFormat="1" ht="12.75" outlineLevel="1" x14ac:dyDescent="0.2">
      <c r="B344" s="7"/>
      <c r="C344" s="8" t="s">
        <v>774</v>
      </c>
      <c r="D344" s="9" t="s">
        <v>773</v>
      </c>
      <c r="E344" s="9" t="s">
        <v>32</v>
      </c>
      <c r="F344" s="9" t="s">
        <v>772</v>
      </c>
      <c r="G344" s="9" t="s">
        <v>6</v>
      </c>
      <c r="H344" s="30" t="s">
        <v>771</v>
      </c>
      <c r="I344" s="37">
        <v>12</v>
      </c>
      <c r="J344" s="9" t="s">
        <v>0</v>
      </c>
      <c r="K344" s="38">
        <v>617.75</v>
      </c>
      <c r="L344" s="45" t="s">
        <v>28</v>
      </c>
      <c r="M344" s="58" t="e">
        <f>F344*#REF!</f>
        <v>#REF!</v>
      </c>
      <c r="N344" s="58" t="e">
        <f>G344*#REF!</f>
        <v>#REF!</v>
      </c>
      <c r="O344" s="58" t="e">
        <f>#REF!*#REF!</f>
        <v>#REF!</v>
      </c>
      <c r="P344" s="58" t="e">
        <f>K344*#REF!</f>
        <v>#REF!</v>
      </c>
      <c r="Q344" s="58" t="e">
        <f>#REF!*#REF!</f>
        <v>#REF!</v>
      </c>
      <c r="R344" s="58" t="e">
        <f>#REF!/I344</f>
        <v>#REF!</v>
      </c>
      <c r="S344" s="5"/>
      <c r="T344" s="5"/>
    </row>
    <row r="345" spans="2:20" s="3" customFormat="1" ht="25.5" outlineLevel="1" x14ac:dyDescent="0.2">
      <c r="B345" s="7"/>
      <c r="C345" s="8" t="s">
        <v>747</v>
      </c>
      <c r="D345" s="9" t="s">
        <v>746</v>
      </c>
      <c r="E345" s="9" t="s">
        <v>32</v>
      </c>
      <c r="F345" s="9" t="s">
        <v>67</v>
      </c>
      <c r="G345" s="9"/>
      <c r="H345" s="30" t="s">
        <v>745</v>
      </c>
      <c r="I345" s="37">
        <v>36</v>
      </c>
      <c r="J345" s="9" t="s">
        <v>0</v>
      </c>
      <c r="K345" s="38">
        <v>37.35</v>
      </c>
      <c r="L345" s="45" t="s">
        <v>28</v>
      </c>
      <c r="M345" s="58" t="e">
        <f>F345*#REF!</f>
        <v>#REF!</v>
      </c>
      <c r="N345" s="58" t="e">
        <f>G345*#REF!</f>
        <v>#REF!</v>
      </c>
      <c r="O345" s="58" t="e">
        <f>#REF!*#REF!</f>
        <v>#REF!</v>
      </c>
      <c r="P345" s="58" t="e">
        <f>K345*#REF!</f>
        <v>#REF!</v>
      </c>
      <c r="Q345" s="58" t="e">
        <f>#REF!*#REF!</f>
        <v>#REF!</v>
      </c>
      <c r="R345" s="58" t="e">
        <f>#REF!/I345</f>
        <v>#REF!</v>
      </c>
      <c r="S345" s="5"/>
      <c r="T345" s="5"/>
    </row>
    <row r="346" spans="2:20" s="3" customFormat="1" ht="25.5" outlineLevel="1" x14ac:dyDescent="0.2">
      <c r="B346" s="7"/>
      <c r="C346" s="8" t="s">
        <v>754</v>
      </c>
      <c r="D346" s="9" t="s">
        <v>753</v>
      </c>
      <c r="E346" s="9" t="s">
        <v>32</v>
      </c>
      <c r="F346" s="9" t="s">
        <v>752</v>
      </c>
      <c r="G346" s="9" t="s">
        <v>6</v>
      </c>
      <c r="H346" s="30" t="s">
        <v>751</v>
      </c>
      <c r="I346" s="37">
        <v>12</v>
      </c>
      <c r="J346" s="9" t="s">
        <v>0</v>
      </c>
      <c r="K346" s="38">
        <v>980.88</v>
      </c>
      <c r="L346" s="46">
        <v>3</v>
      </c>
      <c r="M346" s="58" t="e">
        <f>F346*#REF!</f>
        <v>#REF!</v>
      </c>
      <c r="N346" s="58" t="e">
        <f>G346*#REF!</f>
        <v>#REF!</v>
      </c>
      <c r="O346" s="58" t="e">
        <f>#REF!*#REF!</f>
        <v>#REF!</v>
      </c>
      <c r="P346" s="58" t="e">
        <f>K346*#REF!</f>
        <v>#REF!</v>
      </c>
      <c r="Q346" s="58" t="e">
        <f>#REF!*#REF!</f>
        <v>#REF!</v>
      </c>
      <c r="R346" s="58" t="e">
        <f>#REF!/I346</f>
        <v>#REF!</v>
      </c>
      <c r="S346" s="5"/>
      <c r="T346" s="5"/>
    </row>
    <row r="347" spans="2:20" s="3" customFormat="1" ht="25.5" outlineLevel="1" x14ac:dyDescent="0.2">
      <c r="B347" s="7"/>
      <c r="C347" s="8" t="s">
        <v>778</v>
      </c>
      <c r="D347" s="9" t="s">
        <v>777</v>
      </c>
      <c r="E347" s="9" t="s">
        <v>32</v>
      </c>
      <c r="F347" s="9" t="s">
        <v>776</v>
      </c>
      <c r="G347" s="9" t="s">
        <v>6</v>
      </c>
      <c r="H347" s="30" t="s">
        <v>775</v>
      </c>
      <c r="I347" s="37">
        <v>12</v>
      </c>
      <c r="J347" s="9" t="s">
        <v>0</v>
      </c>
      <c r="K347" s="38">
        <v>471.99</v>
      </c>
      <c r="L347" s="45" t="s">
        <v>36</v>
      </c>
      <c r="M347" s="58" t="e">
        <f>F347*#REF!</f>
        <v>#REF!</v>
      </c>
      <c r="N347" s="58" t="e">
        <f>G347*#REF!</f>
        <v>#REF!</v>
      </c>
      <c r="O347" s="58" t="e">
        <f>#REF!*#REF!</f>
        <v>#REF!</v>
      </c>
      <c r="P347" s="58" t="e">
        <f>K347*#REF!</f>
        <v>#REF!</v>
      </c>
      <c r="Q347" s="58" t="e">
        <f>#REF!*#REF!</f>
        <v>#REF!</v>
      </c>
      <c r="R347" s="58" t="e">
        <f>#REF!/I347</f>
        <v>#REF!</v>
      </c>
      <c r="S347" s="5"/>
      <c r="T347" s="5"/>
    </row>
    <row r="348" spans="2:20" s="3" customFormat="1" ht="25.5" outlineLevel="1" x14ac:dyDescent="0.2">
      <c r="B348" s="7"/>
      <c r="C348" s="8" t="s">
        <v>837</v>
      </c>
      <c r="D348" s="9" t="s">
        <v>836</v>
      </c>
      <c r="E348" s="9" t="s">
        <v>819</v>
      </c>
      <c r="F348" s="9" t="s">
        <v>818</v>
      </c>
      <c r="G348" s="9" t="s">
        <v>174</v>
      </c>
      <c r="H348" s="30"/>
      <c r="I348" s="37">
        <v>90</v>
      </c>
      <c r="J348" s="9" t="s">
        <v>0</v>
      </c>
      <c r="K348" s="38">
        <v>100</v>
      </c>
      <c r="L348" s="45" t="s">
        <v>40</v>
      </c>
      <c r="M348" s="58" t="e">
        <f>F348*#REF!</f>
        <v>#REF!</v>
      </c>
      <c r="N348" s="58" t="e">
        <f>G348*#REF!</f>
        <v>#REF!</v>
      </c>
      <c r="O348" s="58" t="e">
        <f>#REF!*#REF!</f>
        <v>#REF!</v>
      </c>
      <c r="P348" s="58" t="e">
        <f>K348*#REF!</f>
        <v>#REF!</v>
      </c>
      <c r="Q348" s="58" t="e">
        <f>#REF!*#REF!</f>
        <v>#REF!</v>
      </c>
      <c r="R348" s="58" t="e">
        <f>#REF!/I348</f>
        <v>#REF!</v>
      </c>
      <c r="S348" s="5"/>
      <c r="T348" s="5"/>
    </row>
    <row r="349" spans="2:20" s="3" customFormat="1" ht="25.5" outlineLevel="1" x14ac:dyDescent="0.2">
      <c r="B349" s="7"/>
      <c r="C349" s="8" t="s">
        <v>835</v>
      </c>
      <c r="D349" s="9" t="s">
        <v>834</v>
      </c>
      <c r="E349" s="9" t="s">
        <v>819</v>
      </c>
      <c r="F349" s="9" t="s">
        <v>818</v>
      </c>
      <c r="G349" s="9" t="s">
        <v>174</v>
      </c>
      <c r="H349" s="30"/>
      <c r="I349" s="37">
        <v>90</v>
      </c>
      <c r="J349" s="9" t="s">
        <v>0</v>
      </c>
      <c r="K349" s="38">
        <v>100</v>
      </c>
      <c r="L349" s="45" t="s">
        <v>28</v>
      </c>
      <c r="M349" s="58" t="e">
        <f>F349*#REF!</f>
        <v>#REF!</v>
      </c>
      <c r="N349" s="58" t="e">
        <f>G349*#REF!</f>
        <v>#REF!</v>
      </c>
      <c r="O349" s="58" t="e">
        <f>#REF!*#REF!</f>
        <v>#REF!</v>
      </c>
      <c r="P349" s="58" t="e">
        <f>K349*#REF!</f>
        <v>#REF!</v>
      </c>
      <c r="Q349" s="58" t="e">
        <f>#REF!*#REF!</f>
        <v>#REF!</v>
      </c>
      <c r="R349" s="58" t="e">
        <f>#REF!/I349</f>
        <v>#REF!</v>
      </c>
      <c r="S349" s="5"/>
      <c r="T349" s="5"/>
    </row>
    <row r="350" spans="2:20" s="3" customFormat="1" ht="25.5" outlineLevel="1" x14ac:dyDescent="0.2">
      <c r="B350" s="7"/>
      <c r="C350" s="8" t="s">
        <v>833</v>
      </c>
      <c r="D350" s="9" t="s">
        <v>832</v>
      </c>
      <c r="E350" s="9" t="s">
        <v>819</v>
      </c>
      <c r="F350" s="9" t="s">
        <v>818</v>
      </c>
      <c r="G350" s="9" t="s">
        <v>174</v>
      </c>
      <c r="H350" s="30"/>
      <c r="I350" s="37">
        <v>90</v>
      </c>
      <c r="J350" s="9" t="s">
        <v>0</v>
      </c>
      <c r="K350" s="38">
        <v>100</v>
      </c>
      <c r="L350" s="45" t="s">
        <v>23</v>
      </c>
      <c r="M350" s="58" t="e">
        <f>F350*#REF!</f>
        <v>#REF!</v>
      </c>
      <c r="N350" s="58" t="e">
        <f>G350*#REF!</f>
        <v>#REF!</v>
      </c>
      <c r="O350" s="58" t="e">
        <f>#REF!*#REF!</f>
        <v>#REF!</v>
      </c>
      <c r="P350" s="58" t="e">
        <f>K350*#REF!</f>
        <v>#REF!</v>
      </c>
      <c r="Q350" s="58" t="e">
        <f>#REF!*#REF!</f>
        <v>#REF!</v>
      </c>
      <c r="R350" s="58" t="e">
        <f>#REF!/I350</f>
        <v>#REF!</v>
      </c>
      <c r="S350" s="5"/>
      <c r="T350" s="5"/>
    </row>
    <row r="351" spans="2:20" s="3" customFormat="1" ht="25.5" outlineLevel="1" x14ac:dyDescent="0.2">
      <c r="B351" s="7"/>
      <c r="C351" s="8" t="s">
        <v>831</v>
      </c>
      <c r="D351" s="9" t="s">
        <v>830</v>
      </c>
      <c r="E351" s="9" t="s">
        <v>819</v>
      </c>
      <c r="F351" s="9" t="s">
        <v>818</v>
      </c>
      <c r="G351" s="9" t="s">
        <v>174</v>
      </c>
      <c r="H351" s="30"/>
      <c r="I351" s="37">
        <v>90</v>
      </c>
      <c r="J351" s="9" t="s">
        <v>0</v>
      </c>
      <c r="K351" s="38">
        <v>100</v>
      </c>
      <c r="L351" s="45" t="s">
        <v>40</v>
      </c>
      <c r="M351" s="58" t="e">
        <f>F351*#REF!</f>
        <v>#REF!</v>
      </c>
      <c r="N351" s="58" t="e">
        <f>G351*#REF!</f>
        <v>#REF!</v>
      </c>
      <c r="O351" s="58" t="e">
        <f>#REF!*#REF!</f>
        <v>#REF!</v>
      </c>
      <c r="P351" s="58" t="e">
        <f>K351*#REF!</f>
        <v>#REF!</v>
      </c>
      <c r="Q351" s="58" t="e">
        <f>#REF!*#REF!</f>
        <v>#REF!</v>
      </c>
      <c r="R351" s="58" t="e">
        <f>#REF!/I351</f>
        <v>#REF!</v>
      </c>
      <c r="S351" s="5"/>
      <c r="T351" s="5"/>
    </row>
    <row r="352" spans="2:20" s="3" customFormat="1" ht="25.5" outlineLevel="1" x14ac:dyDescent="0.2">
      <c r="B352" s="7"/>
      <c r="C352" s="8" t="s">
        <v>829</v>
      </c>
      <c r="D352" s="9" t="s">
        <v>828</v>
      </c>
      <c r="E352" s="9" t="s">
        <v>819</v>
      </c>
      <c r="F352" s="9"/>
      <c r="G352" s="9"/>
      <c r="H352" s="30"/>
      <c r="I352" s="37">
        <v>90</v>
      </c>
      <c r="J352" s="9" t="s">
        <v>0</v>
      </c>
      <c r="K352" s="38">
        <v>150</v>
      </c>
      <c r="L352" s="45" t="s">
        <v>28</v>
      </c>
      <c r="M352" s="58" t="e">
        <f>F352*#REF!</f>
        <v>#REF!</v>
      </c>
      <c r="N352" s="58" t="e">
        <f>G352*#REF!</f>
        <v>#REF!</v>
      </c>
      <c r="O352" s="58" t="e">
        <f>#REF!*#REF!</f>
        <v>#REF!</v>
      </c>
      <c r="P352" s="58" t="e">
        <f>K352*#REF!</f>
        <v>#REF!</v>
      </c>
      <c r="Q352" s="58" t="e">
        <f>#REF!*#REF!</f>
        <v>#REF!</v>
      </c>
      <c r="R352" s="58" t="e">
        <f>#REF!/I352</f>
        <v>#REF!</v>
      </c>
      <c r="S352" s="5"/>
      <c r="T352" s="5"/>
    </row>
    <row r="353" spans="2:20" s="3" customFormat="1" ht="25.5" outlineLevel="1" x14ac:dyDescent="0.2">
      <c r="B353" s="7"/>
      <c r="C353" s="8" t="s">
        <v>825</v>
      </c>
      <c r="D353" s="9" t="s">
        <v>824</v>
      </c>
      <c r="E353" s="9" t="s">
        <v>819</v>
      </c>
      <c r="F353" s="9" t="s">
        <v>818</v>
      </c>
      <c r="G353" s="9" t="s">
        <v>174</v>
      </c>
      <c r="H353" s="30"/>
      <c r="I353" s="37">
        <v>90</v>
      </c>
      <c r="J353" s="9" t="s">
        <v>0</v>
      </c>
      <c r="K353" s="38">
        <v>100</v>
      </c>
      <c r="L353" s="45" t="s">
        <v>36</v>
      </c>
      <c r="M353" s="58" t="e">
        <f>F353*#REF!</f>
        <v>#REF!</v>
      </c>
      <c r="N353" s="58" t="e">
        <f>G353*#REF!</f>
        <v>#REF!</v>
      </c>
      <c r="O353" s="58" t="e">
        <f>#REF!*#REF!</f>
        <v>#REF!</v>
      </c>
      <c r="P353" s="58" t="e">
        <f>K353*#REF!</f>
        <v>#REF!</v>
      </c>
      <c r="Q353" s="58" t="e">
        <f>#REF!*#REF!</f>
        <v>#REF!</v>
      </c>
      <c r="R353" s="58" t="e">
        <f>#REF!/I353</f>
        <v>#REF!</v>
      </c>
      <c r="S353" s="5"/>
      <c r="T353" s="5"/>
    </row>
    <row r="354" spans="2:20" s="3" customFormat="1" ht="25.5" outlineLevel="1" x14ac:dyDescent="0.2">
      <c r="B354" s="7"/>
      <c r="C354" s="8" t="s">
        <v>827</v>
      </c>
      <c r="D354" s="9" t="s">
        <v>826</v>
      </c>
      <c r="E354" s="9" t="s">
        <v>819</v>
      </c>
      <c r="F354" s="9" t="s">
        <v>818</v>
      </c>
      <c r="G354" s="9" t="s">
        <v>174</v>
      </c>
      <c r="H354" s="30"/>
      <c r="I354" s="37">
        <v>90</v>
      </c>
      <c r="J354" s="9" t="s">
        <v>0</v>
      </c>
      <c r="K354" s="38">
        <v>100</v>
      </c>
      <c r="L354" s="45" t="s">
        <v>40</v>
      </c>
      <c r="M354" s="58" t="e">
        <f>F354*#REF!</f>
        <v>#REF!</v>
      </c>
      <c r="N354" s="58" t="e">
        <f>G354*#REF!</f>
        <v>#REF!</v>
      </c>
      <c r="O354" s="58" t="e">
        <f>#REF!*#REF!</f>
        <v>#REF!</v>
      </c>
      <c r="P354" s="58" t="e">
        <f>K354*#REF!</f>
        <v>#REF!</v>
      </c>
      <c r="Q354" s="58" t="e">
        <f>#REF!*#REF!</f>
        <v>#REF!</v>
      </c>
      <c r="R354" s="58" t="e">
        <f>#REF!/I354</f>
        <v>#REF!</v>
      </c>
      <c r="S354" s="5"/>
      <c r="T354" s="5"/>
    </row>
    <row r="355" spans="2:20" s="3" customFormat="1" ht="25.5" outlineLevel="1" x14ac:dyDescent="0.2">
      <c r="B355" s="7"/>
      <c r="C355" s="8" t="s">
        <v>823</v>
      </c>
      <c r="D355" s="9" t="s">
        <v>822</v>
      </c>
      <c r="E355" s="9" t="s">
        <v>819</v>
      </c>
      <c r="F355" s="9" t="s">
        <v>818</v>
      </c>
      <c r="G355" s="9" t="s">
        <v>174</v>
      </c>
      <c r="H355" s="30"/>
      <c r="I355" s="37">
        <v>90</v>
      </c>
      <c r="J355" s="9" t="s">
        <v>0</v>
      </c>
      <c r="K355" s="38">
        <v>100</v>
      </c>
      <c r="L355" s="45" t="s">
        <v>36</v>
      </c>
      <c r="M355" s="58" t="e">
        <f>F355*#REF!</f>
        <v>#REF!</v>
      </c>
      <c r="N355" s="58" t="e">
        <f>G355*#REF!</f>
        <v>#REF!</v>
      </c>
      <c r="O355" s="58" t="e">
        <f>#REF!*#REF!</f>
        <v>#REF!</v>
      </c>
      <c r="P355" s="58" t="e">
        <f>K355*#REF!</f>
        <v>#REF!</v>
      </c>
      <c r="Q355" s="58" t="e">
        <f>#REF!*#REF!</f>
        <v>#REF!</v>
      </c>
      <c r="R355" s="58" t="e">
        <f>#REF!/I355</f>
        <v>#REF!</v>
      </c>
      <c r="S355" s="5"/>
      <c r="T355" s="5"/>
    </row>
    <row r="356" spans="2:20" s="3" customFormat="1" ht="25.5" outlineLevel="1" x14ac:dyDescent="0.2">
      <c r="B356" s="16"/>
      <c r="C356" s="17" t="s">
        <v>821</v>
      </c>
      <c r="D356" s="18" t="s">
        <v>820</v>
      </c>
      <c r="E356" s="18" t="s">
        <v>819</v>
      </c>
      <c r="F356" s="18" t="s">
        <v>818</v>
      </c>
      <c r="G356" s="18" t="s">
        <v>174</v>
      </c>
      <c r="H356" s="31"/>
      <c r="I356" s="37">
        <v>90</v>
      </c>
      <c r="J356" s="18" t="s">
        <v>0</v>
      </c>
      <c r="K356" s="40">
        <v>100</v>
      </c>
      <c r="L356" s="49" t="s">
        <v>28</v>
      </c>
      <c r="M356" s="58" t="e">
        <f>F356*#REF!</f>
        <v>#REF!</v>
      </c>
      <c r="N356" s="58" t="e">
        <f>G356*#REF!</f>
        <v>#REF!</v>
      </c>
      <c r="O356" s="58" t="e">
        <f>#REF!*#REF!</f>
        <v>#REF!</v>
      </c>
      <c r="P356" s="58" t="e">
        <f>K356*#REF!</f>
        <v>#REF!</v>
      </c>
      <c r="Q356" s="58" t="e">
        <f>#REF!*#REF!</f>
        <v>#REF!</v>
      </c>
      <c r="R356" s="58" t="e">
        <f>#REF!/I356</f>
        <v>#REF!</v>
      </c>
      <c r="S356" s="5"/>
      <c r="T356" s="5"/>
    </row>
    <row r="357" spans="2:20" s="4" customFormat="1" ht="12.75" x14ac:dyDescent="0.25">
      <c r="B357" s="13" t="s">
        <v>2022</v>
      </c>
      <c r="C357" s="14"/>
      <c r="D357" s="15"/>
      <c r="E357" s="15"/>
      <c r="F357" s="15"/>
      <c r="G357" s="15"/>
      <c r="H357" s="32"/>
      <c r="I357" s="36"/>
      <c r="J357" s="15"/>
      <c r="K357" s="41"/>
      <c r="L357" s="43"/>
      <c r="M357" s="57"/>
      <c r="N357" s="57"/>
      <c r="O357" s="57"/>
      <c r="P357" s="57"/>
      <c r="Q357" s="57"/>
      <c r="R357" s="57"/>
      <c r="S357" s="52"/>
      <c r="T357" s="52"/>
    </row>
    <row r="358" spans="2:20" s="4" customFormat="1" ht="12.75" outlineLevel="1" x14ac:dyDescent="0.25">
      <c r="B358" s="28" t="s">
        <v>2023</v>
      </c>
      <c r="C358" s="14"/>
      <c r="D358" s="15"/>
      <c r="E358" s="15"/>
      <c r="F358" s="15"/>
      <c r="G358" s="15"/>
      <c r="H358" s="32"/>
      <c r="I358" s="36"/>
      <c r="J358" s="15"/>
      <c r="K358" s="41"/>
      <c r="L358" s="43"/>
      <c r="M358" s="57"/>
      <c r="N358" s="57"/>
      <c r="O358" s="57"/>
      <c r="P358" s="57"/>
      <c r="Q358" s="57"/>
      <c r="R358" s="57"/>
      <c r="S358" s="52"/>
      <c r="T358" s="52"/>
    </row>
    <row r="359" spans="2:20" s="3" customFormat="1" ht="25.5" outlineLevel="2" x14ac:dyDescent="0.2">
      <c r="B359" s="22"/>
      <c r="C359" s="23" t="s">
        <v>739</v>
      </c>
      <c r="D359" s="24" t="s">
        <v>738</v>
      </c>
      <c r="E359" s="24" t="s">
        <v>154</v>
      </c>
      <c r="F359" s="24" t="s">
        <v>737</v>
      </c>
      <c r="G359" s="24" t="s">
        <v>18</v>
      </c>
      <c r="H359" s="29" t="s">
        <v>736</v>
      </c>
      <c r="I359" s="37">
        <v>3</v>
      </c>
      <c r="J359" s="24" t="s">
        <v>0</v>
      </c>
      <c r="K359" s="39">
        <v>1255.1500000000001</v>
      </c>
      <c r="L359" s="48">
        <v>3</v>
      </c>
      <c r="M359" s="58" t="e">
        <f>F359*#REF!</f>
        <v>#REF!</v>
      </c>
      <c r="N359" s="58" t="e">
        <f>G359*#REF!</f>
        <v>#REF!</v>
      </c>
      <c r="O359" s="58" t="e">
        <f>#REF!*#REF!</f>
        <v>#REF!</v>
      </c>
      <c r="P359" s="58" t="e">
        <f>K359*#REF!</f>
        <v>#REF!</v>
      </c>
      <c r="Q359" s="58" t="e">
        <f>#REF!*#REF!</f>
        <v>#REF!</v>
      </c>
      <c r="R359" s="58" t="e">
        <f>#REF!/I359</f>
        <v>#REF!</v>
      </c>
      <c r="S359" s="5"/>
      <c r="T359" s="5"/>
    </row>
    <row r="360" spans="2:20" s="3" customFormat="1" ht="25.5" outlineLevel="2" x14ac:dyDescent="0.2">
      <c r="B360" s="7"/>
      <c r="C360" s="8" t="s">
        <v>735</v>
      </c>
      <c r="D360" s="9" t="s">
        <v>734</v>
      </c>
      <c r="E360" s="9" t="s">
        <v>154</v>
      </c>
      <c r="F360" s="9" t="s">
        <v>733</v>
      </c>
      <c r="G360" s="9" t="s">
        <v>195</v>
      </c>
      <c r="H360" s="30" t="s">
        <v>732</v>
      </c>
      <c r="I360" s="37">
        <v>3</v>
      </c>
      <c r="J360" s="9" t="s">
        <v>0</v>
      </c>
      <c r="K360" s="38">
        <v>1768.26</v>
      </c>
      <c r="L360" s="46">
        <v>3</v>
      </c>
      <c r="M360" s="58" t="e">
        <f>F360*#REF!</f>
        <v>#REF!</v>
      </c>
      <c r="N360" s="58" t="e">
        <f>G360*#REF!</f>
        <v>#REF!</v>
      </c>
      <c r="O360" s="58" t="e">
        <f>#REF!*#REF!</f>
        <v>#REF!</v>
      </c>
      <c r="P360" s="58" t="e">
        <f>K360*#REF!</f>
        <v>#REF!</v>
      </c>
      <c r="Q360" s="58" t="e">
        <f>#REF!*#REF!</f>
        <v>#REF!</v>
      </c>
      <c r="R360" s="58" t="e">
        <f>#REF!/I360</f>
        <v>#REF!</v>
      </c>
      <c r="S360" s="5"/>
      <c r="T360" s="5"/>
    </row>
    <row r="361" spans="2:20" s="3" customFormat="1" ht="25.5" outlineLevel="2" x14ac:dyDescent="0.2">
      <c r="B361" s="7"/>
      <c r="C361" s="8" t="s">
        <v>731</v>
      </c>
      <c r="D361" s="9" t="s">
        <v>730</v>
      </c>
      <c r="E361" s="9" t="s">
        <v>154</v>
      </c>
      <c r="F361" s="9" t="s">
        <v>729</v>
      </c>
      <c r="G361" s="9" t="s">
        <v>728</v>
      </c>
      <c r="H361" s="30" t="s">
        <v>727</v>
      </c>
      <c r="I361" s="37">
        <v>2</v>
      </c>
      <c r="J361" s="9" t="s">
        <v>0</v>
      </c>
      <c r="K361" s="38">
        <v>2549.92</v>
      </c>
      <c r="L361" s="46">
        <v>3</v>
      </c>
      <c r="M361" s="58" t="e">
        <f>F361*#REF!</f>
        <v>#REF!</v>
      </c>
      <c r="N361" s="58" t="e">
        <f>G361*#REF!</f>
        <v>#REF!</v>
      </c>
      <c r="O361" s="58" t="e">
        <f>#REF!*#REF!</f>
        <v>#REF!</v>
      </c>
      <c r="P361" s="58" t="e">
        <f>K361*#REF!</f>
        <v>#REF!</v>
      </c>
      <c r="Q361" s="58" t="e">
        <f>#REF!*#REF!</f>
        <v>#REF!</v>
      </c>
      <c r="R361" s="58" t="e">
        <f>#REF!/I361</f>
        <v>#REF!</v>
      </c>
      <c r="S361" s="5"/>
      <c r="T361" s="5"/>
    </row>
    <row r="362" spans="2:20" s="3" customFormat="1" ht="25.5" outlineLevel="2" x14ac:dyDescent="0.2">
      <c r="B362" s="7"/>
      <c r="C362" s="8" t="s">
        <v>744</v>
      </c>
      <c r="D362" s="9" t="s">
        <v>743</v>
      </c>
      <c r="E362" s="9" t="s">
        <v>154</v>
      </c>
      <c r="F362" s="9" t="s">
        <v>742</v>
      </c>
      <c r="G362" s="9" t="s">
        <v>741</v>
      </c>
      <c r="H362" s="30" t="s">
        <v>740</v>
      </c>
      <c r="I362" s="37">
        <v>1</v>
      </c>
      <c r="J362" s="9" t="s">
        <v>0</v>
      </c>
      <c r="K362" s="38">
        <v>8116.43</v>
      </c>
      <c r="L362" s="45" t="s">
        <v>40</v>
      </c>
      <c r="M362" s="58" t="e">
        <f>F362*#REF!</f>
        <v>#REF!</v>
      </c>
      <c r="N362" s="58" t="e">
        <f>G362*#REF!</f>
        <v>#REF!</v>
      </c>
      <c r="O362" s="58" t="e">
        <f>#REF!*#REF!</f>
        <v>#REF!</v>
      </c>
      <c r="P362" s="58" t="e">
        <f>K362*#REF!</f>
        <v>#REF!</v>
      </c>
      <c r="Q362" s="58" t="e">
        <f>#REF!*#REF!</f>
        <v>#REF!</v>
      </c>
      <c r="R362" s="58" t="e">
        <f>#REF!/I362</f>
        <v>#REF!</v>
      </c>
      <c r="S362" s="5"/>
      <c r="T362" s="5"/>
    </row>
    <row r="363" spans="2:20" s="3" customFormat="1" ht="25.5" outlineLevel="2" x14ac:dyDescent="0.2">
      <c r="B363" s="7"/>
      <c r="C363" s="8" t="s">
        <v>717</v>
      </c>
      <c r="D363" s="9" t="s">
        <v>716</v>
      </c>
      <c r="E363" s="9" t="s">
        <v>154</v>
      </c>
      <c r="F363" s="9" t="s">
        <v>715</v>
      </c>
      <c r="G363" s="9" t="s">
        <v>714</v>
      </c>
      <c r="H363" s="30" t="s">
        <v>713</v>
      </c>
      <c r="I363" s="37">
        <v>1</v>
      </c>
      <c r="J363" s="9" t="s">
        <v>0</v>
      </c>
      <c r="K363" s="38">
        <v>7145.2</v>
      </c>
      <c r="L363" s="45" t="s">
        <v>23</v>
      </c>
      <c r="M363" s="58" t="e">
        <f>F363*#REF!</f>
        <v>#REF!</v>
      </c>
      <c r="N363" s="58" t="e">
        <f>G363*#REF!</f>
        <v>#REF!</v>
      </c>
      <c r="O363" s="58" t="e">
        <f>#REF!*#REF!</f>
        <v>#REF!</v>
      </c>
      <c r="P363" s="58" t="e">
        <f>K363*#REF!</f>
        <v>#REF!</v>
      </c>
      <c r="Q363" s="58" t="e">
        <f>#REF!*#REF!</f>
        <v>#REF!</v>
      </c>
      <c r="R363" s="58" t="e">
        <f>#REF!/I363</f>
        <v>#REF!</v>
      </c>
      <c r="S363" s="5"/>
      <c r="T363" s="5"/>
    </row>
    <row r="364" spans="2:20" s="3" customFormat="1" ht="25.5" outlineLevel="2" x14ac:dyDescent="0.2">
      <c r="B364" s="7"/>
      <c r="C364" s="8" t="s">
        <v>721</v>
      </c>
      <c r="D364" s="9" t="s">
        <v>720</v>
      </c>
      <c r="E364" s="9" t="s">
        <v>154</v>
      </c>
      <c r="F364" s="9" t="s">
        <v>719</v>
      </c>
      <c r="G364" s="9" t="s">
        <v>718</v>
      </c>
      <c r="H364" s="30"/>
      <c r="I364" s="37">
        <v>1</v>
      </c>
      <c r="J364" s="9" t="s">
        <v>0</v>
      </c>
      <c r="K364" s="38">
        <v>5633.24</v>
      </c>
      <c r="L364" s="45" t="s">
        <v>23</v>
      </c>
      <c r="M364" s="58" t="e">
        <f>F364*#REF!</f>
        <v>#REF!</v>
      </c>
      <c r="N364" s="58" t="e">
        <f>G364*#REF!</f>
        <v>#REF!</v>
      </c>
      <c r="O364" s="58" t="e">
        <f>#REF!*#REF!</f>
        <v>#REF!</v>
      </c>
      <c r="P364" s="58" t="e">
        <f>K364*#REF!</f>
        <v>#REF!</v>
      </c>
      <c r="Q364" s="58" t="e">
        <f>#REF!*#REF!</f>
        <v>#REF!</v>
      </c>
      <c r="R364" s="58" t="e">
        <f>#REF!/I364</f>
        <v>#REF!</v>
      </c>
      <c r="S364" s="5"/>
      <c r="T364" s="5"/>
    </row>
    <row r="365" spans="2:20" s="3" customFormat="1" ht="25.5" outlineLevel="2" x14ac:dyDescent="0.2">
      <c r="B365" s="16"/>
      <c r="C365" s="17" t="s">
        <v>726</v>
      </c>
      <c r="D365" s="18" t="s">
        <v>725</v>
      </c>
      <c r="E365" s="18" t="s">
        <v>32</v>
      </c>
      <c r="F365" s="18" t="s">
        <v>724</v>
      </c>
      <c r="G365" s="18" t="s">
        <v>723</v>
      </c>
      <c r="H365" s="31" t="s">
        <v>722</v>
      </c>
      <c r="I365" s="37">
        <v>1</v>
      </c>
      <c r="J365" s="18" t="s">
        <v>0</v>
      </c>
      <c r="K365" s="40">
        <v>2178.79</v>
      </c>
      <c r="L365" s="49" t="s">
        <v>23</v>
      </c>
      <c r="M365" s="58" t="e">
        <f>F365*#REF!</f>
        <v>#REF!</v>
      </c>
      <c r="N365" s="58" t="e">
        <f>G365*#REF!</f>
        <v>#REF!</v>
      </c>
      <c r="O365" s="58" t="e">
        <f>#REF!*#REF!</f>
        <v>#REF!</v>
      </c>
      <c r="P365" s="58" t="e">
        <f>K365*#REF!</f>
        <v>#REF!</v>
      </c>
      <c r="Q365" s="58" t="e">
        <f>#REF!*#REF!</f>
        <v>#REF!</v>
      </c>
      <c r="R365" s="58" t="e">
        <f>#REF!/I365</f>
        <v>#REF!</v>
      </c>
      <c r="S365" s="5"/>
      <c r="T365" s="5"/>
    </row>
    <row r="366" spans="2:20" s="4" customFormat="1" ht="12.75" outlineLevel="1" x14ac:dyDescent="0.25">
      <c r="B366" s="28" t="s">
        <v>712</v>
      </c>
      <c r="C366" s="14"/>
      <c r="D366" s="15"/>
      <c r="E366" s="15"/>
      <c r="F366" s="15"/>
      <c r="G366" s="15"/>
      <c r="H366" s="32"/>
      <c r="I366" s="36"/>
      <c r="J366" s="15"/>
      <c r="K366" s="41"/>
      <c r="L366" s="43"/>
      <c r="M366" s="57"/>
      <c r="N366" s="57"/>
      <c r="O366" s="57"/>
      <c r="P366" s="57"/>
      <c r="Q366" s="57"/>
      <c r="R366" s="57"/>
      <c r="S366" s="52"/>
      <c r="T366" s="52"/>
    </row>
    <row r="367" spans="2:20" s="3" customFormat="1" ht="12.75" outlineLevel="2" x14ac:dyDescent="0.2">
      <c r="B367" s="22"/>
      <c r="C367" s="23" t="s">
        <v>699</v>
      </c>
      <c r="D367" s="24" t="s">
        <v>698</v>
      </c>
      <c r="E367" s="24" t="s">
        <v>154</v>
      </c>
      <c r="F367" s="24" t="s">
        <v>47</v>
      </c>
      <c r="G367" s="24" t="s">
        <v>26</v>
      </c>
      <c r="H367" s="29" t="s">
        <v>697</v>
      </c>
      <c r="I367" s="37">
        <v>6</v>
      </c>
      <c r="J367" s="24" t="s">
        <v>0</v>
      </c>
      <c r="K367" s="39">
        <v>310.88</v>
      </c>
      <c r="L367" s="44" t="s">
        <v>36</v>
      </c>
      <c r="M367" s="58" t="e">
        <f>F367*#REF!</f>
        <v>#REF!</v>
      </c>
      <c r="N367" s="58" t="e">
        <f>G367*#REF!</f>
        <v>#REF!</v>
      </c>
      <c r="O367" s="58" t="e">
        <f>#REF!*#REF!</f>
        <v>#REF!</v>
      </c>
      <c r="P367" s="58" t="e">
        <f>K367*#REF!</f>
        <v>#REF!</v>
      </c>
      <c r="Q367" s="58" t="e">
        <f>#REF!*#REF!</f>
        <v>#REF!</v>
      </c>
      <c r="R367" s="58" t="e">
        <f>#REF!/I367</f>
        <v>#REF!</v>
      </c>
      <c r="S367" s="5"/>
      <c r="T367" s="5"/>
    </row>
    <row r="368" spans="2:20" s="3" customFormat="1" ht="12.75" outlineLevel="2" x14ac:dyDescent="0.2">
      <c r="B368" s="7"/>
      <c r="C368" s="8" t="s">
        <v>692</v>
      </c>
      <c r="D368" s="9" t="s">
        <v>691</v>
      </c>
      <c r="E368" s="9" t="s">
        <v>154</v>
      </c>
      <c r="F368" s="9" t="s">
        <v>690</v>
      </c>
      <c r="G368" s="9" t="s">
        <v>689</v>
      </c>
      <c r="H368" s="30" t="s">
        <v>688</v>
      </c>
      <c r="I368" s="37">
        <v>2</v>
      </c>
      <c r="J368" s="9" t="s">
        <v>0</v>
      </c>
      <c r="K368" s="38">
        <v>10416.799999999999</v>
      </c>
      <c r="L368" s="46">
        <v>3</v>
      </c>
      <c r="M368" s="58" t="e">
        <f>F368*#REF!</f>
        <v>#REF!</v>
      </c>
      <c r="N368" s="58" t="e">
        <f>G368*#REF!</f>
        <v>#REF!</v>
      </c>
      <c r="O368" s="58" t="e">
        <f>#REF!*#REF!</f>
        <v>#REF!</v>
      </c>
      <c r="P368" s="58" t="e">
        <f>K368*#REF!</f>
        <v>#REF!</v>
      </c>
      <c r="Q368" s="58" t="e">
        <f>#REF!*#REF!</f>
        <v>#REF!</v>
      </c>
      <c r="R368" s="58" t="e">
        <f>#REF!/I368</f>
        <v>#REF!</v>
      </c>
      <c r="S368" s="5"/>
      <c r="T368" s="5"/>
    </row>
    <row r="369" spans="2:20" s="3" customFormat="1" ht="12.75" outlineLevel="2" x14ac:dyDescent="0.2">
      <c r="B369" s="7"/>
      <c r="C369" s="8" t="s">
        <v>707</v>
      </c>
      <c r="D369" s="9" t="s">
        <v>706</v>
      </c>
      <c r="E369" s="9" t="s">
        <v>154</v>
      </c>
      <c r="F369" s="9" t="s">
        <v>705</v>
      </c>
      <c r="G369" s="9" t="s">
        <v>22</v>
      </c>
      <c r="H369" s="30" t="s">
        <v>704</v>
      </c>
      <c r="I369" s="37">
        <v>6</v>
      </c>
      <c r="J369" s="9" t="s">
        <v>0</v>
      </c>
      <c r="K369" s="38">
        <v>678.95</v>
      </c>
      <c r="L369" s="45" t="s">
        <v>28</v>
      </c>
      <c r="M369" s="58" t="e">
        <f>F369*#REF!</f>
        <v>#REF!</v>
      </c>
      <c r="N369" s="58" t="e">
        <f>G369*#REF!</f>
        <v>#REF!</v>
      </c>
      <c r="O369" s="58" t="e">
        <f>#REF!*#REF!</f>
        <v>#REF!</v>
      </c>
      <c r="P369" s="58" t="e">
        <f>K369*#REF!</f>
        <v>#REF!</v>
      </c>
      <c r="Q369" s="58" t="e">
        <f>#REF!*#REF!</f>
        <v>#REF!</v>
      </c>
      <c r="R369" s="58" t="e">
        <f>#REF!/I369</f>
        <v>#REF!</v>
      </c>
      <c r="S369" s="5"/>
      <c r="T369" s="5"/>
    </row>
    <row r="370" spans="2:20" s="3" customFormat="1" ht="12.75" outlineLevel="2" x14ac:dyDescent="0.2">
      <c r="B370" s="7"/>
      <c r="C370" s="8" t="s">
        <v>711</v>
      </c>
      <c r="D370" s="9" t="s">
        <v>710</v>
      </c>
      <c r="E370" s="9" t="s">
        <v>32</v>
      </c>
      <c r="F370" s="9" t="s">
        <v>709</v>
      </c>
      <c r="G370" s="9" t="s">
        <v>30</v>
      </c>
      <c r="H370" s="30" t="s">
        <v>708</v>
      </c>
      <c r="I370" s="37">
        <v>12</v>
      </c>
      <c r="J370" s="9" t="s">
        <v>0</v>
      </c>
      <c r="K370" s="38">
        <v>202.62</v>
      </c>
      <c r="L370" s="45" t="s">
        <v>28</v>
      </c>
      <c r="M370" s="58" t="e">
        <f>F370*#REF!</f>
        <v>#REF!</v>
      </c>
      <c r="N370" s="58" t="e">
        <f>G370*#REF!</f>
        <v>#REF!</v>
      </c>
      <c r="O370" s="58" t="e">
        <f>#REF!*#REF!</f>
        <v>#REF!</v>
      </c>
      <c r="P370" s="58" t="e">
        <f>K370*#REF!</f>
        <v>#REF!</v>
      </c>
      <c r="Q370" s="58" t="e">
        <f>#REF!*#REF!</f>
        <v>#REF!</v>
      </c>
      <c r="R370" s="58" t="e">
        <f>#REF!/I370</f>
        <v>#REF!</v>
      </c>
      <c r="S370" s="5"/>
      <c r="T370" s="5"/>
    </row>
    <row r="371" spans="2:20" s="3" customFormat="1" ht="25.5" outlineLevel="2" x14ac:dyDescent="0.2">
      <c r="B371" s="7"/>
      <c r="C371" s="8" t="s">
        <v>703</v>
      </c>
      <c r="D371" s="9" t="s">
        <v>702</v>
      </c>
      <c r="E371" s="9" t="s">
        <v>32</v>
      </c>
      <c r="F371" s="9" t="s">
        <v>701</v>
      </c>
      <c r="G371" s="9" t="s">
        <v>9</v>
      </c>
      <c r="H371" s="30" t="s">
        <v>700</v>
      </c>
      <c r="I371" s="37">
        <v>6</v>
      </c>
      <c r="J371" s="9" t="s">
        <v>0</v>
      </c>
      <c r="K371" s="38">
        <v>652.07000000000005</v>
      </c>
      <c r="L371" s="45" t="s">
        <v>36</v>
      </c>
      <c r="M371" s="58" t="e">
        <f>F371*#REF!</f>
        <v>#REF!</v>
      </c>
      <c r="N371" s="58" t="e">
        <f>G371*#REF!</f>
        <v>#REF!</v>
      </c>
      <c r="O371" s="58" t="e">
        <f>#REF!*#REF!</f>
        <v>#REF!</v>
      </c>
      <c r="P371" s="58" t="e">
        <f>K371*#REF!</f>
        <v>#REF!</v>
      </c>
      <c r="Q371" s="58" t="e">
        <f>#REF!*#REF!</f>
        <v>#REF!</v>
      </c>
      <c r="R371" s="58" t="e">
        <f>#REF!/I371</f>
        <v>#REF!</v>
      </c>
      <c r="S371" s="5"/>
      <c r="T371" s="5"/>
    </row>
    <row r="372" spans="2:20" s="3" customFormat="1" ht="12.75" outlineLevel="2" x14ac:dyDescent="0.2">
      <c r="B372" s="16"/>
      <c r="C372" s="17" t="s">
        <v>696</v>
      </c>
      <c r="D372" s="18" t="s">
        <v>695</v>
      </c>
      <c r="E372" s="18" t="s">
        <v>32</v>
      </c>
      <c r="F372" s="18" t="s">
        <v>694</v>
      </c>
      <c r="G372" s="18" t="s">
        <v>26</v>
      </c>
      <c r="H372" s="31" t="s">
        <v>693</v>
      </c>
      <c r="I372" s="37">
        <v>4</v>
      </c>
      <c r="J372" s="18" t="s">
        <v>0</v>
      </c>
      <c r="K372" s="40">
        <v>1159.23</v>
      </c>
      <c r="L372" s="49" t="s">
        <v>36</v>
      </c>
      <c r="M372" s="58" t="e">
        <f>F372*#REF!</f>
        <v>#REF!</v>
      </c>
      <c r="N372" s="58" t="e">
        <f>G372*#REF!</f>
        <v>#REF!</v>
      </c>
      <c r="O372" s="58" t="e">
        <f>#REF!*#REF!</f>
        <v>#REF!</v>
      </c>
      <c r="P372" s="58" t="e">
        <f>K372*#REF!</f>
        <v>#REF!</v>
      </c>
      <c r="Q372" s="58" t="e">
        <f>#REF!*#REF!</f>
        <v>#REF!</v>
      </c>
      <c r="R372" s="58" t="e">
        <f>#REF!/I372</f>
        <v>#REF!</v>
      </c>
      <c r="S372" s="5"/>
      <c r="T372" s="5"/>
    </row>
    <row r="373" spans="2:20" s="4" customFormat="1" ht="12.75" x14ac:dyDescent="0.25">
      <c r="B373" s="13" t="s">
        <v>2024</v>
      </c>
      <c r="C373" s="14"/>
      <c r="D373" s="15"/>
      <c r="E373" s="15"/>
      <c r="F373" s="15"/>
      <c r="G373" s="15"/>
      <c r="H373" s="32"/>
      <c r="I373" s="36"/>
      <c r="J373" s="15"/>
      <c r="K373" s="41"/>
      <c r="L373" s="43"/>
      <c r="M373" s="57"/>
      <c r="N373" s="57"/>
      <c r="O373" s="57"/>
      <c r="P373" s="57"/>
      <c r="Q373" s="57"/>
      <c r="R373" s="57"/>
      <c r="S373" s="52"/>
      <c r="T373" s="52"/>
    </row>
    <row r="374" spans="2:20" s="3" customFormat="1" ht="25.5" outlineLevel="1" x14ac:dyDescent="0.2">
      <c r="B374" s="22"/>
      <c r="C374" s="23" t="s">
        <v>634</v>
      </c>
      <c r="D374" s="24" t="s">
        <v>633</v>
      </c>
      <c r="E374" s="24" t="s">
        <v>154</v>
      </c>
      <c r="F374" s="24" t="s">
        <v>632</v>
      </c>
      <c r="G374" s="24" t="s">
        <v>631</v>
      </c>
      <c r="H374" s="29" t="s">
        <v>630</v>
      </c>
      <c r="I374" s="37">
        <v>1</v>
      </c>
      <c r="J374" s="24" t="s">
        <v>0</v>
      </c>
      <c r="K374" s="39">
        <v>5172.24</v>
      </c>
      <c r="L374" s="44" t="s">
        <v>40</v>
      </c>
      <c r="M374" s="58" t="e">
        <f>F374*#REF!</f>
        <v>#REF!</v>
      </c>
      <c r="N374" s="58" t="e">
        <f>G374*#REF!</f>
        <v>#REF!</v>
      </c>
      <c r="O374" s="58" t="e">
        <f>#REF!*#REF!</f>
        <v>#REF!</v>
      </c>
      <c r="P374" s="58" t="e">
        <f>K374*#REF!</f>
        <v>#REF!</v>
      </c>
      <c r="Q374" s="58" t="e">
        <f>#REF!*#REF!</f>
        <v>#REF!</v>
      </c>
      <c r="R374" s="58" t="e">
        <f>#REF!/I374</f>
        <v>#REF!</v>
      </c>
      <c r="S374" s="5"/>
      <c r="T374" s="5"/>
    </row>
    <row r="375" spans="2:20" s="3" customFormat="1" ht="12.75" outlineLevel="1" x14ac:dyDescent="0.2">
      <c r="B375" s="7"/>
      <c r="C375" s="8" t="s">
        <v>679</v>
      </c>
      <c r="D375" s="9" t="s">
        <v>678</v>
      </c>
      <c r="E375" s="9" t="s">
        <v>154</v>
      </c>
      <c r="F375" s="9" t="s">
        <v>677</v>
      </c>
      <c r="G375" s="9" t="s">
        <v>17</v>
      </c>
      <c r="H375" s="30" t="s">
        <v>676</v>
      </c>
      <c r="I375" s="37">
        <v>2</v>
      </c>
      <c r="J375" s="9" t="s">
        <v>0</v>
      </c>
      <c r="K375" s="38">
        <v>1697</v>
      </c>
      <c r="L375" s="45" t="s">
        <v>20</v>
      </c>
      <c r="M375" s="58" t="e">
        <f>F375*#REF!</f>
        <v>#REF!</v>
      </c>
      <c r="N375" s="58" t="e">
        <f>G375*#REF!</f>
        <v>#REF!</v>
      </c>
      <c r="O375" s="58" t="e">
        <f>#REF!*#REF!</f>
        <v>#REF!</v>
      </c>
      <c r="P375" s="58" t="e">
        <f>K375*#REF!</f>
        <v>#REF!</v>
      </c>
      <c r="Q375" s="58" t="e">
        <f>#REF!*#REF!</f>
        <v>#REF!</v>
      </c>
      <c r="R375" s="58" t="e">
        <f>#REF!/I375</f>
        <v>#REF!</v>
      </c>
      <c r="S375" s="5"/>
      <c r="T375" s="5"/>
    </row>
    <row r="376" spans="2:20" s="3" customFormat="1" ht="12.75" outlineLevel="1" x14ac:dyDescent="0.2">
      <c r="B376" s="7"/>
      <c r="C376" s="8" t="s">
        <v>683</v>
      </c>
      <c r="D376" s="9" t="s">
        <v>682</v>
      </c>
      <c r="E376" s="9" t="s">
        <v>154</v>
      </c>
      <c r="F376" s="9" t="s">
        <v>681</v>
      </c>
      <c r="G376" s="9" t="s">
        <v>292</v>
      </c>
      <c r="H376" s="30" t="s">
        <v>680</v>
      </c>
      <c r="I376" s="37">
        <v>2</v>
      </c>
      <c r="J376" s="9" t="s">
        <v>0</v>
      </c>
      <c r="K376" s="38">
        <v>2557.58</v>
      </c>
      <c r="L376" s="45" t="s">
        <v>40</v>
      </c>
      <c r="M376" s="58" t="e">
        <f>F376*#REF!</f>
        <v>#REF!</v>
      </c>
      <c r="N376" s="58" t="e">
        <f>G376*#REF!</f>
        <v>#REF!</v>
      </c>
      <c r="O376" s="58" t="e">
        <f>#REF!*#REF!</f>
        <v>#REF!</v>
      </c>
      <c r="P376" s="58" t="e">
        <f>K376*#REF!</f>
        <v>#REF!</v>
      </c>
      <c r="Q376" s="58" t="e">
        <f>#REF!*#REF!</f>
        <v>#REF!</v>
      </c>
      <c r="R376" s="58" t="e">
        <f>#REF!/I376</f>
        <v>#REF!</v>
      </c>
      <c r="S376" s="5"/>
      <c r="T376" s="5"/>
    </row>
    <row r="377" spans="2:20" s="3" customFormat="1" ht="25.5" outlineLevel="1" x14ac:dyDescent="0.2">
      <c r="B377" s="7"/>
      <c r="C377" s="8" t="s">
        <v>614</v>
      </c>
      <c r="D377" s="9" t="s">
        <v>613</v>
      </c>
      <c r="E377" s="9" t="s">
        <v>154</v>
      </c>
      <c r="F377" s="9" t="s">
        <v>612</v>
      </c>
      <c r="G377" s="9" t="s">
        <v>611</v>
      </c>
      <c r="H377" s="30" t="s">
        <v>610</v>
      </c>
      <c r="I377" s="37">
        <v>6</v>
      </c>
      <c r="J377" s="9" t="s">
        <v>0</v>
      </c>
      <c r="K377" s="38">
        <v>2075.36</v>
      </c>
      <c r="L377" s="45" t="s">
        <v>23</v>
      </c>
      <c r="M377" s="58" t="e">
        <f>F377*#REF!</f>
        <v>#REF!</v>
      </c>
      <c r="N377" s="58" t="e">
        <f>G377*#REF!</f>
        <v>#REF!</v>
      </c>
      <c r="O377" s="58" t="e">
        <f>#REF!*#REF!</f>
        <v>#REF!</v>
      </c>
      <c r="P377" s="58" t="e">
        <f>K377*#REF!</f>
        <v>#REF!</v>
      </c>
      <c r="Q377" s="58" t="e">
        <f>#REF!*#REF!</f>
        <v>#REF!</v>
      </c>
      <c r="R377" s="58" t="e">
        <f>#REF!/I377</f>
        <v>#REF!</v>
      </c>
      <c r="S377" s="5"/>
      <c r="T377" s="5"/>
    </row>
    <row r="378" spans="2:20" s="3" customFormat="1" ht="25.5" outlineLevel="1" x14ac:dyDescent="0.2">
      <c r="B378" s="7"/>
      <c r="C378" s="8" t="s">
        <v>622</v>
      </c>
      <c r="D378" s="9" t="s">
        <v>621</v>
      </c>
      <c r="E378" s="9" t="s">
        <v>154</v>
      </c>
      <c r="F378" s="9" t="s">
        <v>620</v>
      </c>
      <c r="G378" s="9" t="s">
        <v>3</v>
      </c>
      <c r="H378" s="30" t="s">
        <v>619</v>
      </c>
      <c r="I378" s="37">
        <v>6</v>
      </c>
      <c r="J378" s="9" t="s">
        <v>0</v>
      </c>
      <c r="K378" s="38">
        <v>448.39</v>
      </c>
      <c r="L378" s="45" t="s">
        <v>36</v>
      </c>
      <c r="M378" s="58" t="e">
        <f>F378*#REF!</f>
        <v>#REF!</v>
      </c>
      <c r="N378" s="58" t="e">
        <f>G378*#REF!</f>
        <v>#REF!</v>
      </c>
      <c r="O378" s="58" t="e">
        <f>#REF!*#REF!</f>
        <v>#REF!</v>
      </c>
      <c r="P378" s="58" t="e">
        <f>K378*#REF!</f>
        <v>#REF!</v>
      </c>
      <c r="Q378" s="58" t="e">
        <f>#REF!*#REF!</f>
        <v>#REF!</v>
      </c>
      <c r="R378" s="58" t="e">
        <f>#REF!/I378</f>
        <v>#REF!</v>
      </c>
      <c r="S378" s="5"/>
      <c r="T378" s="5"/>
    </row>
    <row r="379" spans="2:20" s="3" customFormat="1" ht="25.5" outlineLevel="1" x14ac:dyDescent="0.2">
      <c r="B379" s="7"/>
      <c r="C379" s="8" t="s">
        <v>647</v>
      </c>
      <c r="D379" s="9" t="s">
        <v>646</v>
      </c>
      <c r="E379" s="9" t="s">
        <v>154</v>
      </c>
      <c r="F379" s="9" t="s">
        <v>645</v>
      </c>
      <c r="G379" s="9" t="s">
        <v>644</v>
      </c>
      <c r="H379" s="30" t="s">
        <v>643</v>
      </c>
      <c r="I379" s="37">
        <v>2</v>
      </c>
      <c r="J379" s="9" t="s">
        <v>0</v>
      </c>
      <c r="K379" s="38">
        <v>2370</v>
      </c>
      <c r="L379" s="45" t="s">
        <v>40</v>
      </c>
      <c r="M379" s="58" t="e">
        <f>F379*#REF!</f>
        <v>#REF!</v>
      </c>
      <c r="N379" s="58" t="e">
        <f>G379*#REF!</f>
        <v>#REF!</v>
      </c>
      <c r="O379" s="58" t="e">
        <f>#REF!*#REF!</f>
        <v>#REF!</v>
      </c>
      <c r="P379" s="58" t="e">
        <f>K379*#REF!</f>
        <v>#REF!</v>
      </c>
      <c r="Q379" s="58" t="e">
        <f>#REF!*#REF!</f>
        <v>#REF!</v>
      </c>
      <c r="R379" s="58" t="e">
        <f>#REF!/I379</f>
        <v>#REF!</v>
      </c>
      <c r="S379" s="5"/>
      <c r="T379" s="5"/>
    </row>
    <row r="380" spans="2:20" s="3" customFormat="1" ht="25.5" outlineLevel="1" x14ac:dyDescent="0.2">
      <c r="B380" s="7"/>
      <c r="C380" s="8" t="s">
        <v>651</v>
      </c>
      <c r="D380" s="9" t="s">
        <v>650</v>
      </c>
      <c r="E380" s="9" t="s">
        <v>154</v>
      </c>
      <c r="F380" s="9" t="s">
        <v>649</v>
      </c>
      <c r="G380" s="9" t="s">
        <v>22</v>
      </c>
      <c r="H380" s="30" t="s">
        <v>648</v>
      </c>
      <c r="I380" s="37">
        <v>3</v>
      </c>
      <c r="J380" s="9" t="s">
        <v>0</v>
      </c>
      <c r="K380" s="38">
        <v>1127.1600000000001</v>
      </c>
      <c r="L380" s="45" t="s">
        <v>40</v>
      </c>
      <c r="M380" s="58" t="e">
        <f>F380*#REF!</f>
        <v>#REF!</v>
      </c>
      <c r="N380" s="58" t="e">
        <f>G380*#REF!</f>
        <v>#REF!</v>
      </c>
      <c r="O380" s="58" t="e">
        <f>#REF!*#REF!</f>
        <v>#REF!</v>
      </c>
      <c r="P380" s="58" t="e">
        <f>K380*#REF!</f>
        <v>#REF!</v>
      </c>
      <c r="Q380" s="58" t="e">
        <f>#REF!*#REF!</f>
        <v>#REF!</v>
      </c>
      <c r="R380" s="58" t="e">
        <f>#REF!/I380</f>
        <v>#REF!</v>
      </c>
      <c r="S380" s="5"/>
      <c r="T380" s="5"/>
    </row>
    <row r="381" spans="2:20" s="3" customFormat="1" ht="25.5" outlineLevel="1" x14ac:dyDescent="0.2">
      <c r="B381" s="7"/>
      <c r="C381" s="8" t="s">
        <v>638</v>
      </c>
      <c r="D381" s="9" t="s">
        <v>637</v>
      </c>
      <c r="E381" s="9" t="s">
        <v>154</v>
      </c>
      <c r="F381" s="9" t="s">
        <v>636</v>
      </c>
      <c r="G381" s="9" t="s">
        <v>635</v>
      </c>
      <c r="H381" s="30"/>
      <c r="I381" s="37">
        <v>4</v>
      </c>
      <c r="J381" s="9" t="s">
        <v>0</v>
      </c>
      <c r="K381" s="38">
        <v>910.8</v>
      </c>
      <c r="L381" s="45" t="s">
        <v>40</v>
      </c>
      <c r="M381" s="58" t="e">
        <f>F381*#REF!</f>
        <v>#REF!</v>
      </c>
      <c r="N381" s="58" t="e">
        <f>G381*#REF!</f>
        <v>#REF!</v>
      </c>
      <c r="O381" s="58" t="e">
        <f>#REF!*#REF!</f>
        <v>#REF!</v>
      </c>
      <c r="P381" s="58" t="e">
        <f>K381*#REF!</f>
        <v>#REF!</v>
      </c>
      <c r="Q381" s="58" t="e">
        <f>#REF!*#REF!</f>
        <v>#REF!</v>
      </c>
      <c r="R381" s="58" t="e">
        <f>#REF!/I381</f>
        <v>#REF!</v>
      </c>
      <c r="S381" s="5"/>
      <c r="T381" s="5"/>
    </row>
    <row r="382" spans="2:20" s="3" customFormat="1" ht="25.5" outlineLevel="1" x14ac:dyDescent="0.2">
      <c r="B382" s="7"/>
      <c r="C382" s="8" t="s">
        <v>642</v>
      </c>
      <c r="D382" s="9" t="s">
        <v>641</v>
      </c>
      <c r="E382" s="9" t="s">
        <v>154</v>
      </c>
      <c r="F382" s="9" t="s">
        <v>640</v>
      </c>
      <c r="G382" s="9" t="s">
        <v>579</v>
      </c>
      <c r="H382" s="30" t="s">
        <v>639</v>
      </c>
      <c r="I382" s="37">
        <v>2</v>
      </c>
      <c r="J382" s="9" t="s">
        <v>0</v>
      </c>
      <c r="K382" s="38">
        <v>2645.56</v>
      </c>
      <c r="L382" s="45" t="s">
        <v>40</v>
      </c>
      <c r="M382" s="58" t="e">
        <f>F382*#REF!</f>
        <v>#REF!</v>
      </c>
      <c r="N382" s="58" t="e">
        <f>G382*#REF!</f>
        <v>#REF!</v>
      </c>
      <c r="O382" s="58" t="e">
        <f>#REF!*#REF!</f>
        <v>#REF!</v>
      </c>
      <c r="P382" s="58" t="e">
        <f>K382*#REF!</f>
        <v>#REF!</v>
      </c>
      <c r="Q382" s="58" t="e">
        <f>#REF!*#REF!</f>
        <v>#REF!</v>
      </c>
      <c r="R382" s="58" t="e">
        <f>#REF!/I382</f>
        <v>#REF!</v>
      </c>
      <c r="S382" s="5"/>
      <c r="T382" s="5"/>
    </row>
    <row r="383" spans="2:20" s="3" customFormat="1" ht="25.5" outlineLevel="1" x14ac:dyDescent="0.2">
      <c r="B383" s="7"/>
      <c r="C383" s="8" t="s">
        <v>625</v>
      </c>
      <c r="D383" s="9" t="s">
        <v>624</v>
      </c>
      <c r="E383" s="9" t="s">
        <v>154</v>
      </c>
      <c r="F383" s="9" t="s">
        <v>623</v>
      </c>
      <c r="G383" s="9" t="s">
        <v>5</v>
      </c>
      <c r="H383" s="30"/>
      <c r="I383" s="37">
        <v>6</v>
      </c>
      <c r="J383" s="9" t="s">
        <v>0</v>
      </c>
      <c r="K383" s="38">
        <v>542.79</v>
      </c>
      <c r="L383" s="45" t="s">
        <v>36</v>
      </c>
      <c r="M383" s="58" t="e">
        <f>F383*#REF!</f>
        <v>#REF!</v>
      </c>
      <c r="N383" s="58" t="e">
        <f>G383*#REF!</f>
        <v>#REF!</v>
      </c>
      <c r="O383" s="58" t="e">
        <f>#REF!*#REF!</f>
        <v>#REF!</v>
      </c>
      <c r="P383" s="58" t="e">
        <f>K383*#REF!</f>
        <v>#REF!</v>
      </c>
      <c r="Q383" s="58" t="e">
        <f>#REF!*#REF!</f>
        <v>#REF!</v>
      </c>
      <c r="R383" s="58" t="e">
        <f>#REF!/I383</f>
        <v>#REF!</v>
      </c>
      <c r="S383" s="5"/>
      <c r="T383" s="5"/>
    </row>
    <row r="384" spans="2:20" s="3" customFormat="1" ht="25.5" outlineLevel="1" x14ac:dyDescent="0.2">
      <c r="B384" s="7"/>
      <c r="C384" s="8" t="s">
        <v>629</v>
      </c>
      <c r="D384" s="9" t="s">
        <v>628</v>
      </c>
      <c r="E384" s="9" t="s">
        <v>154</v>
      </c>
      <c r="F384" s="9" t="s">
        <v>627</v>
      </c>
      <c r="G384" s="9" t="s">
        <v>6</v>
      </c>
      <c r="H384" s="30" t="s">
        <v>626</v>
      </c>
      <c r="I384" s="37">
        <v>12</v>
      </c>
      <c r="J384" s="9" t="s">
        <v>0</v>
      </c>
      <c r="K384" s="38">
        <v>215.27</v>
      </c>
      <c r="L384" s="45" t="s">
        <v>40</v>
      </c>
      <c r="M384" s="58" t="e">
        <f>F384*#REF!</f>
        <v>#REF!</v>
      </c>
      <c r="N384" s="58" t="e">
        <f>G384*#REF!</f>
        <v>#REF!</v>
      </c>
      <c r="O384" s="58" t="e">
        <f>#REF!*#REF!</f>
        <v>#REF!</v>
      </c>
      <c r="P384" s="58" t="e">
        <f>K384*#REF!</f>
        <v>#REF!</v>
      </c>
      <c r="Q384" s="58" t="e">
        <f>#REF!*#REF!</f>
        <v>#REF!</v>
      </c>
      <c r="R384" s="58" t="e">
        <f>#REF!/I384</f>
        <v>#REF!</v>
      </c>
      <c r="S384" s="5"/>
      <c r="T384" s="5"/>
    </row>
    <row r="385" spans="2:20" s="3" customFormat="1" ht="12.75" outlineLevel="1" x14ac:dyDescent="0.2">
      <c r="B385" s="7"/>
      <c r="C385" s="8" t="s">
        <v>618</v>
      </c>
      <c r="D385" s="9" t="s">
        <v>617</v>
      </c>
      <c r="E385" s="9" t="s">
        <v>154</v>
      </c>
      <c r="F385" s="9" t="s">
        <v>616</v>
      </c>
      <c r="G385" s="9"/>
      <c r="H385" s="30" t="s">
        <v>615</v>
      </c>
      <c r="I385" s="37">
        <v>36</v>
      </c>
      <c r="J385" s="9" t="s">
        <v>0</v>
      </c>
      <c r="K385" s="38">
        <v>55.24</v>
      </c>
      <c r="L385" s="45" t="s">
        <v>28</v>
      </c>
      <c r="M385" s="58" t="e">
        <f>F385*#REF!</f>
        <v>#REF!</v>
      </c>
      <c r="N385" s="58" t="e">
        <f>G385*#REF!</f>
        <v>#REF!</v>
      </c>
      <c r="O385" s="58" t="e">
        <f>#REF!*#REF!</f>
        <v>#REF!</v>
      </c>
      <c r="P385" s="58" t="e">
        <f>K385*#REF!</f>
        <v>#REF!</v>
      </c>
      <c r="Q385" s="58" t="e">
        <f>#REF!*#REF!</f>
        <v>#REF!</v>
      </c>
      <c r="R385" s="58" t="e">
        <f>#REF!/I385</f>
        <v>#REF!</v>
      </c>
      <c r="S385" s="5"/>
      <c r="T385" s="5"/>
    </row>
    <row r="386" spans="2:20" s="3" customFormat="1" ht="25.5" outlineLevel="1" x14ac:dyDescent="0.2">
      <c r="B386" s="7"/>
      <c r="C386" s="8" t="s">
        <v>675</v>
      </c>
      <c r="D386" s="9" t="s">
        <v>674</v>
      </c>
      <c r="E386" s="9" t="s">
        <v>32</v>
      </c>
      <c r="F386" s="9" t="s">
        <v>673</v>
      </c>
      <c r="G386" s="9" t="s">
        <v>672</v>
      </c>
      <c r="H386" s="30" t="s">
        <v>671</v>
      </c>
      <c r="I386" s="37">
        <v>3</v>
      </c>
      <c r="J386" s="9" t="s">
        <v>0</v>
      </c>
      <c r="K386" s="38">
        <v>1753.22</v>
      </c>
      <c r="L386" s="45" t="s">
        <v>40</v>
      </c>
      <c r="M386" s="58" t="e">
        <f>F386*#REF!</f>
        <v>#REF!</v>
      </c>
      <c r="N386" s="58" t="e">
        <f>G386*#REF!</f>
        <v>#REF!</v>
      </c>
      <c r="O386" s="58" t="e">
        <f>#REF!*#REF!</f>
        <v>#REF!</v>
      </c>
      <c r="P386" s="58" t="e">
        <f>K386*#REF!</f>
        <v>#REF!</v>
      </c>
      <c r="Q386" s="58" t="e">
        <f>#REF!*#REF!</f>
        <v>#REF!</v>
      </c>
      <c r="R386" s="58" t="e">
        <f>#REF!/I386</f>
        <v>#REF!</v>
      </c>
      <c r="S386" s="5"/>
      <c r="T386" s="5"/>
    </row>
    <row r="387" spans="2:20" s="3" customFormat="1" ht="12.75" outlineLevel="1" x14ac:dyDescent="0.2">
      <c r="B387" s="7"/>
      <c r="C387" s="8" t="s">
        <v>666</v>
      </c>
      <c r="D387" s="9" t="s">
        <v>665</v>
      </c>
      <c r="E387" s="9" t="s">
        <v>32</v>
      </c>
      <c r="F387" s="9" t="s">
        <v>664</v>
      </c>
      <c r="G387" s="9" t="s">
        <v>30</v>
      </c>
      <c r="H387" s="30" t="s">
        <v>663</v>
      </c>
      <c r="I387" s="37">
        <v>8</v>
      </c>
      <c r="J387" s="9" t="s">
        <v>0</v>
      </c>
      <c r="K387" s="38">
        <v>635.71</v>
      </c>
      <c r="L387" s="46">
        <v>3</v>
      </c>
      <c r="M387" s="58" t="e">
        <f>F387*#REF!</f>
        <v>#REF!</v>
      </c>
      <c r="N387" s="58" t="e">
        <f>G387*#REF!</f>
        <v>#REF!</v>
      </c>
      <c r="O387" s="58" t="e">
        <f>#REF!*#REF!</f>
        <v>#REF!</v>
      </c>
      <c r="P387" s="58" t="e">
        <f>K387*#REF!</f>
        <v>#REF!</v>
      </c>
      <c r="Q387" s="58" t="e">
        <f>#REF!*#REF!</f>
        <v>#REF!</v>
      </c>
      <c r="R387" s="58" t="e">
        <f>#REF!/I387</f>
        <v>#REF!</v>
      </c>
      <c r="S387" s="5"/>
      <c r="T387" s="5"/>
    </row>
    <row r="388" spans="2:20" s="3" customFormat="1" ht="25.5" outlineLevel="1" x14ac:dyDescent="0.2">
      <c r="B388" s="7"/>
      <c r="C388" s="8" t="s">
        <v>658</v>
      </c>
      <c r="D388" s="9" t="s">
        <v>657</v>
      </c>
      <c r="E388" s="9" t="s">
        <v>32</v>
      </c>
      <c r="F388" s="9"/>
      <c r="G388" s="9" t="s">
        <v>7</v>
      </c>
      <c r="H388" s="30" t="s">
        <v>656</v>
      </c>
      <c r="I388" s="37">
        <v>8</v>
      </c>
      <c r="J388" s="9" t="s">
        <v>0</v>
      </c>
      <c r="K388" s="38">
        <v>460.81</v>
      </c>
      <c r="L388" s="46">
        <v>3</v>
      </c>
      <c r="M388" s="58" t="e">
        <f>F388*#REF!</f>
        <v>#REF!</v>
      </c>
      <c r="N388" s="58" t="e">
        <f>G388*#REF!</f>
        <v>#REF!</v>
      </c>
      <c r="O388" s="58" t="e">
        <f>#REF!*#REF!</f>
        <v>#REF!</v>
      </c>
      <c r="P388" s="58" t="e">
        <f>K388*#REF!</f>
        <v>#REF!</v>
      </c>
      <c r="Q388" s="58" t="e">
        <f>#REF!*#REF!</f>
        <v>#REF!</v>
      </c>
      <c r="R388" s="58" t="e">
        <f>#REF!/I388</f>
        <v>#REF!</v>
      </c>
      <c r="S388" s="5"/>
      <c r="T388" s="5"/>
    </row>
    <row r="389" spans="2:20" s="3" customFormat="1" ht="25.5" outlineLevel="1" x14ac:dyDescent="0.2">
      <c r="B389" s="7"/>
      <c r="C389" s="8" t="s">
        <v>670</v>
      </c>
      <c r="D389" s="9" t="s">
        <v>669</v>
      </c>
      <c r="E389" s="9" t="s">
        <v>32</v>
      </c>
      <c r="F389" s="9" t="s">
        <v>668</v>
      </c>
      <c r="G389" s="9" t="s">
        <v>67</v>
      </c>
      <c r="H389" s="30" t="s">
        <v>667</v>
      </c>
      <c r="I389" s="37">
        <v>2</v>
      </c>
      <c r="J389" s="9" t="s">
        <v>0</v>
      </c>
      <c r="K389" s="38">
        <v>1996.03</v>
      </c>
      <c r="L389" s="46">
        <v>3</v>
      </c>
      <c r="M389" s="58" t="e">
        <f>F389*#REF!</f>
        <v>#REF!</v>
      </c>
      <c r="N389" s="58" t="e">
        <f>G389*#REF!</f>
        <v>#REF!</v>
      </c>
      <c r="O389" s="58" t="e">
        <f>#REF!*#REF!</f>
        <v>#REF!</v>
      </c>
      <c r="P389" s="58" t="e">
        <f>K389*#REF!</f>
        <v>#REF!</v>
      </c>
      <c r="Q389" s="58" t="e">
        <f>#REF!*#REF!</f>
        <v>#REF!</v>
      </c>
      <c r="R389" s="58" t="e">
        <f>#REF!/I389</f>
        <v>#REF!</v>
      </c>
      <c r="S389" s="5"/>
      <c r="T389" s="5"/>
    </row>
    <row r="390" spans="2:20" s="3" customFormat="1" ht="12.75" outlineLevel="1" x14ac:dyDescent="0.2">
      <c r="B390" s="7"/>
      <c r="C390" s="8" t="s">
        <v>687</v>
      </c>
      <c r="D390" s="9" t="s">
        <v>686</v>
      </c>
      <c r="E390" s="9" t="s">
        <v>32</v>
      </c>
      <c r="F390" s="9" t="s">
        <v>685</v>
      </c>
      <c r="G390" s="9" t="s">
        <v>26</v>
      </c>
      <c r="H390" s="30" t="s">
        <v>684</v>
      </c>
      <c r="I390" s="37">
        <v>6</v>
      </c>
      <c r="J390" s="9" t="s">
        <v>0</v>
      </c>
      <c r="K390" s="38">
        <v>760.8</v>
      </c>
      <c r="L390" s="45" t="s">
        <v>20</v>
      </c>
      <c r="M390" s="58" t="e">
        <f>F390*#REF!</f>
        <v>#REF!</v>
      </c>
      <c r="N390" s="58" t="e">
        <f>G390*#REF!</f>
        <v>#REF!</v>
      </c>
      <c r="O390" s="58" t="e">
        <f>#REF!*#REF!</f>
        <v>#REF!</v>
      </c>
      <c r="P390" s="58" t="e">
        <f>K390*#REF!</f>
        <v>#REF!</v>
      </c>
      <c r="Q390" s="58" t="e">
        <f>#REF!*#REF!</f>
        <v>#REF!</v>
      </c>
      <c r="R390" s="58" t="e">
        <f>#REF!/I390</f>
        <v>#REF!</v>
      </c>
      <c r="S390" s="5"/>
      <c r="T390" s="5"/>
    </row>
    <row r="391" spans="2:20" s="3" customFormat="1" ht="12.75" outlineLevel="1" x14ac:dyDescent="0.2">
      <c r="B391" s="7"/>
      <c r="C391" s="8" t="s">
        <v>662</v>
      </c>
      <c r="D391" s="9" t="s">
        <v>661</v>
      </c>
      <c r="E391" s="9" t="s">
        <v>32</v>
      </c>
      <c r="F391" s="9" t="s">
        <v>660</v>
      </c>
      <c r="G391" s="9" t="s">
        <v>8</v>
      </c>
      <c r="H391" s="30" t="s">
        <v>659</v>
      </c>
      <c r="I391" s="37">
        <v>2</v>
      </c>
      <c r="J391" s="9" t="s">
        <v>0</v>
      </c>
      <c r="K391" s="38">
        <v>3490.89</v>
      </c>
      <c r="L391" s="46">
        <v>3</v>
      </c>
      <c r="M391" s="58" t="e">
        <f>F391*#REF!</f>
        <v>#REF!</v>
      </c>
      <c r="N391" s="58" t="e">
        <f>G391*#REF!</f>
        <v>#REF!</v>
      </c>
      <c r="O391" s="58" t="e">
        <f>#REF!*#REF!</f>
        <v>#REF!</v>
      </c>
      <c r="P391" s="58" t="e">
        <f>K391*#REF!</f>
        <v>#REF!</v>
      </c>
      <c r="Q391" s="58" t="e">
        <f>#REF!*#REF!</f>
        <v>#REF!</v>
      </c>
      <c r="R391" s="58" t="e">
        <f>#REF!/I391</f>
        <v>#REF!</v>
      </c>
      <c r="S391" s="5"/>
      <c r="T391" s="5"/>
    </row>
    <row r="392" spans="2:20" s="3" customFormat="1" ht="25.5" outlineLevel="1" x14ac:dyDescent="0.2">
      <c r="B392" s="16"/>
      <c r="C392" s="17" t="s">
        <v>655</v>
      </c>
      <c r="D392" s="18" t="s">
        <v>654</v>
      </c>
      <c r="E392" s="18" t="s">
        <v>32</v>
      </c>
      <c r="F392" s="18" t="s">
        <v>653</v>
      </c>
      <c r="G392" s="18" t="s">
        <v>9</v>
      </c>
      <c r="H392" s="31" t="s">
        <v>652</v>
      </c>
      <c r="I392" s="37">
        <v>4</v>
      </c>
      <c r="J392" s="18" t="s">
        <v>0</v>
      </c>
      <c r="K392" s="40">
        <v>3254.68</v>
      </c>
      <c r="L392" s="49" t="s">
        <v>23</v>
      </c>
      <c r="M392" s="58" t="e">
        <f>F392*#REF!</f>
        <v>#REF!</v>
      </c>
      <c r="N392" s="58" t="e">
        <f>G392*#REF!</f>
        <v>#REF!</v>
      </c>
      <c r="O392" s="58" t="e">
        <f>#REF!*#REF!</f>
        <v>#REF!</v>
      </c>
      <c r="P392" s="58" t="e">
        <f>K392*#REF!</f>
        <v>#REF!</v>
      </c>
      <c r="Q392" s="58" t="e">
        <f>#REF!*#REF!</f>
        <v>#REF!</v>
      </c>
      <c r="R392" s="58" t="e">
        <f>#REF!/I392</f>
        <v>#REF!</v>
      </c>
      <c r="S392" s="5"/>
      <c r="T392" s="5"/>
    </row>
    <row r="393" spans="2:20" s="4" customFormat="1" ht="12.75" x14ac:dyDescent="0.25">
      <c r="B393" s="13" t="s">
        <v>2025</v>
      </c>
      <c r="C393" s="14"/>
      <c r="D393" s="15"/>
      <c r="E393" s="15"/>
      <c r="F393" s="15"/>
      <c r="G393" s="15"/>
      <c r="H393" s="32"/>
      <c r="I393" s="36"/>
      <c r="J393" s="15"/>
      <c r="K393" s="41"/>
      <c r="L393" s="43"/>
      <c r="M393" s="57"/>
      <c r="N393" s="57"/>
      <c r="O393" s="57"/>
      <c r="P393" s="57"/>
      <c r="Q393" s="57"/>
      <c r="R393" s="57"/>
      <c r="S393" s="52"/>
      <c r="T393" s="52"/>
    </row>
    <row r="394" spans="2:20" s="4" customFormat="1" ht="12.75" outlineLevel="1" x14ac:dyDescent="0.25">
      <c r="B394" s="28" t="s">
        <v>2026</v>
      </c>
      <c r="C394" s="14"/>
      <c r="D394" s="15"/>
      <c r="E394" s="15"/>
      <c r="F394" s="15"/>
      <c r="G394" s="15"/>
      <c r="H394" s="32"/>
      <c r="I394" s="36"/>
      <c r="J394" s="15"/>
      <c r="K394" s="41"/>
      <c r="L394" s="43"/>
      <c r="M394" s="57"/>
      <c r="N394" s="57"/>
      <c r="O394" s="57"/>
      <c r="P394" s="57"/>
      <c r="Q394" s="57"/>
      <c r="R394" s="57"/>
      <c r="S394" s="52"/>
      <c r="T394" s="52"/>
    </row>
    <row r="395" spans="2:20" s="3" customFormat="1" ht="25.5" outlineLevel="2" x14ac:dyDescent="0.2">
      <c r="B395" s="22"/>
      <c r="C395" s="23" t="s">
        <v>595</v>
      </c>
      <c r="D395" s="24" t="s">
        <v>594</v>
      </c>
      <c r="E395" s="24" t="s">
        <v>154</v>
      </c>
      <c r="F395" s="24" t="s">
        <v>593</v>
      </c>
      <c r="G395" s="24" t="s">
        <v>592</v>
      </c>
      <c r="H395" s="29" t="s">
        <v>591</v>
      </c>
      <c r="I395" s="37">
        <v>1</v>
      </c>
      <c r="J395" s="24" t="s">
        <v>0</v>
      </c>
      <c r="K395" s="39">
        <v>31553.23</v>
      </c>
      <c r="L395" s="48">
        <v>3</v>
      </c>
      <c r="M395" s="58" t="e">
        <f>F395*#REF!</f>
        <v>#REF!</v>
      </c>
      <c r="N395" s="58" t="e">
        <f>G395*#REF!</f>
        <v>#REF!</v>
      </c>
      <c r="O395" s="58" t="e">
        <f>#REF!*#REF!</f>
        <v>#REF!</v>
      </c>
      <c r="P395" s="58" t="e">
        <f>K395*#REF!</f>
        <v>#REF!</v>
      </c>
      <c r="Q395" s="58" t="e">
        <f>#REF!*#REF!</f>
        <v>#REF!</v>
      </c>
      <c r="R395" s="58" t="e">
        <f>#REF!/I395</f>
        <v>#REF!</v>
      </c>
      <c r="S395" s="5"/>
      <c r="T395" s="5"/>
    </row>
    <row r="396" spans="2:20" s="3" customFormat="1" ht="38.25" outlineLevel="2" x14ac:dyDescent="0.2">
      <c r="B396" s="7"/>
      <c r="C396" s="8" t="s">
        <v>604</v>
      </c>
      <c r="D396" s="9" t="s">
        <v>603</v>
      </c>
      <c r="E396" s="9" t="s">
        <v>32</v>
      </c>
      <c r="F396" s="9" t="s">
        <v>602</v>
      </c>
      <c r="G396" s="9" t="s">
        <v>601</v>
      </c>
      <c r="H396" s="30" t="s">
        <v>600</v>
      </c>
      <c r="I396" s="37">
        <v>1</v>
      </c>
      <c r="J396" s="9" t="s">
        <v>0</v>
      </c>
      <c r="K396" s="38">
        <v>23898.84</v>
      </c>
      <c r="L396" s="46">
        <v>3</v>
      </c>
      <c r="M396" s="58" t="e">
        <f>F396*#REF!</f>
        <v>#REF!</v>
      </c>
      <c r="N396" s="58" t="e">
        <f>G396*#REF!</f>
        <v>#REF!</v>
      </c>
      <c r="O396" s="58" t="e">
        <f>#REF!*#REF!</f>
        <v>#REF!</v>
      </c>
      <c r="P396" s="58" t="e">
        <f>K396*#REF!</f>
        <v>#REF!</v>
      </c>
      <c r="Q396" s="58" t="e">
        <f>#REF!*#REF!</f>
        <v>#REF!</v>
      </c>
      <c r="R396" s="58" t="e">
        <f>#REF!/I396</f>
        <v>#REF!</v>
      </c>
      <c r="S396" s="5"/>
      <c r="T396" s="5"/>
    </row>
    <row r="397" spans="2:20" s="3" customFormat="1" ht="25.5" outlineLevel="2" x14ac:dyDescent="0.2">
      <c r="B397" s="7"/>
      <c r="C397" s="8" t="s">
        <v>609</v>
      </c>
      <c r="D397" s="9" t="s">
        <v>608</v>
      </c>
      <c r="E397" s="9" t="s">
        <v>32</v>
      </c>
      <c r="F397" s="9" t="s">
        <v>607</v>
      </c>
      <c r="G397" s="9" t="s">
        <v>606</v>
      </c>
      <c r="H397" s="30" t="s">
        <v>605</v>
      </c>
      <c r="I397" s="37">
        <v>1</v>
      </c>
      <c r="J397" s="9" t="s">
        <v>0</v>
      </c>
      <c r="K397" s="38">
        <v>54227.61</v>
      </c>
      <c r="L397" s="46">
        <v>3</v>
      </c>
      <c r="M397" s="58" t="e">
        <f>F397*#REF!</f>
        <v>#REF!</v>
      </c>
      <c r="N397" s="58" t="e">
        <f>G397*#REF!</f>
        <v>#REF!</v>
      </c>
      <c r="O397" s="58" t="e">
        <f>#REF!*#REF!</f>
        <v>#REF!</v>
      </c>
      <c r="P397" s="58" t="e">
        <f>K397*#REF!</f>
        <v>#REF!</v>
      </c>
      <c r="Q397" s="58" t="e">
        <f>#REF!*#REF!</f>
        <v>#REF!</v>
      </c>
      <c r="R397" s="58" t="e">
        <f>#REF!/I397</f>
        <v>#REF!</v>
      </c>
      <c r="S397" s="5"/>
      <c r="T397" s="5"/>
    </row>
    <row r="398" spans="2:20" s="3" customFormat="1" ht="25.5" outlineLevel="2" x14ac:dyDescent="0.2">
      <c r="B398" s="16"/>
      <c r="C398" s="17" t="s">
        <v>599</v>
      </c>
      <c r="D398" s="18" t="s">
        <v>598</v>
      </c>
      <c r="E398" s="18" t="s">
        <v>32</v>
      </c>
      <c r="F398" s="18" t="s">
        <v>597</v>
      </c>
      <c r="G398" s="18"/>
      <c r="H398" s="31" t="s">
        <v>596</v>
      </c>
      <c r="I398" s="37">
        <v>1</v>
      </c>
      <c r="J398" s="18" t="s">
        <v>0</v>
      </c>
      <c r="K398" s="40">
        <v>34956.089999999997</v>
      </c>
      <c r="L398" s="47">
        <v>3</v>
      </c>
      <c r="M398" s="58" t="e">
        <f>F398*#REF!</f>
        <v>#REF!</v>
      </c>
      <c r="N398" s="58" t="e">
        <f>G398*#REF!</f>
        <v>#REF!</v>
      </c>
      <c r="O398" s="58" t="e">
        <f>#REF!*#REF!</f>
        <v>#REF!</v>
      </c>
      <c r="P398" s="58" t="e">
        <f>K398*#REF!</f>
        <v>#REF!</v>
      </c>
      <c r="Q398" s="58" t="e">
        <f>#REF!*#REF!</f>
        <v>#REF!</v>
      </c>
      <c r="R398" s="58" t="e">
        <f>#REF!/I398</f>
        <v>#REF!</v>
      </c>
      <c r="S398" s="5"/>
      <c r="T398" s="5"/>
    </row>
    <row r="399" spans="2:20" s="4" customFormat="1" ht="12.75" outlineLevel="1" x14ac:dyDescent="0.25">
      <c r="B399" s="28" t="s">
        <v>590</v>
      </c>
      <c r="C399" s="14"/>
      <c r="D399" s="15"/>
      <c r="E399" s="15"/>
      <c r="F399" s="15"/>
      <c r="G399" s="15"/>
      <c r="H399" s="32"/>
      <c r="I399" s="36"/>
      <c r="J399" s="15"/>
      <c r="K399" s="41"/>
      <c r="L399" s="43"/>
      <c r="M399" s="57"/>
      <c r="N399" s="57"/>
      <c r="O399" s="57"/>
      <c r="P399" s="57"/>
      <c r="Q399" s="57"/>
      <c r="R399" s="57"/>
      <c r="S399" s="52"/>
      <c r="T399" s="52"/>
    </row>
    <row r="400" spans="2:20" s="3" customFormat="1" ht="25.5" outlineLevel="2" x14ac:dyDescent="0.2">
      <c r="B400" s="22"/>
      <c r="C400" s="23" t="s">
        <v>589</v>
      </c>
      <c r="D400" s="24" t="s">
        <v>588</v>
      </c>
      <c r="E400" s="24" t="s">
        <v>154</v>
      </c>
      <c r="F400" s="24" t="s">
        <v>587</v>
      </c>
      <c r="G400" s="24" t="s">
        <v>9</v>
      </c>
      <c r="H400" s="29" t="s">
        <v>586</v>
      </c>
      <c r="I400" s="37">
        <v>6</v>
      </c>
      <c r="J400" s="24" t="s">
        <v>0</v>
      </c>
      <c r="K400" s="39">
        <v>544.72</v>
      </c>
      <c r="L400" s="48">
        <v>3</v>
      </c>
      <c r="M400" s="58" t="e">
        <f>F400*#REF!</f>
        <v>#REF!</v>
      </c>
      <c r="N400" s="58" t="e">
        <f>G400*#REF!</f>
        <v>#REF!</v>
      </c>
      <c r="O400" s="58" t="e">
        <f>#REF!*#REF!</f>
        <v>#REF!</v>
      </c>
      <c r="P400" s="58" t="e">
        <f>K400*#REF!</f>
        <v>#REF!</v>
      </c>
      <c r="Q400" s="58" t="e">
        <f>#REF!*#REF!</f>
        <v>#REF!</v>
      </c>
      <c r="R400" s="58" t="e">
        <f>#REF!/I400</f>
        <v>#REF!</v>
      </c>
      <c r="S400" s="5"/>
      <c r="T400" s="5"/>
    </row>
    <row r="401" spans="2:20" s="3" customFormat="1" ht="25.5" outlineLevel="2" x14ac:dyDescent="0.2">
      <c r="B401" s="7"/>
      <c r="C401" s="8" t="s">
        <v>585</v>
      </c>
      <c r="D401" s="9" t="s">
        <v>584</v>
      </c>
      <c r="E401" s="9" t="s">
        <v>154</v>
      </c>
      <c r="F401" s="9" t="s">
        <v>580</v>
      </c>
      <c r="G401" s="9" t="s">
        <v>579</v>
      </c>
      <c r="H401" s="30" t="s">
        <v>583</v>
      </c>
      <c r="I401" s="37">
        <v>3</v>
      </c>
      <c r="J401" s="9" t="s">
        <v>0</v>
      </c>
      <c r="K401" s="38">
        <v>2668.77</v>
      </c>
      <c r="L401" s="46">
        <v>3</v>
      </c>
      <c r="M401" s="58" t="e">
        <f>F401*#REF!</f>
        <v>#REF!</v>
      </c>
      <c r="N401" s="58" t="e">
        <f>G401*#REF!</f>
        <v>#REF!</v>
      </c>
      <c r="O401" s="58" t="e">
        <f>#REF!*#REF!</f>
        <v>#REF!</v>
      </c>
      <c r="P401" s="58" t="e">
        <f>K401*#REF!</f>
        <v>#REF!</v>
      </c>
      <c r="Q401" s="58" t="e">
        <f>#REF!*#REF!</f>
        <v>#REF!</v>
      </c>
      <c r="R401" s="58" t="e">
        <f>#REF!/I401</f>
        <v>#REF!</v>
      </c>
      <c r="S401" s="5"/>
      <c r="T401" s="5"/>
    </row>
    <row r="402" spans="2:20" s="3" customFormat="1" ht="25.5" outlineLevel="2" x14ac:dyDescent="0.2">
      <c r="B402" s="7"/>
      <c r="C402" s="8" t="s">
        <v>582</v>
      </c>
      <c r="D402" s="9" t="s">
        <v>581</v>
      </c>
      <c r="E402" s="9" t="s">
        <v>154</v>
      </c>
      <c r="F402" s="9" t="s">
        <v>580</v>
      </c>
      <c r="G402" s="9" t="s">
        <v>579</v>
      </c>
      <c r="H402" s="30" t="s">
        <v>578</v>
      </c>
      <c r="I402" s="37">
        <v>3</v>
      </c>
      <c r="J402" s="9" t="s">
        <v>0</v>
      </c>
      <c r="K402" s="38">
        <v>3855.6</v>
      </c>
      <c r="L402" s="45" t="s">
        <v>20</v>
      </c>
      <c r="M402" s="58" t="e">
        <f>F402*#REF!</f>
        <v>#REF!</v>
      </c>
      <c r="N402" s="58" t="e">
        <f>G402*#REF!</f>
        <v>#REF!</v>
      </c>
      <c r="O402" s="58" t="e">
        <f>#REF!*#REF!</f>
        <v>#REF!</v>
      </c>
      <c r="P402" s="58" t="e">
        <f>K402*#REF!</f>
        <v>#REF!</v>
      </c>
      <c r="Q402" s="58" t="e">
        <f>#REF!*#REF!</f>
        <v>#REF!</v>
      </c>
      <c r="R402" s="58" t="e">
        <f>#REF!/I402</f>
        <v>#REF!</v>
      </c>
      <c r="S402" s="5"/>
      <c r="T402" s="5"/>
    </row>
    <row r="403" spans="2:20" s="3" customFormat="1" ht="25.5" outlineLevel="2" x14ac:dyDescent="0.2">
      <c r="B403" s="7"/>
      <c r="C403" s="8" t="s">
        <v>577</v>
      </c>
      <c r="D403" s="9" t="s">
        <v>576</v>
      </c>
      <c r="E403" s="9" t="s">
        <v>154</v>
      </c>
      <c r="F403" s="9" t="s">
        <v>575</v>
      </c>
      <c r="G403" s="9" t="s">
        <v>62</v>
      </c>
      <c r="H403" s="30"/>
      <c r="I403" s="37">
        <v>2</v>
      </c>
      <c r="J403" s="9" t="s">
        <v>0</v>
      </c>
      <c r="K403" s="38">
        <v>3827.92</v>
      </c>
      <c r="L403" s="46">
        <v>3</v>
      </c>
      <c r="M403" s="58" t="e">
        <f>F403*#REF!</f>
        <v>#REF!</v>
      </c>
      <c r="N403" s="58" t="e">
        <f>G403*#REF!</f>
        <v>#REF!</v>
      </c>
      <c r="O403" s="58" t="e">
        <f>#REF!*#REF!</f>
        <v>#REF!</v>
      </c>
      <c r="P403" s="58" t="e">
        <f>K403*#REF!</f>
        <v>#REF!</v>
      </c>
      <c r="Q403" s="58" t="e">
        <f>#REF!*#REF!</f>
        <v>#REF!</v>
      </c>
      <c r="R403" s="58" t="e">
        <f>#REF!/I403</f>
        <v>#REF!</v>
      </c>
      <c r="S403" s="5"/>
      <c r="T403" s="5"/>
    </row>
    <row r="404" spans="2:20" s="3" customFormat="1" ht="12.75" outlineLevel="2" x14ac:dyDescent="0.2">
      <c r="B404" s="16"/>
      <c r="C404" s="17" t="s">
        <v>574</v>
      </c>
      <c r="D404" s="18" t="s">
        <v>573</v>
      </c>
      <c r="E404" s="18" t="s">
        <v>32</v>
      </c>
      <c r="F404" s="18" t="s">
        <v>572</v>
      </c>
      <c r="G404" s="18" t="s">
        <v>2</v>
      </c>
      <c r="H404" s="31" t="s">
        <v>571</v>
      </c>
      <c r="I404" s="37">
        <v>4</v>
      </c>
      <c r="J404" s="18" t="s">
        <v>0</v>
      </c>
      <c r="K404" s="40">
        <v>2703.28</v>
      </c>
      <c r="L404" s="47">
        <v>3</v>
      </c>
      <c r="M404" s="58" t="e">
        <f>F404*#REF!</f>
        <v>#REF!</v>
      </c>
      <c r="N404" s="58" t="e">
        <f>G404*#REF!</f>
        <v>#REF!</v>
      </c>
      <c r="O404" s="58" t="e">
        <f>#REF!*#REF!</f>
        <v>#REF!</v>
      </c>
      <c r="P404" s="58" t="e">
        <f>K404*#REF!</f>
        <v>#REF!</v>
      </c>
      <c r="Q404" s="58" t="e">
        <f>#REF!*#REF!</f>
        <v>#REF!</v>
      </c>
      <c r="R404" s="58" t="e">
        <f>#REF!/I404</f>
        <v>#REF!</v>
      </c>
      <c r="S404" s="5"/>
      <c r="T404" s="5"/>
    </row>
    <row r="405" spans="2:20" s="4" customFormat="1" ht="12.75" x14ac:dyDescent="0.25">
      <c r="B405" s="13" t="s">
        <v>2027</v>
      </c>
      <c r="C405" s="14"/>
      <c r="D405" s="15"/>
      <c r="E405" s="15"/>
      <c r="F405" s="15"/>
      <c r="G405" s="15"/>
      <c r="H405" s="32"/>
      <c r="I405" s="36"/>
      <c r="J405" s="15"/>
      <c r="K405" s="41"/>
      <c r="L405" s="43"/>
      <c r="M405" s="57"/>
      <c r="N405" s="57"/>
      <c r="O405" s="57"/>
      <c r="P405" s="57"/>
      <c r="Q405" s="57"/>
      <c r="R405" s="57"/>
      <c r="S405" s="52"/>
      <c r="T405" s="52"/>
    </row>
    <row r="406" spans="2:20" s="4" customFormat="1" ht="12.75" outlineLevel="1" x14ac:dyDescent="0.25">
      <c r="B406" s="28" t="s">
        <v>2028</v>
      </c>
      <c r="C406" s="14"/>
      <c r="D406" s="15"/>
      <c r="E406" s="15"/>
      <c r="F406" s="15"/>
      <c r="G406" s="15"/>
      <c r="H406" s="32"/>
      <c r="I406" s="36"/>
      <c r="J406" s="15"/>
      <c r="K406" s="41"/>
      <c r="L406" s="43"/>
      <c r="M406" s="57"/>
      <c r="N406" s="57"/>
      <c r="O406" s="57"/>
      <c r="P406" s="57"/>
      <c r="Q406" s="57"/>
      <c r="R406" s="57"/>
      <c r="S406" s="52"/>
      <c r="T406" s="52"/>
    </row>
    <row r="407" spans="2:20" s="3" customFormat="1" ht="25.5" outlineLevel="2" x14ac:dyDescent="0.2">
      <c r="B407" s="22"/>
      <c r="C407" s="23" t="s">
        <v>570</v>
      </c>
      <c r="D407" s="24" t="s">
        <v>569</v>
      </c>
      <c r="E407" s="24" t="s">
        <v>417</v>
      </c>
      <c r="F407" s="24" t="s">
        <v>441</v>
      </c>
      <c r="G407" s="24" t="s">
        <v>6</v>
      </c>
      <c r="H407" s="29"/>
      <c r="I407" s="37">
        <v>14</v>
      </c>
      <c r="J407" s="24" t="s">
        <v>0</v>
      </c>
      <c r="K407" s="39">
        <v>318.58</v>
      </c>
      <c r="L407" s="44" t="s">
        <v>40</v>
      </c>
      <c r="M407" s="58" t="e">
        <f>F407*#REF!</f>
        <v>#REF!</v>
      </c>
      <c r="N407" s="58" t="e">
        <f>G407*#REF!</f>
        <v>#REF!</v>
      </c>
      <c r="O407" s="58" t="e">
        <f>#REF!*#REF!</f>
        <v>#REF!</v>
      </c>
      <c r="P407" s="58" t="e">
        <f>K407*#REF!</f>
        <v>#REF!</v>
      </c>
      <c r="Q407" s="58" t="e">
        <f>#REF!*#REF!</f>
        <v>#REF!</v>
      </c>
      <c r="R407" s="58" t="e">
        <f>#REF!/I407</f>
        <v>#REF!</v>
      </c>
      <c r="S407" s="5"/>
      <c r="T407" s="5"/>
    </row>
    <row r="408" spans="2:20" s="3" customFormat="1" ht="25.5" outlineLevel="2" x14ac:dyDescent="0.2">
      <c r="B408" s="7"/>
      <c r="C408" s="8" t="s">
        <v>568</v>
      </c>
      <c r="D408" s="9" t="s">
        <v>567</v>
      </c>
      <c r="E408" s="9" t="s">
        <v>417</v>
      </c>
      <c r="F408" s="9" t="s">
        <v>441</v>
      </c>
      <c r="G408" s="9" t="s">
        <v>6</v>
      </c>
      <c r="H408" s="30" t="s">
        <v>566</v>
      </c>
      <c r="I408" s="37">
        <v>12</v>
      </c>
      <c r="J408" s="9" t="s">
        <v>0</v>
      </c>
      <c r="K408" s="38">
        <v>177.94</v>
      </c>
      <c r="L408" s="45" t="s">
        <v>40</v>
      </c>
      <c r="M408" s="58" t="e">
        <f>F408*#REF!</f>
        <v>#REF!</v>
      </c>
      <c r="N408" s="58" t="e">
        <f>G408*#REF!</f>
        <v>#REF!</v>
      </c>
      <c r="O408" s="58" t="e">
        <f>#REF!*#REF!</f>
        <v>#REF!</v>
      </c>
      <c r="P408" s="58" t="e">
        <f>K408*#REF!</f>
        <v>#REF!</v>
      </c>
      <c r="Q408" s="58" t="e">
        <f>#REF!*#REF!</f>
        <v>#REF!</v>
      </c>
      <c r="R408" s="58" t="e">
        <f>#REF!/I408</f>
        <v>#REF!</v>
      </c>
      <c r="S408" s="5"/>
      <c r="T408" s="5"/>
    </row>
    <row r="409" spans="2:20" s="3" customFormat="1" ht="25.5" outlineLevel="2" x14ac:dyDescent="0.2">
      <c r="B409" s="7"/>
      <c r="C409" s="8" t="s">
        <v>555</v>
      </c>
      <c r="D409" s="9" t="s">
        <v>554</v>
      </c>
      <c r="E409" s="9" t="s">
        <v>417</v>
      </c>
      <c r="F409" s="9" t="s">
        <v>441</v>
      </c>
      <c r="G409" s="9" t="s">
        <v>6</v>
      </c>
      <c r="H409" s="30" t="s">
        <v>553</v>
      </c>
      <c r="I409" s="37">
        <v>14</v>
      </c>
      <c r="J409" s="9" t="s">
        <v>0</v>
      </c>
      <c r="K409" s="38">
        <v>193.34</v>
      </c>
      <c r="L409" s="45" t="s">
        <v>322</v>
      </c>
      <c r="M409" s="58" t="e">
        <f>F409*#REF!</f>
        <v>#REF!</v>
      </c>
      <c r="N409" s="58" t="e">
        <f>G409*#REF!</f>
        <v>#REF!</v>
      </c>
      <c r="O409" s="58" t="e">
        <f>#REF!*#REF!</f>
        <v>#REF!</v>
      </c>
      <c r="P409" s="58" t="e">
        <f>K409*#REF!</f>
        <v>#REF!</v>
      </c>
      <c r="Q409" s="58" t="e">
        <f>#REF!*#REF!</f>
        <v>#REF!</v>
      </c>
      <c r="R409" s="58" t="e">
        <f>#REF!/I409</f>
        <v>#REF!</v>
      </c>
      <c r="S409" s="5"/>
      <c r="T409" s="5"/>
    </row>
    <row r="410" spans="2:20" s="3" customFormat="1" ht="25.5" outlineLevel="2" x14ac:dyDescent="0.2">
      <c r="B410" s="7"/>
      <c r="C410" s="8" t="s">
        <v>559</v>
      </c>
      <c r="D410" s="9" t="s">
        <v>558</v>
      </c>
      <c r="E410" s="9" t="s">
        <v>417</v>
      </c>
      <c r="F410" s="9" t="s">
        <v>557</v>
      </c>
      <c r="G410" s="9" t="s">
        <v>18</v>
      </c>
      <c r="H410" s="30" t="s">
        <v>556</v>
      </c>
      <c r="I410" s="37">
        <v>1</v>
      </c>
      <c r="J410" s="9" t="s">
        <v>0</v>
      </c>
      <c r="K410" s="38">
        <v>1008.48</v>
      </c>
      <c r="L410" s="45" t="s">
        <v>20</v>
      </c>
      <c r="M410" s="58" t="e">
        <f>F410*#REF!</f>
        <v>#REF!</v>
      </c>
      <c r="N410" s="58" t="e">
        <f>G410*#REF!</f>
        <v>#REF!</v>
      </c>
      <c r="O410" s="58" t="e">
        <f>#REF!*#REF!</f>
        <v>#REF!</v>
      </c>
      <c r="P410" s="58" t="e">
        <f>K410*#REF!</f>
        <v>#REF!</v>
      </c>
      <c r="Q410" s="58" t="e">
        <f>#REF!*#REF!</f>
        <v>#REF!</v>
      </c>
      <c r="R410" s="58" t="e">
        <f>#REF!/I410</f>
        <v>#REF!</v>
      </c>
      <c r="S410" s="5"/>
      <c r="T410" s="5"/>
    </row>
    <row r="411" spans="2:20" s="3" customFormat="1" ht="25.5" outlineLevel="2" x14ac:dyDescent="0.2">
      <c r="B411" s="7"/>
      <c r="C411" s="8" t="s">
        <v>552</v>
      </c>
      <c r="D411" s="9" t="s">
        <v>551</v>
      </c>
      <c r="E411" s="9" t="s">
        <v>417</v>
      </c>
      <c r="F411" s="9" t="s">
        <v>550</v>
      </c>
      <c r="G411" s="9" t="s">
        <v>12</v>
      </c>
      <c r="H411" s="30" t="s">
        <v>549</v>
      </c>
      <c r="I411" s="37">
        <v>4</v>
      </c>
      <c r="J411" s="9" t="s">
        <v>0</v>
      </c>
      <c r="K411" s="38">
        <v>430.02</v>
      </c>
      <c r="L411" s="45" t="s">
        <v>36</v>
      </c>
      <c r="M411" s="58" t="e">
        <f>F411*#REF!</f>
        <v>#REF!</v>
      </c>
      <c r="N411" s="58" t="e">
        <f>G411*#REF!</f>
        <v>#REF!</v>
      </c>
      <c r="O411" s="58" t="e">
        <f>#REF!*#REF!</f>
        <v>#REF!</v>
      </c>
      <c r="P411" s="58" t="e">
        <f>K411*#REF!</f>
        <v>#REF!</v>
      </c>
      <c r="Q411" s="58" t="e">
        <f>#REF!*#REF!</f>
        <v>#REF!</v>
      </c>
      <c r="R411" s="58" t="e">
        <f>#REF!/I411</f>
        <v>#REF!</v>
      </c>
      <c r="S411" s="5"/>
      <c r="T411" s="5"/>
    </row>
    <row r="412" spans="2:20" s="3" customFormat="1" ht="25.5" outlineLevel="2" x14ac:dyDescent="0.2">
      <c r="B412" s="7"/>
      <c r="C412" s="8" t="s">
        <v>562</v>
      </c>
      <c r="D412" s="9" t="s">
        <v>561</v>
      </c>
      <c r="E412" s="9" t="s">
        <v>417</v>
      </c>
      <c r="F412" s="9" t="s">
        <v>441</v>
      </c>
      <c r="G412" s="9" t="s">
        <v>6</v>
      </c>
      <c r="H412" s="30" t="s">
        <v>560</v>
      </c>
      <c r="I412" s="37">
        <v>14</v>
      </c>
      <c r="J412" s="9" t="s">
        <v>0</v>
      </c>
      <c r="K412" s="38">
        <v>273.89999999999998</v>
      </c>
      <c r="L412" s="45" t="s">
        <v>28</v>
      </c>
      <c r="M412" s="58" t="e">
        <f>F412*#REF!</f>
        <v>#REF!</v>
      </c>
      <c r="N412" s="58" t="e">
        <f>G412*#REF!</f>
        <v>#REF!</v>
      </c>
      <c r="O412" s="58" t="e">
        <f>#REF!*#REF!</f>
        <v>#REF!</v>
      </c>
      <c r="P412" s="58" t="e">
        <f>K412*#REF!</f>
        <v>#REF!</v>
      </c>
      <c r="Q412" s="58" t="e">
        <f>#REF!*#REF!</f>
        <v>#REF!</v>
      </c>
      <c r="R412" s="58" t="e">
        <f>#REF!/I412</f>
        <v>#REF!</v>
      </c>
      <c r="S412" s="5"/>
      <c r="T412" s="5"/>
    </row>
    <row r="413" spans="2:20" s="3" customFormat="1" ht="38.25" outlineLevel="2" x14ac:dyDescent="0.2">
      <c r="B413" s="7"/>
      <c r="C413" s="8" t="s">
        <v>515</v>
      </c>
      <c r="D413" s="9" t="s">
        <v>514</v>
      </c>
      <c r="E413" s="9" t="s">
        <v>417</v>
      </c>
      <c r="F413" s="9" t="s">
        <v>513</v>
      </c>
      <c r="G413" s="9" t="s">
        <v>26</v>
      </c>
      <c r="H413" s="30"/>
      <c r="I413" s="37">
        <v>2</v>
      </c>
      <c r="J413" s="9" t="s">
        <v>0</v>
      </c>
      <c r="K413" s="38">
        <v>1739.52</v>
      </c>
      <c r="L413" s="46">
        <v>3</v>
      </c>
      <c r="M413" s="58" t="e">
        <f>F413*#REF!</f>
        <v>#REF!</v>
      </c>
      <c r="N413" s="58" t="e">
        <f>G413*#REF!</f>
        <v>#REF!</v>
      </c>
      <c r="O413" s="58" t="e">
        <f>#REF!*#REF!</f>
        <v>#REF!</v>
      </c>
      <c r="P413" s="58" t="e">
        <f>K413*#REF!</f>
        <v>#REF!</v>
      </c>
      <c r="Q413" s="58" t="e">
        <f>#REF!*#REF!</f>
        <v>#REF!</v>
      </c>
      <c r="R413" s="58" t="e">
        <f>#REF!/I413</f>
        <v>#REF!</v>
      </c>
      <c r="S413" s="5"/>
      <c r="T413" s="5"/>
    </row>
    <row r="414" spans="2:20" s="3" customFormat="1" ht="38.25" outlineLevel="2" x14ac:dyDescent="0.2">
      <c r="B414" s="10"/>
      <c r="C414" s="11" t="s">
        <v>519</v>
      </c>
      <c r="D414" s="12" t="s">
        <v>518</v>
      </c>
      <c r="E414" s="12" t="s">
        <v>417</v>
      </c>
      <c r="F414" s="12" t="s">
        <v>517</v>
      </c>
      <c r="G414" s="12" t="s">
        <v>516</v>
      </c>
      <c r="H414" s="33"/>
      <c r="I414" s="37">
        <v>1</v>
      </c>
      <c r="J414" s="12" t="s">
        <v>0</v>
      </c>
      <c r="K414" s="38">
        <v>9180.4599999999991</v>
      </c>
      <c r="L414" s="46">
        <v>3</v>
      </c>
      <c r="M414" s="58" t="e">
        <f>F414*#REF!</f>
        <v>#REF!</v>
      </c>
      <c r="N414" s="58" t="e">
        <f>G414*#REF!</f>
        <v>#REF!</v>
      </c>
      <c r="O414" s="58" t="e">
        <f>#REF!*#REF!</f>
        <v>#REF!</v>
      </c>
      <c r="P414" s="58" t="e">
        <f>K414*#REF!</f>
        <v>#REF!</v>
      </c>
      <c r="Q414" s="58" t="e">
        <f>#REF!*#REF!</f>
        <v>#REF!</v>
      </c>
      <c r="R414" s="58" t="e">
        <f>#REF!/I414</f>
        <v>#REF!</v>
      </c>
      <c r="S414" s="5"/>
      <c r="T414" s="5"/>
    </row>
    <row r="415" spans="2:20" s="3" customFormat="1" ht="25.5" outlineLevel="2" x14ac:dyDescent="0.2">
      <c r="B415" s="7"/>
      <c r="C415" s="8" t="s">
        <v>545</v>
      </c>
      <c r="D415" s="9" t="s">
        <v>544</v>
      </c>
      <c r="E415" s="9" t="s">
        <v>417</v>
      </c>
      <c r="F415" s="9" t="s">
        <v>441</v>
      </c>
      <c r="G415" s="9" t="s">
        <v>6</v>
      </c>
      <c r="H415" s="30" t="s">
        <v>543</v>
      </c>
      <c r="I415" s="37">
        <v>12</v>
      </c>
      <c r="J415" s="9" t="s">
        <v>0</v>
      </c>
      <c r="K415" s="38">
        <v>530.05999999999995</v>
      </c>
      <c r="L415" s="45" t="s">
        <v>40</v>
      </c>
      <c r="M415" s="58" t="e">
        <f>F415*#REF!</f>
        <v>#REF!</v>
      </c>
      <c r="N415" s="58" t="e">
        <f>G415*#REF!</f>
        <v>#REF!</v>
      </c>
      <c r="O415" s="58" t="e">
        <f>#REF!*#REF!</f>
        <v>#REF!</v>
      </c>
      <c r="P415" s="58" t="e">
        <f>K415*#REF!</f>
        <v>#REF!</v>
      </c>
      <c r="Q415" s="58" t="e">
        <f>#REF!*#REF!</f>
        <v>#REF!</v>
      </c>
      <c r="R415" s="58" t="e">
        <f>#REF!/I415</f>
        <v>#REF!</v>
      </c>
      <c r="S415" s="5"/>
      <c r="T415" s="5"/>
    </row>
    <row r="416" spans="2:20" s="3" customFormat="1" ht="38.25" outlineLevel="2" x14ac:dyDescent="0.2">
      <c r="B416" s="7"/>
      <c r="C416" s="8" t="s">
        <v>532</v>
      </c>
      <c r="D416" s="9" t="s">
        <v>531</v>
      </c>
      <c r="E416" s="9" t="s">
        <v>417</v>
      </c>
      <c r="F416" s="9" t="s">
        <v>530</v>
      </c>
      <c r="G416" s="9" t="s">
        <v>6</v>
      </c>
      <c r="H416" s="30" t="s">
        <v>529</v>
      </c>
      <c r="I416" s="37">
        <v>6</v>
      </c>
      <c r="J416" s="9" t="s">
        <v>0</v>
      </c>
      <c r="K416" s="38">
        <v>187.53</v>
      </c>
      <c r="L416" s="45" t="s">
        <v>40</v>
      </c>
      <c r="M416" s="58" t="e">
        <f>F416*#REF!</f>
        <v>#REF!</v>
      </c>
      <c r="N416" s="58" t="e">
        <f>G416*#REF!</f>
        <v>#REF!</v>
      </c>
      <c r="O416" s="58" t="e">
        <f>#REF!*#REF!</f>
        <v>#REF!</v>
      </c>
      <c r="P416" s="58" t="e">
        <f>K416*#REF!</f>
        <v>#REF!</v>
      </c>
      <c r="Q416" s="58" t="e">
        <f>#REF!*#REF!</f>
        <v>#REF!</v>
      </c>
      <c r="R416" s="58" t="e">
        <f>#REF!/I416</f>
        <v>#REF!</v>
      </c>
      <c r="S416" s="5"/>
      <c r="T416" s="5"/>
    </row>
    <row r="417" spans="2:20" s="3" customFormat="1" ht="38.25" outlineLevel="2" x14ac:dyDescent="0.2">
      <c r="B417" s="7"/>
      <c r="C417" s="8" t="s">
        <v>522</v>
      </c>
      <c r="D417" s="9" t="s">
        <v>521</v>
      </c>
      <c r="E417" s="9" t="s">
        <v>417</v>
      </c>
      <c r="F417" s="9" t="s">
        <v>520</v>
      </c>
      <c r="G417" s="9" t="s">
        <v>30</v>
      </c>
      <c r="H417" s="30"/>
      <c r="I417" s="37">
        <v>4</v>
      </c>
      <c r="J417" s="9" t="s">
        <v>0</v>
      </c>
      <c r="K417" s="38">
        <v>988.93</v>
      </c>
      <c r="L417" s="45" t="s">
        <v>36</v>
      </c>
      <c r="M417" s="58" t="e">
        <f>F417*#REF!</f>
        <v>#REF!</v>
      </c>
      <c r="N417" s="58" t="e">
        <f>G417*#REF!</f>
        <v>#REF!</v>
      </c>
      <c r="O417" s="58" t="e">
        <f>#REF!*#REF!</f>
        <v>#REF!</v>
      </c>
      <c r="P417" s="58" t="e">
        <f>K417*#REF!</f>
        <v>#REF!</v>
      </c>
      <c r="Q417" s="58" t="e">
        <f>#REF!*#REF!</f>
        <v>#REF!</v>
      </c>
      <c r="R417" s="58" t="e">
        <f>#REF!/I417</f>
        <v>#REF!</v>
      </c>
      <c r="S417" s="5"/>
      <c r="T417" s="5"/>
    </row>
    <row r="418" spans="2:20" s="3" customFormat="1" ht="38.25" outlineLevel="2" x14ac:dyDescent="0.2">
      <c r="B418" s="7"/>
      <c r="C418" s="8" t="s">
        <v>528</v>
      </c>
      <c r="D418" s="9" t="s">
        <v>527</v>
      </c>
      <c r="E418" s="9" t="s">
        <v>417</v>
      </c>
      <c r="F418" s="9" t="s">
        <v>441</v>
      </c>
      <c r="G418" s="9" t="s">
        <v>6</v>
      </c>
      <c r="H418" s="30" t="s">
        <v>526</v>
      </c>
      <c r="I418" s="37">
        <v>12</v>
      </c>
      <c r="J418" s="9" t="s">
        <v>0</v>
      </c>
      <c r="K418" s="38">
        <v>406.69</v>
      </c>
      <c r="L418" s="45" t="s">
        <v>23</v>
      </c>
      <c r="M418" s="58" t="e">
        <f>F418*#REF!</f>
        <v>#REF!</v>
      </c>
      <c r="N418" s="58" t="e">
        <f>G418*#REF!</f>
        <v>#REF!</v>
      </c>
      <c r="O418" s="58" t="e">
        <f>#REF!*#REF!</f>
        <v>#REF!</v>
      </c>
      <c r="P418" s="58" t="e">
        <f>K418*#REF!</f>
        <v>#REF!</v>
      </c>
      <c r="Q418" s="58" t="e">
        <f>#REF!*#REF!</f>
        <v>#REF!</v>
      </c>
      <c r="R418" s="58" t="e">
        <f>#REF!/I418</f>
        <v>#REF!</v>
      </c>
      <c r="S418" s="5"/>
      <c r="T418" s="5"/>
    </row>
    <row r="419" spans="2:20" s="3" customFormat="1" ht="25.5" outlineLevel="2" x14ac:dyDescent="0.2">
      <c r="B419" s="7"/>
      <c r="C419" s="8" t="s">
        <v>542</v>
      </c>
      <c r="D419" s="9" t="s">
        <v>541</v>
      </c>
      <c r="E419" s="9" t="s">
        <v>417</v>
      </c>
      <c r="F419" s="9" t="s">
        <v>540</v>
      </c>
      <c r="G419" s="9" t="s">
        <v>5</v>
      </c>
      <c r="H419" s="30"/>
      <c r="I419" s="37">
        <v>2</v>
      </c>
      <c r="J419" s="9" t="s">
        <v>0</v>
      </c>
      <c r="K419" s="38">
        <v>2221.88</v>
      </c>
      <c r="L419" s="46">
        <v>3</v>
      </c>
      <c r="M419" s="58" t="e">
        <f>F419*#REF!</f>
        <v>#REF!</v>
      </c>
      <c r="N419" s="58" t="e">
        <f>G419*#REF!</f>
        <v>#REF!</v>
      </c>
      <c r="O419" s="58" t="e">
        <f>#REF!*#REF!</f>
        <v>#REF!</v>
      </c>
      <c r="P419" s="58" t="e">
        <f>K419*#REF!</f>
        <v>#REF!</v>
      </c>
      <c r="Q419" s="58" t="e">
        <f>#REF!*#REF!</f>
        <v>#REF!</v>
      </c>
      <c r="R419" s="58" t="e">
        <f>#REF!/I419</f>
        <v>#REF!</v>
      </c>
      <c r="S419" s="5"/>
      <c r="T419" s="5"/>
    </row>
    <row r="420" spans="2:20" s="3" customFormat="1" ht="38.25" outlineLevel="2" x14ac:dyDescent="0.2">
      <c r="B420" s="7"/>
      <c r="C420" s="8" t="s">
        <v>525</v>
      </c>
      <c r="D420" s="9" t="s">
        <v>524</v>
      </c>
      <c r="E420" s="9" t="s">
        <v>417</v>
      </c>
      <c r="F420" s="9" t="s">
        <v>441</v>
      </c>
      <c r="G420" s="9" t="s">
        <v>6</v>
      </c>
      <c r="H420" s="30" t="s">
        <v>523</v>
      </c>
      <c r="I420" s="37">
        <v>12</v>
      </c>
      <c r="J420" s="9" t="s">
        <v>0</v>
      </c>
      <c r="K420" s="38">
        <v>420.01</v>
      </c>
      <c r="L420" s="45" t="s">
        <v>28</v>
      </c>
      <c r="M420" s="58" t="e">
        <f>F420*#REF!</f>
        <v>#REF!</v>
      </c>
      <c r="N420" s="58" t="e">
        <f>G420*#REF!</f>
        <v>#REF!</v>
      </c>
      <c r="O420" s="58" t="e">
        <f>#REF!*#REF!</f>
        <v>#REF!</v>
      </c>
      <c r="P420" s="58" t="e">
        <f>K420*#REF!</f>
        <v>#REF!</v>
      </c>
      <c r="Q420" s="58" t="e">
        <f>#REF!*#REF!</f>
        <v>#REF!</v>
      </c>
      <c r="R420" s="58" t="e">
        <f>#REF!/I420</f>
        <v>#REF!</v>
      </c>
      <c r="S420" s="5"/>
      <c r="T420" s="5"/>
    </row>
    <row r="421" spans="2:20" s="3" customFormat="1" ht="38.25" outlineLevel="2" x14ac:dyDescent="0.2">
      <c r="B421" s="7"/>
      <c r="C421" s="8" t="s">
        <v>512</v>
      </c>
      <c r="D421" s="9" t="s">
        <v>511</v>
      </c>
      <c r="E421" s="9" t="s">
        <v>417</v>
      </c>
      <c r="F421" s="9" t="s">
        <v>510</v>
      </c>
      <c r="G421" s="9" t="s">
        <v>174</v>
      </c>
      <c r="H421" s="30" t="s">
        <v>509</v>
      </c>
      <c r="I421" s="37">
        <v>10</v>
      </c>
      <c r="J421" s="9" t="s">
        <v>0</v>
      </c>
      <c r="K421" s="38">
        <v>401.69</v>
      </c>
      <c r="L421" s="45" t="s">
        <v>36</v>
      </c>
      <c r="M421" s="58" t="e">
        <f>F421*#REF!</f>
        <v>#REF!</v>
      </c>
      <c r="N421" s="58" t="e">
        <f>G421*#REF!</f>
        <v>#REF!</v>
      </c>
      <c r="O421" s="58" t="e">
        <f>#REF!*#REF!</f>
        <v>#REF!</v>
      </c>
      <c r="P421" s="58" t="e">
        <f>K421*#REF!</f>
        <v>#REF!</v>
      </c>
      <c r="Q421" s="58" t="e">
        <f>#REF!*#REF!</f>
        <v>#REF!</v>
      </c>
      <c r="R421" s="58" t="e">
        <f>#REF!/I421</f>
        <v>#REF!</v>
      </c>
      <c r="S421" s="5"/>
      <c r="T421" s="5"/>
    </row>
    <row r="422" spans="2:20" s="3" customFormat="1" ht="38.25" outlineLevel="2" x14ac:dyDescent="0.2">
      <c r="B422" s="7"/>
      <c r="C422" s="8" t="s">
        <v>508</v>
      </c>
      <c r="D422" s="9" t="s">
        <v>507</v>
      </c>
      <c r="E422" s="9" t="s">
        <v>417</v>
      </c>
      <c r="F422" s="9" t="s">
        <v>437</v>
      </c>
      <c r="G422" s="9" t="s">
        <v>6</v>
      </c>
      <c r="H422" s="30" t="s">
        <v>506</v>
      </c>
      <c r="I422" s="37">
        <v>14</v>
      </c>
      <c r="J422" s="9" t="s">
        <v>0</v>
      </c>
      <c r="K422" s="38">
        <v>648.91999999999996</v>
      </c>
      <c r="L422" s="45" t="s">
        <v>28</v>
      </c>
      <c r="M422" s="58" t="e">
        <f>F422*#REF!</f>
        <v>#REF!</v>
      </c>
      <c r="N422" s="58" t="e">
        <f>G422*#REF!</f>
        <v>#REF!</v>
      </c>
      <c r="O422" s="58" t="e">
        <f>#REF!*#REF!</f>
        <v>#REF!</v>
      </c>
      <c r="P422" s="58" t="e">
        <f>K422*#REF!</f>
        <v>#REF!</v>
      </c>
      <c r="Q422" s="58" t="e">
        <f>#REF!*#REF!</f>
        <v>#REF!</v>
      </c>
      <c r="R422" s="58" t="e">
        <f>#REF!/I422</f>
        <v>#REF!</v>
      </c>
      <c r="S422" s="5"/>
      <c r="T422" s="5"/>
    </row>
    <row r="423" spans="2:20" s="4" customFormat="1" ht="25.5" outlineLevel="2" x14ac:dyDescent="0.15">
      <c r="B423" s="7"/>
      <c r="C423" s="8" t="s">
        <v>505</v>
      </c>
      <c r="D423" s="9" t="s">
        <v>504</v>
      </c>
      <c r="E423" s="9" t="s">
        <v>417</v>
      </c>
      <c r="F423" s="9" t="s">
        <v>503</v>
      </c>
      <c r="G423" s="9" t="s">
        <v>12</v>
      </c>
      <c r="H423" s="30" t="s">
        <v>502</v>
      </c>
      <c r="I423" s="37">
        <v>4</v>
      </c>
      <c r="J423" s="9" t="s">
        <v>0</v>
      </c>
      <c r="K423" s="38">
        <v>1360.06</v>
      </c>
      <c r="L423" s="45" t="s">
        <v>23</v>
      </c>
      <c r="M423" s="58" t="e">
        <f>F423*#REF!</f>
        <v>#REF!</v>
      </c>
      <c r="N423" s="58" t="e">
        <f>G423*#REF!</f>
        <v>#REF!</v>
      </c>
      <c r="O423" s="58" t="e">
        <f>#REF!*#REF!</f>
        <v>#REF!</v>
      </c>
      <c r="P423" s="58" t="e">
        <f>K423*#REF!</f>
        <v>#REF!</v>
      </c>
      <c r="Q423" s="58" t="e">
        <f>#REF!*#REF!</f>
        <v>#REF!</v>
      </c>
      <c r="R423" s="58" t="e">
        <f>#REF!/I423</f>
        <v>#REF!</v>
      </c>
      <c r="S423" s="52"/>
      <c r="T423" s="52"/>
    </row>
    <row r="424" spans="2:20" s="3" customFormat="1" ht="25.5" outlineLevel="2" x14ac:dyDescent="0.2">
      <c r="B424" s="7"/>
      <c r="C424" s="8" t="s">
        <v>501</v>
      </c>
      <c r="D424" s="9" t="s">
        <v>500</v>
      </c>
      <c r="E424" s="9" t="s">
        <v>417</v>
      </c>
      <c r="F424" s="9" t="s">
        <v>499</v>
      </c>
      <c r="G424" s="9" t="s">
        <v>209</v>
      </c>
      <c r="H424" s="30" t="s">
        <v>498</v>
      </c>
      <c r="I424" s="37">
        <v>2</v>
      </c>
      <c r="J424" s="9" t="s">
        <v>0</v>
      </c>
      <c r="K424" s="38">
        <v>1600.62</v>
      </c>
      <c r="L424" s="45" t="s">
        <v>40</v>
      </c>
      <c r="M424" s="58" t="e">
        <f>F424*#REF!</f>
        <v>#REF!</v>
      </c>
      <c r="N424" s="58" t="e">
        <f>G424*#REF!</f>
        <v>#REF!</v>
      </c>
      <c r="O424" s="58" t="e">
        <f>#REF!*#REF!</f>
        <v>#REF!</v>
      </c>
      <c r="P424" s="58" t="e">
        <f>K424*#REF!</f>
        <v>#REF!</v>
      </c>
      <c r="Q424" s="58" t="e">
        <f>#REF!*#REF!</f>
        <v>#REF!</v>
      </c>
      <c r="R424" s="58" t="e">
        <f>#REF!/I424</f>
        <v>#REF!</v>
      </c>
      <c r="S424" s="5"/>
      <c r="T424" s="5"/>
    </row>
    <row r="425" spans="2:20" s="3" customFormat="1" ht="25.5" outlineLevel="2" x14ac:dyDescent="0.2">
      <c r="B425" s="7"/>
      <c r="C425" s="8" t="s">
        <v>487</v>
      </c>
      <c r="D425" s="9" t="s">
        <v>486</v>
      </c>
      <c r="E425" s="9" t="s">
        <v>417</v>
      </c>
      <c r="F425" s="9" t="s">
        <v>485</v>
      </c>
      <c r="G425" s="9" t="s">
        <v>10</v>
      </c>
      <c r="H425" s="30" t="s">
        <v>484</v>
      </c>
      <c r="I425" s="37">
        <v>6</v>
      </c>
      <c r="J425" s="9" t="s">
        <v>0</v>
      </c>
      <c r="K425" s="38">
        <v>802.26</v>
      </c>
      <c r="L425" s="45" t="s">
        <v>40</v>
      </c>
      <c r="M425" s="58" t="e">
        <f>F425*#REF!</f>
        <v>#REF!</v>
      </c>
      <c r="N425" s="58" t="e">
        <f>G425*#REF!</f>
        <v>#REF!</v>
      </c>
      <c r="O425" s="58" t="e">
        <f>#REF!*#REF!</f>
        <v>#REF!</v>
      </c>
      <c r="P425" s="58" t="e">
        <f>K425*#REF!</f>
        <v>#REF!</v>
      </c>
      <c r="Q425" s="58" t="e">
        <f>#REF!*#REF!</f>
        <v>#REF!</v>
      </c>
      <c r="R425" s="58" t="e">
        <f>#REF!/I425</f>
        <v>#REF!</v>
      </c>
      <c r="S425" s="5"/>
      <c r="T425" s="5"/>
    </row>
    <row r="426" spans="2:20" s="3" customFormat="1" ht="25.5" outlineLevel="2" x14ac:dyDescent="0.2">
      <c r="B426" s="7"/>
      <c r="C426" s="8" t="s">
        <v>483</v>
      </c>
      <c r="D426" s="9" t="s">
        <v>482</v>
      </c>
      <c r="E426" s="9" t="s">
        <v>417</v>
      </c>
      <c r="F426" s="9" t="s">
        <v>481</v>
      </c>
      <c r="G426" s="9" t="s">
        <v>10</v>
      </c>
      <c r="H426" s="30" t="s">
        <v>480</v>
      </c>
      <c r="I426" s="37">
        <v>4</v>
      </c>
      <c r="J426" s="9" t="s">
        <v>0</v>
      </c>
      <c r="K426" s="38">
        <v>763.21</v>
      </c>
      <c r="L426" s="45" t="s">
        <v>23</v>
      </c>
      <c r="M426" s="58" t="e">
        <f>F426*#REF!</f>
        <v>#REF!</v>
      </c>
      <c r="N426" s="58" t="e">
        <f>G426*#REF!</f>
        <v>#REF!</v>
      </c>
      <c r="O426" s="58" t="e">
        <f>#REF!*#REF!</f>
        <v>#REF!</v>
      </c>
      <c r="P426" s="58" t="e">
        <f>K426*#REF!</f>
        <v>#REF!</v>
      </c>
      <c r="Q426" s="58" t="e">
        <f>#REF!*#REF!</f>
        <v>#REF!</v>
      </c>
      <c r="R426" s="58" t="e">
        <f>#REF!/I426</f>
        <v>#REF!</v>
      </c>
      <c r="S426" s="5"/>
      <c r="T426" s="5"/>
    </row>
    <row r="427" spans="2:20" s="3" customFormat="1" ht="38.25" outlineLevel="2" x14ac:dyDescent="0.2">
      <c r="B427" s="7"/>
      <c r="C427" s="8" t="s">
        <v>479</v>
      </c>
      <c r="D427" s="9" t="s">
        <v>478</v>
      </c>
      <c r="E427" s="9" t="s">
        <v>417</v>
      </c>
      <c r="F427" s="9" t="s">
        <v>300</v>
      </c>
      <c r="G427" s="9" t="s">
        <v>174</v>
      </c>
      <c r="H427" s="30" t="s">
        <v>477</v>
      </c>
      <c r="I427" s="37">
        <v>24</v>
      </c>
      <c r="J427" s="9" t="s">
        <v>0</v>
      </c>
      <c r="K427" s="38">
        <v>313.3</v>
      </c>
      <c r="L427" s="45" t="s">
        <v>28</v>
      </c>
      <c r="M427" s="58" t="e">
        <f>F427*#REF!</f>
        <v>#REF!</v>
      </c>
      <c r="N427" s="58" t="e">
        <f>G427*#REF!</f>
        <v>#REF!</v>
      </c>
      <c r="O427" s="58" t="e">
        <f>#REF!*#REF!</f>
        <v>#REF!</v>
      </c>
      <c r="P427" s="58" t="e">
        <f>K427*#REF!</f>
        <v>#REF!</v>
      </c>
      <c r="Q427" s="58" t="e">
        <f>#REF!*#REF!</f>
        <v>#REF!</v>
      </c>
      <c r="R427" s="58" t="e">
        <f>#REF!/I427</f>
        <v>#REF!</v>
      </c>
      <c r="S427" s="5"/>
      <c r="T427" s="5"/>
    </row>
    <row r="428" spans="2:20" s="3" customFormat="1" ht="25.5" outlineLevel="2" x14ac:dyDescent="0.2">
      <c r="B428" s="7"/>
      <c r="C428" s="8" t="s">
        <v>473</v>
      </c>
      <c r="D428" s="9" t="s">
        <v>472</v>
      </c>
      <c r="E428" s="9" t="s">
        <v>417</v>
      </c>
      <c r="F428" s="9" t="s">
        <v>441</v>
      </c>
      <c r="G428" s="9" t="s">
        <v>6</v>
      </c>
      <c r="H428" s="30" t="s">
        <v>471</v>
      </c>
      <c r="I428" s="37">
        <v>12</v>
      </c>
      <c r="J428" s="9" t="s">
        <v>0</v>
      </c>
      <c r="K428" s="38">
        <v>361.68</v>
      </c>
      <c r="L428" s="45" t="s">
        <v>28</v>
      </c>
      <c r="M428" s="58" t="e">
        <f>F428*#REF!</f>
        <v>#REF!</v>
      </c>
      <c r="N428" s="58" t="e">
        <f>G428*#REF!</f>
        <v>#REF!</v>
      </c>
      <c r="O428" s="58" t="e">
        <f>#REF!*#REF!</f>
        <v>#REF!</v>
      </c>
      <c r="P428" s="58" t="e">
        <f>K428*#REF!</f>
        <v>#REF!</v>
      </c>
      <c r="Q428" s="58" t="e">
        <f>#REF!*#REF!</f>
        <v>#REF!</v>
      </c>
      <c r="R428" s="58" t="e">
        <f>#REF!/I428</f>
        <v>#REF!</v>
      </c>
      <c r="S428" s="5"/>
      <c r="T428" s="5"/>
    </row>
    <row r="429" spans="2:20" s="3" customFormat="1" ht="38.25" outlineLevel="2" x14ac:dyDescent="0.2">
      <c r="B429" s="7"/>
      <c r="C429" s="8" t="s">
        <v>462</v>
      </c>
      <c r="D429" s="9" t="s">
        <v>461</v>
      </c>
      <c r="E429" s="9" t="s">
        <v>417</v>
      </c>
      <c r="F429" s="9" t="s">
        <v>441</v>
      </c>
      <c r="G429" s="9" t="s">
        <v>6</v>
      </c>
      <c r="H429" s="30" t="s">
        <v>460</v>
      </c>
      <c r="I429" s="37">
        <v>12</v>
      </c>
      <c r="J429" s="9" t="s">
        <v>0</v>
      </c>
      <c r="K429" s="38">
        <v>381.13</v>
      </c>
      <c r="L429" s="45" t="s">
        <v>28</v>
      </c>
      <c r="M429" s="58" t="e">
        <f>F429*#REF!</f>
        <v>#REF!</v>
      </c>
      <c r="N429" s="58" t="e">
        <f>G429*#REF!</f>
        <v>#REF!</v>
      </c>
      <c r="O429" s="58" t="e">
        <f>#REF!*#REF!</f>
        <v>#REF!</v>
      </c>
      <c r="P429" s="58" t="e">
        <f>K429*#REF!</f>
        <v>#REF!</v>
      </c>
      <c r="Q429" s="58" t="e">
        <f>#REF!*#REF!</f>
        <v>#REF!</v>
      </c>
      <c r="R429" s="58" t="e">
        <f>#REF!/I429</f>
        <v>#REF!</v>
      </c>
      <c r="S429" s="5"/>
      <c r="T429" s="5"/>
    </row>
    <row r="430" spans="2:20" s="3" customFormat="1" ht="25.5" outlineLevel="2" x14ac:dyDescent="0.2">
      <c r="B430" s="7"/>
      <c r="C430" s="8" t="s">
        <v>455</v>
      </c>
      <c r="D430" s="9" t="s">
        <v>454</v>
      </c>
      <c r="E430" s="9" t="s">
        <v>417</v>
      </c>
      <c r="F430" s="9" t="s">
        <v>441</v>
      </c>
      <c r="G430" s="9" t="s">
        <v>6</v>
      </c>
      <c r="H430" s="30" t="s">
        <v>453</v>
      </c>
      <c r="I430" s="37">
        <v>12</v>
      </c>
      <c r="J430" s="9" t="s">
        <v>0</v>
      </c>
      <c r="K430" s="38">
        <v>203.9</v>
      </c>
      <c r="L430" s="45" t="s">
        <v>28</v>
      </c>
      <c r="M430" s="58" t="e">
        <f>F430*#REF!</f>
        <v>#REF!</v>
      </c>
      <c r="N430" s="58" t="e">
        <f>G430*#REF!</f>
        <v>#REF!</v>
      </c>
      <c r="O430" s="58" t="e">
        <f>#REF!*#REF!</f>
        <v>#REF!</v>
      </c>
      <c r="P430" s="58" t="e">
        <f>K430*#REF!</f>
        <v>#REF!</v>
      </c>
      <c r="Q430" s="58" t="e">
        <f>#REF!*#REF!</f>
        <v>#REF!</v>
      </c>
      <c r="R430" s="58" t="e">
        <f>#REF!/I430</f>
        <v>#REF!</v>
      </c>
      <c r="S430" s="5"/>
      <c r="T430" s="5"/>
    </row>
    <row r="431" spans="2:20" s="3" customFormat="1" ht="25.5" outlineLevel="2" x14ac:dyDescent="0.2">
      <c r="B431" s="7"/>
      <c r="C431" s="8" t="s">
        <v>452</v>
      </c>
      <c r="D431" s="9" t="s">
        <v>451</v>
      </c>
      <c r="E431" s="9" t="s">
        <v>417</v>
      </c>
      <c r="F431" s="9" t="s">
        <v>12</v>
      </c>
      <c r="G431" s="9" t="s">
        <v>6</v>
      </c>
      <c r="H431" s="30" t="s">
        <v>450</v>
      </c>
      <c r="I431" s="37">
        <v>12</v>
      </c>
      <c r="J431" s="9" t="s">
        <v>0</v>
      </c>
      <c r="K431" s="38">
        <v>62.78</v>
      </c>
      <c r="L431" s="45" t="s">
        <v>40</v>
      </c>
      <c r="M431" s="58" t="e">
        <f>F431*#REF!</f>
        <v>#REF!</v>
      </c>
      <c r="N431" s="58" t="e">
        <f>G431*#REF!</f>
        <v>#REF!</v>
      </c>
      <c r="O431" s="58" t="e">
        <f>#REF!*#REF!</f>
        <v>#REF!</v>
      </c>
      <c r="P431" s="58" t="e">
        <f>K431*#REF!</f>
        <v>#REF!</v>
      </c>
      <c r="Q431" s="58" t="e">
        <f>#REF!*#REF!</f>
        <v>#REF!</v>
      </c>
      <c r="R431" s="58" t="e">
        <f>#REF!/I431</f>
        <v>#REF!</v>
      </c>
      <c r="S431" s="5"/>
      <c r="T431" s="5"/>
    </row>
    <row r="432" spans="2:20" s="3" customFormat="1" ht="25.5" outlineLevel="2" x14ac:dyDescent="0.2">
      <c r="B432" s="7"/>
      <c r="C432" s="8" t="s">
        <v>439</v>
      </c>
      <c r="D432" s="9" t="s">
        <v>438</v>
      </c>
      <c r="E432" s="9" t="s">
        <v>417</v>
      </c>
      <c r="F432" s="9" t="s">
        <v>437</v>
      </c>
      <c r="G432" s="9" t="s">
        <v>6</v>
      </c>
      <c r="H432" s="30" t="s">
        <v>436</v>
      </c>
      <c r="I432" s="37">
        <v>14</v>
      </c>
      <c r="J432" s="9" t="s">
        <v>0</v>
      </c>
      <c r="K432" s="38">
        <v>137.22999999999999</v>
      </c>
      <c r="L432" s="45" t="s">
        <v>28</v>
      </c>
      <c r="M432" s="58" t="e">
        <f>F432*#REF!</f>
        <v>#REF!</v>
      </c>
      <c r="N432" s="58" t="e">
        <f>G432*#REF!</f>
        <v>#REF!</v>
      </c>
      <c r="O432" s="58" t="e">
        <f>#REF!*#REF!</f>
        <v>#REF!</v>
      </c>
      <c r="P432" s="58" t="e">
        <f>K432*#REF!</f>
        <v>#REF!</v>
      </c>
      <c r="Q432" s="58" t="e">
        <f>#REF!*#REF!</f>
        <v>#REF!</v>
      </c>
      <c r="R432" s="58" t="e">
        <f>#REF!/I432</f>
        <v>#REF!</v>
      </c>
      <c r="S432" s="5"/>
      <c r="T432" s="5"/>
    </row>
    <row r="433" spans="2:20" s="3" customFormat="1" ht="25.5" outlineLevel="2" x14ac:dyDescent="0.2">
      <c r="B433" s="7"/>
      <c r="C433" s="8" t="s">
        <v>443</v>
      </c>
      <c r="D433" s="9" t="s">
        <v>442</v>
      </c>
      <c r="E433" s="9" t="s">
        <v>417</v>
      </c>
      <c r="F433" s="9" t="s">
        <v>441</v>
      </c>
      <c r="G433" s="9" t="s">
        <v>10</v>
      </c>
      <c r="H433" s="30" t="s">
        <v>440</v>
      </c>
      <c r="I433" s="37">
        <v>12</v>
      </c>
      <c r="J433" s="9" t="s">
        <v>0</v>
      </c>
      <c r="K433" s="38">
        <v>537.79999999999995</v>
      </c>
      <c r="L433" s="45" t="s">
        <v>36</v>
      </c>
      <c r="M433" s="58" t="e">
        <f>F433*#REF!</f>
        <v>#REF!</v>
      </c>
      <c r="N433" s="58" t="e">
        <f>G433*#REF!</f>
        <v>#REF!</v>
      </c>
      <c r="O433" s="58" t="e">
        <f>#REF!*#REF!</f>
        <v>#REF!</v>
      </c>
      <c r="P433" s="58" t="e">
        <f>K433*#REF!</f>
        <v>#REF!</v>
      </c>
      <c r="Q433" s="58" t="e">
        <f>#REF!*#REF!</f>
        <v>#REF!</v>
      </c>
      <c r="R433" s="58" t="e">
        <f>#REF!/I433</f>
        <v>#REF!</v>
      </c>
      <c r="S433" s="5"/>
      <c r="T433" s="5"/>
    </row>
    <row r="434" spans="2:20" s="3" customFormat="1" ht="25.5" outlineLevel="2" x14ac:dyDescent="0.2">
      <c r="B434" s="7"/>
      <c r="C434" s="8" t="s">
        <v>433</v>
      </c>
      <c r="D434" s="9" t="s">
        <v>432</v>
      </c>
      <c r="E434" s="9" t="s">
        <v>417</v>
      </c>
      <c r="F434" s="9" t="s">
        <v>431</v>
      </c>
      <c r="G434" s="9" t="s">
        <v>415</v>
      </c>
      <c r="H434" s="30"/>
      <c r="I434" s="37">
        <v>1</v>
      </c>
      <c r="J434" s="9" t="s">
        <v>0</v>
      </c>
      <c r="K434" s="38">
        <v>1141.6600000000001</v>
      </c>
      <c r="L434" s="45" t="s">
        <v>20</v>
      </c>
      <c r="M434" s="58" t="e">
        <f>F434*#REF!</f>
        <v>#REF!</v>
      </c>
      <c r="N434" s="58" t="e">
        <f>G434*#REF!</f>
        <v>#REF!</v>
      </c>
      <c r="O434" s="58" t="e">
        <f>#REF!*#REF!</f>
        <v>#REF!</v>
      </c>
      <c r="P434" s="58" t="e">
        <f>K434*#REF!</f>
        <v>#REF!</v>
      </c>
      <c r="Q434" s="58" t="e">
        <f>#REF!*#REF!</f>
        <v>#REF!</v>
      </c>
      <c r="R434" s="58" t="e">
        <f>#REF!/I434</f>
        <v>#REF!</v>
      </c>
      <c r="S434" s="5"/>
      <c r="T434" s="5"/>
    </row>
    <row r="435" spans="2:20" s="3" customFormat="1" ht="25.5" outlineLevel="2" x14ac:dyDescent="0.2">
      <c r="B435" s="7"/>
      <c r="C435" s="8" t="s">
        <v>430</v>
      </c>
      <c r="D435" s="9" t="s">
        <v>429</v>
      </c>
      <c r="E435" s="9" t="s">
        <v>417</v>
      </c>
      <c r="F435" s="9" t="s">
        <v>421</v>
      </c>
      <c r="G435" s="9" t="s">
        <v>420</v>
      </c>
      <c r="H435" s="30" t="s">
        <v>428</v>
      </c>
      <c r="I435" s="37">
        <v>1</v>
      </c>
      <c r="J435" s="9" t="s">
        <v>0</v>
      </c>
      <c r="K435" s="38">
        <v>679.46</v>
      </c>
      <c r="L435" s="45" t="s">
        <v>23</v>
      </c>
      <c r="M435" s="58" t="e">
        <f>F435*#REF!</f>
        <v>#REF!</v>
      </c>
      <c r="N435" s="58" t="e">
        <f>G435*#REF!</f>
        <v>#REF!</v>
      </c>
      <c r="O435" s="58" t="e">
        <f>#REF!*#REF!</f>
        <v>#REF!</v>
      </c>
      <c r="P435" s="58" t="e">
        <f>K435*#REF!</f>
        <v>#REF!</v>
      </c>
      <c r="Q435" s="58" t="e">
        <f>#REF!*#REF!</f>
        <v>#REF!</v>
      </c>
      <c r="R435" s="58" t="e">
        <f>#REF!/I435</f>
        <v>#REF!</v>
      </c>
      <c r="S435" s="5"/>
      <c r="T435" s="5"/>
    </row>
    <row r="436" spans="2:20" s="3" customFormat="1" ht="25.5" outlineLevel="2" x14ac:dyDescent="0.2">
      <c r="B436" s="7"/>
      <c r="C436" s="8" t="s">
        <v>539</v>
      </c>
      <c r="D436" s="9" t="s">
        <v>538</v>
      </c>
      <c r="E436" s="9" t="s">
        <v>417</v>
      </c>
      <c r="F436" s="9" t="s">
        <v>537</v>
      </c>
      <c r="G436" s="9" t="s">
        <v>174</v>
      </c>
      <c r="H436" s="30" t="s">
        <v>536</v>
      </c>
      <c r="I436" s="37">
        <v>10</v>
      </c>
      <c r="J436" s="9" t="s">
        <v>0</v>
      </c>
      <c r="K436" s="38">
        <v>191.21</v>
      </c>
      <c r="L436" s="45" t="s">
        <v>23</v>
      </c>
      <c r="M436" s="58" t="e">
        <f>F436*#REF!</f>
        <v>#REF!</v>
      </c>
      <c r="N436" s="58" t="e">
        <f>G436*#REF!</f>
        <v>#REF!</v>
      </c>
      <c r="O436" s="58" t="e">
        <f>#REF!*#REF!</f>
        <v>#REF!</v>
      </c>
      <c r="P436" s="58" t="e">
        <f>K436*#REF!</f>
        <v>#REF!</v>
      </c>
      <c r="Q436" s="58" t="e">
        <f>#REF!*#REF!</f>
        <v>#REF!</v>
      </c>
      <c r="R436" s="58" t="e">
        <f>#REF!/I436</f>
        <v>#REF!</v>
      </c>
      <c r="S436" s="5"/>
      <c r="T436" s="5"/>
    </row>
    <row r="437" spans="2:20" s="3" customFormat="1" ht="25.5" outlineLevel="2" x14ac:dyDescent="0.2">
      <c r="B437" s="7"/>
      <c r="C437" s="8" t="s">
        <v>466</v>
      </c>
      <c r="D437" s="9" t="s">
        <v>465</v>
      </c>
      <c r="E437" s="9" t="s">
        <v>417</v>
      </c>
      <c r="F437" s="9" t="s">
        <v>464</v>
      </c>
      <c r="G437" s="9" t="s">
        <v>195</v>
      </c>
      <c r="H437" s="30" t="s">
        <v>463</v>
      </c>
      <c r="I437" s="37">
        <v>1</v>
      </c>
      <c r="J437" s="9" t="s">
        <v>0</v>
      </c>
      <c r="K437" s="38">
        <v>2483.73</v>
      </c>
      <c r="L437" s="46">
        <v>3</v>
      </c>
      <c r="M437" s="58" t="e">
        <f>F437*#REF!</f>
        <v>#REF!</v>
      </c>
      <c r="N437" s="58" t="e">
        <f>G437*#REF!</f>
        <v>#REF!</v>
      </c>
      <c r="O437" s="58" t="e">
        <f>#REF!*#REF!</f>
        <v>#REF!</v>
      </c>
      <c r="P437" s="58" t="e">
        <f>K437*#REF!</f>
        <v>#REF!</v>
      </c>
      <c r="Q437" s="58" t="e">
        <f>#REF!*#REF!</f>
        <v>#REF!</v>
      </c>
      <c r="R437" s="58" t="e">
        <f>#REF!/I437</f>
        <v>#REF!</v>
      </c>
      <c r="S437" s="5"/>
      <c r="T437" s="5"/>
    </row>
    <row r="438" spans="2:20" s="4" customFormat="1" ht="25.5" outlineLevel="2" x14ac:dyDescent="0.15">
      <c r="B438" s="7"/>
      <c r="C438" s="8" t="s">
        <v>476</v>
      </c>
      <c r="D438" s="9" t="s">
        <v>475</v>
      </c>
      <c r="E438" s="9" t="s">
        <v>417</v>
      </c>
      <c r="F438" s="9" t="s">
        <v>445</v>
      </c>
      <c r="G438" s="9" t="s">
        <v>10</v>
      </c>
      <c r="H438" s="30" t="s">
        <v>474</v>
      </c>
      <c r="I438" s="37">
        <v>12</v>
      </c>
      <c r="J438" s="9" t="s">
        <v>0</v>
      </c>
      <c r="K438" s="38">
        <v>367.23</v>
      </c>
      <c r="L438" s="45" t="s">
        <v>36</v>
      </c>
      <c r="M438" s="58" t="e">
        <f>F438*#REF!</f>
        <v>#REF!</v>
      </c>
      <c r="N438" s="58" t="e">
        <f>G438*#REF!</f>
        <v>#REF!</v>
      </c>
      <c r="O438" s="58" t="e">
        <f>#REF!*#REF!</f>
        <v>#REF!</v>
      </c>
      <c r="P438" s="58" t="e">
        <f>K438*#REF!</f>
        <v>#REF!</v>
      </c>
      <c r="Q438" s="58" t="e">
        <f>#REF!*#REF!</f>
        <v>#REF!</v>
      </c>
      <c r="R438" s="58" t="e">
        <f>#REF!/I438</f>
        <v>#REF!</v>
      </c>
      <c r="S438" s="52"/>
      <c r="T438" s="52"/>
    </row>
    <row r="439" spans="2:20" s="3" customFormat="1" ht="25.5" outlineLevel="2" x14ac:dyDescent="0.2">
      <c r="B439" s="7"/>
      <c r="C439" s="8" t="s">
        <v>447</v>
      </c>
      <c r="D439" s="9" t="s">
        <v>446</v>
      </c>
      <c r="E439" s="9" t="s">
        <v>417</v>
      </c>
      <c r="F439" s="9" t="s">
        <v>445</v>
      </c>
      <c r="G439" s="9" t="s">
        <v>10</v>
      </c>
      <c r="H439" s="30" t="s">
        <v>444</v>
      </c>
      <c r="I439" s="37">
        <v>12</v>
      </c>
      <c r="J439" s="9" t="s">
        <v>0</v>
      </c>
      <c r="K439" s="38">
        <v>157.22999999999999</v>
      </c>
      <c r="L439" s="45" t="s">
        <v>28</v>
      </c>
      <c r="M439" s="58" t="e">
        <f>F439*#REF!</f>
        <v>#REF!</v>
      </c>
      <c r="N439" s="58" t="e">
        <f>G439*#REF!</f>
        <v>#REF!</v>
      </c>
      <c r="O439" s="58" t="e">
        <f>#REF!*#REF!</f>
        <v>#REF!</v>
      </c>
      <c r="P439" s="58" t="e">
        <f>K439*#REF!</f>
        <v>#REF!</v>
      </c>
      <c r="Q439" s="58" t="e">
        <f>#REF!*#REF!</f>
        <v>#REF!</v>
      </c>
      <c r="R439" s="58" t="e">
        <f>#REF!/I439</f>
        <v>#REF!</v>
      </c>
      <c r="S439" s="5"/>
      <c r="T439" s="5"/>
    </row>
    <row r="440" spans="2:20" s="3" customFormat="1" ht="25.5" outlineLevel="2" x14ac:dyDescent="0.2">
      <c r="B440" s="7"/>
      <c r="C440" s="8" t="s">
        <v>535</v>
      </c>
      <c r="D440" s="9" t="s">
        <v>534</v>
      </c>
      <c r="E440" s="9" t="s">
        <v>417</v>
      </c>
      <c r="F440" s="9" t="s">
        <v>441</v>
      </c>
      <c r="G440" s="9" t="s">
        <v>6</v>
      </c>
      <c r="H440" s="30" t="s">
        <v>533</v>
      </c>
      <c r="I440" s="37">
        <v>14</v>
      </c>
      <c r="J440" s="9" t="s">
        <v>0</v>
      </c>
      <c r="K440" s="38">
        <v>341.68</v>
      </c>
      <c r="L440" s="45" t="s">
        <v>36</v>
      </c>
      <c r="M440" s="58" t="e">
        <f>F440*#REF!</f>
        <v>#REF!</v>
      </c>
      <c r="N440" s="58" t="e">
        <f>G440*#REF!</f>
        <v>#REF!</v>
      </c>
      <c r="O440" s="58" t="e">
        <f>#REF!*#REF!</f>
        <v>#REF!</v>
      </c>
      <c r="P440" s="58" t="e">
        <f>K440*#REF!</f>
        <v>#REF!</v>
      </c>
      <c r="Q440" s="58" t="e">
        <f>#REF!*#REF!</f>
        <v>#REF!</v>
      </c>
      <c r="R440" s="58" t="e">
        <f>#REF!/I440</f>
        <v>#REF!</v>
      </c>
      <c r="S440" s="5"/>
      <c r="T440" s="5"/>
    </row>
    <row r="441" spans="2:20" s="3" customFormat="1" ht="25.5" outlineLevel="2" x14ac:dyDescent="0.2">
      <c r="B441" s="7"/>
      <c r="C441" s="8" t="s">
        <v>565</v>
      </c>
      <c r="D441" s="9" t="s">
        <v>564</v>
      </c>
      <c r="E441" s="9" t="s">
        <v>417</v>
      </c>
      <c r="F441" s="9" t="s">
        <v>557</v>
      </c>
      <c r="G441" s="9" t="s">
        <v>46</v>
      </c>
      <c r="H441" s="30" t="s">
        <v>563</v>
      </c>
      <c r="I441" s="37">
        <v>1</v>
      </c>
      <c r="J441" s="9" t="s">
        <v>0</v>
      </c>
      <c r="K441" s="38">
        <v>2302.9299999999998</v>
      </c>
      <c r="L441" s="45" t="s">
        <v>40</v>
      </c>
      <c r="M441" s="58" t="e">
        <f>F441*#REF!</f>
        <v>#REF!</v>
      </c>
      <c r="N441" s="58" t="e">
        <f>G441*#REF!</f>
        <v>#REF!</v>
      </c>
      <c r="O441" s="58" t="e">
        <f>#REF!*#REF!</f>
        <v>#REF!</v>
      </c>
      <c r="P441" s="58" t="e">
        <f>K441*#REF!</f>
        <v>#REF!</v>
      </c>
      <c r="Q441" s="58" t="e">
        <f>#REF!*#REF!</f>
        <v>#REF!</v>
      </c>
      <c r="R441" s="58" t="e">
        <f>#REF!/I441</f>
        <v>#REF!</v>
      </c>
      <c r="S441" s="5"/>
      <c r="T441" s="5"/>
    </row>
    <row r="442" spans="2:20" s="3" customFormat="1" ht="25.5" outlineLevel="2" x14ac:dyDescent="0.2">
      <c r="B442" s="7"/>
      <c r="C442" s="8" t="s">
        <v>459</v>
      </c>
      <c r="D442" s="9" t="s">
        <v>458</v>
      </c>
      <c r="E442" s="9" t="s">
        <v>417</v>
      </c>
      <c r="F442" s="9" t="s">
        <v>457</v>
      </c>
      <c r="G442" s="9" t="s">
        <v>12</v>
      </c>
      <c r="H442" s="30" t="s">
        <v>456</v>
      </c>
      <c r="I442" s="37">
        <v>2</v>
      </c>
      <c r="J442" s="9" t="s">
        <v>0</v>
      </c>
      <c r="K442" s="38">
        <v>1447.29</v>
      </c>
      <c r="L442" s="45" t="s">
        <v>23</v>
      </c>
      <c r="M442" s="58" t="e">
        <f>F442*#REF!</f>
        <v>#REF!</v>
      </c>
      <c r="N442" s="58" t="e">
        <f>G442*#REF!</f>
        <v>#REF!</v>
      </c>
      <c r="O442" s="58" t="e">
        <f>#REF!*#REF!</f>
        <v>#REF!</v>
      </c>
      <c r="P442" s="58" t="e">
        <f>K442*#REF!</f>
        <v>#REF!</v>
      </c>
      <c r="Q442" s="58" t="e">
        <f>#REF!*#REF!</f>
        <v>#REF!</v>
      </c>
      <c r="R442" s="58" t="e">
        <f>#REF!/I442</f>
        <v>#REF!</v>
      </c>
      <c r="S442" s="5"/>
      <c r="T442" s="5"/>
    </row>
    <row r="443" spans="2:20" s="3" customFormat="1" ht="25.5" outlineLevel="2" x14ac:dyDescent="0.2">
      <c r="B443" s="7"/>
      <c r="C443" s="8" t="s">
        <v>419</v>
      </c>
      <c r="D443" s="9" t="s">
        <v>418</v>
      </c>
      <c r="E443" s="9" t="s">
        <v>417</v>
      </c>
      <c r="F443" s="9" t="s">
        <v>416</v>
      </c>
      <c r="G443" s="9" t="s">
        <v>415</v>
      </c>
      <c r="H443" s="30" t="s">
        <v>414</v>
      </c>
      <c r="I443" s="37">
        <v>1</v>
      </c>
      <c r="J443" s="9" t="s">
        <v>0</v>
      </c>
      <c r="K443" s="38">
        <v>985.6</v>
      </c>
      <c r="L443" s="45" t="s">
        <v>20</v>
      </c>
      <c r="M443" s="58" t="e">
        <f>F443*#REF!</f>
        <v>#REF!</v>
      </c>
      <c r="N443" s="58" t="e">
        <f>G443*#REF!</f>
        <v>#REF!</v>
      </c>
      <c r="O443" s="58" t="e">
        <f>#REF!*#REF!</f>
        <v>#REF!</v>
      </c>
      <c r="P443" s="58" t="e">
        <f>K443*#REF!</f>
        <v>#REF!</v>
      </c>
      <c r="Q443" s="58" t="e">
        <f>#REF!*#REF!</f>
        <v>#REF!</v>
      </c>
      <c r="R443" s="58" t="e">
        <f>#REF!/I443</f>
        <v>#REF!</v>
      </c>
      <c r="S443" s="5"/>
      <c r="T443" s="5"/>
    </row>
    <row r="444" spans="2:20" s="3" customFormat="1" ht="25.5" outlineLevel="2" x14ac:dyDescent="0.2">
      <c r="B444" s="7"/>
      <c r="C444" s="8" t="s">
        <v>548</v>
      </c>
      <c r="D444" s="9" t="s">
        <v>547</v>
      </c>
      <c r="E444" s="9" t="s">
        <v>417</v>
      </c>
      <c r="F444" s="9" t="s">
        <v>441</v>
      </c>
      <c r="G444" s="9" t="s">
        <v>6</v>
      </c>
      <c r="H444" s="30" t="s">
        <v>546</v>
      </c>
      <c r="I444" s="37">
        <v>12</v>
      </c>
      <c r="J444" s="9" t="s">
        <v>0</v>
      </c>
      <c r="K444" s="38">
        <v>199.73</v>
      </c>
      <c r="L444" s="45" t="s">
        <v>40</v>
      </c>
      <c r="M444" s="58" t="e">
        <f>F444*#REF!</f>
        <v>#REF!</v>
      </c>
      <c r="N444" s="58" t="e">
        <f>G444*#REF!</f>
        <v>#REF!</v>
      </c>
      <c r="O444" s="58" t="e">
        <f>#REF!*#REF!</f>
        <v>#REF!</v>
      </c>
      <c r="P444" s="58" t="e">
        <f>K444*#REF!</f>
        <v>#REF!</v>
      </c>
      <c r="Q444" s="58" t="e">
        <f>#REF!*#REF!</f>
        <v>#REF!</v>
      </c>
      <c r="R444" s="58" t="e">
        <f>#REF!/I444</f>
        <v>#REF!</v>
      </c>
      <c r="S444" s="5"/>
      <c r="T444" s="5"/>
    </row>
    <row r="445" spans="2:20" s="4" customFormat="1" ht="25.5" outlineLevel="2" x14ac:dyDescent="0.15">
      <c r="B445" s="7"/>
      <c r="C445" s="8" t="s">
        <v>468</v>
      </c>
      <c r="D445" s="9" t="s">
        <v>467</v>
      </c>
      <c r="E445" s="9" t="s">
        <v>417</v>
      </c>
      <c r="F445" s="9" t="s">
        <v>25</v>
      </c>
      <c r="G445" s="9" t="s">
        <v>16</v>
      </c>
      <c r="H445" s="30"/>
      <c r="I445" s="37">
        <v>2</v>
      </c>
      <c r="J445" s="9" t="s">
        <v>0</v>
      </c>
      <c r="K445" s="38">
        <v>1372.84</v>
      </c>
      <c r="L445" s="46">
        <v>3</v>
      </c>
      <c r="M445" s="58" t="e">
        <f>F445*#REF!</f>
        <v>#REF!</v>
      </c>
      <c r="N445" s="58" t="e">
        <f>G445*#REF!</f>
        <v>#REF!</v>
      </c>
      <c r="O445" s="58" t="e">
        <f>#REF!*#REF!</f>
        <v>#REF!</v>
      </c>
      <c r="P445" s="58" t="e">
        <f>K445*#REF!</f>
        <v>#REF!</v>
      </c>
      <c r="Q445" s="58" t="e">
        <f>#REF!*#REF!</f>
        <v>#REF!</v>
      </c>
      <c r="R445" s="58" t="e">
        <f>#REF!/I445</f>
        <v>#REF!</v>
      </c>
      <c r="S445" s="52"/>
      <c r="T445" s="52"/>
    </row>
    <row r="446" spans="2:20" s="3" customFormat="1" ht="25.5" outlineLevel="2" x14ac:dyDescent="0.2">
      <c r="B446" s="7"/>
      <c r="C446" s="8" t="s">
        <v>423</v>
      </c>
      <c r="D446" s="9" t="s">
        <v>422</v>
      </c>
      <c r="E446" s="9" t="s">
        <v>417</v>
      </c>
      <c r="F446" s="9" t="s">
        <v>421</v>
      </c>
      <c r="G446" s="9" t="s">
        <v>420</v>
      </c>
      <c r="H446" s="30"/>
      <c r="I446" s="37">
        <v>1</v>
      </c>
      <c r="J446" s="9" t="s">
        <v>0</v>
      </c>
      <c r="K446" s="38">
        <v>657.81</v>
      </c>
      <c r="L446" s="45" t="s">
        <v>20</v>
      </c>
      <c r="M446" s="58" t="e">
        <f>F446*#REF!</f>
        <v>#REF!</v>
      </c>
      <c r="N446" s="58" t="e">
        <f>G446*#REF!</f>
        <v>#REF!</v>
      </c>
      <c r="O446" s="58" t="e">
        <f>#REF!*#REF!</f>
        <v>#REF!</v>
      </c>
      <c r="P446" s="58" t="e">
        <f>K446*#REF!</f>
        <v>#REF!</v>
      </c>
      <c r="Q446" s="58" t="e">
        <f>#REF!*#REF!</f>
        <v>#REF!</v>
      </c>
      <c r="R446" s="58" t="e">
        <f>#REF!/I446</f>
        <v>#REF!</v>
      </c>
      <c r="S446" s="5"/>
      <c r="T446" s="5"/>
    </row>
    <row r="447" spans="2:20" s="3" customFormat="1" ht="25.5" outlineLevel="2" x14ac:dyDescent="0.2">
      <c r="B447" s="7"/>
      <c r="C447" s="8" t="s">
        <v>427</v>
      </c>
      <c r="D447" s="9" t="s">
        <v>426</v>
      </c>
      <c r="E447" s="9" t="s">
        <v>417</v>
      </c>
      <c r="F447" s="9" t="s">
        <v>425</v>
      </c>
      <c r="G447" s="9" t="s">
        <v>424</v>
      </c>
      <c r="H447" s="30"/>
      <c r="I447" s="37">
        <v>1</v>
      </c>
      <c r="J447" s="9" t="s">
        <v>0</v>
      </c>
      <c r="K447" s="38">
        <v>1048.3800000000001</v>
      </c>
      <c r="L447" s="45" t="s">
        <v>20</v>
      </c>
      <c r="M447" s="58" t="e">
        <f>F447*#REF!</f>
        <v>#REF!</v>
      </c>
      <c r="N447" s="58" t="e">
        <f>G447*#REF!</f>
        <v>#REF!</v>
      </c>
      <c r="O447" s="58" t="e">
        <f>#REF!*#REF!</f>
        <v>#REF!</v>
      </c>
      <c r="P447" s="58" t="e">
        <f>K447*#REF!</f>
        <v>#REF!</v>
      </c>
      <c r="Q447" s="58" t="e">
        <f>#REF!*#REF!</f>
        <v>#REF!</v>
      </c>
      <c r="R447" s="58" t="e">
        <f>#REF!/I447</f>
        <v>#REF!</v>
      </c>
      <c r="S447" s="5"/>
      <c r="T447" s="5"/>
    </row>
    <row r="448" spans="2:20" s="3" customFormat="1" ht="25.5" outlineLevel="2" x14ac:dyDescent="0.2">
      <c r="B448" s="7"/>
      <c r="C448" s="8" t="s">
        <v>492</v>
      </c>
      <c r="D448" s="9" t="s">
        <v>491</v>
      </c>
      <c r="E448" s="9" t="s">
        <v>417</v>
      </c>
      <c r="F448" s="9"/>
      <c r="G448" s="9"/>
      <c r="H448" s="30" t="s">
        <v>490</v>
      </c>
      <c r="I448" s="37">
        <v>12</v>
      </c>
      <c r="J448" s="9" t="s">
        <v>0</v>
      </c>
      <c r="K448" s="38">
        <v>402.4</v>
      </c>
      <c r="L448" s="45" t="s">
        <v>28</v>
      </c>
      <c r="M448" s="58" t="e">
        <f>F448*#REF!</f>
        <v>#REF!</v>
      </c>
      <c r="N448" s="58" t="e">
        <f>G448*#REF!</f>
        <v>#REF!</v>
      </c>
      <c r="O448" s="58" t="e">
        <f>#REF!*#REF!</f>
        <v>#REF!</v>
      </c>
      <c r="P448" s="58" t="e">
        <f>K448*#REF!</f>
        <v>#REF!</v>
      </c>
      <c r="Q448" s="58" t="e">
        <f>#REF!*#REF!</f>
        <v>#REF!</v>
      </c>
      <c r="R448" s="58" t="e">
        <f>#REF!/I448</f>
        <v>#REF!</v>
      </c>
      <c r="S448" s="5"/>
      <c r="T448" s="5"/>
    </row>
    <row r="449" spans="2:20" s="4" customFormat="1" ht="25.5" outlineLevel="2" x14ac:dyDescent="0.15">
      <c r="B449" s="7"/>
      <c r="C449" s="8" t="s">
        <v>489</v>
      </c>
      <c r="D449" s="9" t="s">
        <v>488</v>
      </c>
      <c r="E449" s="9" t="s">
        <v>417</v>
      </c>
      <c r="F449" s="9"/>
      <c r="G449" s="9"/>
      <c r="H449" s="30"/>
      <c r="I449" s="37">
        <v>2</v>
      </c>
      <c r="J449" s="9" t="s">
        <v>0</v>
      </c>
      <c r="K449" s="38">
        <v>1609.86</v>
      </c>
      <c r="L449" s="45" t="s">
        <v>23</v>
      </c>
      <c r="M449" s="58" t="e">
        <f>F449*#REF!</f>
        <v>#REF!</v>
      </c>
      <c r="N449" s="58" t="e">
        <f>G449*#REF!</f>
        <v>#REF!</v>
      </c>
      <c r="O449" s="58" t="e">
        <f>#REF!*#REF!</f>
        <v>#REF!</v>
      </c>
      <c r="P449" s="58" t="e">
        <f>K449*#REF!</f>
        <v>#REF!</v>
      </c>
      <c r="Q449" s="58" t="e">
        <f>#REF!*#REF!</f>
        <v>#REF!</v>
      </c>
      <c r="R449" s="58" t="e">
        <f>#REF!/I449</f>
        <v>#REF!</v>
      </c>
      <c r="S449" s="52"/>
      <c r="T449" s="52"/>
    </row>
    <row r="450" spans="2:20" s="3" customFormat="1" ht="38.25" outlineLevel="2" x14ac:dyDescent="0.2">
      <c r="B450" s="7"/>
      <c r="C450" s="8" t="s">
        <v>497</v>
      </c>
      <c r="D450" s="9" t="s">
        <v>496</v>
      </c>
      <c r="E450" s="9" t="s">
        <v>417</v>
      </c>
      <c r="F450" s="9"/>
      <c r="G450" s="9"/>
      <c r="H450" s="30" t="s">
        <v>495</v>
      </c>
      <c r="I450" s="37">
        <v>12</v>
      </c>
      <c r="J450" s="9" t="s">
        <v>0</v>
      </c>
      <c r="K450" s="38">
        <v>449.06</v>
      </c>
      <c r="L450" s="45" t="s">
        <v>36</v>
      </c>
      <c r="M450" s="58" t="e">
        <f>F450*#REF!</f>
        <v>#REF!</v>
      </c>
      <c r="N450" s="58" t="e">
        <f>G450*#REF!</f>
        <v>#REF!</v>
      </c>
      <c r="O450" s="58" t="e">
        <f>#REF!*#REF!</f>
        <v>#REF!</v>
      </c>
      <c r="P450" s="58" t="e">
        <f>K450*#REF!</f>
        <v>#REF!</v>
      </c>
      <c r="Q450" s="58" t="e">
        <f>#REF!*#REF!</f>
        <v>#REF!</v>
      </c>
      <c r="R450" s="58" t="e">
        <f>#REF!/I450</f>
        <v>#REF!</v>
      </c>
      <c r="S450" s="5"/>
      <c r="T450" s="5"/>
    </row>
    <row r="451" spans="2:20" s="3" customFormat="1" ht="38.25" outlineLevel="2" x14ac:dyDescent="0.2">
      <c r="B451" s="7"/>
      <c r="C451" s="8" t="s">
        <v>494</v>
      </c>
      <c r="D451" s="9" t="s">
        <v>493</v>
      </c>
      <c r="E451" s="9" t="s">
        <v>417</v>
      </c>
      <c r="F451" s="9"/>
      <c r="G451" s="9"/>
      <c r="H451" s="30"/>
      <c r="I451" s="37">
        <v>2</v>
      </c>
      <c r="J451" s="9" t="s">
        <v>0</v>
      </c>
      <c r="K451" s="38">
        <v>1784.97</v>
      </c>
      <c r="L451" s="45" t="s">
        <v>20</v>
      </c>
      <c r="M451" s="58" t="e">
        <f>F451*#REF!</f>
        <v>#REF!</v>
      </c>
      <c r="N451" s="58" t="e">
        <f>G451*#REF!</f>
        <v>#REF!</v>
      </c>
      <c r="O451" s="58" t="e">
        <f>#REF!*#REF!</f>
        <v>#REF!</v>
      </c>
      <c r="P451" s="58" t="e">
        <f>K451*#REF!</f>
        <v>#REF!</v>
      </c>
      <c r="Q451" s="58" t="e">
        <f>#REF!*#REF!</f>
        <v>#REF!</v>
      </c>
      <c r="R451" s="58" t="e">
        <f>#REF!/I451</f>
        <v>#REF!</v>
      </c>
      <c r="S451" s="5"/>
      <c r="T451" s="5"/>
    </row>
    <row r="452" spans="2:20" s="3" customFormat="1" ht="25.5" outlineLevel="2" x14ac:dyDescent="0.2">
      <c r="B452" s="10"/>
      <c r="C452" s="11" t="s">
        <v>470</v>
      </c>
      <c r="D452" s="12" t="s">
        <v>469</v>
      </c>
      <c r="E452" s="12" t="s">
        <v>417</v>
      </c>
      <c r="F452" s="12"/>
      <c r="G452" s="12"/>
      <c r="H452" s="33"/>
      <c r="I452" s="37">
        <v>1</v>
      </c>
      <c r="J452" s="12" t="s">
        <v>0</v>
      </c>
      <c r="K452" s="38">
        <v>6664.27</v>
      </c>
      <c r="L452" s="46">
        <v>3</v>
      </c>
      <c r="M452" s="58" t="e">
        <f>F452*#REF!</f>
        <v>#REF!</v>
      </c>
      <c r="N452" s="58" t="e">
        <f>G452*#REF!</f>
        <v>#REF!</v>
      </c>
      <c r="O452" s="58" t="e">
        <f>#REF!*#REF!</f>
        <v>#REF!</v>
      </c>
      <c r="P452" s="58" t="e">
        <f>K452*#REF!</f>
        <v>#REF!</v>
      </c>
      <c r="Q452" s="58" t="e">
        <f>#REF!*#REF!</f>
        <v>#REF!</v>
      </c>
      <c r="R452" s="58" t="e">
        <f>#REF!/I452</f>
        <v>#REF!</v>
      </c>
      <c r="S452" s="5"/>
      <c r="T452" s="5"/>
    </row>
    <row r="453" spans="2:20" s="3" customFormat="1" ht="25.5" outlineLevel="2" x14ac:dyDescent="0.2">
      <c r="B453" s="10"/>
      <c r="C453" s="11" t="s">
        <v>449</v>
      </c>
      <c r="D453" s="12" t="s">
        <v>448</v>
      </c>
      <c r="E453" s="12" t="s">
        <v>417</v>
      </c>
      <c r="F453" s="12"/>
      <c r="G453" s="12"/>
      <c r="H453" s="33"/>
      <c r="I453" s="37">
        <v>1</v>
      </c>
      <c r="J453" s="12" t="s">
        <v>0</v>
      </c>
      <c r="K453" s="38">
        <v>1155.71</v>
      </c>
      <c r="L453" s="45" t="s">
        <v>23</v>
      </c>
      <c r="M453" s="58" t="e">
        <f>F453*#REF!</f>
        <v>#REF!</v>
      </c>
      <c r="N453" s="58" t="e">
        <f>G453*#REF!</f>
        <v>#REF!</v>
      </c>
      <c r="O453" s="58" t="e">
        <f>#REF!*#REF!</f>
        <v>#REF!</v>
      </c>
      <c r="P453" s="58" t="e">
        <f>K453*#REF!</f>
        <v>#REF!</v>
      </c>
      <c r="Q453" s="58" t="e">
        <f>#REF!*#REF!</f>
        <v>#REF!</v>
      </c>
      <c r="R453" s="58" t="e">
        <f>#REF!/I453</f>
        <v>#REF!</v>
      </c>
      <c r="S453" s="5"/>
      <c r="T453" s="5"/>
    </row>
    <row r="454" spans="2:20" s="3" customFormat="1" ht="25.5" outlineLevel="2" x14ac:dyDescent="0.2">
      <c r="B454" s="19"/>
      <c r="C454" s="20" t="s">
        <v>435</v>
      </c>
      <c r="D454" s="21" t="s">
        <v>434</v>
      </c>
      <c r="E454" s="21" t="s">
        <v>417</v>
      </c>
      <c r="F454" s="21"/>
      <c r="G454" s="21"/>
      <c r="H454" s="34"/>
      <c r="I454" s="37">
        <v>1</v>
      </c>
      <c r="J454" s="21" t="s">
        <v>0</v>
      </c>
      <c r="K454" s="40">
        <v>758.61</v>
      </c>
      <c r="L454" s="47">
        <v>3</v>
      </c>
      <c r="M454" s="58" t="e">
        <f>F454*#REF!</f>
        <v>#REF!</v>
      </c>
      <c r="N454" s="58" t="e">
        <f>G454*#REF!</f>
        <v>#REF!</v>
      </c>
      <c r="O454" s="58" t="e">
        <f>#REF!*#REF!</f>
        <v>#REF!</v>
      </c>
      <c r="P454" s="58" t="e">
        <f>K454*#REF!</f>
        <v>#REF!</v>
      </c>
      <c r="Q454" s="58" t="e">
        <f>#REF!*#REF!</f>
        <v>#REF!</v>
      </c>
      <c r="R454" s="58" t="e">
        <f>#REF!/I454</f>
        <v>#REF!</v>
      </c>
      <c r="S454" s="5"/>
      <c r="T454" s="5"/>
    </row>
    <row r="455" spans="2:20" s="4" customFormat="1" ht="12.75" outlineLevel="1" x14ac:dyDescent="0.25">
      <c r="B455" s="28" t="s">
        <v>2029</v>
      </c>
      <c r="C455" s="14"/>
      <c r="D455" s="15"/>
      <c r="E455" s="15"/>
      <c r="F455" s="15"/>
      <c r="G455" s="15"/>
      <c r="H455" s="32"/>
      <c r="I455" s="36"/>
      <c r="J455" s="15"/>
      <c r="K455" s="41"/>
      <c r="L455" s="43"/>
      <c r="M455" s="57"/>
      <c r="N455" s="57"/>
      <c r="O455" s="57"/>
      <c r="P455" s="57"/>
      <c r="Q455" s="57"/>
      <c r="R455" s="57"/>
      <c r="S455" s="52"/>
      <c r="T455" s="52"/>
    </row>
    <row r="456" spans="2:20" s="3" customFormat="1" ht="25.5" outlineLevel="2" x14ac:dyDescent="0.2">
      <c r="B456" s="22"/>
      <c r="C456" s="23" t="s">
        <v>398</v>
      </c>
      <c r="D456" s="24" t="s">
        <v>397</v>
      </c>
      <c r="E456" s="24" t="s">
        <v>352</v>
      </c>
      <c r="F456" s="24"/>
      <c r="G456" s="24"/>
      <c r="H456" s="29"/>
      <c r="I456" s="37">
        <v>9</v>
      </c>
      <c r="J456" s="24" t="s">
        <v>0</v>
      </c>
      <c r="K456" s="39">
        <v>1769.61</v>
      </c>
      <c r="L456" s="48">
        <v>3</v>
      </c>
      <c r="M456" s="58" t="e">
        <f>F456*#REF!</f>
        <v>#REF!</v>
      </c>
      <c r="N456" s="58" t="e">
        <f>G456*#REF!</f>
        <v>#REF!</v>
      </c>
      <c r="O456" s="58" t="e">
        <f>#REF!*#REF!</f>
        <v>#REF!</v>
      </c>
      <c r="P456" s="58" t="e">
        <f>K456*#REF!</f>
        <v>#REF!</v>
      </c>
      <c r="Q456" s="58" t="e">
        <f>#REF!*#REF!</f>
        <v>#REF!</v>
      </c>
      <c r="R456" s="58" t="e">
        <f>#REF!/I456</f>
        <v>#REF!</v>
      </c>
      <c r="S456" s="5"/>
      <c r="T456" s="5"/>
    </row>
    <row r="457" spans="2:20" s="3" customFormat="1" ht="12.75" outlineLevel="2" x14ac:dyDescent="0.2">
      <c r="B457" s="10"/>
      <c r="C457" s="11" t="s">
        <v>360</v>
      </c>
      <c r="D457" s="12" t="s">
        <v>359</v>
      </c>
      <c r="E457" s="12" t="s">
        <v>352</v>
      </c>
      <c r="F457" s="12"/>
      <c r="G457" s="12"/>
      <c r="H457" s="33"/>
      <c r="I457" s="37">
        <v>1</v>
      </c>
      <c r="J457" s="12" t="s">
        <v>0</v>
      </c>
      <c r="K457" s="38">
        <v>643.49</v>
      </c>
      <c r="L457" s="46">
        <v>3</v>
      </c>
      <c r="M457" s="58" t="e">
        <f>F457*#REF!</f>
        <v>#REF!</v>
      </c>
      <c r="N457" s="58" t="e">
        <f>G457*#REF!</f>
        <v>#REF!</v>
      </c>
      <c r="O457" s="58" t="e">
        <f>#REF!*#REF!</f>
        <v>#REF!</v>
      </c>
      <c r="P457" s="58" t="e">
        <f>K457*#REF!</f>
        <v>#REF!</v>
      </c>
      <c r="Q457" s="58" t="e">
        <f>#REF!*#REF!</f>
        <v>#REF!</v>
      </c>
      <c r="R457" s="58" t="e">
        <f>#REF!/I457</f>
        <v>#REF!</v>
      </c>
      <c r="S457" s="5"/>
      <c r="T457" s="5"/>
    </row>
    <row r="458" spans="2:20" s="3" customFormat="1" ht="25.5" outlineLevel="2" x14ac:dyDescent="0.2">
      <c r="B458" s="10"/>
      <c r="C458" s="11" t="s">
        <v>358</v>
      </c>
      <c r="D458" s="12" t="s">
        <v>357</v>
      </c>
      <c r="E458" s="12" t="s">
        <v>352</v>
      </c>
      <c r="F458" s="12"/>
      <c r="G458" s="12"/>
      <c r="H458" s="33"/>
      <c r="I458" s="37">
        <v>1</v>
      </c>
      <c r="J458" s="12" t="s">
        <v>0</v>
      </c>
      <c r="K458" s="38">
        <v>643.49</v>
      </c>
      <c r="L458" s="46">
        <v>3</v>
      </c>
      <c r="M458" s="58" t="e">
        <f>F458*#REF!</f>
        <v>#REF!</v>
      </c>
      <c r="N458" s="58" t="e">
        <f>G458*#REF!</f>
        <v>#REF!</v>
      </c>
      <c r="O458" s="58" t="e">
        <f>#REF!*#REF!</f>
        <v>#REF!</v>
      </c>
      <c r="P458" s="58" t="e">
        <f>K458*#REF!</f>
        <v>#REF!</v>
      </c>
      <c r="Q458" s="58" t="e">
        <f>#REF!*#REF!</f>
        <v>#REF!</v>
      </c>
      <c r="R458" s="58" t="e">
        <f>#REF!/I458</f>
        <v>#REF!</v>
      </c>
      <c r="S458" s="5"/>
      <c r="T458" s="5"/>
    </row>
    <row r="459" spans="2:20" s="3" customFormat="1" ht="12.75" outlineLevel="2" x14ac:dyDescent="0.2">
      <c r="B459" s="10"/>
      <c r="C459" s="11" t="s">
        <v>356</v>
      </c>
      <c r="D459" s="12" t="s">
        <v>355</v>
      </c>
      <c r="E459" s="12" t="s">
        <v>352</v>
      </c>
      <c r="F459" s="12"/>
      <c r="G459" s="12"/>
      <c r="H459" s="33"/>
      <c r="I459" s="37">
        <v>12</v>
      </c>
      <c r="J459" s="12" t="s">
        <v>0</v>
      </c>
      <c r="K459" s="38">
        <v>643.49</v>
      </c>
      <c r="L459" s="45" t="s">
        <v>23</v>
      </c>
      <c r="M459" s="58" t="e">
        <f>F459*#REF!</f>
        <v>#REF!</v>
      </c>
      <c r="N459" s="58" t="e">
        <f>G459*#REF!</f>
        <v>#REF!</v>
      </c>
      <c r="O459" s="58" t="e">
        <f>#REF!*#REF!</f>
        <v>#REF!</v>
      </c>
      <c r="P459" s="58" t="e">
        <f>K459*#REF!</f>
        <v>#REF!</v>
      </c>
      <c r="Q459" s="58" t="e">
        <f>#REF!*#REF!</f>
        <v>#REF!</v>
      </c>
      <c r="R459" s="58" t="e">
        <f>#REF!/I459</f>
        <v>#REF!</v>
      </c>
      <c r="S459" s="5"/>
      <c r="T459" s="5"/>
    </row>
    <row r="460" spans="2:20" s="3" customFormat="1" ht="12.75" outlineLevel="2" x14ac:dyDescent="0.2">
      <c r="B460" s="10"/>
      <c r="C460" s="11" t="s">
        <v>354</v>
      </c>
      <c r="D460" s="12" t="s">
        <v>353</v>
      </c>
      <c r="E460" s="12" t="s">
        <v>352</v>
      </c>
      <c r="F460" s="12"/>
      <c r="G460" s="12"/>
      <c r="H460" s="33"/>
      <c r="I460" s="37">
        <v>12</v>
      </c>
      <c r="J460" s="12" t="s">
        <v>0</v>
      </c>
      <c r="K460" s="38">
        <v>884.81</v>
      </c>
      <c r="L460" s="45" t="s">
        <v>40</v>
      </c>
      <c r="M460" s="58" t="e">
        <f>F460*#REF!</f>
        <v>#REF!</v>
      </c>
      <c r="N460" s="58" t="e">
        <f>G460*#REF!</f>
        <v>#REF!</v>
      </c>
      <c r="O460" s="58" t="e">
        <f>#REF!*#REF!</f>
        <v>#REF!</v>
      </c>
      <c r="P460" s="58" t="e">
        <f>K460*#REF!</f>
        <v>#REF!</v>
      </c>
      <c r="Q460" s="58" t="e">
        <f>#REF!*#REF!</f>
        <v>#REF!</v>
      </c>
      <c r="R460" s="58" t="e">
        <f>#REF!/I460</f>
        <v>#REF!</v>
      </c>
      <c r="S460" s="5"/>
      <c r="T460" s="5"/>
    </row>
    <row r="461" spans="2:20" s="3" customFormat="1" ht="25.5" outlineLevel="2" x14ac:dyDescent="0.2">
      <c r="B461" s="7"/>
      <c r="C461" s="8" t="s">
        <v>396</v>
      </c>
      <c r="D461" s="9" t="s">
        <v>395</v>
      </c>
      <c r="E461" s="9" t="s">
        <v>352</v>
      </c>
      <c r="F461" s="9"/>
      <c r="G461" s="9"/>
      <c r="H461" s="30" t="s">
        <v>394</v>
      </c>
      <c r="I461" s="37">
        <v>6</v>
      </c>
      <c r="J461" s="9" t="s">
        <v>0</v>
      </c>
      <c r="K461" s="38">
        <v>844.59</v>
      </c>
      <c r="L461" s="46">
        <v>3</v>
      </c>
      <c r="M461" s="58" t="e">
        <f>F461*#REF!</f>
        <v>#REF!</v>
      </c>
      <c r="N461" s="58" t="e">
        <f>G461*#REF!</f>
        <v>#REF!</v>
      </c>
      <c r="O461" s="58" t="e">
        <f>#REF!*#REF!</f>
        <v>#REF!</v>
      </c>
      <c r="P461" s="58" t="e">
        <f>K461*#REF!</f>
        <v>#REF!</v>
      </c>
      <c r="Q461" s="58" t="e">
        <f>#REF!*#REF!</f>
        <v>#REF!</v>
      </c>
      <c r="R461" s="58" t="e">
        <f>#REF!/I461</f>
        <v>#REF!</v>
      </c>
      <c r="S461" s="5"/>
      <c r="T461" s="5"/>
    </row>
    <row r="462" spans="2:20" s="3" customFormat="1" ht="25.5" outlineLevel="2" x14ac:dyDescent="0.2">
      <c r="B462" s="7"/>
      <c r="C462" s="8" t="s">
        <v>393</v>
      </c>
      <c r="D462" s="9" t="s">
        <v>392</v>
      </c>
      <c r="E462" s="9" t="s">
        <v>352</v>
      </c>
      <c r="F462" s="9"/>
      <c r="G462" s="9"/>
      <c r="H462" s="30"/>
      <c r="I462" s="37">
        <v>4</v>
      </c>
      <c r="J462" s="9" t="s">
        <v>0</v>
      </c>
      <c r="K462" s="38">
        <v>2573.98</v>
      </c>
      <c r="L462" s="46">
        <v>3</v>
      </c>
      <c r="M462" s="58" t="e">
        <f>F462*#REF!</f>
        <v>#REF!</v>
      </c>
      <c r="N462" s="58" t="e">
        <f>G462*#REF!</f>
        <v>#REF!</v>
      </c>
      <c r="O462" s="58" t="e">
        <f>#REF!*#REF!</f>
        <v>#REF!</v>
      </c>
      <c r="P462" s="58" t="e">
        <f>K462*#REF!</f>
        <v>#REF!</v>
      </c>
      <c r="Q462" s="58" t="e">
        <f>#REF!*#REF!</f>
        <v>#REF!</v>
      </c>
      <c r="R462" s="58" t="e">
        <f>#REF!/I462</f>
        <v>#REF!</v>
      </c>
      <c r="S462" s="5"/>
      <c r="T462" s="5"/>
    </row>
    <row r="463" spans="2:20" s="3" customFormat="1" ht="12.75" outlineLevel="2" x14ac:dyDescent="0.2">
      <c r="B463" s="7"/>
      <c r="C463" s="8" t="s">
        <v>365</v>
      </c>
      <c r="D463" s="9" t="s">
        <v>364</v>
      </c>
      <c r="E463" s="9" t="s">
        <v>352</v>
      </c>
      <c r="F463" s="9"/>
      <c r="G463" s="9"/>
      <c r="H463" s="30"/>
      <c r="I463" s="37">
        <v>6</v>
      </c>
      <c r="J463" s="9" t="s">
        <v>0</v>
      </c>
      <c r="K463" s="38">
        <v>1206.55</v>
      </c>
      <c r="L463" s="45" t="s">
        <v>20</v>
      </c>
      <c r="M463" s="58" t="e">
        <f>F463*#REF!</f>
        <v>#REF!</v>
      </c>
      <c r="N463" s="58" t="e">
        <f>G463*#REF!</f>
        <v>#REF!</v>
      </c>
      <c r="O463" s="58" t="e">
        <f>#REF!*#REF!</f>
        <v>#REF!</v>
      </c>
      <c r="P463" s="58" t="e">
        <f>K463*#REF!</f>
        <v>#REF!</v>
      </c>
      <c r="Q463" s="58" t="e">
        <f>#REF!*#REF!</f>
        <v>#REF!</v>
      </c>
      <c r="R463" s="58" t="e">
        <f>#REF!/I463</f>
        <v>#REF!</v>
      </c>
      <c r="S463" s="5"/>
      <c r="T463" s="5"/>
    </row>
    <row r="464" spans="2:20" s="3" customFormat="1" ht="12.75" outlineLevel="2" x14ac:dyDescent="0.2">
      <c r="B464" s="7"/>
      <c r="C464" s="8" t="s">
        <v>410</v>
      </c>
      <c r="D464" s="9" t="s">
        <v>409</v>
      </c>
      <c r="E464" s="9" t="s">
        <v>352</v>
      </c>
      <c r="F464" s="9"/>
      <c r="G464" s="9"/>
      <c r="H464" s="30" t="s">
        <v>408</v>
      </c>
      <c r="I464" s="37">
        <v>6</v>
      </c>
      <c r="J464" s="9" t="s">
        <v>0</v>
      </c>
      <c r="K464" s="38">
        <v>1367.43</v>
      </c>
      <c r="L464" s="45" t="s">
        <v>40</v>
      </c>
      <c r="M464" s="58" t="e">
        <f>F464*#REF!</f>
        <v>#REF!</v>
      </c>
      <c r="N464" s="58" t="e">
        <f>G464*#REF!</f>
        <v>#REF!</v>
      </c>
      <c r="O464" s="58" t="e">
        <f>#REF!*#REF!</f>
        <v>#REF!</v>
      </c>
      <c r="P464" s="58" t="e">
        <f>K464*#REF!</f>
        <v>#REF!</v>
      </c>
      <c r="Q464" s="58" t="e">
        <f>#REF!*#REF!</f>
        <v>#REF!</v>
      </c>
      <c r="R464" s="58" t="e">
        <f>#REF!/I464</f>
        <v>#REF!</v>
      </c>
      <c r="S464" s="5"/>
      <c r="T464" s="5"/>
    </row>
    <row r="465" spans="2:20" s="3" customFormat="1" ht="12.75" outlineLevel="2" x14ac:dyDescent="0.2">
      <c r="B465" s="7"/>
      <c r="C465" s="8" t="s">
        <v>407</v>
      </c>
      <c r="D465" s="9" t="s">
        <v>406</v>
      </c>
      <c r="E465" s="9" t="s">
        <v>352</v>
      </c>
      <c r="F465" s="9"/>
      <c r="G465" s="9"/>
      <c r="H465" s="30" t="s">
        <v>405</v>
      </c>
      <c r="I465" s="37">
        <v>4</v>
      </c>
      <c r="J465" s="9" t="s">
        <v>0</v>
      </c>
      <c r="K465" s="38">
        <v>4625.12</v>
      </c>
      <c r="L465" s="46">
        <v>3</v>
      </c>
      <c r="M465" s="58" t="e">
        <f>F465*#REF!</f>
        <v>#REF!</v>
      </c>
      <c r="N465" s="58" t="e">
        <f>G465*#REF!</f>
        <v>#REF!</v>
      </c>
      <c r="O465" s="58" t="e">
        <f>#REF!*#REF!</f>
        <v>#REF!</v>
      </c>
      <c r="P465" s="58" t="e">
        <f>K465*#REF!</f>
        <v>#REF!</v>
      </c>
      <c r="Q465" s="58" t="e">
        <f>#REF!*#REF!</f>
        <v>#REF!</v>
      </c>
      <c r="R465" s="58" t="e">
        <f>#REF!/I465</f>
        <v>#REF!</v>
      </c>
      <c r="S465" s="5"/>
      <c r="T465" s="5"/>
    </row>
    <row r="466" spans="2:20" s="3" customFormat="1" ht="25.5" outlineLevel="2" x14ac:dyDescent="0.2">
      <c r="B466" s="7"/>
      <c r="C466" s="8" t="s">
        <v>378</v>
      </c>
      <c r="D466" s="9" t="s">
        <v>377</v>
      </c>
      <c r="E466" s="9" t="s">
        <v>352</v>
      </c>
      <c r="F466" s="9" t="s">
        <v>376</v>
      </c>
      <c r="G466" s="9"/>
      <c r="H466" s="30"/>
      <c r="I466" s="37">
        <v>6</v>
      </c>
      <c r="J466" s="9" t="s">
        <v>0</v>
      </c>
      <c r="K466" s="38">
        <v>1769.61</v>
      </c>
      <c r="L466" s="45" t="s">
        <v>36</v>
      </c>
      <c r="M466" s="58" t="e">
        <f>F466*#REF!</f>
        <v>#REF!</v>
      </c>
      <c r="N466" s="58" t="e">
        <f>G466*#REF!</f>
        <v>#REF!</v>
      </c>
      <c r="O466" s="58" t="e">
        <f>#REF!*#REF!</f>
        <v>#REF!</v>
      </c>
      <c r="P466" s="58" t="e">
        <f>K466*#REF!</f>
        <v>#REF!</v>
      </c>
      <c r="Q466" s="58" t="e">
        <f>#REF!*#REF!</f>
        <v>#REF!</v>
      </c>
      <c r="R466" s="58" t="e">
        <f>#REF!/I466</f>
        <v>#REF!</v>
      </c>
      <c r="S466" s="5"/>
      <c r="T466" s="5"/>
    </row>
    <row r="467" spans="2:20" s="3" customFormat="1" ht="25.5" outlineLevel="2" x14ac:dyDescent="0.2">
      <c r="B467" s="7"/>
      <c r="C467" s="8" t="s">
        <v>382</v>
      </c>
      <c r="D467" s="9" t="s">
        <v>381</v>
      </c>
      <c r="E467" s="9" t="s">
        <v>352</v>
      </c>
      <c r="F467" s="9" t="s">
        <v>380</v>
      </c>
      <c r="G467" s="9"/>
      <c r="H467" s="30" t="s">
        <v>379</v>
      </c>
      <c r="I467" s="37">
        <v>12</v>
      </c>
      <c r="J467" s="9" t="s">
        <v>0</v>
      </c>
      <c r="K467" s="38">
        <v>1286.99</v>
      </c>
      <c r="L467" s="45" t="s">
        <v>28</v>
      </c>
      <c r="M467" s="58" t="e">
        <f>F467*#REF!</f>
        <v>#REF!</v>
      </c>
      <c r="N467" s="58" t="e">
        <f>G467*#REF!</f>
        <v>#REF!</v>
      </c>
      <c r="O467" s="58" t="e">
        <f>#REF!*#REF!</f>
        <v>#REF!</v>
      </c>
      <c r="P467" s="58" t="e">
        <f>K467*#REF!</f>
        <v>#REF!</v>
      </c>
      <c r="Q467" s="58" t="e">
        <f>#REF!*#REF!</f>
        <v>#REF!</v>
      </c>
      <c r="R467" s="58" t="e">
        <f>#REF!/I467</f>
        <v>#REF!</v>
      </c>
      <c r="S467" s="5"/>
      <c r="T467" s="5"/>
    </row>
    <row r="468" spans="2:20" s="3" customFormat="1" ht="12.75" outlineLevel="2" x14ac:dyDescent="0.2">
      <c r="B468" s="7"/>
      <c r="C468" s="8" t="s">
        <v>375</v>
      </c>
      <c r="D468" s="9" t="s">
        <v>374</v>
      </c>
      <c r="E468" s="9" t="s">
        <v>352</v>
      </c>
      <c r="F468" s="9"/>
      <c r="G468" s="9"/>
      <c r="H468" s="30" t="s">
        <v>373</v>
      </c>
      <c r="I468" s="37">
        <v>4</v>
      </c>
      <c r="J468" s="9" t="s">
        <v>0</v>
      </c>
      <c r="K468" s="38">
        <v>1608.73</v>
      </c>
      <c r="L468" s="46">
        <v>3</v>
      </c>
      <c r="M468" s="58" t="e">
        <f>F468*#REF!</f>
        <v>#REF!</v>
      </c>
      <c r="N468" s="58" t="e">
        <f>G468*#REF!</f>
        <v>#REF!</v>
      </c>
      <c r="O468" s="58" t="e">
        <f>#REF!*#REF!</f>
        <v>#REF!</v>
      </c>
      <c r="P468" s="58" t="e">
        <f>K468*#REF!</f>
        <v>#REF!</v>
      </c>
      <c r="Q468" s="58" t="e">
        <f>#REF!*#REF!</f>
        <v>#REF!</v>
      </c>
      <c r="R468" s="58" t="e">
        <f>#REF!/I468</f>
        <v>#REF!</v>
      </c>
      <c r="S468" s="5"/>
      <c r="T468" s="5"/>
    </row>
    <row r="469" spans="2:20" s="3" customFormat="1" ht="12.75" outlineLevel="2" x14ac:dyDescent="0.2">
      <c r="B469" s="7"/>
      <c r="C469" s="8" t="s">
        <v>404</v>
      </c>
      <c r="D469" s="9" t="s">
        <v>403</v>
      </c>
      <c r="E469" s="9" t="s">
        <v>352</v>
      </c>
      <c r="F469" s="9"/>
      <c r="G469" s="9"/>
      <c r="H469" s="30"/>
      <c r="I469" s="37">
        <v>6</v>
      </c>
      <c r="J469" s="9" t="s">
        <v>0</v>
      </c>
      <c r="K469" s="38">
        <v>382.07</v>
      </c>
      <c r="L469" s="45" t="s">
        <v>20</v>
      </c>
      <c r="M469" s="58" t="e">
        <f>F469*#REF!</f>
        <v>#REF!</v>
      </c>
      <c r="N469" s="58" t="e">
        <f>G469*#REF!</f>
        <v>#REF!</v>
      </c>
      <c r="O469" s="58" t="e">
        <f>#REF!*#REF!</f>
        <v>#REF!</v>
      </c>
      <c r="P469" s="58" t="e">
        <f>K469*#REF!</f>
        <v>#REF!</v>
      </c>
      <c r="Q469" s="58" t="e">
        <f>#REF!*#REF!</f>
        <v>#REF!</v>
      </c>
      <c r="R469" s="58" t="e">
        <f>#REF!/I469</f>
        <v>#REF!</v>
      </c>
      <c r="S469" s="5"/>
      <c r="T469" s="5"/>
    </row>
    <row r="470" spans="2:20" s="3" customFormat="1" ht="12.75" outlineLevel="2" x14ac:dyDescent="0.2">
      <c r="B470" s="7"/>
      <c r="C470" s="8" t="s">
        <v>400</v>
      </c>
      <c r="D470" s="9" t="s">
        <v>399</v>
      </c>
      <c r="E470" s="9" t="s">
        <v>352</v>
      </c>
      <c r="F470" s="9"/>
      <c r="G470" s="9"/>
      <c r="H470" s="30"/>
      <c r="I470" s="37">
        <v>4</v>
      </c>
      <c r="J470" s="9" t="s">
        <v>0</v>
      </c>
      <c r="K470" s="38">
        <v>1407.65</v>
      </c>
      <c r="L470" s="45" t="s">
        <v>40</v>
      </c>
      <c r="M470" s="58" t="e">
        <f>F470*#REF!</f>
        <v>#REF!</v>
      </c>
      <c r="N470" s="58" t="e">
        <f>G470*#REF!</f>
        <v>#REF!</v>
      </c>
      <c r="O470" s="58" t="e">
        <f>#REF!*#REF!</f>
        <v>#REF!</v>
      </c>
      <c r="P470" s="58" t="e">
        <f>K470*#REF!</f>
        <v>#REF!</v>
      </c>
      <c r="Q470" s="58" t="e">
        <f>#REF!*#REF!</f>
        <v>#REF!</v>
      </c>
      <c r="R470" s="58" t="e">
        <f>#REF!/I470</f>
        <v>#REF!</v>
      </c>
      <c r="S470" s="5"/>
      <c r="T470" s="5"/>
    </row>
    <row r="471" spans="2:20" s="3" customFormat="1" ht="12.75" outlineLevel="2" x14ac:dyDescent="0.2">
      <c r="B471" s="7"/>
      <c r="C471" s="8" t="s">
        <v>402</v>
      </c>
      <c r="D471" s="9" t="s">
        <v>401</v>
      </c>
      <c r="E471" s="9" t="s">
        <v>352</v>
      </c>
      <c r="F471" s="9"/>
      <c r="G471" s="9"/>
      <c r="H471" s="30"/>
      <c r="I471" s="37">
        <v>1</v>
      </c>
      <c r="J471" s="9" t="s">
        <v>0</v>
      </c>
      <c r="K471" s="38">
        <v>3981.62</v>
      </c>
      <c r="L471" s="46">
        <v>3</v>
      </c>
      <c r="M471" s="58" t="e">
        <f>F471*#REF!</f>
        <v>#REF!</v>
      </c>
      <c r="N471" s="58" t="e">
        <f>G471*#REF!</f>
        <v>#REF!</v>
      </c>
      <c r="O471" s="58" t="e">
        <f>#REF!*#REF!</f>
        <v>#REF!</v>
      </c>
      <c r="P471" s="58" t="e">
        <f>K471*#REF!</f>
        <v>#REF!</v>
      </c>
      <c r="Q471" s="58" t="e">
        <f>#REF!*#REF!</f>
        <v>#REF!</v>
      </c>
      <c r="R471" s="58" t="e">
        <f>#REF!/I471</f>
        <v>#REF!</v>
      </c>
      <c r="S471" s="5"/>
      <c r="T471" s="5"/>
    </row>
    <row r="472" spans="2:20" s="3" customFormat="1" ht="12.75" outlineLevel="2" x14ac:dyDescent="0.2">
      <c r="B472" s="7"/>
      <c r="C472" s="8" t="s">
        <v>388</v>
      </c>
      <c r="D472" s="9" t="s">
        <v>387</v>
      </c>
      <c r="E472" s="9" t="s">
        <v>352</v>
      </c>
      <c r="F472" s="9"/>
      <c r="G472" s="9"/>
      <c r="H472" s="30" t="s">
        <v>386</v>
      </c>
      <c r="I472" s="37">
        <v>4</v>
      </c>
      <c r="J472" s="9" t="s">
        <v>0</v>
      </c>
      <c r="K472" s="38">
        <v>965.24</v>
      </c>
      <c r="L472" s="45" t="s">
        <v>20</v>
      </c>
      <c r="M472" s="58" t="e">
        <f>F472*#REF!</f>
        <v>#REF!</v>
      </c>
      <c r="N472" s="58" t="e">
        <f>G472*#REF!</f>
        <v>#REF!</v>
      </c>
      <c r="O472" s="58" t="e">
        <f>#REF!*#REF!</f>
        <v>#REF!</v>
      </c>
      <c r="P472" s="58" t="e">
        <f>K472*#REF!</f>
        <v>#REF!</v>
      </c>
      <c r="Q472" s="58" t="e">
        <f>#REF!*#REF!</f>
        <v>#REF!</v>
      </c>
      <c r="R472" s="58" t="e">
        <f>#REF!/I472</f>
        <v>#REF!</v>
      </c>
      <c r="S472" s="5"/>
      <c r="T472" s="5"/>
    </row>
    <row r="473" spans="2:20" s="3" customFormat="1" ht="12.75" outlineLevel="2" x14ac:dyDescent="0.2">
      <c r="B473" s="7"/>
      <c r="C473" s="8" t="s">
        <v>391</v>
      </c>
      <c r="D473" s="9" t="s">
        <v>390</v>
      </c>
      <c r="E473" s="9" t="s">
        <v>352</v>
      </c>
      <c r="F473" s="9"/>
      <c r="G473" s="9"/>
      <c r="H473" s="30" t="s">
        <v>389</v>
      </c>
      <c r="I473" s="37">
        <v>6</v>
      </c>
      <c r="J473" s="9" t="s">
        <v>0</v>
      </c>
      <c r="K473" s="38">
        <v>442.4</v>
      </c>
      <c r="L473" s="45" t="s">
        <v>23</v>
      </c>
      <c r="M473" s="58" t="e">
        <f>F473*#REF!</f>
        <v>#REF!</v>
      </c>
      <c r="N473" s="58" t="e">
        <f>G473*#REF!</f>
        <v>#REF!</v>
      </c>
      <c r="O473" s="58" t="e">
        <f>#REF!*#REF!</f>
        <v>#REF!</v>
      </c>
      <c r="P473" s="58" t="e">
        <f>K473*#REF!</f>
        <v>#REF!</v>
      </c>
      <c r="Q473" s="58" t="e">
        <f>#REF!*#REF!</f>
        <v>#REF!</v>
      </c>
      <c r="R473" s="58" t="e">
        <f>#REF!/I473</f>
        <v>#REF!</v>
      </c>
      <c r="S473" s="5"/>
      <c r="T473" s="5"/>
    </row>
    <row r="474" spans="2:20" s="3" customFormat="1" ht="12.75" outlineLevel="2" x14ac:dyDescent="0.2">
      <c r="B474" s="7"/>
      <c r="C474" s="8" t="s">
        <v>372</v>
      </c>
      <c r="D474" s="9" t="s">
        <v>371</v>
      </c>
      <c r="E474" s="9" t="s">
        <v>352</v>
      </c>
      <c r="F474" s="9"/>
      <c r="G474" s="9"/>
      <c r="H474" s="30"/>
      <c r="I474" s="37">
        <v>6</v>
      </c>
      <c r="J474" s="9" t="s">
        <v>0</v>
      </c>
      <c r="K474" s="38">
        <v>563.05999999999995</v>
      </c>
      <c r="L474" s="46">
        <v>3</v>
      </c>
      <c r="M474" s="58" t="e">
        <f>F474*#REF!</f>
        <v>#REF!</v>
      </c>
      <c r="N474" s="58" t="e">
        <f>G474*#REF!</f>
        <v>#REF!</v>
      </c>
      <c r="O474" s="58" t="e">
        <f>#REF!*#REF!</f>
        <v>#REF!</v>
      </c>
      <c r="P474" s="58" t="e">
        <f>K474*#REF!</f>
        <v>#REF!</v>
      </c>
      <c r="Q474" s="58" t="e">
        <f>#REF!*#REF!</f>
        <v>#REF!</v>
      </c>
      <c r="R474" s="58" t="e">
        <f>#REF!/I474</f>
        <v>#REF!</v>
      </c>
      <c r="S474" s="5"/>
      <c r="T474" s="5"/>
    </row>
    <row r="475" spans="2:20" s="3" customFormat="1" ht="12.75" outlineLevel="2" x14ac:dyDescent="0.2">
      <c r="B475" s="7"/>
      <c r="C475" s="8" t="s">
        <v>370</v>
      </c>
      <c r="D475" s="9" t="s">
        <v>369</v>
      </c>
      <c r="E475" s="9" t="s">
        <v>352</v>
      </c>
      <c r="F475" s="9"/>
      <c r="G475" s="9"/>
      <c r="H475" s="30"/>
      <c r="I475" s="37">
        <v>6</v>
      </c>
      <c r="J475" s="9" t="s">
        <v>0</v>
      </c>
      <c r="K475" s="38">
        <v>603.28</v>
      </c>
      <c r="L475" s="45" t="s">
        <v>23</v>
      </c>
      <c r="M475" s="58" t="e">
        <f>F475*#REF!</f>
        <v>#REF!</v>
      </c>
      <c r="N475" s="58" t="e">
        <f>G475*#REF!</f>
        <v>#REF!</v>
      </c>
      <c r="O475" s="58" t="e">
        <f>#REF!*#REF!</f>
        <v>#REF!</v>
      </c>
      <c r="P475" s="58" t="e">
        <f>K475*#REF!</f>
        <v>#REF!</v>
      </c>
      <c r="Q475" s="58" t="e">
        <f>#REF!*#REF!</f>
        <v>#REF!</v>
      </c>
      <c r="R475" s="58" t="e">
        <f>#REF!/I475</f>
        <v>#REF!</v>
      </c>
      <c r="S475" s="5"/>
      <c r="T475" s="5"/>
    </row>
    <row r="476" spans="2:20" s="4" customFormat="1" ht="12.75" outlineLevel="2" x14ac:dyDescent="0.15">
      <c r="B476" s="7"/>
      <c r="C476" s="8" t="s">
        <v>385</v>
      </c>
      <c r="D476" s="9" t="s">
        <v>384</v>
      </c>
      <c r="E476" s="9" t="s">
        <v>352</v>
      </c>
      <c r="F476" s="9"/>
      <c r="G476" s="9"/>
      <c r="H476" s="30" t="s">
        <v>383</v>
      </c>
      <c r="I476" s="37">
        <v>4</v>
      </c>
      <c r="J476" s="9" t="s">
        <v>0</v>
      </c>
      <c r="K476" s="38">
        <v>1206.55</v>
      </c>
      <c r="L476" s="46">
        <v>3</v>
      </c>
      <c r="M476" s="58" t="e">
        <f>F476*#REF!</f>
        <v>#REF!</v>
      </c>
      <c r="N476" s="58" t="e">
        <f>G476*#REF!</f>
        <v>#REF!</v>
      </c>
      <c r="O476" s="58" t="e">
        <f>#REF!*#REF!</f>
        <v>#REF!</v>
      </c>
      <c r="P476" s="58" t="e">
        <f>K476*#REF!</f>
        <v>#REF!</v>
      </c>
      <c r="Q476" s="58" t="e">
        <f>#REF!*#REF!</f>
        <v>#REF!</v>
      </c>
      <c r="R476" s="58" t="e">
        <f>#REF!/I476</f>
        <v>#REF!</v>
      </c>
      <c r="S476" s="52"/>
      <c r="T476" s="52"/>
    </row>
    <row r="477" spans="2:20" s="4" customFormat="1" ht="25.5" outlineLevel="2" x14ac:dyDescent="0.15">
      <c r="B477" s="7"/>
      <c r="C477" s="8" t="s">
        <v>413</v>
      </c>
      <c r="D477" s="9" t="s">
        <v>412</v>
      </c>
      <c r="E477" s="9" t="s">
        <v>352</v>
      </c>
      <c r="F477" s="9"/>
      <c r="G477" s="9"/>
      <c r="H477" s="30" t="s">
        <v>411</v>
      </c>
      <c r="I477" s="37">
        <v>6</v>
      </c>
      <c r="J477" s="9" t="s">
        <v>0</v>
      </c>
      <c r="K477" s="38">
        <v>683.71</v>
      </c>
      <c r="L477" s="45" t="s">
        <v>23</v>
      </c>
      <c r="M477" s="58" t="e">
        <f>F477*#REF!</f>
        <v>#REF!</v>
      </c>
      <c r="N477" s="58" t="e">
        <f>G477*#REF!</f>
        <v>#REF!</v>
      </c>
      <c r="O477" s="58" t="e">
        <f>#REF!*#REF!</f>
        <v>#REF!</v>
      </c>
      <c r="P477" s="58" t="e">
        <f>K477*#REF!</f>
        <v>#REF!</v>
      </c>
      <c r="Q477" s="58" t="e">
        <f>#REF!*#REF!</f>
        <v>#REF!</v>
      </c>
      <c r="R477" s="58" t="e">
        <f>#REF!/I477</f>
        <v>#REF!</v>
      </c>
      <c r="S477" s="52"/>
      <c r="T477" s="52"/>
    </row>
    <row r="478" spans="2:20" s="4" customFormat="1" ht="12.75" outlineLevel="2" x14ac:dyDescent="0.15">
      <c r="B478" s="7"/>
      <c r="C478" s="8" t="s">
        <v>363</v>
      </c>
      <c r="D478" s="9" t="s">
        <v>362</v>
      </c>
      <c r="E478" s="9" t="s">
        <v>352</v>
      </c>
      <c r="F478" s="9"/>
      <c r="G478" s="9"/>
      <c r="H478" s="30" t="s">
        <v>361</v>
      </c>
      <c r="I478" s="37">
        <v>6</v>
      </c>
      <c r="J478" s="9" t="s">
        <v>0</v>
      </c>
      <c r="K478" s="38">
        <v>1447.86</v>
      </c>
      <c r="L478" s="46">
        <v>3</v>
      </c>
      <c r="M478" s="58" t="e">
        <f>F478*#REF!</f>
        <v>#REF!</v>
      </c>
      <c r="N478" s="58" t="e">
        <f>G478*#REF!</f>
        <v>#REF!</v>
      </c>
      <c r="O478" s="58" t="e">
        <f>#REF!*#REF!</f>
        <v>#REF!</v>
      </c>
      <c r="P478" s="58" t="e">
        <f>K478*#REF!</f>
        <v>#REF!</v>
      </c>
      <c r="Q478" s="58" t="e">
        <f>#REF!*#REF!</f>
        <v>#REF!</v>
      </c>
      <c r="R478" s="58" t="e">
        <f>#REF!/I478</f>
        <v>#REF!</v>
      </c>
      <c r="S478" s="52"/>
      <c r="T478" s="52"/>
    </row>
    <row r="479" spans="2:20" s="4" customFormat="1" ht="12.75" outlineLevel="2" x14ac:dyDescent="0.15">
      <c r="B479" s="16"/>
      <c r="C479" s="17" t="s">
        <v>368</v>
      </c>
      <c r="D479" s="18" t="s">
        <v>367</v>
      </c>
      <c r="E479" s="18" t="s">
        <v>352</v>
      </c>
      <c r="F479" s="18"/>
      <c r="G479" s="18"/>
      <c r="H479" s="31" t="s">
        <v>366</v>
      </c>
      <c r="I479" s="37">
        <v>6</v>
      </c>
      <c r="J479" s="18" t="s">
        <v>0</v>
      </c>
      <c r="K479" s="40">
        <v>482.62</v>
      </c>
      <c r="L479" s="49" t="s">
        <v>20</v>
      </c>
      <c r="M479" s="58" t="e">
        <f>F479*#REF!</f>
        <v>#REF!</v>
      </c>
      <c r="N479" s="58" t="e">
        <f>G479*#REF!</f>
        <v>#REF!</v>
      </c>
      <c r="O479" s="58" t="e">
        <f>#REF!*#REF!</f>
        <v>#REF!</v>
      </c>
      <c r="P479" s="58" t="e">
        <f>K479*#REF!</f>
        <v>#REF!</v>
      </c>
      <c r="Q479" s="58" t="e">
        <f>#REF!*#REF!</f>
        <v>#REF!</v>
      </c>
      <c r="R479" s="58" t="e">
        <f>#REF!/I479</f>
        <v>#REF!</v>
      </c>
      <c r="S479" s="52"/>
      <c r="T479" s="52"/>
    </row>
    <row r="480" spans="2:20" s="4" customFormat="1" ht="12.75" outlineLevel="1" x14ac:dyDescent="0.25">
      <c r="B480" s="28" t="s">
        <v>347</v>
      </c>
      <c r="C480" s="14"/>
      <c r="D480" s="15"/>
      <c r="E480" s="15"/>
      <c r="F480" s="15"/>
      <c r="G480" s="15"/>
      <c r="H480" s="32"/>
      <c r="I480" s="36"/>
      <c r="J480" s="15"/>
      <c r="K480" s="41"/>
      <c r="L480" s="43"/>
      <c r="M480" s="57"/>
      <c r="N480" s="57"/>
      <c r="O480" s="57"/>
      <c r="P480" s="57"/>
      <c r="Q480" s="57"/>
      <c r="R480" s="57"/>
      <c r="S480" s="52"/>
      <c r="T480" s="52"/>
    </row>
    <row r="481" spans="2:20" s="3" customFormat="1" ht="12.75" outlineLevel="2" x14ac:dyDescent="0.2">
      <c r="B481" s="22"/>
      <c r="C481" s="23" t="s">
        <v>351</v>
      </c>
      <c r="D481" s="24" t="s">
        <v>350</v>
      </c>
      <c r="E481" s="24" t="s">
        <v>347</v>
      </c>
      <c r="F481" s="24"/>
      <c r="G481" s="24"/>
      <c r="H481" s="29"/>
      <c r="I481" s="37">
        <v>1</v>
      </c>
      <c r="J481" s="24" t="s">
        <v>0</v>
      </c>
      <c r="K481" s="39">
        <v>357.37</v>
      </c>
      <c r="L481" s="44" t="s">
        <v>40</v>
      </c>
      <c r="M481" s="58" t="e">
        <f>F481*#REF!</f>
        <v>#REF!</v>
      </c>
      <c r="N481" s="58" t="e">
        <f>G481*#REF!</f>
        <v>#REF!</v>
      </c>
      <c r="O481" s="58" t="e">
        <f>#REF!*#REF!</f>
        <v>#REF!</v>
      </c>
      <c r="P481" s="58" t="e">
        <f>K481*#REF!</f>
        <v>#REF!</v>
      </c>
      <c r="Q481" s="58" t="e">
        <f>#REF!*#REF!</f>
        <v>#REF!</v>
      </c>
      <c r="R481" s="58" t="e">
        <f>#REF!/I481</f>
        <v>#REF!</v>
      </c>
      <c r="S481" s="5"/>
      <c r="T481" s="5"/>
    </row>
    <row r="482" spans="2:20" s="3" customFormat="1" ht="25.5" outlineLevel="2" x14ac:dyDescent="0.2">
      <c r="B482" s="16"/>
      <c r="C482" s="17" t="s">
        <v>349</v>
      </c>
      <c r="D482" s="18" t="s">
        <v>348</v>
      </c>
      <c r="E482" s="18" t="s">
        <v>347</v>
      </c>
      <c r="F482" s="18"/>
      <c r="G482" s="18"/>
      <c r="H482" s="31"/>
      <c r="I482" s="37">
        <v>12</v>
      </c>
      <c r="J482" s="18" t="s">
        <v>0</v>
      </c>
      <c r="K482" s="40">
        <v>1960.68</v>
      </c>
      <c r="L482" s="49" t="s">
        <v>23</v>
      </c>
      <c r="M482" s="58" t="e">
        <f>F482*#REF!</f>
        <v>#REF!</v>
      </c>
      <c r="N482" s="58" t="e">
        <f>G482*#REF!</f>
        <v>#REF!</v>
      </c>
      <c r="O482" s="58" t="e">
        <f>#REF!*#REF!</f>
        <v>#REF!</v>
      </c>
      <c r="P482" s="58" t="e">
        <f>K482*#REF!</f>
        <v>#REF!</v>
      </c>
      <c r="Q482" s="58" t="e">
        <f>#REF!*#REF!</f>
        <v>#REF!</v>
      </c>
      <c r="R482" s="58" t="e">
        <f>#REF!/I482</f>
        <v>#REF!</v>
      </c>
      <c r="S482" s="5"/>
      <c r="T482" s="5"/>
    </row>
    <row r="483" spans="2:20" s="4" customFormat="1" ht="12.75" x14ac:dyDescent="0.25">
      <c r="B483" s="13" t="s">
        <v>2030</v>
      </c>
      <c r="C483" s="14"/>
      <c r="D483" s="15"/>
      <c r="E483" s="15"/>
      <c r="F483" s="15"/>
      <c r="G483" s="15"/>
      <c r="H483" s="32"/>
      <c r="I483" s="36"/>
      <c r="J483" s="15"/>
      <c r="K483" s="41"/>
      <c r="L483" s="43"/>
      <c r="M483" s="57"/>
      <c r="N483" s="57"/>
      <c r="O483" s="57"/>
      <c r="P483" s="57"/>
      <c r="Q483" s="57"/>
      <c r="R483" s="57"/>
      <c r="S483" s="52"/>
      <c r="T483" s="52"/>
    </row>
    <row r="484" spans="2:20" s="4" customFormat="1" ht="12.75" outlineLevel="1" x14ac:dyDescent="0.25">
      <c r="B484" s="28" t="s">
        <v>154</v>
      </c>
      <c r="C484" s="14"/>
      <c r="D484" s="15"/>
      <c r="E484" s="15"/>
      <c r="F484" s="15"/>
      <c r="G484" s="15"/>
      <c r="H484" s="32"/>
      <c r="I484" s="36"/>
      <c r="J484" s="15"/>
      <c r="K484" s="41"/>
      <c r="L484" s="43"/>
      <c r="M484" s="57"/>
      <c r="N484" s="57"/>
      <c r="O484" s="57"/>
      <c r="P484" s="57"/>
      <c r="Q484" s="57"/>
      <c r="R484" s="57"/>
      <c r="S484" s="52"/>
      <c r="T484" s="52"/>
    </row>
    <row r="485" spans="2:20" s="3" customFormat="1" ht="25.5" outlineLevel="2" x14ac:dyDescent="0.2">
      <c r="B485" s="22"/>
      <c r="C485" s="23" t="s">
        <v>346</v>
      </c>
      <c r="D485" s="24" t="s">
        <v>345</v>
      </c>
      <c r="E485" s="24" t="s">
        <v>154</v>
      </c>
      <c r="F485" s="24"/>
      <c r="G485" s="24"/>
      <c r="H485" s="29" t="s">
        <v>344</v>
      </c>
      <c r="I485" s="37">
        <v>32</v>
      </c>
      <c r="J485" s="24" t="s">
        <v>0</v>
      </c>
      <c r="K485" s="39">
        <v>95.91</v>
      </c>
      <c r="L485" s="44" t="s">
        <v>40</v>
      </c>
      <c r="M485" s="58" t="e">
        <f>F485*#REF!</f>
        <v>#REF!</v>
      </c>
      <c r="N485" s="58" t="e">
        <f>G485*#REF!</f>
        <v>#REF!</v>
      </c>
      <c r="O485" s="58" t="e">
        <f>#REF!*#REF!</f>
        <v>#REF!</v>
      </c>
      <c r="P485" s="58" t="e">
        <f>K485*#REF!</f>
        <v>#REF!</v>
      </c>
      <c r="Q485" s="58" t="e">
        <f>#REF!*#REF!</f>
        <v>#REF!</v>
      </c>
      <c r="R485" s="58" t="e">
        <f>#REF!/I485</f>
        <v>#REF!</v>
      </c>
      <c r="S485" s="5"/>
      <c r="T485" s="5"/>
    </row>
    <row r="486" spans="2:20" s="3" customFormat="1" ht="12.75" outlineLevel="2" x14ac:dyDescent="0.2">
      <c r="B486" s="7"/>
      <c r="C486" s="8" t="s">
        <v>343</v>
      </c>
      <c r="D486" s="9" t="s">
        <v>342</v>
      </c>
      <c r="E486" s="9" t="s">
        <v>154</v>
      </c>
      <c r="F486" s="9"/>
      <c r="G486" s="9"/>
      <c r="H486" s="30" t="s">
        <v>341</v>
      </c>
      <c r="I486" s="37">
        <v>52</v>
      </c>
      <c r="J486" s="9" t="s">
        <v>0</v>
      </c>
      <c r="K486" s="38">
        <v>67.14</v>
      </c>
      <c r="L486" s="45" t="s">
        <v>20</v>
      </c>
      <c r="M486" s="58" t="e">
        <f>F486*#REF!</f>
        <v>#REF!</v>
      </c>
      <c r="N486" s="58" t="e">
        <f>G486*#REF!</f>
        <v>#REF!</v>
      </c>
      <c r="O486" s="58" t="e">
        <f>#REF!*#REF!</f>
        <v>#REF!</v>
      </c>
      <c r="P486" s="58" t="e">
        <f>K486*#REF!</f>
        <v>#REF!</v>
      </c>
      <c r="Q486" s="58" t="e">
        <f>#REF!*#REF!</f>
        <v>#REF!</v>
      </c>
      <c r="R486" s="58" t="e">
        <f>#REF!/I486</f>
        <v>#REF!</v>
      </c>
      <c r="S486" s="5"/>
      <c r="T486" s="5"/>
    </row>
    <row r="487" spans="2:20" s="3" customFormat="1" ht="12.75" outlineLevel="2" x14ac:dyDescent="0.2">
      <c r="B487" s="7"/>
      <c r="C487" s="8" t="s">
        <v>340</v>
      </c>
      <c r="D487" s="9" t="s">
        <v>339</v>
      </c>
      <c r="E487" s="9" t="s">
        <v>154</v>
      </c>
      <c r="F487" s="9"/>
      <c r="G487" s="9"/>
      <c r="H487" s="30" t="s">
        <v>338</v>
      </c>
      <c r="I487" s="37">
        <v>600</v>
      </c>
      <c r="J487" s="9" t="s">
        <v>0</v>
      </c>
      <c r="K487" s="38">
        <v>17.579999999999998</v>
      </c>
      <c r="L487" s="45" t="s">
        <v>36</v>
      </c>
      <c r="M487" s="58" t="e">
        <f>F487*#REF!</f>
        <v>#REF!</v>
      </c>
      <c r="N487" s="58" t="e">
        <f>G487*#REF!</f>
        <v>#REF!</v>
      </c>
      <c r="O487" s="58" t="e">
        <f>#REF!*#REF!</f>
        <v>#REF!</v>
      </c>
      <c r="P487" s="58" t="e">
        <f>K487*#REF!</f>
        <v>#REF!</v>
      </c>
      <c r="Q487" s="58" t="e">
        <f>#REF!*#REF!</f>
        <v>#REF!</v>
      </c>
      <c r="R487" s="58" t="e">
        <f>#REF!/I487</f>
        <v>#REF!</v>
      </c>
      <c r="S487" s="5"/>
      <c r="T487" s="5"/>
    </row>
    <row r="488" spans="2:20" s="3" customFormat="1" ht="25.5" outlineLevel="2" x14ac:dyDescent="0.2">
      <c r="B488" s="7"/>
      <c r="C488" s="8" t="s">
        <v>337</v>
      </c>
      <c r="D488" s="9" t="s">
        <v>336</v>
      </c>
      <c r="E488" s="9" t="s">
        <v>154</v>
      </c>
      <c r="F488" s="9"/>
      <c r="G488" s="9"/>
      <c r="H488" s="30" t="s">
        <v>335</v>
      </c>
      <c r="I488" s="37">
        <v>800</v>
      </c>
      <c r="J488" s="9" t="s">
        <v>0</v>
      </c>
      <c r="K488" s="38">
        <v>25.58</v>
      </c>
      <c r="L488" s="45" t="s">
        <v>322</v>
      </c>
      <c r="M488" s="58" t="e">
        <f>F488*#REF!</f>
        <v>#REF!</v>
      </c>
      <c r="N488" s="58" t="e">
        <f>G488*#REF!</f>
        <v>#REF!</v>
      </c>
      <c r="O488" s="58" t="e">
        <f>#REF!*#REF!</f>
        <v>#REF!</v>
      </c>
      <c r="P488" s="58" t="e">
        <f>K488*#REF!</f>
        <v>#REF!</v>
      </c>
      <c r="Q488" s="58" t="e">
        <f>#REF!*#REF!</f>
        <v>#REF!</v>
      </c>
      <c r="R488" s="58" t="e">
        <f>#REF!/I488</f>
        <v>#REF!</v>
      </c>
      <c r="S488" s="5"/>
      <c r="T488" s="5"/>
    </row>
    <row r="489" spans="2:20" s="3" customFormat="1" ht="12.75" outlineLevel="2" x14ac:dyDescent="0.2">
      <c r="B489" s="7"/>
      <c r="C489" s="8" t="s">
        <v>334</v>
      </c>
      <c r="D489" s="9" t="s">
        <v>333</v>
      </c>
      <c r="E489" s="9" t="s">
        <v>154</v>
      </c>
      <c r="F489" s="9"/>
      <c r="G489" s="9"/>
      <c r="H489" s="30" t="s">
        <v>332</v>
      </c>
      <c r="I489" s="37">
        <v>54</v>
      </c>
      <c r="J489" s="9" t="s">
        <v>0</v>
      </c>
      <c r="K489" s="38">
        <v>177</v>
      </c>
      <c r="L489" s="45" t="s">
        <v>23</v>
      </c>
      <c r="M489" s="58" t="e">
        <f>F489*#REF!</f>
        <v>#REF!</v>
      </c>
      <c r="N489" s="58" t="e">
        <f>G489*#REF!</f>
        <v>#REF!</v>
      </c>
      <c r="O489" s="58" t="e">
        <f>#REF!*#REF!</f>
        <v>#REF!</v>
      </c>
      <c r="P489" s="58" t="e">
        <f>K489*#REF!</f>
        <v>#REF!</v>
      </c>
      <c r="Q489" s="58" t="e">
        <f>#REF!*#REF!</f>
        <v>#REF!</v>
      </c>
      <c r="R489" s="58" t="e">
        <f>#REF!/I489</f>
        <v>#REF!</v>
      </c>
      <c r="S489" s="5"/>
      <c r="T489" s="5"/>
    </row>
    <row r="490" spans="2:20" s="3" customFormat="1" ht="25.5" outlineLevel="2" x14ac:dyDescent="0.2">
      <c r="B490" s="7"/>
      <c r="C490" s="8" t="s">
        <v>331</v>
      </c>
      <c r="D490" s="9" t="s">
        <v>330</v>
      </c>
      <c r="E490" s="9" t="s">
        <v>154</v>
      </c>
      <c r="F490" s="9" t="s">
        <v>19</v>
      </c>
      <c r="G490" s="9" t="s">
        <v>10</v>
      </c>
      <c r="H490" s="30" t="s">
        <v>329</v>
      </c>
      <c r="I490" s="37">
        <v>16</v>
      </c>
      <c r="J490" s="9" t="s">
        <v>0</v>
      </c>
      <c r="K490" s="38">
        <v>423.66</v>
      </c>
      <c r="L490" s="45" t="s">
        <v>36</v>
      </c>
      <c r="M490" s="58" t="e">
        <f>F490*#REF!</f>
        <v>#REF!</v>
      </c>
      <c r="N490" s="58" t="e">
        <f>G490*#REF!</f>
        <v>#REF!</v>
      </c>
      <c r="O490" s="58" t="e">
        <f>#REF!*#REF!</f>
        <v>#REF!</v>
      </c>
      <c r="P490" s="58" t="e">
        <f>K490*#REF!</f>
        <v>#REF!</v>
      </c>
      <c r="Q490" s="58" t="e">
        <f>#REF!*#REF!</f>
        <v>#REF!</v>
      </c>
      <c r="R490" s="58" t="e">
        <f>#REF!/I490</f>
        <v>#REF!</v>
      </c>
      <c r="S490" s="5"/>
      <c r="T490" s="5"/>
    </row>
    <row r="491" spans="2:20" s="3" customFormat="1" ht="25.5" outlineLevel="2" x14ac:dyDescent="0.2">
      <c r="B491" s="7"/>
      <c r="C491" s="8" t="s">
        <v>328</v>
      </c>
      <c r="D491" s="9" t="s">
        <v>327</v>
      </c>
      <c r="E491" s="9" t="s">
        <v>154</v>
      </c>
      <c r="F491" s="9" t="s">
        <v>19</v>
      </c>
      <c r="G491" s="9" t="s">
        <v>10</v>
      </c>
      <c r="H491" s="30" t="s">
        <v>326</v>
      </c>
      <c r="I491" s="37">
        <v>48</v>
      </c>
      <c r="J491" s="9" t="s">
        <v>0</v>
      </c>
      <c r="K491" s="38">
        <v>391.83</v>
      </c>
      <c r="L491" s="45" t="s">
        <v>28</v>
      </c>
      <c r="M491" s="58" t="e">
        <f>F491*#REF!</f>
        <v>#REF!</v>
      </c>
      <c r="N491" s="58" t="e">
        <f>G491*#REF!</f>
        <v>#REF!</v>
      </c>
      <c r="O491" s="58" t="e">
        <f>#REF!*#REF!</f>
        <v>#REF!</v>
      </c>
      <c r="P491" s="58" t="e">
        <f>K491*#REF!</f>
        <v>#REF!</v>
      </c>
      <c r="Q491" s="58" t="e">
        <f>#REF!*#REF!</f>
        <v>#REF!</v>
      </c>
      <c r="R491" s="58" t="e">
        <f>#REF!/I491</f>
        <v>#REF!</v>
      </c>
      <c r="S491" s="5"/>
      <c r="T491" s="5"/>
    </row>
    <row r="492" spans="2:20" s="3" customFormat="1" ht="25.5" outlineLevel="2" x14ac:dyDescent="0.2">
      <c r="B492" s="16"/>
      <c r="C492" s="17" t="s">
        <v>325</v>
      </c>
      <c r="D492" s="18" t="s">
        <v>324</v>
      </c>
      <c r="E492" s="18" t="s">
        <v>154</v>
      </c>
      <c r="F492" s="18"/>
      <c r="G492" s="18"/>
      <c r="H492" s="31" t="s">
        <v>323</v>
      </c>
      <c r="I492" s="37">
        <v>50</v>
      </c>
      <c r="J492" s="18" t="s">
        <v>0</v>
      </c>
      <c r="K492" s="40">
        <v>40</v>
      </c>
      <c r="L492" s="49" t="s">
        <v>322</v>
      </c>
      <c r="M492" s="58" t="e">
        <f>F492*#REF!</f>
        <v>#REF!</v>
      </c>
      <c r="N492" s="58" t="e">
        <f>G492*#REF!</f>
        <v>#REF!</v>
      </c>
      <c r="O492" s="58" t="e">
        <f>#REF!*#REF!</f>
        <v>#REF!</v>
      </c>
      <c r="P492" s="58" t="e">
        <f>K492*#REF!</f>
        <v>#REF!</v>
      </c>
      <c r="Q492" s="58" t="e">
        <f>#REF!*#REF!</f>
        <v>#REF!</v>
      </c>
      <c r="R492" s="58" t="e">
        <f>#REF!/I492</f>
        <v>#REF!</v>
      </c>
      <c r="S492" s="5"/>
      <c r="T492" s="5"/>
    </row>
    <row r="493" spans="2:20" s="4" customFormat="1" ht="12.75" x14ac:dyDescent="0.25">
      <c r="B493" s="13" t="s">
        <v>2031</v>
      </c>
      <c r="C493" s="14"/>
      <c r="D493" s="15"/>
      <c r="E493" s="15"/>
      <c r="F493" s="15"/>
      <c r="G493" s="15"/>
      <c r="H493" s="32"/>
      <c r="I493" s="36"/>
      <c r="J493" s="15"/>
      <c r="K493" s="41"/>
      <c r="L493" s="43"/>
      <c r="M493" s="57"/>
      <c r="N493" s="57"/>
      <c r="O493" s="57"/>
      <c r="P493" s="57"/>
      <c r="Q493" s="57"/>
      <c r="R493" s="57"/>
      <c r="S493" s="52"/>
      <c r="T493" s="52"/>
    </row>
    <row r="494" spans="2:20" s="4" customFormat="1" ht="12.75" outlineLevel="1" x14ac:dyDescent="0.25">
      <c r="B494" s="28" t="s">
        <v>154</v>
      </c>
      <c r="C494" s="14"/>
      <c r="D494" s="15"/>
      <c r="E494" s="15"/>
      <c r="F494" s="15"/>
      <c r="G494" s="15"/>
      <c r="H494" s="32"/>
      <c r="I494" s="36"/>
      <c r="J494" s="15"/>
      <c r="K494" s="41"/>
      <c r="L494" s="43"/>
      <c r="M494" s="57"/>
      <c r="N494" s="57"/>
      <c r="O494" s="57"/>
      <c r="P494" s="57"/>
      <c r="Q494" s="57"/>
      <c r="R494" s="57"/>
      <c r="S494" s="52"/>
      <c r="T494" s="52"/>
    </row>
    <row r="495" spans="2:20" s="3" customFormat="1" ht="25.5" outlineLevel="2" x14ac:dyDescent="0.2">
      <c r="B495" s="22"/>
      <c r="C495" s="23" t="s">
        <v>321</v>
      </c>
      <c r="D495" s="24" t="s">
        <v>320</v>
      </c>
      <c r="E495" s="24" t="s">
        <v>154</v>
      </c>
      <c r="F495" s="24"/>
      <c r="G495" s="24"/>
      <c r="H495" s="29" t="s">
        <v>319</v>
      </c>
      <c r="I495" s="37">
        <v>1</v>
      </c>
      <c r="J495" s="24" t="s">
        <v>0</v>
      </c>
      <c r="K495" s="39">
        <v>2767.12</v>
      </c>
      <c r="L495" s="48">
        <v>3</v>
      </c>
      <c r="M495" s="58" t="e">
        <f>F495*#REF!</f>
        <v>#REF!</v>
      </c>
      <c r="N495" s="58" t="e">
        <f>G495*#REF!</f>
        <v>#REF!</v>
      </c>
      <c r="O495" s="58" t="e">
        <f>#REF!*#REF!</f>
        <v>#REF!</v>
      </c>
      <c r="P495" s="58" t="e">
        <f>K495*#REF!</f>
        <v>#REF!</v>
      </c>
      <c r="Q495" s="58" t="e">
        <f>#REF!*#REF!</f>
        <v>#REF!</v>
      </c>
      <c r="R495" s="58" t="e">
        <f>#REF!/I495</f>
        <v>#REF!</v>
      </c>
      <c r="S495" s="5"/>
      <c r="T495" s="5"/>
    </row>
    <row r="496" spans="2:20" s="3" customFormat="1" ht="12.75" outlineLevel="2" x14ac:dyDescent="0.2">
      <c r="B496" s="7"/>
      <c r="C496" s="8" t="s">
        <v>318</v>
      </c>
      <c r="D496" s="9" t="s">
        <v>317</v>
      </c>
      <c r="E496" s="9" t="s">
        <v>154</v>
      </c>
      <c r="F496" s="9"/>
      <c r="G496" s="9"/>
      <c r="H496" s="30"/>
      <c r="I496" s="37">
        <v>1</v>
      </c>
      <c r="J496" s="9" t="s">
        <v>0</v>
      </c>
      <c r="K496" s="38">
        <v>3470.48</v>
      </c>
      <c r="L496" s="45" t="s">
        <v>23</v>
      </c>
      <c r="M496" s="58" t="e">
        <f>F496*#REF!</f>
        <v>#REF!</v>
      </c>
      <c r="N496" s="58" t="e">
        <f>G496*#REF!</f>
        <v>#REF!</v>
      </c>
      <c r="O496" s="58" t="e">
        <f>#REF!*#REF!</f>
        <v>#REF!</v>
      </c>
      <c r="P496" s="58" t="e">
        <f>K496*#REF!</f>
        <v>#REF!</v>
      </c>
      <c r="Q496" s="58" t="e">
        <f>#REF!*#REF!</f>
        <v>#REF!</v>
      </c>
      <c r="R496" s="58" t="e">
        <f>#REF!/I496</f>
        <v>#REF!</v>
      </c>
      <c r="S496" s="5"/>
      <c r="T496" s="5"/>
    </row>
    <row r="497" spans="2:20" s="3" customFormat="1" ht="25.5" outlineLevel="2" x14ac:dyDescent="0.2">
      <c r="B497" s="7"/>
      <c r="C497" s="8" t="s">
        <v>316</v>
      </c>
      <c r="D497" s="9" t="s">
        <v>315</v>
      </c>
      <c r="E497" s="9" t="s">
        <v>154</v>
      </c>
      <c r="F497" s="9"/>
      <c r="G497" s="9"/>
      <c r="H497" s="30" t="s">
        <v>314</v>
      </c>
      <c r="I497" s="37">
        <v>1</v>
      </c>
      <c r="J497" s="9" t="s">
        <v>0</v>
      </c>
      <c r="K497" s="38">
        <v>4309.7299999999996</v>
      </c>
      <c r="L497" s="46">
        <v>3</v>
      </c>
      <c r="M497" s="58" t="e">
        <f>F497*#REF!</f>
        <v>#REF!</v>
      </c>
      <c r="N497" s="58" t="e">
        <f>G497*#REF!</f>
        <v>#REF!</v>
      </c>
      <c r="O497" s="58" t="e">
        <f>#REF!*#REF!</f>
        <v>#REF!</v>
      </c>
      <c r="P497" s="58" t="e">
        <f>K497*#REF!</f>
        <v>#REF!</v>
      </c>
      <c r="Q497" s="58" t="e">
        <f>#REF!*#REF!</f>
        <v>#REF!</v>
      </c>
      <c r="R497" s="58" t="e">
        <f>#REF!/I497</f>
        <v>#REF!</v>
      </c>
      <c r="S497" s="5"/>
      <c r="T497" s="5"/>
    </row>
    <row r="498" spans="2:20" s="3" customFormat="1" ht="12.75" outlineLevel="2" x14ac:dyDescent="0.2">
      <c r="B498" s="7"/>
      <c r="C498" s="8" t="s">
        <v>313</v>
      </c>
      <c r="D498" s="9" t="s">
        <v>312</v>
      </c>
      <c r="E498" s="9" t="s">
        <v>154</v>
      </c>
      <c r="F498" s="9"/>
      <c r="G498" s="9"/>
      <c r="H498" s="30"/>
      <c r="I498" s="37">
        <v>1</v>
      </c>
      <c r="J498" s="9" t="s">
        <v>0</v>
      </c>
      <c r="K498" s="38">
        <v>4308.13</v>
      </c>
      <c r="L498" s="46">
        <v>3</v>
      </c>
      <c r="M498" s="58" t="e">
        <f>F498*#REF!</f>
        <v>#REF!</v>
      </c>
      <c r="N498" s="58" t="e">
        <f>G498*#REF!</f>
        <v>#REF!</v>
      </c>
      <c r="O498" s="58" t="e">
        <f>#REF!*#REF!</f>
        <v>#REF!</v>
      </c>
      <c r="P498" s="58" t="e">
        <f>K498*#REF!</f>
        <v>#REF!</v>
      </c>
      <c r="Q498" s="58" t="e">
        <f>#REF!*#REF!</f>
        <v>#REF!</v>
      </c>
      <c r="R498" s="58" t="e">
        <f>#REF!/I498</f>
        <v>#REF!</v>
      </c>
      <c r="S498" s="5"/>
      <c r="T498" s="5"/>
    </row>
    <row r="499" spans="2:20" s="3" customFormat="1" ht="12.75" outlineLevel="2" x14ac:dyDescent="0.2">
      <c r="B499" s="16"/>
      <c r="C499" s="17" t="s">
        <v>311</v>
      </c>
      <c r="D499" s="18" t="s">
        <v>310</v>
      </c>
      <c r="E499" s="18" t="s">
        <v>154</v>
      </c>
      <c r="F499" s="18"/>
      <c r="G499" s="18"/>
      <c r="H499" s="31"/>
      <c r="I499" s="37">
        <v>1</v>
      </c>
      <c r="J499" s="18" t="s">
        <v>0</v>
      </c>
      <c r="K499" s="40">
        <v>10863.85</v>
      </c>
      <c r="L499" s="47">
        <v>3</v>
      </c>
      <c r="M499" s="58" t="e">
        <f>F499*#REF!</f>
        <v>#REF!</v>
      </c>
      <c r="N499" s="58" t="e">
        <f>G499*#REF!</f>
        <v>#REF!</v>
      </c>
      <c r="O499" s="58" t="e">
        <f>#REF!*#REF!</f>
        <v>#REF!</v>
      </c>
      <c r="P499" s="58" t="e">
        <f>K499*#REF!</f>
        <v>#REF!</v>
      </c>
      <c r="Q499" s="58" t="e">
        <f>#REF!*#REF!</f>
        <v>#REF!</v>
      </c>
      <c r="R499" s="58" t="e">
        <f>#REF!/I499</f>
        <v>#REF!</v>
      </c>
      <c r="S499" s="5"/>
      <c r="T499" s="5"/>
    </row>
    <row r="500" spans="2:20" s="4" customFormat="1" ht="12.75" outlineLevel="1" x14ac:dyDescent="0.25">
      <c r="B500" s="28" t="s">
        <v>32</v>
      </c>
      <c r="C500" s="14"/>
      <c r="D500" s="15"/>
      <c r="E500" s="15"/>
      <c r="F500" s="15"/>
      <c r="G500" s="15"/>
      <c r="H500" s="32"/>
      <c r="I500" s="36"/>
      <c r="J500" s="15"/>
      <c r="K500" s="41"/>
      <c r="L500" s="43"/>
      <c r="M500" s="57"/>
      <c r="N500" s="57"/>
      <c r="O500" s="57"/>
      <c r="P500" s="57"/>
      <c r="Q500" s="57"/>
      <c r="R500" s="57"/>
      <c r="S500" s="52"/>
      <c r="T500" s="52"/>
    </row>
    <row r="501" spans="2:20" s="3" customFormat="1" ht="25.5" outlineLevel="2" x14ac:dyDescent="0.2">
      <c r="B501" s="22"/>
      <c r="C501" s="23" t="s">
        <v>309</v>
      </c>
      <c r="D501" s="24" t="s">
        <v>308</v>
      </c>
      <c r="E501" s="24" t="s">
        <v>32</v>
      </c>
      <c r="F501" s="24" t="s">
        <v>307</v>
      </c>
      <c r="G501" s="24" t="s">
        <v>46</v>
      </c>
      <c r="H501" s="29"/>
      <c r="I501" s="37">
        <v>1</v>
      </c>
      <c r="J501" s="24" t="s">
        <v>0</v>
      </c>
      <c r="K501" s="39">
        <v>2496.48</v>
      </c>
      <c r="L501" s="48">
        <v>3</v>
      </c>
      <c r="M501" s="58" t="e">
        <f>F501*#REF!</f>
        <v>#REF!</v>
      </c>
      <c r="N501" s="58" t="e">
        <f>G501*#REF!</f>
        <v>#REF!</v>
      </c>
      <c r="O501" s="58" t="e">
        <f>#REF!*#REF!</f>
        <v>#REF!</v>
      </c>
      <c r="P501" s="58" t="e">
        <f>K501*#REF!</f>
        <v>#REF!</v>
      </c>
      <c r="Q501" s="58" t="e">
        <f>#REF!*#REF!</f>
        <v>#REF!</v>
      </c>
      <c r="R501" s="58" t="e">
        <f>#REF!/I501</f>
        <v>#REF!</v>
      </c>
      <c r="S501" s="5"/>
      <c r="T501" s="5"/>
    </row>
    <row r="502" spans="2:20" s="3" customFormat="1" ht="25.5" outlineLevel="2" x14ac:dyDescent="0.2">
      <c r="B502" s="7"/>
      <c r="C502" s="8" t="s">
        <v>306</v>
      </c>
      <c r="D502" s="9" t="s">
        <v>305</v>
      </c>
      <c r="E502" s="9" t="s">
        <v>32</v>
      </c>
      <c r="F502" s="9" t="s">
        <v>304</v>
      </c>
      <c r="G502" s="9" t="s">
        <v>17</v>
      </c>
      <c r="H502" s="30"/>
      <c r="I502" s="37">
        <v>1</v>
      </c>
      <c r="J502" s="9" t="s">
        <v>0</v>
      </c>
      <c r="K502" s="38">
        <v>2808.54</v>
      </c>
      <c r="L502" s="45" t="s">
        <v>20</v>
      </c>
      <c r="M502" s="58" t="e">
        <f>F502*#REF!</f>
        <v>#REF!</v>
      </c>
      <c r="N502" s="58" t="e">
        <f>G502*#REF!</f>
        <v>#REF!</v>
      </c>
      <c r="O502" s="58" t="e">
        <f>#REF!*#REF!</f>
        <v>#REF!</v>
      </c>
      <c r="P502" s="58" t="e">
        <f>K502*#REF!</f>
        <v>#REF!</v>
      </c>
      <c r="Q502" s="58" t="e">
        <f>#REF!*#REF!</f>
        <v>#REF!</v>
      </c>
      <c r="R502" s="58" t="e">
        <f>#REF!/I502</f>
        <v>#REF!</v>
      </c>
      <c r="S502" s="5"/>
      <c r="T502" s="5"/>
    </row>
    <row r="503" spans="2:20" s="3" customFormat="1" ht="25.5" outlineLevel="2" x14ac:dyDescent="0.2">
      <c r="B503" s="7"/>
      <c r="C503" s="8" t="s">
        <v>303</v>
      </c>
      <c r="D503" s="9" t="s">
        <v>302</v>
      </c>
      <c r="E503" s="9" t="s">
        <v>32</v>
      </c>
      <c r="F503" s="9" t="s">
        <v>301</v>
      </c>
      <c r="G503" s="9" t="s">
        <v>300</v>
      </c>
      <c r="H503" s="30"/>
      <c r="I503" s="37">
        <v>1</v>
      </c>
      <c r="J503" s="9" t="s">
        <v>0</v>
      </c>
      <c r="K503" s="38">
        <v>2496.48</v>
      </c>
      <c r="L503" s="46">
        <v>3</v>
      </c>
      <c r="M503" s="58" t="e">
        <f>F503*#REF!</f>
        <v>#REF!</v>
      </c>
      <c r="N503" s="58" t="e">
        <f>G503*#REF!</f>
        <v>#REF!</v>
      </c>
      <c r="O503" s="58" t="e">
        <f>#REF!*#REF!</f>
        <v>#REF!</v>
      </c>
      <c r="P503" s="58" t="e">
        <f>K503*#REF!</f>
        <v>#REF!</v>
      </c>
      <c r="Q503" s="58" t="e">
        <f>#REF!*#REF!</f>
        <v>#REF!</v>
      </c>
      <c r="R503" s="58" t="e">
        <f>#REF!/I503</f>
        <v>#REF!</v>
      </c>
      <c r="S503" s="5"/>
      <c r="T503" s="5"/>
    </row>
    <row r="504" spans="2:20" s="3" customFormat="1" ht="25.5" outlineLevel="2" x14ac:dyDescent="0.2">
      <c r="B504" s="7"/>
      <c r="C504" s="8" t="s">
        <v>299</v>
      </c>
      <c r="D504" s="9" t="s">
        <v>298</v>
      </c>
      <c r="E504" s="9" t="s">
        <v>32</v>
      </c>
      <c r="F504" s="9" t="s">
        <v>297</v>
      </c>
      <c r="G504" s="9" t="s">
        <v>296</v>
      </c>
      <c r="H504" s="30"/>
      <c r="I504" s="37">
        <v>1</v>
      </c>
      <c r="J504" s="9" t="s">
        <v>0</v>
      </c>
      <c r="K504" s="38">
        <v>3120.6</v>
      </c>
      <c r="L504" s="45" t="s">
        <v>40</v>
      </c>
      <c r="M504" s="58" t="e">
        <f>F504*#REF!</f>
        <v>#REF!</v>
      </c>
      <c r="N504" s="58" t="e">
        <f>G504*#REF!</f>
        <v>#REF!</v>
      </c>
      <c r="O504" s="58" t="e">
        <f>#REF!*#REF!</f>
        <v>#REF!</v>
      </c>
      <c r="P504" s="58" t="e">
        <f>K504*#REF!</f>
        <v>#REF!</v>
      </c>
      <c r="Q504" s="58" t="e">
        <f>#REF!*#REF!</f>
        <v>#REF!</v>
      </c>
      <c r="R504" s="58" t="e">
        <f>#REF!/I504</f>
        <v>#REF!</v>
      </c>
      <c r="S504" s="5"/>
      <c r="T504" s="5"/>
    </row>
    <row r="505" spans="2:20" s="3" customFormat="1" ht="25.5" outlineLevel="2" x14ac:dyDescent="0.2">
      <c r="B505" s="7"/>
      <c r="C505" s="8" t="s">
        <v>295</v>
      </c>
      <c r="D505" s="9" t="s">
        <v>294</v>
      </c>
      <c r="E505" s="9" t="s">
        <v>32</v>
      </c>
      <c r="F505" s="9" t="s">
        <v>293</v>
      </c>
      <c r="G505" s="9" t="s">
        <v>292</v>
      </c>
      <c r="H505" s="30"/>
      <c r="I505" s="37">
        <v>1</v>
      </c>
      <c r="J505" s="9" t="s">
        <v>0</v>
      </c>
      <c r="K505" s="38">
        <v>4992.96</v>
      </c>
      <c r="L505" s="46">
        <v>3</v>
      </c>
      <c r="M505" s="58" t="e">
        <f>F505*#REF!</f>
        <v>#REF!</v>
      </c>
      <c r="N505" s="58" t="e">
        <f>G505*#REF!</f>
        <v>#REF!</v>
      </c>
      <c r="O505" s="58" t="e">
        <f>#REF!*#REF!</f>
        <v>#REF!</v>
      </c>
      <c r="P505" s="58" t="e">
        <f>K505*#REF!</f>
        <v>#REF!</v>
      </c>
      <c r="Q505" s="58" t="e">
        <f>#REF!*#REF!</f>
        <v>#REF!</v>
      </c>
      <c r="R505" s="58" t="e">
        <f>#REF!/I505</f>
        <v>#REF!</v>
      </c>
      <c r="S505" s="5"/>
      <c r="T505" s="5"/>
    </row>
    <row r="506" spans="2:20" s="3" customFormat="1" ht="25.5" outlineLevel="2" x14ac:dyDescent="0.2">
      <c r="B506" s="7"/>
      <c r="C506" s="8" t="s">
        <v>291</v>
      </c>
      <c r="D506" s="9" t="s">
        <v>290</v>
      </c>
      <c r="E506" s="9" t="s">
        <v>32</v>
      </c>
      <c r="F506" s="9" t="s">
        <v>289</v>
      </c>
      <c r="G506" s="9" t="s">
        <v>288</v>
      </c>
      <c r="H506" s="30"/>
      <c r="I506" s="37">
        <v>1</v>
      </c>
      <c r="J506" s="9" t="s">
        <v>0</v>
      </c>
      <c r="K506" s="38">
        <v>3432.66</v>
      </c>
      <c r="L506" s="46">
        <v>3</v>
      </c>
      <c r="M506" s="58" t="e">
        <f>F506*#REF!</f>
        <v>#REF!</v>
      </c>
      <c r="N506" s="58" t="e">
        <f>G506*#REF!</f>
        <v>#REF!</v>
      </c>
      <c r="O506" s="58" t="e">
        <f>#REF!*#REF!</f>
        <v>#REF!</v>
      </c>
      <c r="P506" s="58" t="e">
        <f>K506*#REF!</f>
        <v>#REF!</v>
      </c>
      <c r="Q506" s="58" t="e">
        <f>#REF!*#REF!</f>
        <v>#REF!</v>
      </c>
      <c r="R506" s="58" t="e">
        <f>#REF!/I506</f>
        <v>#REF!</v>
      </c>
      <c r="S506" s="5"/>
      <c r="T506" s="5"/>
    </row>
    <row r="507" spans="2:20" s="3" customFormat="1" ht="25.5" outlineLevel="2" x14ac:dyDescent="0.2">
      <c r="B507" s="7"/>
      <c r="C507" s="8" t="s">
        <v>287</v>
      </c>
      <c r="D507" s="9" t="s">
        <v>286</v>
      </c>
      <c r="E507" s="9" t="s">
        <v>32</v>
      </c>
      <c r="F507" s="9" t="s">
        <v>285</v>
      </c>
      <c r="G507" s="9" t="s">
        <v>284</v>
      </c>
      <c r="H507" s="30"/>
      <c r="I507" s="37">
        <v>1</v>
      </c>
      <c r="J507" s="9" t="s">
        <v>0</v>
      </c>
      <c r="K507" s="38">
        <v>7489.44</v>
      </c>
      <c r="L507" s="46">
        <v>3</v>
      </c>
      <c r="M507" s="58" t="e">
        <f>F507*#REF!</f>
        <v>#REF!</v>
      </c>
      <c r="N507" s="58" t="e">
        <f>G507*#REF!</f>
        <v>#REF!</v>
      </c>
      <c r="O507" s="58" t="e">
        <f>#REF!*#REF!</f>
        <v>#REF!</v>
      </c>
      <c r="P507" s="58" t="e">
        <f>K507*#REF!</f>
        <v>#REF!</v>
      </c>
      <c r="Q507" s="58" t="e">
        <f>#REF!*#REF!</f>
        <v>#REF!</v>
      </c>
      <c r="R507" s="58" t="e">
        <f>#REF!/I507</f>
        <v>#REF!</v>
      </c>
      <c r="S507" s="5"/>
      <c r="T507" s="5"/>
    </row>
    <row r="508" spans="2:20" s="3" customFormat="1" ht="25.5" outlineLevel="2" x14ac:dyDescent="0.2">
      <c r="B508" s="7"/>
      <c r="C508" s="8" t="s">
        <v>283</v>
      </c>
      <c r="D508" s="9" t="s">
        <v>282</v>
      </c>
      <c r="E508" s="9" t="s">
        <v>32</v>
      </c>
      <c r="F508" s="9" t="s">
        <v>281</v>
      </c>
      <c r="G508" s="9" t="s">
        <v>280</v>
      </c>
      <c r="H508" s="30"/>
      <c r="I508" s="37">
        <v>1</v>
      </c>
      <c r="J508" s="9" t="s">
        <v>0</v>
      </c>
      <c r="K508" s="38">
        <v>11858.28</v>
      </c>
      <c r="L508" s="46">
        <v>3</v>
      </c>
      <c r="M508" s="58" t="e">
        <f>F508*#REF!</f>
        <v>#REF!</v>
      </c>
      <c r="N508" s="58" t="e">
        <f>G508*#REF!</f>
        <v>#REF!</v>
      </c>
      <c r="O508" s="58" t="e">
        <f>#REF!*#REF!</f>
        <v>#REF!</v>
      </c>
      <c r="P508" s="58" t="e">
        <f>K508*#REF!</f>
        <v>#REF!</v>
      </c>
      <c r="Q508" s="58" t="e">
        <f>#REF!*#REF!</f>
        <v>#REF!</v>
      </c>
      <c r="R508" s="58" t="e">
        <f>#REF!/I508</f>
        <v>#REF!</v>
      </c>
      <c r="S508" s="5"/>
      <c r="T508" s="5"/>
    </row>
    <row r="509" spans="2:20" s="3" customFormat="1" ht="25.5" outlineLevel="2" x14ac:dyDescent="0.2">
      <c r="B509" s="7"/>
      <c r="C509" s="8" t="s">
        <v>279</v>
      </c>
      <c r="D509" s="9" t="s">
        <v>278</v>
      </c>
      <c r="E509" s="9" t="s">
        <v>32</v>
      </c>
      <c r="F509" s="9" t="s">
        <v>277</v>
      </c>
      <c r="G509" s="9" t="s">
        <v>276</v>
      </c>
      <c r="H509" s="30"/>
      <c r="I509" s="37">
        <v>1</v>
      </c>
      <c r="J509" s="9" t="s">
        <v>0</v>
      </c>
      <c r="K509" s="38">
        <v>9361.7999999999993</v>
      </c>
      <c r="L509" s="46">
        <v>3</v>
      </c>
      <c r="M509" s="58" t="e">
        <f>F509*#REF!</f>
        <v>#REF!</v>
      </c>
      <c r="N509" s="58" t="e">
        <f>G509*#REF!</f>
        <v>#REF!</v>
      </c>
      <c r="O509" s="58" t="e">
        <f>#REF!*#REF!</f>
        <v>#REF!</v>
      </c>
      <c r="P509" s="58" t="e">
        <f>K509*#REF!</f>
        <v>#REF!</v>
      </c>
      <c r="Q509" s="58" t="e">
        <f>#REF!*#REF!</f>
        <v>#REF!</v>
      </c>
      <c r="R509" s="58" t="e">
        <f>#REF!/I509</f>
        <v>#REF!</v>
      </c>
      <c r="S509" s="5"/>
      <c r="T509" s="5"/>
    </row>
    <row r="510" spans="2:20" s="3" customFormat="1" ht="25.5" outlineLevel="2" x14ac:dyDescent="0.2">
      <c r="B510" s="7"/>
      <c r="C510" s="8" t="s">
        <v>275</v>
      </c>
      <c r="D510" s="9" t="s">
        <v>274</v>
      </c>
      <c r="E510" s="9" t="s">
        <v>32</v>
      </c>
      <c r="F510" s="9" t="s">
        <v>273</v>
      </c>
      <c r="G510" s="9" t="s">
        <v>272</v>
      </c>
      <c r="H510" s="30"/>
      <c r="I510" s="37">
        <v>1</v>
      </c>
      <c r="J510" s="9" t="s">
        <v>0</v>
      </c>
      <c r="K510" s="38">
        <v>10610.04</v>
      </c>
      <c r="L510" s="46">
        <v>3</v>
      </c>
      <c r="M510" s="58" t="e">
        <f>F510*#REF!</f>
        <v>#REF!</v>
      </c>
      <c r="N510" s="58" t="e">
        <f>G510*#REF!</f>
        <v>#REF!</v>
      </c>
      <c r="O510" s="58" t="e">
        <f>#REF!*#REF!</f>
        <v>#REF!</v>
      </c>
      <c r="P510" s="58" t="e">
        <f>K510*#REF!</f>
        <v>#REF!</v>
      </c>
      <c r="Q510" s="58" t="e">
        <f>#REF!*#REF!</f>
        <v>#REF!</v>
      </c>
      <c r="R510" s="58" t="e">
        <f>#REF!/I510</f>
        <v>#REF!</v>
      </c>
      <c r="S510" s="5"/>
      <c r="T510" s="5"/>
    </row>
    <row r="511" spans="2:20" s="3" customFormat="1" ht="25.5" outlineLevel="2" x14ac:dyDescent="0.2">
      <c r="B511" s="16"/>
      <c r="C511" s="17" t="s">
        <v>271</v>
      </c>
      <c r="D511" s="18" t="s">
        <v>270</v>
      </c>
      <c r="E511" s="18" t="s">
        <v>32</v>
      </c>
      <c r="F511" s="18"/>
      <c r="G511" s="18"/>
      <c r="H511" s="31"/>
      <c r="I511" s="37">
        <v>1</v>
      </c>
      <c r="J511" s="18" t="s">
        <v>0</v>
      </c>
      <c r="K511" s="40">
        <v>1200</v>
      </c>
      <c r="L511" s="47">
        <v>3</v>
      </c>
      <c r="M511" s="58" t="e">
        <f>F511*#REF!</f>
        <v>#REF!</v>
      </c>
      <c r="N511" s="58" t="e">
        <f>G511*#REF!</f>
        <v>#REF!</v>
      </c>
      <c r="O511" s="58" t="e">
        <f>#REF!*#REF!</f>
        <v>#REF!</v>
      </c>
      <c r="P511" s="58" t="e">
        <f>K511*#REF!</f>
        <v>#REF!</v>
      </c>
      <c r="Q511" s="58" t="e">
        <f>#REF!*#REF!</f>
        <v>#REF!</v>
      </c>
      <c r="R511" s="58" t="e">
        <f>#REF!/I511</f>
        <v>#REF!</v>
      </c>
      <c r="S511" s="5"/>
      <c r="T511" s="5"/>
    </row>
    <row r="512" spans="2:20" s="4" customFormat="1" ht="12.75" x14ac:dyDescent="0.25">
      <c r="B512" s="13" t="s">
        <v>2032</v>
      </c>
      <c r="C512" s="14"/>
      <c r="D512" s="15"/>
      <c r="E512" s="15"/>
      <c r="F512" s="15"/>
      <c r="G512" s="15"/>
      <c r="H512" s="32"/>
      <c r="I512" s="36"/>
      <c r="J512" s="15"/>
      <c r="K512" s="41"/>
      <c r="L512" s="43"/>
      <c r="M512" s="57"/>
      <c r="N512" s="57"/>
      <c r="O512" s="57"/>
      <c r="P512" s="57"/>
      <c r="Q512" s="57"/>
      <c r="R512" s="57"/>
      <c r="S512" s="52"/>
      <c r="T512" s="52"/>
    </row>
    <row r="513" spans="2:20" s="4" customFormat="1" ht="12.75" outlineLevel="1" x14ac:dyDescent="0.25">
      <c r="B513" s="28" t="s">
        <v>269</v>
      </c>
      <c r="C513" s="14"/>
      <c r="D513" s="15"/>
      <c r="E513" s="15"/>
      <c r="F513" s="15"/>
      <c r="G513" s="15"/>
      <c r="H513" s="32"/>
      <c r="I513" s="36"/>
      <c r="J513" s="15"/>
      <c r="K513" s="41"/>
      <c r="L513" s="43"/>
      <c r="M513" s="57"/>
      <c r="N513" s="57"/>
      <c r="O513" s="57"/>
      <c r="P513" s="57"/>
      <c r="Q513" s="57"/>
      <c r="R513" s="57"/>
      <c r="S513" s="52"/>
      <c r="T513" s="52"/>
    </row>
    <row r="514" spans="2:20" s="3" customFormat="1" ht="25.5" outlineLevel="2" x14ac:dyDescent="0.2">
      <c r="B514" s="22"/>
      <c r="C514" s="23" t="s">
        <v>265</v>
      </c>
      <c r="D514" s="24" t="s">
        <v>264</v>
      </c>
      <c r="E514" s="24" t="s">
        <v>154</v>
      </c>
      <c r="F514" s="24"/>
      <c r="G514" s="24"/>
      <c r="H514" s="29"/>
      <c r="I514" s="37">
        <v>6</v>
      </c>
      <c r="J514" s="24" t="s">
        <v>0</v>
      </c>
      <c r="K514" s="39">
        <v>462.92</v>
      </c>
      <c r="L514" s="48">
        <v>3</v>
      </c>
      <c r="M514" s="58" t="e">
        <f>F514*#REF!</f>
        <v>#REF!</v>
      </c>
      <c r="N514" s="58" t="e">
        <f>G514*#REF!</f>
        <v>#REF!</v>
      </c>
      <c r="O514" s="58" t="e">
        <f>#REF!*#REF!</f>
        <v>#REF!</v>
      </c>
      <c r="P514" s="58" t="e">
        <f>K514*#REF!</f>
        <v>#REF!</v>
      </c>
      <c r="Q514" s="58" t="e">
        <f>#REF!*#REF!</f>
        <v>#REF!</v>
      </c>
      <c r="R514" s="58" t="e">
        <f>#REF!/I514</f>
        <v>#REF!</v>
      </c>
      <c r="S514" s="5"/>
      <c r="T514" s="5"/>
    </row>
    <row r="515" spans="2:20" s="3" customFormat="1" ht="25.5" outlineLevel="2" x14ac:dyDescent="0.2">
      <c r="B515" s="7"/>
      <c r="C515" s="8" t="s">
        <v>263</v>
      </c>
      <c r="D515" s="9" t="s">
        <v>262</v>
      </c>
      <c r="E515" s="9" t="s">
        <v>154</v>
      </c>
      <c r="F515" s="9" t="s">
        <v>261</v>
      </c>
      <c r="G515" s="9" t="s">
        <v>10</v>
      </c>
      <c r="H515" s="30" t="s">
        <v>260</v>
      </c>
      <c r="I515" s="37">
        <v>12</v>
      </c>
      <c r="J515" s="9" t="s">
        <v>0</v>
      </c>
      <c r="K515" s="38">
        <v>323.39999999999998</v>
      </c>
      <c r="L515" s="45" t="s">
        <v>40</v>
      </c>
      <c r="M515" s="58" t="e">
        <f>F515*#REF!</f>
        <v>#REF!</v>
      </c>
      <c r="N515" s="58" t="e">
        <f>G515*#REF!</f>
        <v>#REF!</v>
      </c>
      <c r="O515" s="58" t="e">
        <f>#REF!*#REF!</f>
        <v>#REF!</v>
      </c>
      <c r="P515" s="58" t="e">
        <f>K515*#REF!</f>
        <v>#REF!</v>
      </c>
      <c r="Q515" s="58" t="e">
        <f>#REF!*#REF!</f>
        <v>#REF!</v>
      </c>
      <c r="R515" s="58" t="e">
        <f>#REF!/I515</f>
        <v>#REF!</v>
      </c>
      <c r="S515" s="5"/>
      <c r="T515" s="5"/>
    </row>
    <row r="516" spans="2:20" s="3" customFormat="1" ht="25.5" outlineLevel="2" x14ac:dyDescent="0.2">
      <c r="B516" s="7"/>
      <c r="C516" s="8" t="s">
        <v>268</v>
      </c>
      <c r="D516" s="9" t="s">
        <v>267</v>
      </c>
      <c r="E516" s="9" t="s">
        <v>154</v>
      </c>
      <c r="F516" s="9" t="s">
        <v>266</v>
      </c>
      <c r="G516" s="9" t="s">
        <v>10</v>
      </c>
      <c r="H516" s="30"/>
      <c r="I516" s="37">
        <v>12</v>
      </c>
      <c r="J516" s="9" t="s">
        <v>0</v>
      </c>
      <c r="K516" s="38">
        <v>328.36</v>
      </c>
      <c r="L516" s="45" t="s">
        <v>40</v>
      </c>
      <c r="M516" s="58" t="e">
        <f>F516*#REF!</f>
        <v>#REF!</v>
      </c>
      <c r="N516" s="58" t="e">
        <f>G516*#REF!</f>
        <v>#REF!</v>
      </c>
      <c r="O516" s="58" t="e">
        <f>#REF!*#REF!</f>
        <v>#REF!</v>
      </c>
      <c r="P516" s="58" t="e">
        <f>K516*#REF!</f>
        <v>#REF!</v>
      </c>
      <c r="Q516" s="58" t="e">
        <f>#REF!*#REF!</f>
        <v>#REF!</v>
      </c>
      <c r="R516" s="58" t="e">
        <f>#REF!/I516</f>
        <v>#REF!</v>
      </c>
      <c r="S516" s="5"/>
      <c r="T516" s="5"/>
    </row>
    <row r="517" spans="2:20" s="3" customFormat="1" ht="12.75" outlineLevel="2" x14ac:dyDescent="0.2">
      <c r="B517" s="16"/>
      <c r="C517" s="17" t="s">
        <v>259</v>
      </c>
      <c r="D517" s="18" t="s">
        <v>258</v>
      </c>
      <c r="E517" s="18" t="s">
        <v>154</v>
      </c>
      <c r="F517" s="18" t="s">
        <v>257</v>
      </c>
      <c r="G517" s="18" t="s">
        <v>174</v>
      </c>
      <c r="H517" s="31" t="s">
        <v>256</v>
      </c>
      <c r="I517" s="37">
        <v>36</v>
      </c>
      <c r="J517" s="18" t="s">
        <v>0</v>
      </c>
      <c r="K517" s="40">
        <v>51.73</v>
      </c>
      <c r="L517" s="49" t="s">
        <v>28</v>
      </c>
      <c r="M517" s="58" t="e">
        <f>F517*#REF!</f>
        <v>#REF!</v>
      </c>
      <c r="N517" s="58" t="e">
        <f>G517*#REF!</f>
        <v>#REF!</v>
      </c>
      <c r="O517" s="58" t="e">
        <f>#REF!*#REF!</f>
        <v>#REF!</v>
      </c>
      <c r="P517" s="58" t="e">
        <f>K517*#REF!</f>
        <v>#REF!</v>
      </c>
      <c r="Q517" s="58" t="e">
        <f>#REF!*#REF!</f>
        <v>#REF!</v>
      </c>
      <c r="R517" s="58" t="e">
        <f>#REF!/I517</f>
        <v>#REF!</v>
      </c>
      <c r="S517" s="5"/>
      <c r="T517" s="5"/>
    </row>
    <row r="518" spans="2:20" s="4" customFormat="1" ht="12.75" outlineLevel="1" x14ac:dyDescent="0.25">
      <c r="B518" s="28" t="s">
        <v>255</v>
      </c>
      <c r="C518" s="14"/>
      <c r="D518" s="15"/>
      <c r="E518" s="15"/>
      <c r="F518" s="15"/>
      <c r="G518" s="15"/>
      <c r="H518" s="32"/>
      <c r="I518" s="36"/>
      <c r="J518" s="15"/>
      <c r="K518" s="41"/>
      <c r="L518" s="43"/>
      <c r="M518" s="57"/>
      <c r="N518" s="57"/>
      <c r="O518" s="57"/>
      <c r="P518" s="57"/>
      <c r="Q518" s="57"/>
      <c r="R518" s="57"/>
      <c r="S518" s="52"/>
      <c r="T518" s="52"/>
    </row>
    <row r="519" spans="2:20" s="3" customFormat="1" ht="12.75" outlineLevel="2" x14ac:dyDescent="0.2">
      <c r="B519" s="22"/>
      <c r="C519" s="23" t="s">
        <v>207</v>
      </c>
      <c r="D519" s="24" t="s">
        <v>206</v>
      </c>
      <c r="E519" s="24" t="s">
        <v>154</v>
      </c>
      <c r="F519" s="24" t="s">
        <v>205</v>
      </c>
      <c r="G519" s="24" t="s">
        <v>204</v>
      </c>
      <c r="H519" s="29" t="s">
        <v>203</v>
      </c>
      <c r="I519" s="37">
        <v>2</v>
      </c>
      <c r="J519" s="24" t="s">
        <v>0</v>
      </c>
      <c r="K519" s="39">
        <v>3301.33</v>
      </c>
      <c r="L519" s="44" t="s">
        <v>23</v>
      </c>
      <c r="M519" s="58" t="e">
        <f>F519*#REF!</f>
        <v>#REF!</v>
      </c>
      <c r="N519" s="58" t="e">
        <f>G519*#REF!</f>
        <v>#REF!</v>
      </c>
      <c r="O519" s="58" t="e">
        <f>#REF!*#REF!</f>
        <v>#REF!</v>
      </c>
      <c r="P519" s="58" t="e">
        <f>K519*#REF!</f>
        <v>#REF!</v>
      </c>
      <c r="Q519" s="58" t="e">
        <f>#REF!*#REF!</f>
        <v>#REF!</v>
      </c>
      <c r="R519" s="58" t="e">
        <f>#REF!/I519</f>
        <v>#REF!</v>
      </c>
      <c r="S519" s="5"/>
      <c r="T519" s="5"/>
    </row>
    <row r="520" spans="2:20" s="3" customFormat="1" ht="12.75" outlineLevel="2" x14ac:dyDescent="0.2">
      <c r="B520" s="7"/>
      <c r="C520" s="8" t="s">
        <v>198</v>
      </c>
      <c r="D520" s="9" t="s">
        <v>197</v>
      </c>
      <c r="E520" s="9" t="s">
        <v>154</v>
      </c>
      <c r="F520" s="9" t="s">
        <v>196</v>
      </c>
      <c r="G520" s="9" t="s">
        <v>195</v>
      </c>
      <c r="H520" s="30"/>
      <c r="I520" s="37">
        <v>2</v>
      </c>
      <c r="J520" s="9" t="s">
        <v>0</v>
      </c>
      <c r="K520" s="38">
        <v>2016.61</v>
      </c>
      <c r="L520" s="46">
        <v>3</v>
      </c>
      <c r="M520" s="58" t="e">
        <f>F520*#REF!</f>
        <v>#REF!</v>
      </c>
      <c r="N520" s="58" t="e">
        <f>G520*#REF!</f>
        <v>#REF!</v>
      </c>
      <c r="O520" s="58" t="e">
        <f>#REF!*#REF!</f>
        <v>#REF!</v>
      </c>
      <c r="P520" s="58" t="e">
        <f>K520*#REF!</f>
        <v>#REF!</v>
      </c>
      <c r="Q520" s="58" t="e">
        <f>#REF!*#REF!</f>
        <v>#REF!</v>
      </c>
      <c r="R520" s="58" t="e">
        <f>#REF!/I520</f>
        <v>#REF!</v>
      </c>
      <c r="S520" s="5"/>
      <c r="T520" s="5"/>
    </row>
    <row r="521" spans="2:20" s="3" customFormat="1" ht="12.75" outlineLevel="2" x14ac:dyDescent="0.2">
      <c r="B521" s="7"/>
      <c r="C521" s="8" t="s">
        <v>217</v>
      </c>
      <c r="D521" s="9" t="s">
        <v>216</v>
      </c>
      <c r="E521" s="9" t="s">
        <v>154</v>
      </c>
      <c r="F521" s="9" t="s">
        <v>215</v>
      </c>
      <c r="G521" s="9" t="s">
        <v>214</v>
      </c>
      <c r="H521" s="30" t="s">
        <v>213</v>
      </c>
      <c r="I521" s="37">
        <v>4</v>
      </c>
      <c r="J521" s="9" t="s">
        <v>0</v>
      </c>
      <c r="K521" s="38">
        <v>1473.51</v>
      </c>
      <c r="L521" s="46">
        <v>3</v>
      </c>
      <c r="M521" s="58" t="e">
        <f>F521*#REF!</f>
        <v>#REF!</v>
      </c>
      <c r="N521" s="58" t="e">
        <f>G521*#REF!</f>
        <v>#REF!</v>
      </c>
      <c r="O521" s="58" t="e">
        <f>#REF!*#REF!</f>
        <v>#REF!</v>
      </c>
      <c r="P521" s="58" t="e">
        <f>K521*#REF!</f>
        <v>#REF!</v>
      </c>
      <c r="Q521" s="58" t="e">
        <f>#REF!*#REF!</f>
        <v>#REF!</v>
      </c>
      <c r="R521" s="58" t="e">
        <f>#REF!/I521</f>
        <v>#REF!</v>
      </c>
      <c r="S521" s="5"/>
      <c r="T521" s="5"/>
    </row>
    <row r="522" spans="2:20" s="3" customFormat="1" ht="25.5" outlineLevel="2" x14ac:dyDescent="0.2">
      <c r="B522" s="7"/>
      <c r="C522" s="8" t="s">
        <v>246</v>
      </c>
      <c r="D522" s="9" t="s">
        <v>245</v>
      </c>
      <c r="E522" s="9" t="s">
        <v>154</v>
      </c>
      <c r="F522" s="9" t="s">
        <v>244</v>
      </c>
      <c r="G522" s="9" t="s">
        <v>12</v>
      </c>
      <c r="H522" s="30" t="s">
        <v>243</v>
      </c>
      <c r="I522" s="37">
        <v>6</v>
      </c>
      <c r="J522" s="9" t="s">
        <v>0</v>
      </c>
      <c r="K522" s="38">
        <v>657.23</v>
      </c>
      <c r="L522" s="45" t="s">
        <v>36</v>
      </c>
      <c r="M522" s="58" t="e">
        <f>F522*#REF!</f>
        <v>#REF!</v>
      </c>
      <c r="N522" s="58" t="e">
        <f>G522*#REF!</f>
        <v>#REF!</v>
      </c>
      <c r="O522" s="58" t="e">
        <f>#REF!*#REF!</f>
        <v>#REF!</v>
      </c>
      <c r="P522" s="58" t="e">
        <f>K522*#REF!</f>
        <v>#REF!</v>
      </c>
      <c r="Q522" s="58" t="e">
        <f>#REF!*#REF!</f>
        <v>#REF!</v>
      </c>
      <c r="R522" s="58" t="e">
        <f>#REF!/I522</f>
        <v>#REF!</v>
      </c>
      <c r="S522" s="5"/>
      <c r="T522" s="5"/>
    </row>
    <row r="523" spans="2:20" s="3" customFormat="1" ht="25.5" outlineLevel="2" x14ac:dyDescent="0.2">
      <c r="B523" s="7"/>
      <c r="C523" s="8" t="s">
        <v>250</v>
      </c>
      <c r="D523" s="9" t="s">
        <v>249</v>
      </c>
      <c r="E523" s="9" t="s">
        <v>154</v>
      </c>
      <c r="F523" s="9" t="s">
        <v>248</v>
      </c>
      <c r="G523" s="9" t="s">
        <v>3</v>
      </c>
      <c r="H523" s="30" t="s">
        <v>247</v>
      </c>
      <c r="I523" s="37">
        <v>6</v>
      </c>
      <c r="J523" s="9" t="s">
        <v>0</v>
      </c>
      <c r="K523" s="38">
        <v>499.96</v>
      </c>
      <c r="L523" s="45" t="s">
        <v>40</v>
      </c>
      <c r="M523" s="58" t="e">
        <f>F523*#REF!</f>
        <v>#REF!</v>
      </c>
      <c r="N523" s="58" t="e">
        <f>G523*#REF!</f>
        <v>#REF!</v>
      </c>
      <c r="O523" s="58" t="e">
        <f>#REF!*#REF!</f>
        <v>#REF!</v>
      </c>
      <c r="P523" s="58" t="e">
        <f>K523*#REF!</f>
        <v>#REF!</v>
      </c>
      <c r="Q523" s="58" t="e">
        <f>#REF!*#REF!</f>
        <v>#REF!</v>
      </c>
      <c r="R523" s="58" t="e">
        <f>#REF!/I523</f>
        <v>#REF!</v>
      </c>
      <c r="S523" s="5"/>
      <c r="T523" s="5"/>
    </row>
    <row r="524" spans="2:20" s="3" customFormat="1" ht="12.75" outlineLevel="2" x14ac:dyDescent="0.2">
      <c r="B524" s="7"/>
      <c r="C524" s="8" t="s">
        <v>212</v>
      </c>
      <c r="D524" s="9" t="s">
        <v>211</v>
      </c>
      <c r="E524" s="9" t="s">
        <v>154</v>
      </c>
      <c r="F524" s="9" t="s">
        <v>210</v>
      </c>
      <c r="G524" s="9" t="s">
        <v>209</v>
      </c>
      <c r="H524" s="30" t="s">
        <v>208</v>
      </c>
      <c r="I524" s="37">
        <v>6</v>
      </c>
      <c r="J524" s="9" t="s">
        <v>0</v>
      </c>
      <c r="K524" s="38">
        <v>897.75</v>
      </c>
      <c r="L524" s="45" t="s">
        <v>36</v>
      </c>
      <c r="M524" s="58" t="e">
        <f>F524*#REF!</f>
        <v>#REF!</v>
      </c>
      <c r="N524" s="58" t="e">
        <f>G524*#REF!</f>
        <v>#REF!</v>
      </c>
      <c r="O524" s="58" t="e">
        <f>#REF!*#REF!</f>
        <v>#REF!</v>
      </c>
      <c r="P524" s="58" t="e">
        <f>K524*#REF!</f>
        <v>#REF!</v>
      </c>
      <c r="Q524" s="58" t="e">
        <f>#REF!*#REF!</f>
        <v>#REF!</v>
      </c>
      <c r="R524" s="58" t="e">
        <f>#REF!/I524</f>
        <v>#REF!</v>
      </c>
      <c r="S524" s="5"/>
      <c r="T524" s="5"/>
    </row>
    <row r="525" spans="2:20" s="3" customFormat="1" ht="12.75" outlineLevel="2" x14ac:dyDescent="0.2">
      <c r="B525" s="7"/>
      <c r="C525" s="8" t="s">
        <v>225</v>
      </c>
      <c r="D525" s="9" t="s">
        <v>224</v>
      </c>
      <c r="E525" s="9" t="s">
        <v>154</v>
      </c>
      <c r="F525" s="9" t="s">
        <v>223</v>
      </c>
      <c r="G525" s="9" t="s">
        <v>3</v>
      </c>
      <c r="H525" s="30" t="s">
        <v>222</v>
      </c>
      <c r="I525" s="37">
        <v>6</v>
      </c>
      <c r="J525" s="9" t="s">
        <v>0</v>
      </c>
      <c r="K525" s="38">
        <v>861.84</v>
      </c>
      <c r="L525" s="45" t="s">
        <v>40</v>
      </c>
      <c r="M525" s="58" t="e">
        <f>F525*#REF!</f>
        <v>#REF!</v>
      </c>
      <c r="N525" s="58" t="e">
        <f>G525*#REF!</f>
        <v>#REF!</v>
      </c>
      <c r="O525" s="58" t="e">
        <f>#REF!*#REF!</f>
        <v>#REF!</v>
      </c>
      <c r="P525" s="58" t="e">
        <f>K525*#REF!</f>
        <v>#REF!</v>
      </c>
      <c r="Q525" s="58" t="e">
        <f>#REF!*#REF!</f>
        <v>#REF!</v>
      </c>
      <c r="R525" s="58" t="e">
        <f>#REF!/I525</f>
        <v>#REF!</v>
      </c>
      <c r="S525" s="5"/>
      <c r="T525" s="5"/>
    </row>
    <row r="526" spans="2:20" s="3" customFormat="1" ht="12.75" outlineLevel="2" x14ac:dyDescent="0.2">
      <c r="B526" s="7"/>
      <c r="C526" s="8" t="s">
        <v>221</v>
      </c>
      <c r="D526" s="9" t="s">
        <v>220</v>
      </c>
      <c r="E526" s="9" t="s">
        <v>154</v>
      </c>
      <c r="F526" s="9" t="s">
        <v>219</v>
      </c>
      <c r="G526" s="9" t="s">
        <v>12</v>
      </c>
      <c r="H526" s="30" t="s">
        <v>218</v>
      </c>
      <c r="I526" s="37">
        <v>6</v>
      </c>
      <c r="J526" s="9" t="s">
        <v>0</v>
      </c>
      <c r="K526" s="38">
        <v>721.79</v>
      </c>
      <c r="L526" s="45" t="s">
        <v>20</v>
      </c>
      <c r="M526" s="58" t="e">
        <f>F526*#REF!</f>
        <v>#REF!</v>
      </c>
      <c r="N526" s="58" t="e">
        <f>G526*#REF!</f>
        <v>#REF!</v>
      </c>
      <c r="O526" s="58" t="e">
        <f>#REF!*#REF!</f>
        <v>#REF!</v>
      </c>
      <c r="P526" s="58" t="e">
        <f>K526*#REF!</f>
        <v>#REF!</v>
      </c>
      <c r="Q526" s="58" t="e">
        <f>#REF!*#REF!</f>
        <v>#REF!</v>
      </c>
      <c r="R526" s="58" t="e">
        <f>#REF!/I526</f>
        <v>#REF!</v>
      </c>
      <c r="S526" s="5"/>
      <c r="T526" s="5"/>
    </row>
    <row r="527" spans="2:20" s="3" customFormat="1" ht="12.75" outlineLevel="2" x14ac:dyDescent="0.2">
      <c r="B527" s="7"/>
      <c r="C527" s="8" t="s">
        <v>202</v>
      </c>
      <c r="D527" s="9" t="s">
        <v>201</v>
      </c>
      <c r="E527" s="9" t="s">
        <v>154</v>
      </c>
      <c r="F527" s="9" t="s">
        <v>200</v>
      </c>
      <c r="G527" s="9" t="s">
        <v>3</v>
      </c>
      <c r="H527" s="30" t="s">
        <v>199</v>
      </c>
      <c r="I527" s="37">
        <v>6</v>
      </c>
      <c r="J527" s="9" t="s">
        <v>0</v>
      </c>
      <c r="K527" s="38">
        <v>424.94</v>
      </c>
      <c r="L527" s="45" t="s">
        <v>23</v>
      </c>
      <c r="M527" s="58" t="e">
        <f>F527*#REF!</f>
        <v>#REF!</v>
      </c>
      <c r="N527" s="58" t="e">
        <f>G527*#REF!</f>
        <v>#REF!</v>
      </c>
      <c r="O527" s="58" t="e">
        <f>#REF!*#REF!</f>
        <v>#REF!</v>
      </c>
      <c r="P527" s="58" t="e">
        <f>K527*#REF!</f>
        <v>#REF!</v>
      </c>
      <c r="Q527" s="58" t="e">
        <f>#REF!*#REF!</f>
        <v>#REF!</v>
      </c>
      <c r="R527" s="58" t="e">
        <f>#REF!/I527</f>
        <v>#REF!</v>
      </c>
      <c r="S527" s="5"/>
      <c r="T527" s="5"/>
    </row>
    <row r="528" spans="2:20" s="3" customFormat="1" ht="12.75" outlineLevel="2" x14ac:dyDescent="0.2">
      <c r="B528" s="7"/>
      <c r="C528" s="8" t="s">
        <v>229</v>
      </c>
      <c r="D528" s="9" t="s">
        <v>228</v>
      </c>
      <c r="E528" s="9" t="s">
        <v>154</v>
      </c>
      <c r="F528" s="9" t="s">
        <v>227</v>
      </c>
      <c r="G528" s="9" t="s">
        <v>30</v>
      </c>
      <c r="H528" s="30" t="s">
        <v>226</v>
      </c>
      <c r="I528" s="37">
        <v>6</v>
      </c>
      <c r="J528" s="9" t="s">
        <v>0</v>
      </c>
      <c r="K528" s="38">
        <v>646.38</v>
      </c>
      <c r="L528" s="46">
        <v>3</v>
      </c>
      <c r="M528" s="58" t="e">
        <f>F528*#REF!</f>
        <v>#REF!</v>
      </c>
      <c r="N528" s="58" t="e">
        <f>G528*#REF!</f>
        <v>#REF!</v>
      </c>
      <c r="O528" s="58" t="e">
        <f>#REF!*#REF!</f>
        <v>#REF!</v>
      </c>
      <c r="P528" s="58" t="e">
        <f>K528*#REF!</f>
        <v>#REF!</v>
      </c>
      <c r="Q528" s="58" t="e">
        <f>#REF!*#REF!</f>
        <v>#REF!</v>
      </c>
      <c r="R528" s="58" t="e">
        <f>#REF!/I528</f>
        <v>#REF!</v>
      </c>
      <c r="S528" s="5"/>
      <c r="T528" s="5"/>
    </row>
    <row r="529" spans="2:20" s="3" customFormat="1" ht="12.75" outlineLevel="2" x14ac:dyDescent="0.2">
      <c r="B529" s="7"/>
      <c r="C529" s="8" t="s">
        <v>233</v>
      </c>
      <c r="D529" s="9" t="s">
        <v>232</v>
      </c>
      <c r="E529" s="9" t="s">
        <v>154</v>
      </c>
      <c r="F529" s="9" t="s">
        <v>231</v>
      </c>
      <c r="G529" s="9" t="s">
        <v>209</v>
      </c>
      <c r="H529" s="30" t="s">
        <v>230</v>
      </c>
      <c r="I529" s="37">
        <v>6</v>
      </c>
      <c r="J529" s="9" t="s">
        <v>0</v>
      </c>
      <c r="K529" s="38">
        <v>863.04</v>
      </c>
      <c r="L529" s="45" t="s">
        <v>40</v>
      </c>
      <c r="M529" s="58" t="e">
        <f>F529*#REF!</f>
        <v>#REF!</v>
      </c>
      <c r="N529" s="58" t="e">
        <f>G529*#REF!</f>
        <v>#REF!</v>
      </c>
      <c r="O529" s="58" t="e">
        <f>#REF!*#REF!</f>
        <v>#REF!</v>
      </c>
      <c r="P529" s="58" t="e">
        <f>K529*#REF!</f>
        <v>#REF!</v>
      </c>
      <c r="Q529" s="58" t="e">
        <f>#REF!*#REF!</f>
        <v>#REF!</v>
      </c>
      <c r="R529" s="58" t="e">
        <f>#REF!/I529</f>
        <v>#REF!</v>
      </c>
      <c r="S529" s="5"/>
      <c r="T529" s="5"/>
    </row>
    <row r="530" spans="2:20" s="3" customFormat="1" ht="12.75" outlineLevel="2" x14ac:dyDescent="0.2">
      <c r="B530" s="7"/>
      <c r="C530" s="8" t="s">
        <v>237</v>
      </c>
      <c r="D530" s="9" t="s">
        <v>236</v>
      </c>
      <c r="E530" s="9" t="s">
        <v>154</v>
      </c>
      <c r="F530" s="9" t="s">
        <v>235</v>
      </c>
      <c r="G530" s="9" t="s">
        <v>26</v>
      </c>
      <c r="H530" s="30" t="s">
        <v>234</v>
      </c>
      <c r="I530" s="37">
        <v>6</v>
      </c>
      <c r="J530" s="9" t="s">
        <v>0</v>
      </c>
      <c r="K530" s="38">
        <v>1001.89</v>
      </c>
      <c r="L530" s="45" t="s">
        <v>40</v>
      </c>
      <c r="M530" s="58" t="e">
        <f>F530*#REF!</f>
        <v>#REF!</v>
      </c>
      <c r="N530" s="58" t="e">
        <f>G530*#REF!</f>
        <v>#REF!</v>
      </c>
      <c r="O530" s="58" t="e">
        <f>#REF!*#REF!</f>
        <v>#REF!</v>
      </c>
      <c r="P530" s="58" t="e">
        <f>K530*#REF!</f>
        <v>#REF!</v>
      </c>
      <c r="Q530" s="58" t="e">
        <f>#REF!*#REF!</f>
        <v>#REF!</v>
      </c>
      <c r="R530" s="58" t="e">
        <f>#REF!/I530</f>
        <v>#REF!</v>
      </c>
      <c r="S530" s="5"/>
      <c r="T530" s="5"/>
    </row>
    <row r="531" spans="2:20" s="3" customFormat="1" ht="25.5" outlineLevel="2" x14ac:dyDescent="0.2">
      <c r="B531" s="7"/>
      <c r="C531" s="8" t="s">
        <v>254</v>
      </c>
      <c r="D531" s="9" t="s">
        <v>253</v>
      </c>
      <c r="E531" s="9" t="s">
        <v>154</v>
      </c>
      <c r="F531" s="9" t="s">
        <v>252</v>
      </c>
      <c r="G531" s="9" t="s">
        <v>30</v>
      </c>
      <c r="H531" s="30" t="s">
        <v>251</v>
      </c>
      <c r="I531" s="37">
        <v>12</v>
      </c>
      <c r="J531" s="9" t="s">
        <v>0</v>
      </c>
      <c r="K531" s="38">
        <v>534.70000000000005</v>
      </c>
      <c r="L531" s="45" t="s">
        <v>36</v>
      </c>
      <c r="M531" s="58" t="e">
        <f>F531*#REF!</f>
        <v>#REF!</v>
      </c>
      <c r="N531" s="58" t="e">
        <f>G531*#REF!</f>
        <v>#REF!</v>
      </c>
      <c r="O531" s="58" t="e">
        <f>#REF!*#REF!</f>
        <v>#REF!</v>
      </c>
      <c r="P531" s="58" t="e">
        <f>K531*#REF!</f>
        <v>#REF!</v>
      </c>
      <c r="Q531" s="58" t="e">
        <f>#REF!*#REF!</f>
        <v>#REF!</v>
      </c>
      <c r="R531" s="58" t="e">
        <f>#REF!/I531</f>
        <v>#REF!</v>
      </c>
      <c r="S531" s="5"/>
      <c r="T531" s="5"/>
    </row>
    <row r="532" spans="2:20" s="3" customFormat="1" ht="12.75" outlineLevel="2" x14ac:dyDescent="0.2">
      <c r="B532" s="16"/>
      <c r="C532" s="17" t="s">
        <v>242</v>
      </c>
      <c r="D532" s="18" t="s">
        <v>241</v>
      </c>
      <c r="E532" s="18" t="s">
        <v>32</v>
      </c>
      <c r="F532" s="18" t="s">
        <v>240</v>
      </c>
      <c r="G532" s="18" t="s">
        <v>239</v>
      </c>
      <c r="H532" s="31" t="s">
        <v>238</v>
      </c>
      <c r="I532" s="37">
        <v>1</v>
      </c>
      <c r="J532" s="18" t="s">
        <v>0</v>
      </c>
      <c r="K532" s="40">
        <v>8471.92</v>
      </c>
      <c r="L532" s="47">
        <v>3</v>
      </c>
      <c r="M532" s="58" t="e">
        <f>F532*#REF!</f>
        <v>#REF!</v>
      </c>
      <c r="N532" s="58" t="e">
        <f>G532*#REF!</f>
        <v>#REF!</v>
      </c>
      <c r="O532" s="58" t="e">
        <f>#REF!*#REF!</f>
        <v>#REF!</v>
      </c>
      <c r="P532" s="58" t="e">
        <f>K532*#REF!</f>
        <v>#REF!</v>
      </c>
      <c r="Q532" s="58" t="e">
        <f>#REF!*#REF!</f>
        <v>#REF!</v>
      </c>
      <c r="R532" s="58" t="e">
        <f>#REF!/I532</f>
        <v>#REF!</v>
      </c>
      <c r="S532" s="5"/>
      <c r="T532" s="5"/>
    </row>
    <row r="533" spans="2:20" s="4" customFormat="1" ht="12.75" outlineLevel="1" x14ac:dyDescent="0.25">
      <c r="B533" s="28" t="s">
        <v>194</v>
      </c>
      <c r="C533" s="14"/>
      <c r="D533" s="15"/>
      <c r="E533" s="15"/>
      <c r="F533" s="15"/>
      <c r="G533" s="15"/>
      <c r="H533" s="32"/>
      <c r="I533" s="36"/>
      <c r="J533" s="15"/>
      <c r="K533" s="41"/>
      <c r="L533" s="43"/>
      <c r="M533" s="57"/>
      <c r="N533" s="57"/>
      <c r="O533" s="57"/>
      <c r="P533" s="57"/>
      <c r="Q533" s="57"/>
      <c r="R533" s="57"/>
      <c r="S533" s="52"/>
      <c r="T533" s="52"/>
    </row>
    <row r="534" spans="2:20" s="3" customFormat="1" ht="12.75" outlineLevel="2" x14ac:dyDescent="0.2">
      <c r="B534" s="22"/>
      <c r="C534" s="23" t="s">
        <v>177</v>
      </c>
      <c r="D534" s="24" t="s">
        <v>176</v>
      </c>
      <c r="E534" s="24" t="s">
        <v>154</v>
      </c>
      <c r="F534" s="24" t="s">
        <v>175</v>
      </c>
      <c r="G534" s="24" t="s">
        <v>174</v>
      </c>
      <c r="H534" s="29" t="s">
        <v>173</v>
      </c>
      <c r="I534" s="37">
        <v>36</v>
      </c>
      <c r="J534" s="24" t="s">
        <v>0</v>
      </c>
      <c r="K534" s="39">
        <v>69.48</v>
      </c>
      <c r="L534" s="44" t="s">
        <v>28</v>
      </c>
      <c r="M534" s="58" t="e">
        <f>F534*#REF!</f>
        <v>#REF!</v>
      </c>
      <c r="N534" s="58" t="e">
        <f>G534*#REF!</f>
        <v>#REF!</v>
      </c>
      <c r="O534" s="58" t="e">
        <f>#REF!*#REF!</f>
        <v>#REF!</v>
      </c>
      <c r="P534" s="58" t="e">
        <f>K534*#REF!</f>
        <v>#REF!</v>
      </c>
      <c r="Q534" s="58" t="e">
        <f>#REF!*#REF!</f>
        <v>#REF!</v>
      </c>
      <c r="R534" s="58" t="e">
        <f>#REF!/I534</f>
        <v>#REF!</v>
      </c>
      <c r="S534" s="5"/>
      <c r="T534" s="5"/>
    </row>
    <row r="535" spans="2:20" s="3" customFormat="1" ht="12.75" outlineLevel="2" x14ac:dyDescent="0.2">
      <c r="B535" s="7"/>
      <c r="C535" s="8" t="s">
        <v>181</v>
      </c>
      <c r="D535" s="9" t="s">
        <v>180</v>
      </c>
      <c r="E535" s="9" t="s">
        <v>154</v>
      </c>
      <c r="F535" s="9" t="s">
        <v>179</v>
      </c>
      <c r="G535" s="9" t="s">
        <v>174</v>
      </c>
      <c r="H535" s="30" t="s">
        <v>178</v>
      </c>
      <c r="I535" s="37">
        <v>36</v>
      </c>
      <c r="J535" s="9" t="s">
        <v>0</v>
      </c>
      <c r="K535" s="38">
        <v>63.81</v>
      </c>
      <c r="L535" s="46">
        <v>3</v>
      </c>
      <c r="M535" s="58" t="e">
        <f>F535*#REF!</f>
        <v>#REF!</v>
      </c>
      <c r="N535" s="58" t="e">
        <f>G535*#REF!</f>
        <v>#REF!</v>
      </c>
      <c r="O535" s="58" t="e">
        <f>#REF!*#REF!</f>
        <v>#REF!</v>
      </c>
      <c r="P535" s="58" t="e">
        <f>K535*#REF!</f>
        <v>#REF!</v>
      </c>
      <c r="Q535" s="58" t="e">
        <f>#REF!*#REF!</f>
        <v>#REF!</v>
      </c>
      <c r="R535" s="58" t="e">
        <f>#REF!/I535</f>
        <v>#REF!</v>
      </c>
      <c r="S535" s="5"/>
      <c r="T535" s="5"/>
    </row>
    <row r="536" spans="2:20" s="3" customFormat="1" ht="12.75" outlineLevel="2" x14ac:dyDescent="0.2">
      <c r="B536" s="7"/>
      <c r="C536" s="8" t="s">
        <v>185</v>
      </c>
      <c r="D536" s="9" t="s">
        <v>184</v>
      </c>
      <c r="E536" s="9" t="s">
        <v>154</v>
      </c>
      <c r="F536" s="9" t="s">
        <v>183</v>
      </c>
      <c r="G536" s="9" t="s">
        <v>174</v>
      </c>
      <c r="H536" s="30" t="s">
        <v>182</v>
      </c>
      <c r="I536" s="37">
        <v>72</v>
      </c>
      <c r="J536" s="9" t="s">
        <v>0</v>
      </c>
      <c r="K536" s="38">
        <v>44.56</v>
      </c>
      <c r="L536" s="45" t="s">
        <v>28</v>
      </c>
      <c r="M536" s="58" t="e">
        <f>F536*#REF!</f>
        <v>#REF!</v>
      </c>
      <c r="N536" s="58" t="e">
        <f>G536*#REF!</f>
        <v>#REF!</v>
      </c>
      <c r="O536" s="58" t="e">
        <f>#REF!*#REF!</f>
        <v>#REF!</v>
      </c>
      <c r="P536" s="58" t="e">
        <f>K536*#REF!</f>
        <v>#REF!</v>
      </c>
      <c r="Q536" s="58" t="e">
        <f>#REF!*#REF!</f>
        <v>#REF!</v>
      </c>
      <c r="R536" s="58" t="e">
        <f>#REF!/I536</f>
        <v>#REF!</v>
      </c>
      <c r="S536" s="5"/>
      <c r="T536" s="5"/>
    </row>
    <row r="537" spans="2:20" s="3" customFormat="1" ht="25.5" outlineLevel="2" x14ac:dyDescent="0.2">
      <c r="B537" s="7"/>
      <c r="C537" s="8" t="s">
        <v>189</v>
      </c>
      <c r="D537" s="9" t="s">
        <v>188</v>
      </c>
      <c r="E537" s="9" t="s">
        <v>154</v>
      </c>
      <c r="F537" s="9" t="s">
        <v>187</v>
      </c>
      <c r="G537" s="9" t="s">
        <v>174</v>
      </c>
      <c r="H537" s="30" t="s">
        <v>186</v>
      </c>
      <c r="I537" s="37">
        <v>36</v>
      </c>
      <c r="J537" s="9" t="s">
        <v>0</v>
      </c>
      <c r="K537" s="38">
        <v>50.98</v>
      </c>
      <c r="L537" s="45" t="s">
        <v>28</v>
      </c>
      <c r="M537" s="58" t="e">
        <f>F537*#REF!</f>
        <v>#REF!</v>
      </c>
      <c r="N537" s="58" t="e">
        <f>G537*#REF!</f>
        <v>#REF!</v>
      </c>
      <c r="O537" s="58" t="e">
        <f>#REF!*#REF!</f>
        <v>#REF!</v>
      </c>
      <c r="P537" s="58" t="e">
        <f>K537*#REF!</f>
        <v>#REF!</v>
      </c>
      <c r="Q537" s="58" t="e">
        <f>#REF!*#REF!</f>
        <v>#REF!</v>
      </c>
      <c r="R537" s="58" t="e">
        <f>#REF!/I537</f>
        <v>#REF!</v>
      </c>
      <c r="S537" s="5"/>
      <c r="T537" s="5"/>
    </row>
    <row r="538" spans="2:20" s="3" customFormat="1" ht="25.5" outlineLevel="2" x14ac:dyDescent="0.2">
      <c r="B538" s="16"/>
      <c r="C538" s="17" t="s">
        <v>193</v>
      </c>
      <c r="D538" s="18" t="s">
        <v>192</v>
      </c>
      <c r="E538" s="18" t="s">
        <v>32</v>
      </c>
      <c r="F538" s="18" t="s">
        <v>191</v>
      </c>
      <c r="G538" s="18" t="s">
        <v>174</v>
      </c>
      <c r="H538" s="31" t="s">
        <v>190</v>
      </c>
      <c r="I538" s="37">
        <v>36</v>
      </c>
      <c r="J538" s="18" t="s">
        <v>0</v>
      </c>
      <c r="K538" s="40">
        <v>95.2</v>
      </c>
      <c r="L538" s="49" t="s">
        <v>40</v>
      </c>
      <c r="M538" s="58" t="e">
        <f>F538*#REF!</f>
        <v>#REF!</v>
      </c>
      <c r="N538" s="58" t="e">
        <f>G538*#REF!</f>
        <v>#REF!</v>
      </c>
      <c r="O538" s="58" t="e">
        <f>#REF!*#REF!</f>
        <v>#REF!</v>
      </c>
      <c r="P538" s="58" t="e">
        <f>K538*#REF!</f>
        <v>#REF!</v>
      </c>
      <c r="Q538" s="58" t="e">
        <f>#REF!*#REF!</f>
        <v>#REF!</v>
      </c>
      <c r="R538" s="58" t="e">
        <f>#REF!/I538</f>
        <v>#REF!</v>
      </c>
      <c r="S538" s="5"/>
      <c r="T538" s="5"/>
    </row>
    <row r="539" spans="2:20" s="4" customFormat="1" ht="12.75" outlineLevel="1" x14ac:dyDescent="0.25">
      <c r="B539" s="28" t="s">
        <v>172</v>
      </c>
      <c r="C539" s="14"/>
      <c r="D539" s="15"/>
      <c r="E539" s="15"/>
      <c r="F539" s="15"/>
      <c r="G539" s="15"/>
      <c r="H539" s="32"/>
      <c r="I539" s="36"/>
      <c r="J539" s="15"/>
      <c r="K539" s="41"/>
      <c r="L539" s="43"/>
      <c r="M539" s="57"/>
      <c r="N539" s="57"/>
      <c r="O539" s="57"/>
      <c r="P539" s="57"/>
      <c r="Q539" s="57"/>
      <c r="R539" s="57"/>
      <c r="S539" s="52"/>
      <c r="T539" s="52"/>
    </row>
    <row r="540" spans="2:20" s="3" customFormat="1" ht="25.5" outlineLevel="2" x14ac:dyDescent="0.2">
      <c r="B540" s="22"/>
      <c r="C540" s="23" t="s">
        <v>168</v>
      </c>
      <c r="D540" s="24" t="s">
        <v>167</v>
      </c>
      <c r="E540" s="24" t="s">
        <v>154</v>
      </c>
      <c r="F540" s="24" t="s">
        <v>166</v>
      </c>
      <c r="G540" s="24" t="s">
        <v>10</v>
      </c>
      <c r="H540" s="29" t="s">
        <v>165</v>
      </c>
      <c r="I540" s="37">
        <v>12</v>
      </c>
      <c r="J540" s="24" t="s">
        <v>0</v>
      </c>
      <c r="K540" s="39">
        <v>373.46</v>
      </c>
      <c r="L540" s="44" t="s">
        <v>28</v>
      </c>
      <c r="M540" s="58" t="e">
        <f>F540*#REF!</f>
        <v>#REF!</v>
      </c>
      <c r="N540" s="58" t="e">
        <f>G540*#REF!</f>
        <v>#REF!</v>
      </c>
      <c r="O540" s="58" t="e">
        <f>#REF!*#REF!</f>
        <v>#REF!</v>
      </c>
      <c r="P540" s="58" t="e">
        <f>K540*#REF!</f>
        <v>#REF!</v>
      </c>
      <c r="Q540" s="58" t="e">
        <f>#REF!*#REF!</f>
        <v>#REF!</v>
      </c>
      <c r="R540" s="58" t="e">
        <f>#REF!/I540</f>
        <v>#REF!</v>
      </c>
      <c r="S540" s="5"/>
      <c r="T540" s="5"/>
    </row>
    <row r="541" spans="2:20" s="3" customFormat="1" ht="25.5" outlineLevel="2" x14ac:dyDescent="0.2">
      <c r="B541" s="7"/>
      <c r="C541" s="8" t="s">
        <v>156</v>
      </c>
      <c r="D541" s="9" t="s">
        <v>155</v>
      </c>
      <c r="E541" s="9" t="s">
        <v>154</v>
      </c>
      <c r="F541" s="9" t="s">
        <v>153</v>
      </c>
      <c r="G541" s="9" t="s">
        <v>12</v>
      </c>
      <c r="H541" s="30" t="s">
        <v>152</v>
      </c>
      <c r="I541" s="37">
        <v>6</v>
      </c>
      <c r="J541" s="9" t="s">
        <v>0</v>
      </c>
      <c r="K541" s="38">
        <v>599.65</v>
      </c>
      <c r="L541" s="45" t="s">
        <v>36</v>
      </c>
      <c r="M541" s="58" t="e">
        <f>F541*#REF!</f>
        <v>#REF!</v>
      </c>
      <c r="N541" s="58" t="e">
        <f>G541*#REF!</f>
        <v>#REF!</v>
      </c>
      <c r="O541" s="58" t="e">
        <f>#REF!*#REF!</f>
        <v>#REF!</v>
      </c>
      <c r="P541" s="58" t="e">
        <f>K541*#REF!</f>
        <v>#REF!</v>
      </c>
      <c r="Q541" s="58" t="e">
        <f>#REF!*#REF!</f>
        <v>#REF!</v>
      </c>
      <c r="R541" s="58" t="e">
        <f>#REF!/I541</f>
        <v>#REF!</v>
      </c>
      <c r="S541" s="5"/>
      <c r="T541" s="5"/>
    </row>
    <row r="542" spans="2:20" s="3" customFormat="1" ht="12.75" outlineLevel="2" x14ac:dyDescent="0.2">
      <c r="B542" s="7"/>
      <c r="C542" s="8" t="s">
        <v>160</v>
      </c>
      <c r="D542" s="9" t="s">
        <v>159</v>
      </c>
      <c r="E542" s="9" t="s">
        <v>154</v>
      </c>
      <c r="F542" s="9" t="s">
        <v>158</v>
      </c>
      <c r="G542" s="9" t="s">
        <v>10</v>
      </c>
      <c r="H542" s="30" t="s">
        <v>157</v>
      </c>
      <c r="I542" s="37">
        <v>6</v>
      </c>
      <c r="J542" s="9" t="s">
        <v>0</v>
      </c>
      <c r="K542" s="38">
        <v>384.97</v>
      </c>
      <c r="L542" s="46">
        <v>3</v>
      </c>
      <c r="M542" s="58" t="e">
        <f>F542*#REF!</f>
        <v>#REF!</v>
      </c>
      <c r="N542" s="58" t="e">
        <f>G542*#REF!</f>
        <v>#REF!</v>
      </c>
      <c r="O542" s="58" t="e">
        <f>#REF!*#REF!</f>
        <v>#REF!</v>
      </c>
      <c r="P542" s="58" t="e">
        <f>K542*#REF!</f>
        <v>#REF!</v>
      </c>
      <c r="Q542" s="58" t="e">
        <f>#REF!*#REF!</f>
        <v>#REF!</v>
      </c>
      <c r="R542" s="58" t="e">
        <f>#REF!/I542</f>
        <v>#REF!</v>
      </c>
      <c r="S542" s="5"/>
      <c r="T542" s="5"/>
    </row>
    <row r="543" spans="2:20" s="3" customFormat="1" ht="25.5" outlineLevel="2" x14ac:dyDescent="0.2">
      <c r="B543" s="7"/>
      <c r="C543" s="8" t="s">
        <v>164</v>
      </c>
      <c r="D543" s="9" t="s">
        <v>163</v>
      </c>
      <c r="E543" s="9" t="s">
        <v>154</v>
      </c>
      <c r="F543" s="9" t="s">
        <v>162</v>
      </c>
      <c r="G543" s="9" t="s">
        <v>6</v>
      </c>
      <c r="H543" s="30" t="s">
        <v>161</v>
      </c>
      <c r="I543" s="37">
        <v>24</v>
      </c>
      <c r="J543" s="9" t="s">
        <v>0</v>
      </c>
      <c r="K543" s="38">
        <v>149.21</v>
      </c>
      <c r="L543" s="45" t="s">
        <v>36</v>
      </c>
      <c r="M543" s="58" t="e">
        <f>F543*#REF!</f>
        <v>#REF!</v>
      </c>
      <c r="N543" s="58" t="e">
        <f>G543*#REF!</f>
        <v>#REF!</v>
      </c>
      <c r="O543" s="58" t="e">
        <f>#REF!*#REF!</f>
        <v>#REF!</v>
      </c>
      <c r="P543" s="58" t="e">
        <f>K543*#REF!</f>
        <v>#REF!</v>
      </c>
      <c r="Q543" s="58" t="e">
        <f>#REF!*#REF!</f>
        <v>#REF!</v>
      </c>
      <c r="R543" s="58" t="e">
        <f>#REF!/I543</f>
        <v>#REF!</v>
      </c>
      <c r="S543" s="5"/>
      <c r="T543" s="5"/>
    </row>
    <row r="544" spans="2:20" s="3" customFormat="1" ht="25.5" outlineLevel="2" x14ac:dyDescent="0.2">
      <c r="B544" s="7"/>
      <c r="C544" s="8" t="s">
        <v>143</v>
      </c>
      <c r="D544" s="9" t="s">
        <v>142</v>
      </c>
      <c r="E544" s="9" t="s">
        <v>32</v>
      </c>
      <c r="F544" s="9" t="s">
        <v>141</v>
      </c>
      <c r="G544" s="9" t="s">
        <v>30</v>
      </c>
      <c r="H544" s="30" t="s">
        <v>140</v>
      </c>
      <c r="I544" s="37">
        <v>8</v>
      </c>
      <c r="J544" s="9" t="s">
        <v>0</v>
      </c>
      <c r="K544" s="38">
        <v>552.61</v>
      </c>
      <c r="L544" s="45" t="s">
        <v>20</v>
      </c>
      <c r="M544" s="58" t="e">
        <f>F544*#REF!</f>
        <v>#REF!</v>
      </c>
      <c r="N544" s="58" t="e">
        <f>G544*#REF!</f>
        <v>#REF!</v>
      </c>
      <c r="O544" s="58" t="e">
        <f>#REF!*#REF!</f>
        <v>#REF!</v>
      </c>
      <c r="P544" s="58" t="e">
        <f>K544*#REF!</f>
        <v>#REF!</v>
      </c>
      <c r="Q544" s="58" t="e">
        <f>#REF!*#REF!</f>
        <v>#REF!</v>
      </c>
      <c r="R544" s="58" t="e">
        <f>#REF!/I544</f>
        <v>#REF!</v>
      </c>
      <c r="S544" s="5"/>
      <c r="T544" s="5"/>
    </row>
    <row r="545" spans="2:20" s="3" customFormat="1" ht="25.5" outlineLevel="2" x14ac:dyDescent="0.2">
      <c r="B545" s="7"/>
      <c r="C545" s="8" t="s">
        <v>151</v>
      </c>
      <c r="D545" s="9" t="s">
        <v>150</v>
      </c>
      <c r="E545" s="9" t="s">
        <v>32</v>
      </c>
      <c r="F545" s="9" t="s">
        <v>149</v>
      </c>
      <c r="G545" s="9" t="s">
        <v>3</v>
      </c>
      <c r="H545" s="30" t="s">
        <v>148</v>
      </c>
      <c r="I545" s="37">
        <v>12</v>
      </c>
      <c r="J545" s="9" t="s">
        <v>0</v>
      </c>
      <c r="K545" s="38">
        <v>503.75</v>
      </c>
      <c r="L545" s="46">
        <v>3</v>
      </c>
      <c r="M545" s="58" t="e">
        <f>F545*#REF!</f>
        <v>#REF!</v>
      </c>
      <c r="N545" s="58" t="e">
        <f>G545*#REF!</f>
        <v>#REF!</v>
      </c>
      <c r="O545" s="58" t="e">
        <f>#REF!*#REF!</f>
        <v>#REF!</v>
      </c>
      <c r="P545" s="58" t="e">
        <f>K545*#REF!</f>
        <v>#REF!</v>
      </c>
      <c r="Q545" s="58" t="e">
        <f>#REF!*#REF!</f>
        <v>#REF!</v>
      </c>
      <c r="R545" s="58" t="e">
        <f>#REF!/I545</f>
        <v>#REF!</v>
      </c>
      <c r="S545" s="5"/>
      <c r="T545" s="5"/>
    </row>
    <row r="546" spans="2:20" s="3" customFormat="1" ht="25.5" outlineLevel="2" x14ac:dyDescent="0.2">
      <c r="B546" s="7"/>
      <c r="C546" s="8" t="s">
        <v>171</v>
      </c>
      <c r="D546" s="9" t="s">
        <v>170</v>
      </c>
      <c r="E546" s="9" t="s">
        <v>32</v>
      </c>
      <c r="F546" s="9" t="s">
        <v>169</v>
      </c>
      <c r="G546" s="9" t="s">
        <v>10</v>
      </c>
      <c r="H546" s="30"/>
      <c r="I546" s="37">
        <v>8</v>
      </c>
      <c r="J546" s="9" t="s">
        <v>0</v>
      </c>
      <c r="K546" s="38">
        <v>485.5</v>
      </c>
      <c r="L546" s="45" t="s">
        <v>28</v>
      </c>
      <c r="M546" s="58" t="e">
        <f>F546*#REF!</f>
        <v>#REF!</v>
      </c>
      <c r="N546" s="58" t="e">
        <f>G546*#REF!</f>
        <v>#REF!</v>
      </c>
      <c r="O546" s="58" t="e">
        <f>#REF!*#REF!</f>
        <v>#REF!</v>
      </c>
      <c r="P546" s="58" t="e">
        <f>K546*#REF!</f>
        <v>#REF!</v>
      </c>
      <c r="Q546" s="58" t="e">
        <f>#REF!*#REF!</f>
        <v>#REF!</v>
      </c>
      <c r="R546" s="58" t="e">
        <f>#REF!/I546</f>
        <v>#REF!</v>
      </c>
      <c r="S546" s="5"/>
      <c r="T546" s="5"/>
    </row>
    <row r="547" spans="2:20" s="3" customFormat="1" ht="25.5" outlineLevel="2" x14ac:dyDescent="0.2">
      <c r="B547" s="16"/>
      <c r="C547" s="17" t="s">
        <v>147</v>
      </c>
      <c r="D547" s="18" t="s">
        <v>146</v>
      </c>
      <c r="E547" s="18" t="s">
        <v>32</v>
      </c>
      <c r="F547" s="18" t="s">
        <v>145</v>
      </c>
      <c r="G547" s="18" t="s">
        <v>46</v>
      </c>
      <c r="H547" s="31" t="s">
        <v>144</v>
      </c>
      <c r="I547" s="37">
        <v>6</v>
      </c>
      <c r="J547" s="18" t="s">
        <v>0</v>
      </c>
      <c r="K547" s="40">
        <v>1181.57</v>
      </c>
      <c r="L547" s="49" t="s">
        <v>40</v>
      </c>
      <c r="M547" s="58" t="e">
        <f>F547*#REF!</f>
        <v>#REF!</v>
      </c>
      <c r="N547" s="58" t="e">
        <f>G547*#REF!</f>
        <v>#REF!</v>
      </c>
      <c r="O547" s="58" t="e">
        <f>#REF!*#REF!</f>
        <v>#REF!</v>
      </c>
      <c r="P547" s="58" t="e">
        <f>K547*#REF!</f>
        <v>#REF!</v>
      </c>
      <c r="Q547" s="58" t="e">
        <f>#REF!*#REF!</f>
        <v>#REF!</v>
      </c>
      <c r="R547" s="58" t="e">
        <f>#REF!/I547</f>
        <v>#REF!</v>
      </c>
      <c r="S547" s="5"/>
      <c r="T547" s="5"/>
    </row>
    <row r="548" spans="2:20" s="4" customFormat="1" ht="12.75" x14ac:dyDescent="0.25">
      <c r="B548" s="13" t="s">
        <v>2033</v>
      </c>
      <c r="C548" s="14"/>
      <c r="D548" s="15"/>
      <c r="E548" s="15"/>
      <c r="F548" s="15"/>
      <c r="G548" s="15"/>
      <c r="H548" s="32"/>
      <c r="I548" s="36"/>
      <c r="J548" s="15"/>
      <c r="K548" s="41"/>
      <c r="L548" s="43"/>
      <c r="M548" s="57"/>
      <c r="N548" s="57"/>
      <c r="O548" s="57"/>
      <c r="P548" s="57"/>
      <c r="Q548" s="57"/>
      <c r="R548" s="57"/>
      <c r="S548" s="52"/>
      <c r="T548" s="52"/>
    </row>
    <row r="549" spans="2:20" s="4" customFormat="1" ht="12.75" outlineLevel="1" x14ac:dyDescent="0.25">
      <c r="B549" s="28" t="s">
        <v>2034</v>
      </c>
      <c r="C549" s="14"/>
      <c r="D549" s="15"/>
      <c r="E549" s="15"/>
      <c r="F549" s="15"/>
      <c r="G549" s="15"/>
      <c r="H549" s="32"/>
      <c r="I549" s="36"/>
      <c r="J549" s="15"/>
      <c r="K549" s="41"/>
      <c r="L549" s="43"/>
      <c r="M549" s="57"/>
      <c r="N549" s="57"/>
      <c r="O549" s="57"/>
      <c r="P549" s="57"/>
      <c r="Q549" s="57"/>
      <c r="R549" s="57"/>
      <c r="S549" s="52"/>
      <c r="T549" s="52"/>
    </row>
    <row r="550" spans="2:20" s="3" customFormat="1" ht="25.5" outlineLevel="2" x14ac:dyDescent="0.2">
      <c r="B550" s="22"/>
      <c r="C550" s="23" t="s">
        <v>139</v>
      </c>
      <c r="D550" s="24" t="s">
        <v>138</v>
      </c>
      <c r="E550" s="24" t="s">
        <v>82</v>
      </c>
      <c r="F550" s="24"/>
      <c r="G550" s="24"/>
      <c r="H550" s="29" t="s">
        <v>137</v>
      </c>
      <c r="I550" s="37">
        <v>1</v>
      </c>
      <c r="J550" s="24" t="s">
        <v>0</v>
      </c>
      <c r="K550" s="39">
        <v>1479.45</v>
      </c>
      <c r="L550" s="48">
        <v>3</v>
      </c>
      <c r="M550" s="58" t="e">
        <f>F550*#REF!</f>
        <v>#REF!</v>
      </c>
      <c r="N550" s="58" t="e">
        <f>G550*#REF!</f>
        <v>#REF!</v>
      </c>
      <c r="O550" s="58" t="e">
        <f>#REF!*#REF!</f>
        <v>#REF!</v>
      </c>
      <c r="P550" s="58" t="e">
        <f>K550*#REF!</f>
        <v>#REF!</v>
      </c>
      <c r="Q550" s="58" t="e">
        <f>#REF!*#REF!</f>
        <v>#REF!</v>
      </c>
      <c r="R550" s="58" t="e">
        <f>#REF!/I550</f>
        <v>#REF!</v>
      </c>
      <c r="S550" s="5"/>
      <c r="T550" s="5"/>
    </row>
    <row r="551" spans="2:20" s="3" customFormat="1" ht="38.25" outlineLevel="2" x14ac:dyDescent="0.2">
      <c r="B551" s="7"/>
      <c r="C551" s="8" t="s">
        <v>136</v>
      </c>
      <c r="D551" s="9" t="s">
        <v>135</v>
      </c>
      <c r="E551" s="9" t="s">
        <v>82</v>
      </c>
      <c r="F551" s="9"/>
      <c r="G551" s="9"/>
      <c r="H551" s="30" t="s">
        <v>134</v>
      </c>
      <c r="I551" s="37">
        <v>1</v>
      </c>
      <c r="J551" s="9" t="s">
        <v>0</v>
      </c>
      <c r="K551" s="38">
        <v>1810.74</v>
      </c>
      <c r="L551" s="46">
        <v>3</v>
      </c>
      <c r="M551" s="58" t="e">
        <f>F551*#REF!</f>
        <v>#REF!</v>
      </c>
      <c r="N551" s="58" t="e">
        <f>G551*#REF!</f>
        <v>#REF!</v>
      </c>
      <c r="O551" s="58" t="e">
        <f>#REF!*#REF!</f>
        <v>#REF!</v>
      </c>
      <c r="P551" s="58" t="e">
        <f>K551*#REF!</f>
        <v>#REF!</v>
      </c>
      <c r="Q551" s="58" t="e">
        <f>#REF!*#REF!</f>
        <v>#REF!</v>
      </c>
      <c r="R551" s="58" t="e">
        <f>#REF!/I551</f>
        <v>#REF!</v>
      </c>
      <c r="S551" s="5"/>
      <c r="T551" s="5"/>
    </row>
    <row r="552" spans="2:20" s="3" customFormat="1" ht="25.5" outlineLevel="2" x14ac:dyDescent="0.2">
      <c r="B552" s="7"/>
      <c r="C552" s="8" t="s">
        <v>133</v>
      </c>
      <c r="D552" s="9" t="s">
        <v>132</v>
      </c>
      <c r="E552" s="9" t="s">
        <v>82</v>
      </c>
      <c r="F552" s="9"/>
      <c r="G552" s="9"/>
      <c r="H552" s="30"/>
      <c r="I552" s="37">
        <v>1</v>
      </c>
      <c r="J552" s="9" t="s">
        <v>0</v>
      </c>
      <c r="K552" s="38">
        <v>1362.24</v>
      </c>
      <c r="L552" s="46">
        <v>3</v>
      </c>
      <c r="M552" s="58" t="e">
        <f>F552*#REF!</f>
        <v>#REF!</v>
      </c>
      <c r="N552" s="58" t="e">
        <f>G552*#REF!</f>
        <v>#REF!</v>
      </c>
      <c r="O552" s="58" t="e">
        <f>#REF!*#REF!</f>
        <v>#REF!</v>
      </c>
      <c r="P552" s="58" t="e">
        <f>K552*#REF!</f>
        <v>#REF!</v>
      </c>
      <c r="Q552" s="58" t="e">
        <f>#REF!*#REF!</f>
        <v>#REF!</v>
      </c>
      <c r="R552" s="58" t="e">
        <f>#REF!/I552</f>
        <v>#REF!</v>
      </c>
      <c r="S552" s="5"/>
      <c r="T552" s="5"/>
    </row>
    <row r="553" spans="2:20" s="3" customFormat="1" ht="38.25" outlineLevel="2" x14ac:dyDescent="0.2">
      <c r="B553" s="7"/>
      <c r="C553" s="8" t="s">
        <v>131</v>
      </c>
      <c r="D553" s="9" t="s">
        <v>130</v>
      </c>
      <c r="E553" s="9" t="s">
        <v>82</v>
      </c>
      <c r="F553" s="9"/>
      <c r="G553" s="9"/>
      <c r="H553" s="30" t="s">
        <v>129</v>
      </c>
      <c r="I553" s="37">
        <v>1</v>
      </c>
      <c r="J553" s="9" t="s">
        <v>0</v>
      </c>
      <c r="K553" s="38">
        <v>1661.24</v>
      </c>
      <c r="L553" s="46">
        <v>3</v>
      </c>
      <c r="M553" s="58" t="e">
        <f>F553*#REF!</f>
        <v>#REF!</v>
      </c>
      <c r="N553" s="58" t="e">
        <f>G553*#REF!</f>
        <v>#REF!</v>
      </c>
      <c r="O553" s="58" t="e">
        <f>#REF!*#REF!</f>
        <v>#REF!</v>
      </c>
      <c r="P553" s="58" t="e">
        <f>K553*#REF!</f>
        <v>#REF!</v>
      </c>
      <c r="Q553" s="58" t="e">
        <f>#REF!*#REF!</f>
        <v>#REF!</v>
      </c>
      <c r="R553" s="58" t="e">
        <f>#REF!/I553</f>
        <v>#REF!</v>
      </c>
      <c r="S553" s="5"/>
      <c r="T553" s="5"/>
    </row>
    <row r="554" spans="2:20" s="3" customFormat="1" ht="38.25" outlineLevel="2" x14ac:dyDescent="0.2">
      <c r="B554" s="7"/>
      <c r="C554" s="8" t="s">
        <v>128</v>
      </c>
      <c r="D554" s="9" t="s">
        <v>127</v>
      </c>
      <c r="E554" s="9" t="s">
        <v>82</v>
      </c>
      <c r="F554" s="9"/>
      <c r="G554" s="9"/>
      <c r="H554" s="30" t="s">
        <v>126</v>
      </c>
      <c r="I554" s="37">
        <v>1</v>
      </c>
      <c r="J554" s="9" t="s">
        <v>0</v>
      </c>
      <c r="K554" s="38">
        <v>1511.74</v>
      </c>
      <c r="L554" s="46">
        <v>3</v>
      </c>
      <c r="M554" s="58" t="e">
        <f>F554*#REF!</f>
        <v>#REF!</v>
      </c>
      <c r="N554" s="58" t="e">
        <f>G554*#REF!</f>
        <v>#REF!</v>
      </c>
      <c r="O554" s="58" t="e">
        <f>#REF!*#REF!</f>
        <v>#REF!</v>
      </c>
      <c r="P554" s="58" t="e">
        <f>K554*#REF!</f>
        <v>#REF!</v>
      </c>
      <c r="Q554" s="58" t="e">
        <f>#REF!*#REF!</f>
        <v>#REF!</v>
      </c>
      <c r="R554" s="58" t="e">
        <f>#REF!/I554</f>
        <v>#REF!</v>
      </c>
      <c r="S554" s="5"/>
      <c r="T554" s="5"/>
    </row>
    <row r="555" spans="2:20" s="3" customFormat="1" ht="25.5" outlineLevel="2" x14ac:dyDescent="0.2">
      <c r="B555" s="7"/>
      <c r="C555" s="8" t="s">
        <v>125</v>
      </c>
      <c r="D555" s="9" t="s">
        <v>124</v>
      </c>
      <c r="E555" s="9" t="s">
        <v>82</v>
      </c>
      <c r="F555" s="9"/>
      <c r="G555" s="9"/>
      <c r="H555" s="30" t="s">
        <v>123</v>
      </c>
      <c r="I555" s="37">
        <v>1</v>
      </c>
      <c r="J555" s="9" t="s">
        <v>0</v>
      </c>
      <c r="K555" s="38">
        <v>840.79</v>
      </c>
      <c r="L555" s="46">
        <v>3</v>
      </c>
      <c r="M555" s="58" t="e">
        <f>F555*#REF!</f>
        <v>#REF!</v>
      </c>
      <c r="N555" s="58" t="e">
        <f>G555*#REF!</f>
        <v>#REF!</v>
      </c>
      <c r="O555" s="58" t="e">
        <f>#REF!*#REF!</f>
        <v>#REF!</v>
      </c>
      <c r="P555" s="58" t="e">
        <f>K555*#REF!</f>
        <v>#REF!</v>
      </c>
      <c r="Q555" s="58" t="e">
        <f>#REF!*#REF!</f>
        <v>#REF!</v>
      </c>
      <c r="R555" s="58" t="e">
        <f>#REF!/I555</f>
        <v>#REF!</v>
      </c>
      <c r="S555" s="5"/>
      <c r="T555" s="5"/>
    </row>
    <row r="556" spans="2:20" s="3" customFormat="1" ht="38.25" outlineLevel="2" x14ac:dyDescent="0.2">
      <c r="B556" s="7"/>
      <c r="C556" s="8" t="s">
        <v>122</v>
      </c>
      <c r="D556" s="9" t="s">
        <v>121</v>
      </c>
      <c r="E556" s="9" t="s">
        <v>82</v>
      </c>
      <c r="F556" s="9"/>
      <c r="G556" s="9"/>
      <c r="H556" s="30" t="s">
        <v>120</v>
      </c>
      <c r="I556" s="37">
        <v>1</v>
      </c>
      <c r="J556" s="9" t="s">
        <v>0</v>
      </c>
      <c r="K556" s="38">
        <v>959.19</v>
      </c>
      <c r="L556" s="46">
        <v>3</v>
      </c>
      <c r="M556" s="58" t="e">
        <f>F556*#REF!</f>
        <v>#REF!</v>
      </c>
      <c r="N556" s="58" t="e">
        <f>G556*#REF!</f>
        <v>#REF!</v>
      </c>
      <c r="O556" s="58" t="e">
        <f>#REF!*#REF!</f>
        <v>#REF!</v>
      </c>
      <c r="P556" s="58" t="e">
        <f>K556*#REF!</f>
        <v>#REF!</v>
      </c>
      <c r="Q556" s="58" t="e">
        <f>#REF!*#REF!</f>
        <v>#REF!</v>
      </c>
      <c r="R556" s="58" t="e">
        <f>#REF!/I556</f>
        <v>#REF!</v>
      </c>
      <c r="S556" s="5"/>
      <c r="T556" s="5"/>
    </row>
    <row r="557" spans="2:20" s="3" customFormat="1" ht="38.25" outlineLevel="2" x14ac:dyDescent="0.2">
      <c r="B557" s="7"/>
      <c r="C557" s="8" t="s">
        <v>119</v>
      </c>
      <c r="D557" s="9" t="s">
        <v>118</v>
      </c>
      <c r="E557" s="9" t="s">
        <v>82</v>
      </c>
      <c r="F557" s="9"/>
      <c r="G557" s="9"/>
      <c r="H557" s="30" t="s">
        <v>117</v>
      </c>
      <c r="I557" s="37">
        <v>1</v>
      </c>
      <c r="J557" s="9" t="s">
        <v>0</v>
      </c>
      <c r="K557" s="38">
        <v>907.76</v>
      </c>
      <c r="L557" s="46">
        <v>3</v>
      </c>
      <c r="M557" s="58" t="e">
        <f>F557*#REF!</f>
        <v>#REF!</v>
      </c>
      <c r="N557" s="58" t="e">
        <f>G557*#REF!</f>
        <v>#REF!</v>
      </c>
      <c r="O557" s="58" t="e">
        <f>#REF!*#REF!</f>
        <v>#REF!</v>
      </c>
      <c r="P557" s="58" t="e">
        <f>K557*#REF!</f>
        <v>#REF!</v>
      </c>
      <c r="Q557" s="58" t="e">
        <f>#REF!*#REF!</f>
        <v>#REF!</v>
      </c>
      <c r="R557" s="58" t="e">
        <f>#REF!/I557</f>
        <v>#REF!</v>
      </c>
      <c r="S557" s="5"/>
      <c r="T557" s="5"/>
    </row>
    <row r="558" spans="2:20" s="3" customFormat="1" ht="25.5" outlineLevel="2" x14ac:dyDescent="0.2">
      <c r="B558" s="7"/>
      <c r="C558" s="8" t="s">
        <v>116</v>
      </c>
      <c r="D558" s="9" t="s">
        <v>115</v>
      </c>
      <c r="E558" s="9" t="s">
        <v>82</v>
      </c>
      <c r="F558" s="9"/>
      <c r="G558" s="9"/>
      <c r="H558" s="30" t="s">
        <v>114</v>
      </c>
      <c r="I558" s="37">
        <v>1</v>
      </c>
      <c r="J558" s="9" t="s">
        <v>0</v>
      </c>
      <c r="K558" s="38">
        <v>2071.4699999999998</v>
      </c>
      <c r="L558" s="46">
        <v>3</v>
      </c>
      <c r="M558" s="58" t="e">
        <f>F558*#REF!</f>
        <v>#REF!</v>
      </c>
      <c r="N558" s="58" t="e">
        <f>G558*#REF!</f>
        <v>#REF!</v>
      </c>
      <c r="O558" s="58" t="e">
        <f>#REF!*#REF!</f>
        <v>#REF!</v>
      </c>
      <c r="P558" s="58" t="e">
        <f>K558*#REF!</f>
        <v>#REF!</v>
      </c>
      <c r="Q558" s="58" t="e">
        <f>#REF!*#REF!</f>
        <v>#REF!</v>
      </c>
      <c r="R558" s="58" t="e">
        <f>#REF!/I558</f>
        <v>#REF!</v>
      </c>
      <c r="S558" s="5"/>
      <c r="T558" s="5"/>
    </row>
    <row r="559" spans="2:20" s="3" customFormat="1" ht="25.5" outlineLevel="2" x14ac:dyDescent="0.2">
      <c r="B559" s="7"/>
      <c r="C559" s="8" t="s">
        <v>113</v>
      </c>
      <c r="D559" s="9" t="s">
        <v>112</v>
      </c>
      <c r="E559" s="9" t="s">
        <v>82</v>
      </c>
      <c r="F559" s="9"/>
      <c r="G559" s="9"/>
      <c r="H559" s="30" t="s">
        <v>111</v>
      </c>
      <c r="I559" s="37">
        <v>1</v>
      </c>
      <c r="J559" s="9" t="s">
        <v>0</v>
      </c>
      <c r="K559" s="38">
        <v>863.51</v>
      </c>
      <c r="L559" s="46">
        <v>3</v>
      </c>
      <c r="M559" s="58" t="e">
        <f>F559*#REF!</f>
        <v>#REF!</v>
      </c>
      <c r="N559" s="58" t="e">
        <f>G559*#REF!</f>
        <v>#REF!</v>
      </c>
      <c r="O559" s="58" t="e">
        <f>#REF!*#REF!</f>
        <v>#REF!</v>
      </c>
      <c r="P559" s="58" t="e">
        <f>K559*#REF!</f>
        <v>#REF!</v>
      </c>
      <c r="Q559" s="58" t="e">
        <f>#REF!*#REF!</f>
        <v>#REF!</v>
      </c>
      <c r="R559" s="58" t="e">
        <f>#REF!/I559</f>
        <v>#REF!</v>
      </c>
      <c r="S559" s="5"/>
      <c r="T559" s="5"/>
    </row>
    <row r="560" spans="2:20" s="3" customFormat="1" ht="25.5" outlineLevel="2" x14ac:dyDescent="0.2">
      <c r="B560" s="7"/>
      <c r="C560" s="8" t="s">
        <v>110</v>
      </c>
      <c r="D560" s="9" t="s">
        <v>109</v>
      </c>
      <c r="E560" s="9" t="s">
        <v>82</v>
      </c>
      <c r="F560" s="9" t="s">
        <v>108</v>
      </c>
      <c r="G560" s="9" t="s">
        <v>17</v>
      </c>
      <c r="H560" s="30"/>
      <c r="I560" s="37">
        <v>1</v>
      </c>
      <c r="J560" s="9" t="s">
        <v>0</v>
      </c>
      <c r="K560" s="38">
        <v>1081.18</v>
      </c>
      <c r="L560" s="46">
        <v>3</v>
      </c>
      <c r="M560" s="58" t="e">
        <f>F560*#REF!</f>
        <v>#REF!</v>
      </c>
      <c r="N560" s="58" t="e">
        <f>G560*#REF!</f>
        <v>#REF!</v>
      </c>
      <c r="O560" s="58" t="e">
        <f>#REF!*#REF!</f>
        <v>#REF!</v>
      </c>
      <c r="P560" s="58" t="e">
        <f>K560*#REF!</f>
        <v>#REF!</v>
      </c>
      <c r="Q560" s="58" t="e">
        <f>#REF!*#REF!</f>
        <v>#REF!</v>
      </c>
      <c r="R560" s="58" t="e">
        <f>#REF!/I560</f>
        <v>#REF!</v>
      </c>
      <c r="S560" s="5"/>
      <c r="T560" s="5"/>
    </row>
    <row r="561" spans="2:20" s="3" customFormat="1" ht="25.5" outlineLevel="2" x14ac:dyDescent="0.2">
      <c r="B561" s="7"/>
      <c r="C561" s="8" t="s">
        <v>107</v>
      </c>
      <c r="D561" s="9" t="s">
        <v>106</v>
      </c>
      <c r="E561" s="9" t="s">
        <v>82</v>
      </c>
      <c r="F561" s="9"/>
      <c r="G561" s="9"/>
      <c r="H561" s="30" t="s">
        <v>105</v>
      </c>
      <c r="I561" s="37">
        <v>1</v>
      </c>
      <c r="J561" s="9" t="s">
        <v>0</v>
      </c>
      <c r="K561" s="38">
        <v>1368.22</v>
      </c>
      <c r="L561" s="46">
        <v>3</v>
      </c>
      <c r="M561" s="58" t="e">
        <f>F561*#REF!</f>
        <v>#REF!</v>
      </c>
      <c r="N561" s="58" t="e">
        <f>G561*#REF!</f>
        <v>#REF!</v>
      </c>
      <c r="O561" s="58" t="e">
        <f>#REF!*#REF!</f>
        <v>#REF!</v>
      </c>
      <c r="P561" s="58" t="e">
        <f>K561*#REF!</f>
        <v>#REF!</v>
      </c>
      <c r="Q561" s="58" t="e">
        <f>#REF!*#REF!</f>
        <v>#REF!</v>
      </c>
      <c r="R561" s="58" t="e">
        <f>#REF!/I561</f>
        <v>#REF!</v>
      </c>
      <c r="S561" s="5"/>
      <c r="T561" s="5"/>
    </row>
    <row r="562" spans="2:20" s="3" customFormat="1" ht="25.5" outlineLevel="2" x14ac:dyDescent="0.2">
      <c r="B562" s="7"/>
      <c r="C562" s="8" t="s">
        <v>104</v>
      </c>
      <c r="D562" s="9" t="s">
        <v>103</v>
      </c>
      <c r="E562" s="9" t="s">
        <v>82</v>
      </c>
      <c r="F562" s="9"/>
      <c r="G562" s="9"/>
      <c r="H562" s="30" t="s">
        <v>102</v>
      </c>
      <c r="I562" s="37">
        <v>1</v>
      </c>
      <c r="J562" s="9" t="s">
        <v>0</v>
      </c>
      <c r="K562" s="38">
        <v>1527.29</v>
      </c>
      <c r="L562" s="46">
        <v>3</v>
      </c>
      <c r="M562" s="58" t="e">
        <f>F562*#REF!</f>
        <v>#REF!</v>
      </c>
      <c r="N562" s="58" t="e">
        <f>G562*#REF!</f>
        <v>#REF!</v>
      </c>
      <c r="O562" s="58" t="e">
        <f>#REF!*#REF!</f>
        <v>#REF!</v>
      </c>
      <c r="P562" s="58" t="e">
        <f>K562*#REF!</f>
        <v>#REF!</v>
      </c>
      <c r="Q562" s="58" t="e">
        <f>#REF!*#REF!</f>
        <v>#REF!</v>
      </c>
      <c r="R562" s="58" t="e">
        <f>#REF!/I562</f>
        <v>#REF!</v>
      </c>
      <c r="S562" s="5"/>
      <c r="T562" s="5"/>
    </row>
    <row r="563" spans="2:20" s="3" customFormat="1" ht="25.5" outlineLevel="2" x14ac:dyDescent="0.2">
      <c r="B563" s="7"/>
      <c r="C563" s="8" t="s">
        <v>101</v>
      </c>
      <c r="D563" s="9" t="s">
        <v>100</v>
      </c>
      <c r="E563" s="9" t="s">
        <v>82</v>
      </c>
      <c r="F563" s="9"/>
      <c r="G563" s="9"/>
      <c r="H563" s="30"/>
      <c r="I563" s="37">
        <v>1</v>
      </c>
      <c r="J563" s="9" t="s">
        <v>0</v>
      </c>
      <c r="K563" s="38">
        <v>1240.25</v>
      </c>
      <c r="L563" s="46">
        <v>3</v>
      </c>
      <c r="M563" s="58" t="e">
        <f>F563*#REF!</f>
        <v>#REF!</v>
      </c>
      <c r="N563" s="58" t="e">
        <f>G563*#REF!</f>
        <v>#REF!</v>
      </c>
      <c r="O563" s="58" t="e">
        <f>#REF!*#REF!</f>
        <v>#REF!</v>
      </c>
      <c r="P563" s="58" t="e">
        <f>K563*#REF!</f>
        <v>#REF!</v>
      </c>
      <c r="Q563" s="58" t="e">
        <f>#REF!*#REF!</f>
        <v>#REF!</v>
      </c>
      <c r="R563" s="58" t="e">
        <f>#REF!/I563</f>
        <v>#REF!</v>
      </c>
      <c r="S563" s="5"/>
      <c r="T563" s="5"/>
    </row>
    <row r="564" spans="2:20" s="3" customFormat="1" ht="25.5" outlineLevel="2" x14ac:dyDescent="0.2">
      <c r="B564" s="7"/>
      <c r="C564" s="8" t="s">
        <v>99</v>
      </c>
      <c r="D564" s="9" t="s">
        <v>98</v>
      </c>
      <c r="E564" s="9" t="s">
        <v>82</v>
      </c>
      <c r="F564" s="9"/>
      <c r="G564" s="9"/>
      <c r="H564" s="30" t="s">
        <v>97</v>
      </c>
      <c r="I564" s="37">
        <v>1</v>
      </c>
      <c r="J564" s="9" t="s">
        <v>0</v>
      </c>
      <c r="K564" s="38">
        <v>755.87</v>
      </c>
      <c r="L564" s="46">
        <v>3</v>
      </c>
      <c r="M564" s="58" t="e">
        <f>F564*#REF!</f>
        <v>#REF!</v>
      </c>
      <c r="N564" s="58" t="e">
        <f>G564*#REF!</f>
        <v>#REF!</v>
      </c>
      <c r="O564" s="58" t="e">
        <f>#REF!*#REF!</f>
        <v>#REF!</v>
      </c>
      <c r="P564" s="58" t="e">
        <f>K564*#REF!</f>
        <v>#REF!</v>
      </c>
      <c r="Q564" s="58" t="e">
        <f>#REF!*#REF!</f>
        <v>#REF!</v>
      </c>
      <c r="R564" s="58" t="e">
        <f>#REF!/I564</f>
        <v>#REF!</v>
      </c>
      <c r="S564" s="5"/>
      <c r="T564" s="5"/>
    </row>
    <row r="565" spans="2:20" s="3" customFormat="1" ht="25.5" outlineLevel="2" x14ac:dyDescent="0.2">
      <c r="B565" s="7"/>
      <c r="C565" s="8" t="s">
        <v>96</v>
      </c>
      <c r="D565" s="9" t="s">
        <v>95</v>
      </c>
      <c r="E565" s="9" t="s">
        <v>82</v>
      </c>
      <c r="F565" s="9"/>
      <c r="G565" s="9"/>
      <c r="H565" s="30"/>
      <c r="I565" s="37">
        <v>1</v>
      </c>
      <c r="J565" s="9" t="s">
        <v>0</v>
      </c>
      <c r="K565" s="38">
        <v>525.04</v>
      </c>
      <c r="L565" s="46">
        <v>3</v>
      </c>
      <c r="M565" s="58" t="e">
        <f>F565*#REF!</f>
        <v>#REF!</v>
      </c>
      <c r="N565" s="58" t="e">
        <f>G565*#REF!</f>
        <v>#REF!</v>
      </c>
      <c r="O565" s="58" t="e">
        <f>#REF!*#REF!</f>
        <v>#REF!</v>
      </c>
      <c r="P565" s="58" t="e">
        <f>K565*#REF!</f>
        <v>#REF!</v>
      </c>
      <c r="Q565" s="58" t="e">
        <f>#REF!*#REF!</f>
        <v>#REF!</v>
      </c>
      <c r="R565" s="58" t="e">
        <f>#REF!/I565</f>
        <v>#REF!</v>
      </c>
      <c r="S565" s="5"/>
      <c r="T565" s="5"/>
    </row>
    <row r="566" spans="2:20" s="3" customFormat="1" ht="25.5" outlineLevel="2" x14ac:dyDescent="0.2">
      <c r="B566" s="7"/>
      <c r="C566" s="8" t="s">
        <v>94</v>
      </c>
      <c r="D566" s="9" t="s">
        <v>93</v>
      </c>
      <c r="E566" s="9" t="s">
        <v>82</v>
      </c>
      <c r="F566" s="9"/>
      <c r="G566" s="9"/>
      <c r="H566" s="30" t="s">
        <v>92</v>
      </c>
      <c r="I566" s="37">
        <v>1</v>
      </c>
      <c r="J566" s="9" t="s">
        <v>0</v>
      </c>
      <c r="K566" s="38">
        <v>812.08</v>
      </c>
      <c r="L566" s="46">
        <v>3</v>
      </c>
      <c r="M566" s="58" t="e">
        <f>F566*#REF!</f>
        <v>#REF!</v>
      </c>
      <c r="N566" s="58" t="e">
        <f>G566*#REF!</f>
        <v>#REF!</v>
      </c>
      <c r="O566" s="58" t="e">
        <f>#REF!*#REF!</f>
        <v>#REF!</v>
      </c>
      <c r="P566" s="58" t="e">
        <f>K566*#REF!</f>
        <v>#REF!</v>
      </c>
      <c r="Q566" s="58" t="e">
        <f>#REF!*#REF!</f>
        <v>#REF!</v>
      </c>
      <c r="R566" s="58" t="e">
        <f>#REF!/I566</f>
        <v>#REF!</v>
      </c>
      <c r="S566" s="5"/>
      <c r="T566" s="5"/>
    </row>
    <row r="567" spans="2:20" s="3" customFormat="1" ht="25.5" outlineLevel="2" x14ac:dyDescent="0.2">
      <c r="B567" s="7"/>
      <c r="C567" s="8" t="s">
        <v>91</v>
      </c>
      <c r="D567" s="9" t="s">
        <v>90</v>
      </c>
      <c r="E567" s="9" t="s">
        <v>82</v>
      </c>
      <c r="F567" s="9"/>
      <c r="G567" s="9"/>
      <c r="H567" s="30" t="s">
        <v>89</v>
      </c>
      <c r="I567" s="37">
        <v>3</v>
      </c>
      <c r="J567" s="9" t="s">
        <v>0</v>
      </c>
      <c r="K567" s="38">
        <v>2458.98</v>
      </c>
      <c r="L567" s="46">
        <v>3</v>
      </c>
      <c r="M567" s="58" t="e">
        <f>F567*#REF!</f>
        <v>#REF!</v>
      </c>
      <c r="N567" s="58" t="e">
        <f>G567*#REF!</f>
        <v>#REF!</v>
      </c>
      <c r="O567" s="58" t="e">
        <f>#REF!*#REF!</f>
        <v>#REF!</v>
      </c>
      <c r="P567" s="58" t="e">
        <f>K567*#REF!</f>
        <v>#REF!</v>
      </c>
      <c r="Q567" s="58" t="e">
        <f>#REF!*#REF!</f>
        <v>#REF!</v>
      </c>
      <c r="R567" s="58" t="e">
        <f>#REF!/I567</f>
        <v>#REF!</v>
      </c>
      <c r="S567" s="5"/>
      <c r="T567" s="5"/>
    </row>
    <row r="568" spans="2:20" s="3" customFormat="1" ht="38.25" outlineLevel="2" x14ac:dyDescent="0.2">
      <c r="B568" s="7"/>
      <c r="C568" s="8" t="s">
        <v>88</v>
      </c>
      <c r="D568" s="9" t="s">
        <v>87</v>
      </c>
      <c r="E568" s="9" t="s">
        <v>82</v>
      </c>
      <c r="F568" s="9"/>
      <c r="G568" s="9"/>
      <c r="H568" s="30"/>
      <c r="I568" s="37">
        <v>3</v>
      </c>
      <c r="J568" s="9" t="s">
        <v>0</v>
      </c>
      <c r="K568" s="38">
        <v>2695.78</v>
      </c>
      <c r="L568" s="45" t="s">
        <v>20</v>
      </c>
      <c r="M568" s="58" t="e">
        <f>F568*#REF!</f>
        <v>#REF!</v>
      </c>
      <c r="N568" s="58" t="e">
        <f>G568*#REF!</f>
        <v>#REF!</v>
      </c>
      <c r="O568" s="58" t="e">
        <f>#REF!*#REF!</f>
        <v>#REF!</v>
      </c>
      <c r="P568" s="58" t="e">
        <f>K568*#REF!</f>
        <v>#REF!</v>
      </c>
      <c r="Q568" s="58" t="e">
        <f>#REF!*#REF!</f>
        <v>#REF!</v>
      </c>
      <c r="R568" s="58" t="e">
        <f>#REF!/I568</f>
        <v>#REF!</v>
      </c>
      <c r="S568" s="5"/>
      <c r="T568" s="5"/>
    </row>
    <row r="569" spans="2:20" s="3" customFormat="1" ht="25.5" outlineLevel="2" x14ac:dyDescent="0.2">
      <c r="B569" s="7"/>
      <c r="C569" s="8" t="s">
        <v>86</v>
      </c>
      <c r="D569" s="9" t="s">
        <v>85</v>
      </c>
      <c r="E569" s="9" t="s">
        <v>82</v>
      </c>
      <c r="F569" s="9"/>
      <c r="G569" s="9"/>
      <c r="H569" s="30"/>
      <c r="I569" s="37">
        <v>3</v>
      </c>
      <c r="J569" s="9" t="s">
        <v>0</v>
      </c>
      <c r="K569" s="38">
        <v>2125.29</v>
      </c>
      <c r="L569" s="46">
        <v>3</v>
      </c>
      <c r="M569" s="58" t="e">
        <f>F569*#REF!</f>
        <v>#REF!</v>
      </c>
      <c r="N569" s="58" t="e">
        <f>G569*#REF!</f>
        <v>#REF!</v>
      </c>
      <c r="O569" s="58" t="e">
        <f>#REF!*#REF!</f>
        <v>#REF!</v>
      </c>
      <c r="P569" s="58" t="e">
        <f>K569*#REF!</f>
        <v>#REF!</v>
      </c>
      <c r="Q569" s="58" t="e">
        <f>#REF!*#REF!</f>
        <v>#REF!</v>
      </c>
      <c r="R569" s="58" t="e">
        <f>#REF!/I569</f>
        <v>#REF!</v>
      </c>
      <c r="S569" s="5"/>
      <c r="T569" s="5"/>
    </row>
    <row r="570" spans="2:20" s="3" customFormat="1" ht="25.5" outlineLevel="2" x14ac:dyDescent="0.2">
      <c r="B570" s="16"/>
      <c r="C570" s="17" t="s">
        <v>84</v>
      </c>
      <c r="D570" s="18" t="s">
        <v>83</v>
      </c>
      <c r="E570" s="18" t="s">
        <v>82</v>
      </c>
      <c r="F570" s="18"/>
      <c r="G570" s="18"/>
      <c r="H570" s="31" t="s">
        <v>81</v>
      </c>
      <c r="I570" s="37">
        <v>3</v>
      </c>
      <c r="J570" s="18" t="s">
        <v>0</v>
      </c>
      <c r="K570" s="40">
        <v>1927.95</v>
      </c>
      <c r="L570" s="49" t="s">
        <v>20</v>
      </c>
      <c r="M570" s="58" t="e">
        <f>F570*#REF!</f>
        <v>#REF!</v>
      </c>
      <c r="N570" s="58" t="e">
        <f>G570*#REF!</f>
        <v>#REF!</v>
      </c>
      <c r="O570" s="58" t="e">
        <f>#REF!*#REF!</f>
        <v>#REF!</v>
      </c>
      <c r="P570" s="58" t="e">
        <f>K570*#REF!</f>
        <v>#REF!</v>
      </c>
      <c r="Q570" s="58" t="e">
        <f>#REF!*#REF!</f>
        <v>#REF!</v>
      </c>
      <c r="R570" s="58" t="e">
        <f>#REF!/I570</f>
        <v>#REF!</v>
      </c>
      <c r="S570" s="5"/>
      <c r="T570" s="5"/>
    </row>
    <row r="571" spans="2:20" s="4" customFormat="1" ht="12.75" outlineLevel="1" x14ac:dyDescent="0.25">
      <c r="B571" s="28" t="s">
        <v>80</v>
      </c>
      <c r="C571" s="14"/>
      <c r="D571" s="15"/>
      <c r="E571" s="15"/>
      <c r="F571" s="15"/>
      <c r="G571" s="15"/>
      <c r="H571" s="32"/>
      <c r="I571" s="36"/>
      <c r="J571" s="15"/>
      <c r="K571" s="41"/>
      <c r="L571" s="43"/>
      <c r="M571" s="57"/>
      <c r="N571" s="57"/>
      <c r="O571" s="57"/>
      <c r="P571" s="57"/>
      <c r="Q571" s="57"/>
      <c r="R571" s="57"/>
      <c r="S571" s="52"/>
      <c r="T571" s="52"/>
    </row>
    <row r="572" spans="2:20" s="3" customFormat="1" ht="12.75" outlineLevel="2" x14ac:dyDescent="0.2">
      <c r="B572" s="25"/>
      <c r="C572" s="26" t="s">
        <v>79</v>
      </c>
      <c r="D572" s="27" t="s">
        <v>78</v>
      </c>
      <c r="E572" s="27" t="s">
        <v>32</v>
      </c>
      <c r="F572" s="27" t="s">
        <v>77</v>
      </c>
      <c r="G572" s="27" t="s">
        <v>16</v>
      </c>
      <c r="H572" s="35" t="s">
        <v>76</v>
      </c>
      <c r="I572" s="37">
        <v>8</v>
      </c>
      <c r="J572" s="27" t="s">
        <v>0</v>
      </c>
      <c r="K572" s="42">
        <v>795.39</v>
      </c>
      <c r="L572" s="50" t="s">
        <v>40</v>
      </c>
      <c r="M572" s="58" t="e">
        <f>F572*#REF!</f>
        <v>#REF!</v>
      </c>
      <c r="N572" s="58" t="e">
        <f>G572*#REF!</f>
        <v>#REF!</v>
      </c>
      <c r="O572" s="58" t="e">
        <f>#REF!*#REF!</f>
        <v>#REF!</v>
      </c>
      <c r="P572" s="58" t="e">
        <f>K572*#REF!</f>
        <v>#REF!</v>
      </c>
      <c r="Q572" s="58" t="e">
        <f>#REF!*#REF!</f>
        <v>#REF!</v>
      </c>
      <c r="R572" s="58" t="e">
        <f>#REF!/I572</f>
        <v>#REF!</v>
      </c>
      <c r="S572" s="5"/>
      <c r="T572" s="5"/>
    </row>
    <row r="573" spans="2:20" s="4" customFormat="1" ht="12.75" outlineLevel="1" x14ac:dyDescent="0.25">
      <c r="B573" s="28" t="s">
        <v>75</v>
      </c>
      <c r="C573" s="14"/>
      <c r="D573" s="15"/>
      <c r="E573" s="15"/>
      <c r="F573" s="15"/>
      <c r="G573" s="15"/>
      <c r="H573" s="32"/>
      <c r="I573" s="36"/>
      <c r="J573" s="15"/>
      <c r="K573" s="41"/>
      <c r="L573" s="43"/>
      <c r="M573" s="57"/>
      <c r="N573" s="57"/>
      <c r="O573" s="57"/>
      <c r="P573" s="57"/>
      <c r="Q573" s="57"/>
      <c r="R573" s="57"/>
      <c r="S573" s="52"/>
      <c r="T573" s="52"/>
    </row>
    <row r="574" spans="2:20" s="3" customFormat="1" ht="25.5" outlineLevel="2" x14ac:dyDescent="0.2">
      <c r="B574" s="22"/>
      <c r="C574" s="23" t="s">
        <v>74</v>
      </c>
      <c r="D574" s="24" t="s">
        <v>73</v>
      </c>
      <c r="E574" s="24" t="s">
        <v>32</v>
      </c>
      <c r="F574" s="24" t="s">
        <v>72</v>
      </c>
      <c r="G574" s="24" t="s">
        <v>15</v>
      </c>
      <c r="H574" s="29" t="s">
        <v>71</v>
      </c>
      <c r="I574" s="37">
        <v>4</v>
      </c>
      <c r="J574" s="24" t="s">
        <v>0</v>
      </c>
      <c r="K574" s="39">
        <v>3033.65</v>
      </c>
      <c r="L574" s="44" t="s">
        <v>40</v>
      </c>
      <c r="M574" s="58" t="e">
        <f>F574*#REF!</f>
        <v>#REF!</v>
      </c>
      <c r="N574" s="58" t="e">
        <f>G574*#REF!</f>
        <v>#REF!</v>
      </c>
      <c r="O574" s="58" t="e">
        <f>#REF!*#REF!</f>
        <v>#REF!</v>
      </c>
      <c r="P574" s="58" t="e">
        <f>K574*#REF!</f>
        <v>#REF!</v>
      </c>
      <c r="Q574" s="58" t="e">
        <f>#REF!*#REF!</f>
        <v>#REF!</v>
      </c>
      <c r="R574" s="58" t="e">
        <f>#REF!/I574</f>
        <v>#REF!</v>
      </c>
      <c r="S574" s="5"/>
      <c r="T574" s="5"/>
    </row>
    <row r="575" spans="2:20" s="3" customFormat="1" ht="25.5" outlineLevel="2" x14ac:dyDescent="0.2">
      <c r="B575" s="7"/>
      <c r="C575" s="8" t="s">
        <v>70</v>
      </c>
      <c r="D575" s="9" t="s">
        <v>69</v>
      </c>
      <c r="E575" s="9" t="s">
        <v>32</v>
      </c>
      <c r="F575" s="9" t="s">
        <v>68</v>
      </c>
      <c r="G575" s="9" t="s">
        <v>67</v>
      </c>
      <c r="H575" s="30" t="s">
        <v>66</v>
      </c>
      <c r="I575" s="37">
        <v>12</v>
      </c>
      <c r="J575" s="9" t="s">
        <v>0</v>
      </c>
      <c r="K575" s="38">
        <v>2278.13</v>
      </c>
      <c r="L575" s="45" t="s">
        <v>28</v>
      </c>
      <c r="M575" s="58" t="e">
        <f>F575*#REF!</f>
        <v>#REF!</v>
      </c>
      <c r="N575" s="58" t="e">
        <f>G575*#REF!</f>
        <v>#REF!</v>
      </c>
      <c r="O575" s="58" t="e">
        <f>#REF!*#REF!</f>
        <v>#REF!</v>
      </c>
      <c r="P575" s="58" t="e">
        <f>K575*#REF!</f>
        <v>#REF!</v>
      </c>
      <c r="Q575" s="58" t="e">
        <f>#REF!*#REF!</f>
        <v>#REF!</v>
      </c>
      <c r="R575" s="58" t="e">
        <f>#REF!/I575</f>
        <v>#REF!</v>
      </c>
      <c r="S575" s="5"/>
      <c r="T575" s="5"/>
    </row>
    <row r="576" spans="2:20" s="3" customFormat="1" ht="25.5" outlineLevel="2" x14ac:dyDescent="0.2">
      <c r="B576" s="7"/>
      <c r="C576" s="8" t="s">
        <v>65</v>
      </c>
      <c r="D576" s="9" t="s">
        <v>64</v>
      </c>
      <c r="E576" s="9" t="s">
        <v>32</v>
      </c>
      <c r="F576" s="9" t="s">
        <v>63</v>
      </c>
      <c r="G576" s="9" t="s">
        <v>62</v>
      </c>
      <c r="H576" s="30" t="s">
        <v>61</v>
      </c>
      <c r="I576" s="37">
        <v>8</v>
      </c>
      <c r="J576" s="9" t="s">
        <v>0</v>
      </c>
      <c r="K576" s="38">
        <v>2502.21</v>
      </c>
      <c r="L576" s="45" t="s">
        <v>36</v>
      </c>
      <c r="M576" s="58" t="e">
        <f>F576*#REF!</f>
        <v>#REF!</v>
      </c>
      <c r="N576" s="58" t="e">
        <f>G576*#REF!</f>
        <v>#REF!</v>
      </c>
      <c r="O576" s="58" t="e">
        <f>#REF!*#REF!</f>
        <v>#REF!</v>
      </c>
      <c r="P576" s="58" t="e">
        <f>K576*#REF!</f>
        <v>#REF!</v>
      </c>
      <c r="Q576" s="58" t="e">
        <f>#REF!*#REF!</f>
        <v>#REF!</v>
      </c>
      <c r="R576" s="58" t="e">
        <f>#REF!/I576</f>
        <v>#REF!</v>
      </c>
      <c r="S576" s="5"/>
      <c r="T576" s="5"/>
    </row>
    <row r="577" spans="2:20" s="3" customFormat="1" ht="25.5" outlineLevel="2" x14ac:dyDescent="0.2">
      <c r="B577" s="16"/>
      <c r="C577" s="17" t="s">
        <v>60</v>
      </c>
      <c r="D577" s="18" t="s">
        <v>59</v>
      </c>
      <c r="E577" s="18" t="s">
        <v>32</v>
      </c>
      <c r="F577" s="18" t="s">
        <v>21</v>
      </c>
      <c r="G577" s="18" t="s">
        <v>26</v>
      </c>
      <c r="H577" s="31" t="s">
        <v>58</v>
      </c>
      <c r="I577" s="37">
        <v>6</v>
      </c>
      <c r="J577" s="18" t="s">
        <v>0</v>
      </c>
      <c r="K577" s="40">
        <v>1449.04</v>
      </c>
      <c r="L577" s="49" t="s">
        <v>40</v>
      </c>
      <c r="M577" s="58" t="e">
        <f>F577*#REF!</f>
        <v>#REF!</v>
      </c>
      <c r="N577" s="58" t="e">
        <f>G577*#REF!</f>
        <v>#REF!</v>
      </c>
      <c r="O577" s="58" t="e">
        <f>#REF!*#REF!</f>
        <v>#REF!</v>
      </c>
      <c r="P577" s="58" t="e">
        <f>K577*#REF!</f>
        <v>#REF!</v>
      </c>
      <c r="Q577" s="58" t="e">
        <f>#REF!*#REF!</f>
        <v>#REF!</v>
      </c>
      <c r="R577" s="58" t="e">
        <f>#REF!/I577</f>
        <v>#REF!</v>
      </c>
      <c r="S577" s="5"/>
      <c r="T577" s="5"/>
    </row>
    <row r="578" spans="2:20" s="4" customFormat="1" ht="12.75" outlineLevel="1" x14ac:dyDescent="0.25">
      <c r="B578" s="28" t="s">
        <v>57</v>
      </c>
      <c r="C578" s="14"/>
      <c r="D578" s="15"/>
      <c r="E578" s="15"/>
      <c r="F578" s="15"/>
      <c r="G578" s="15"/>
      <c r="H578" s="32"/>
      <c r="I578" s="36"/>
      <c r="J578" s="15"/>
      <c r="K578" s="41"/>
      <c r="L578" s="43"/>
      <c r="M578" s="57"/>
      <c r="N578" s="57"/>
      <c r="O578" s="57"/>
      <c r="P578" s="57"/>
      <c r="Q578" s="57"/>
      <c r="R578" s="57"/>
      <c r="S578" s="52"/>
      <c r="T578" s="52"/>
    </row>
    <row r="579" spans="2:20" s="3" customFormat="1" ht="12.75" outlineLevel="2" x14ac:dyDescent="0.2">
      <c r="B579" s="22"/>
      <c r="C579" s="23" t="s">
        <v>56</v>
      </c>
      <c r="D579" s="24" t="s">
        <v>55</v>
      </c>
      <c r="E579" s="24" t="s">
        <v>32</v>
      </c>
      <c r="F579" s="24" t="s">
        <v>54</v>
      </c>
      <c r="G579" s="24" t="s">
        <v>12</v>
      </c>
      <c r="H579" s="29" t="s">
        <v>53</v>
      </c>
      <c r="I579" s="37">
        <v>24</v>
      </c>
      <c r="J579" s="24" t="s">
        <v>0</v>
      </c>
      <c r="K579" s="39">
        <v>1092.76</v>
      </c>
      <c r="L579" s="44" t="s">
        <v>28</v>
      </c>
      <c r="M579" s="58" t="e">
        <f>F579*#REF!</f>
        <v>#REF!</v>
      </c>
      <c r="N579" s="58" t="e">
        <f>G579*#REF!</f>
        <v>#REF!</v>
      </c>
      <c r="O579" s="58" t="e">
        <f>#REF!*#REF!</f>
        <v>#REF!</v>
      </c>
      <c r="P579" s="58" t="e">
        <f>K579*#REF!</f>
        <v>#REF!</v>
      </c>
      <c r="Q579" s="58" t="e">
        <f>#REF!*#REF!</f>
        <v>#REF!</v>
      </c>
      <c r="R579" s="58" t="e">
        <f>#REF!/I579</f>
        <v>#REF!</v>
      </c>
      <c r="S579" s="5"/>
      <c r="T579" s="5"/>
    </row>
    <row r="580" spans="2:20" s="3" customFormat="1" ht="12.75" outlineLevel="2" x14ac:dyDescent="0.2">
      <c r="B580" s="7"/>
      <c r="C580" s="8" t="s">
        <v>52</v>
      </c>
      <c r="D580" s="9" t="s">
        <v>51</v>
      </c>
      <c r="E580" s="9" t="s">
        <v>32</v>
      </c>
      <c r="F580" s="9" t="s">
        <v>21</v>
      </c>
      <c r="G580" s="9" t="s">
        <v>8</v>
      </c>
      <c r="H580" s="30" t="s">
        <v>50</v>
      </c>
      <c r="I580" s="37">
        <v>6</v>
      </c>
      <c r="J580" s="9" t="s">
        <v>0</v>
      </c>
      <c r="K580" s="38">
        <v>3283.5</v>
      </c>
      <c r="L580" s="45" t="s">
        <v>23</v>
      </c>
      <c r="M580" s="58" t="e">
        <f>F580*#REF!</f>
        <v>#REF!</v>
      </c>
      <c r="N580" s="58" t="e">
        <f>G580*#REF!</f>
        <v>#REF!</v>
      </c>
      <c r="O580" s="58" t="e">
        <f>#REF!*#REF!</f>
        <v>#REF!</v>
      </c>
      <c r="P580" s="58" t="e">
        <f>K580*#REF!</f>
        <v>#REF!</v>
      </c>
      <c r="Q580" s="58" t="e">
        <f>#REF!*#REF!</f>
        <v>#REF!</v>
      </c>
      <c r="R580" s="58" t="e">
        <f>#REF!/I580</f>
        <v>#REF!</v>
      </c>
      <c r="S580" s="5"/>
      <c r="T580" s="5"/>
    </row>
    <row r="581" spans="2:20" s="3" customFormat="1" ht="12.75" outlineLevel="2" x14ac:dyDescent="0.2">
      <c r="B581" s="7"/>
      <c r="C581" s="8" t="s">
        <v>49</v>
      </c>
      <c r="D581" s="9" t="s">
        <v>48</v>
      </c>
      <c r="E581" s="9" t="s">
        <v>32</v>
      </c>
      <c r="F581" s="9" t="s">
        <v>47</v>
      </c>
      <c r="G581" s="9" t="s">
        <v>46</v>
      </c>
      <c r="H581" s="30" t="s">
        <v>45</v>
      </c>
      <c r="I581" s="37">
        <v>8</v>
      </c>
      <c r="J581" s="9" t="s">
        <v>0</v>
      </c>
      <c r="K581" s="38">
        <v>2895.47</v>
      </c>
      <c r="L581" s="46">
        <v>3</v>
      </c>
      <c r="M581" s="58" t="e">
        <f>F581*#REF!</f>
        <v>#REF!</v>
      </c>
      <c r="N581" s="58" t="e">
        <f>G581*#REF!</f>
        <v>#REF!</v>
      </c>
      <c r="O581" s="58" t="e">
        <f>#REF!*#REF!</f>
        <v>#REF!</v>
      </c>
      <c r="P581" s="58" t="e">
        <f>K581*#REF!</f>
        <v>#REF!</v>
      </c>
      <c r="Q581" s="58" t="e">
        <f>#REF!*#REF!</f>
        <v>#REF!</v>
      </c>
      <c r="R581" s="58" t="e">
        <f>#REF!/I581</f>
        <v>#REF!</v>
      </c>
      <c r="S581" s="5"/>
      <c r="T581" s="5"/>
    </row>
    <row r="582" spans="2:20" s="3" customFormat="1" ht="12.75" outlineLevel="2" x14ac:dyDescent="0.2">
      <c r="B582" s="16"/>
      <c r="C582" s="17" t="s">
        <v>44</v>
      </c>
      <c r="D582" s="18" t="s">
        <v>43</v>
      </c>
      <c r="E582" s="18" t="s">
        <v>32</v>
      </c>
      <c r="F582" s="18" t="s">
        <v>42</v>
      </c>
      <c r="G582" s="18" t="s">
        <v>9</v>
      </c>
      <c r="H582" s="31" t="s">
        <v>41</v>
      </c>
      <c r="I582" s="37">
        <v>24</v>
      </c>
      <c r="J582" s="18" t="s">
        <v>0</v>
      </c>
      <c r="K582" s="40">
        <v>825.72</v>
      </c>
      <c r="L582" s="49" t="s">
        <v>40</v>
      </c>
      <c r="M582" s="58" t="e">
        <f>F582*#REF!</f>
        <v>#REF!</v>
      </c>
      <c r="N582" s="58" t="e">
        <f>G582*#REF!</f>
        <v>#REF!</v>
      </c>
      <c r="O582" s="58" t="e">
        <f>#REF!*#REF!</f>
        <v>#REF!</v>
      </c>
      <c r="P582" s="58" t="e">
        <f>K582*#REF!</f>
        <v>#REF!</v>
      </c>
      <c r="Q582" s="58" t="e">
        <f>#REF!*#REF!</f>
        <v>#REF!</v>
      </c>
      <c r="R582" s="58" t="e">
        <f>#REF!/I582</f>
        <v>#REF!</v>
      </c>
      <c r="S582" s="5"/>
      <c r="T582" s="5"/>
    </row>
    <row r="583" spans="2:20" s="4" customFormat="1" ht="12.75" outlineLevel="1" x14ac:dyDescent="0.25">
      <c r="B583" s="28" t="s">
        <v>39</v>
      </c>
      <c r="C583" s="14"/>
      <c r="D583" s="15"/>
      <c r="E583" s="15"/>
      <c r="F583" s="15"/>
      <c r="G583" s="15"/>
      <c r="H583" s="32"/>
      <c r="I583" s="36"/>
      <c r="J583" s="15"/>
      <c r="K583" s="41"/>
      <c r="L583" s="43"/>
      <c r="M583" s="57"/>
      <c r="N583" s="57"/>
      <c r="O583" s="57"/>
      <c r="P583" s="57"/>
      <c r="Q583" s="57"/>
      <c r="R583" s="57"/>
      <c r="S583" s="52"/>
      <c r="T583" s="52"/>
    </row>
    <row r="584" spans="2:20" s="3" customFormat="1" ht="25.5" outlineLevel="2" x14ac:dyDescent="0.2">
      <c r="B584" s="25"/>
      <c r="C584" s="26" t="s">
        <v>38</v>
      </c>
      <c r="D584" s="27" t="s">
        <v>37</v>
      </c>
      <c r="E584" s="27" t="s">
        <v>32</v>
      </c>
      <c r="F584" s="27" t="s">
        <v>1</v>
      </c>
      <c r="G584" s="27" t="s">
        <v>22</v>
      </c>
      <c r="H584" s="35"/>
      <c r="I584" s="37">
        <v>10</v>
      </c>
      <c r="J584" s="27" t="s">
        <v>0</v>
      </c>
      <c r="K584" s="42">
        <v>960.18</v>
      </c>
      <c r="L584" s="50" t="s">
        <v>36</v>
      </c>
      <c r="M584" s="58" t="e">
        <f>F584*#REF!</f>
        <v>#REF!</v>
      </c>
      <c r="N584" s="58" t="e">
        <f>G584*#REF!</f>
        <v>#REF!</v>
      </c>
      <c r="O584" s="58" t="e">
        <f>#REF!*#REF!</f>
        <v>#REF!</v>
      </c>
      <c r="P584" s="58" t="e">
        <f>K584*#REF!</f>
        <v>#REF!</v>
      </c>
      <c r="Q584" s="58" t="e">
        <f>#REF!*#REF!</f>
        <v>#REF!</v>
      </c>
      <c r="R584" s="58" t="e">
        <f>#REF!/I584</f>
        <v>#REF!</v>
      </c>
      <c r="S584" s="5"/>
      <c r="T584" s="5"/>
    </row>
    <row r="585" spans="2:20" s="4" customFormat="1" ht="12.75" outlineLevel="1" x14ac:dyDescent="0.25">
      <c r="B585" s="28" t="s">
        <v>35</v>
      </c>
      <c r="C585" s="14"/>
      <c r="D585" s="15"/>
      <c r="E585" s="15"/>
      <c r="F585" s="15"/>
      <c r="G585" s="15"/>
      <c r="H585" s="32"/>
      <c r="I585" s="36"/>
      <c r="J585" s="15"/>
      <c r="K585" s="41"/>
      <c r="L585" s="43"/>
      <c r="M585" s="57"/>
      <c r="N585" s="57"/>
      <c r="O585" s="57"/>
      <c r="P585" s="57"/>
      <c r="Q585" s="57"/>
      <c r="R585" s="57"/>
      <c r="S585" s="52"/>
      <c r="T585" s="52"/>
    </row>
    <row r="586" spans="2:20" s="3" customFormat="1" ht="12.75" outlineLevel="2" x14ac:dyDescent="0.2">
      <c r="B586" s="7"/>
      <c r="C586" s="8" t="s">
        <v>34</v>
      </c>
      <c r="D586" s="9" t="s">
        <v>33</v>
      </c>
      <c r="E586" s="9" t="s">
        <v>32</v>
      </c>
      <c r="F586" s="9" t="s">
        <v>31</v>
      </c>
      <c r="G586" s="9" t="s">
        <v>30</v>
      </c>
      <c r="H586" s="30" t="s">
        <v>29</v>
      </c>
      <c r="I586" s="67">
        <v>24</v>
      </c>
      <c r="J586" s="9" t="s">
        <v>0</v>
      </c>
      <c r="K586" s="38">
        <v>551.61</v>
      </c>
      <c r="L586" s="45" t="s">
        <v>28</v>
      </c>
      <c r="M586" s="58" t="e">
        <f>F586*#REF!</f>
        <v>#REF!</v>
      </c>
      <c r="N586" s="58" t="e">
        <f>G586*#REF!</f>
        <v>#REF!</v>
      </c>
      <c r="O586" s="58" t="e">
        <f>#REF!*#REF!</f>
        <v>#REF!</v>
      </c>
      <c r="P586" s="58" t="e">
        <f>K586*#REF!</f>
        <v>#REF!</v>
      </c>
      <c r="Q586" s="58" t="e">
        <f>#REF!*#REF!</f>
        <v>#REF!</v>
      </c>
      <c r="R586" s="58" t="e">
        <f>#REF!/I586</f>
        <v>#REF!</v>
      </c>
      <c r="S586" s="5"/>
      <c r="T586" s="5"/>
    </row>
  </sheetData>
  <autoFilter ref="B1:L586">
    <filterColumn colId="0" showButton="0"/>
  </autoFilter>
  <sortState ref="B545:O552">
    <sortCondition ref="E545:E552" customList="Intex,BestWay,Kokido,Polygroup,Еврофильтр,Аквайс,Маркопул Кэмиклс,АкваДоктор,Aqualeon,Jilong,ТяниТолкай,PolyTube,1Toy,НИКА,Пластик,SnowStorm PRO"/>
    <sortCondition ref="D545:D552"/>
  </sortState>
  <mergeCells count="10">
    <mergeCell ref="L1:L2"/>
    <mergeCell ref="G1:G2"/>
    <mergeCell ref="H1:H2"/>
    <mergeCell ref="I1:I2"/>
    <mergeCell ref="J1:J2"/>
    <mergeCell ref="B1:C2"/>
    <mergeCell ref="D1:D2"/>
    <mergeCell ref="E1:E2"/>
    <mergeCell ref="F1:F2"/>
    <mergeCell ref="K1:K2"/>
  </mergeCells>
  <pageMargins left="0.39370078740157483" right="0.39370078740157483" top="0.39370078740157483" bottom="0.39370078740157483" header="0.39370078740157483" footer="0.39370078740157483"/>
  <pageSetup scale="42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u13067</dc:creator>
  <cp:lastModifiedBy>Оля и Дима</cp:lastModifiedBy>
  <cp:lastPrinted>2018-06-28T07:34:05Z</cp:lastPrinted>
  <dcterms:created xsi:type="dcterms:W3CDTF">2018-06-28T07:06:03Z</dcterms:created>
  <dcterms:modified xsi:type="dcterms:W3CDTF">2018-06-28T12:08:45Z</dcterms:modified>
</cp:coreProperties>
</file>