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<sst xmlns="http://schemas.openxmlformats.org/spreadsheetml/2006/main" count="287" uniqueCount="138">
  <si>
    <t>Артикул</t>
  </si>
  <si>
    <t>Фото</t>
  </si>
  <si>
    <t>Вид ткани и состав</t>
  </si>
  <si>
    <t>Размеры</t>
  </si>
  <si>
    <t>Колонка заказа</t>
  </si>
  <si>
    <t>Дополнение в детялях                    Ваши примечания</t>
  </si>
  <si>
    <t>Наименование</t>
  </si>
  <si>
    <t>Сумма крупный опт</t>
  </si>
  <si>
    <t>Цена крупный опт (руб.)</t>
  </si>
  <si>
    <t>Соловьиная карусель</t>
  </si>
  <si>
    <t>РФ 305044 Курская обл. г.Курск.ул. Станционная,42</t>
  </si>
  <si>
    <t>Телефон: (4712)26-09-98;8-960-684-90-26;8-906-573-48-79</t>
  </si>
  <si>
    <t>email:mik46@mail.ru</t>
  </si>
  <si>
    <t>www.karusel46.ru</t>
  </si>
  <si>
    <t>Цена мелкий опт (руб.)</t>
  </si>
  <si>
    <t>Сумма мелкий опт</t>
  </si>
  <si>
    <t>52/92</t>
  </si>
  <si>
    <t>56/98</t>
  </si>
  <si>
    <t>56/104</t>
  </si>
  <si>
    <t>60/110</t>
  </si>
  <si>
    <t>60/116</t>
  </si>
  <si>
    <t>Фуфайка Т-1471</t>
  </si>
  <si>
    <t>Т-1471</t>
  </si>
  <si>
    <t>кулирка с лайкрой (пенье)</t>
  </si>
  <si>
    <t>64/122</t>
  </si>
  <si>
    <t>64/128</t>
  </si>
  <si>
    <t>кулирка 100% хлопок</t>
  </si>
  <si>
    <t>52/86</t>
  </si>
  <si>
    <t>Комплект для мальчика К-058</t>
  </si>
  <si>
    <t>К-058</t>
  </si>
  <si>
    <t>44/68</t>
  </si>
  <si>
    <t>48/74</t>
  </si>
  <si>
    <t>48/80</t>
  </si>
  <si>
    <t>Платье Т-18121</t>
  </si>
  <si>
    <t>Т-18121</t>
  </si>
  <si>
    <t>Платье Т-18118</t>
  </si>
  <si>
    <t>Т-18118</t>
  </si>
  <si>
    <t>пике</t>
  </si>
  <si>
    <t>Платье Т-18119</t>
  </si>
  <si>
    <t>Т-18119</t>
  </si>
  <si>
    <t>Платье Т-18120</t>
  </si>
  <si>
    <t>Т-18120</t>
  </si>
  <si>
    <t xml:space="preserve">кулирка 100% хлопок </t>
  </si>
  <si>
    <t>Фуфайка Т-1470</t>
  </si>
  <si>
    <t>Т-1470</t>
  </si>
  <si>
    <t>56/98-104</t>
  </si>
  <si>
    <t>60/110-116</t>
  </si>
  <si>
    <t>64/122-128</t>
  </si>
  <si>
    <t>68/134-140</t>
  </si>
  <si>
    <t>Шорты Ш-21</t>
  </si>
  <si>
    <t>Ш-21</t>
  </si>
  <si>
    <t>Фуфайка Т-1473</t>
  </si>
  <si>
    <t>Т-1473</t>
  </si>
  <si>
    <t>Платье Т-18122</t>
  </si>
  <si>
    <t>Т-18122</t>
  </si>
  <si>
    <t xml:space="preserve">кулирка с лайкрой (пенье) + хлопок </t>
  </si>
  <si>
    <t>Комплект для мальчика К-059</t>
  </si>
  <si>
    <t>К-059</t>
  </si>
  <si>
    <t>кулирка с лайкрой пенье</t>
  </si>
  <si>
    <t>Комплект для девочки</t>
  </si>
  <si>
    <t>К-057</t>
  </si>
  <si>
    <t>кулирка с лайкрой</t>
  </si>
  <si>
    <t>Платье Т-18113</t>
  </si>
  <si>
    <t>Т-18113</t>
  </si>
  <si>
    <t>кулирка с лайкрой 92% хлопок+ 8% лайкра (пенье)</t>
  </si>
  <si>
    <t xml:space="preserve">Платье </t>
  </si>
  <si>
    <t>Т-18116</t>
  </si>
  <si>
    <t>интерлок пенье</t>
  </si>
  <si>
    <t>Платье Т-18112</t>
  </si>
  <si>
    <t>Т-18112</t>
  </si>
  <si>
    <t xml:space="preserve">Джинс тонкий +хлопок </t>
  </si>
  <si>
    <t>Туника</t>
  </si>
  <si>
    <t>Т-1467</t>
  </si>
  <si>
    <t>Кулирка с лайкрой</t>
  </si>
  <si>
    <t>Фуфайка</t>
  </si>
  <si>
    <t>Т-1468</t>
  </si>
  <si>
    <t>68/134</t>
  </si>
  <si>
    <t>Т-1469</t>
  </si>
  <si>
    <t>Кулирка с лайкрой+хлопок</t>
  </si>
  <si>
    <t>Лосины</t>
  </si>
  <si>
    <t>Л-11</t>
  </si>
  <si>
    <t>Л-09</t>
  </si>
  <si>
    <t xml:space="preserve">                     Лосины</t>
  </si>
  <si>
    <t>Л-10</t>
  </si>
  <si>
    <t xml:space="preserve">Комплект для мальчика </t>
  </si>
  <si>
    <t>К-055</t>
  </si>
  <si>
    <t>Кулирка 100% хб</t>
  </si>
  <si>
    <t>К-056</t>
  </si>
  <si>
    <t xml:space="preserve">Фуфайка для мальчика </t>
  </si>
  <si>
    <t>Р-31</t>
  </si>
  <si>
    <t>Фуфайка Т-1474</t>
  </si>
  <si>
    <t>Т-1474</t>
  </si>
  <si>
    <t>Лосины детские Л-12</t>
  </si>
  <si>
    <t>Л-12</t>
  </si>
  <si>
    <t>Интерлок пенье</t>
  </si>
  <si>
    <t>Платье Т-18123</t>
  </si>
  <si>
    <t>Т-18123</t>
  </si>
  <si>
    <t>Джемпер для девочки Т-1465</t>
  </si>
  <si>
    <t>Т-1465</t>
  </si>
  <si>
    <t>интерлок 100% хлопок (пенье)</t>
  </si>
  <si>
    <t>Джемпер для девочки Т-1464</t>
  </si>
  <si>
    <t>Т-1464</t>
  </si>
  <si>
    <t>Джемпер для девочки Т-1466</t>
  </si>
  <si>
    <t>Т-1466</t>
  </si>
  <si>
    <t xml:space="preserve">Юбка </t>
  </si>
  <si>
    <t>Ю-13</t>
  </si>
  <si>
    <t>джинс</t>
  </si>
  <si>
    <t>http://www.kemdetki.ru/media/cache/b3/d8/b3d8b10564cffe535314a0e039290ef5.jpg</t>
  </si>
  <si>
    <t>http://www.kemdetki.ru/media/cache/66/60/6660fe56ca8779d17e2e149ab093cebc.jpg</t>
  </si>
  <si>
    <t>http://www.kemdetki.ru/media/cache/3b/ab/3bab42a5b0e92c607b9599d6635b8b37.jpg</t>
  </si>
  <si>
    <t>http://www.kemdetki.ru/media/cache/79/04/79049154d6760a1af39d2b9c3a75b278.jpg</t>
  </si>
  <si>
    <t>http://www.kemdetki.ru/media/cache/3b/fa/3bfa9a796b6036c491d9759b953c5d76.jpg</t>
  </si>
  <si>
    <t>http://www.kemdetki.ru/media/cache/f2/c1/f2c180a5329123285342aaf48df94b28.jpg</t>
  </si>
  <si>
    <t>http://www.kemdetki.ru/media/cache/b1/7e/b17eb51de7fd0b3feda985318fda3cb4.jpg</t>
  </si>
  <si>
    <t>http://www.kemdetki.ru/media/cache/bb/c4/bbc48427575345b732e56f4a1887f900.jpg</t>
  </si>
  <si>
    <t>http://www.kemdetki.ru/media/cache/99/37/9937e8b1502b67c0954ae6ac65db9721.jpg</t>
  </si>
  <si>
    <t>http://www.kemdetki.ru/media/cache/02/4c/024ca3675446b6c4098253bfefc94f3a.jpg</t>
  </si>
  <si>
    <t>http://www.kemdetki.ru/media/cache/f5/d2/f5d2b24db676003a65b1f31291fb8e2a.jpg</t>
  </si>
  <si>
    <t>http://www.kemdetki.ru/media/cache/61/45/6145605fedcfd1939127865cf5c80ff0.jpg</t>
  </si>
  <si>
    <t>http://www.kemdetki.ru/media/cache/72/03/720383b3b54c4f113d8bb21300053d3d.jpg</t>
  </si>
  <si>
    <t>http://www.kemdetki.ru/media/cache/f3/38/f338a984c125e75abdb9875d89c2e22a.jpg</t>
  </si>
  <si>
    <t>http://www.kemdetki.ru/media/cache/3e/eb/3eebe5cf8d8be7a953ccd6adae3e8036.jpg</t>
  </si>
  <si>
    <t>http://www.kemdetki.ru/media/cache/3c/d2/3cd2ff83313700cd712722c46a164a49.jpg</t>
  </si>
  <si>
    <t>http://www.kemdetki.ru/media/cache/8c/fd/8cfdf0a6553d95b40efe34c7f48ba803.jpg</t>
  </si>
  <si>
    <t>http://www.kemdetki.ru/media/cache/8f/b6/8fb62643dad30362630be52bab4c9fab.jpg</t>
  </si>
  <si>
    <t>http://www.kemdetki.ru/media/cache/e5/27/e52735f973b282943daf9e9c18d205f1.jpg</t>
  </si>
  <si>
    <t>http://www.kemdetki.ru/media/cache/a9/6c/a96c2c3186b6c51db45307e4b4d6892d.jpg</t>
  </si>
  <si>
    <t>http://www.kemdetki.ru/media/cache/a0/07/a0074e5590f12e844a7a8a09a66b7bef.jpg</t>
  </si>
  <si>
    <t>http://www.kemdetki.ru/media/cache/60/a7/60a7fc039e85aabda42f06080584d957.jpg</t>
  </si>
  <si>
    <t>http://www.kemdetki.ru/media/cache/a3/af/a3af599d713788200dc14271542a4d6c.jpg</t>
  </si>
  <si>
    <t>http://www.kemdetki.ru/media/cache/98/a0/98a0da67d72f5cca225e0f08f5f9d2e4.jpg</t>
  </si>
  <si>
    <t>http://www.kemdetki.ru/media/cache/f0/de/f0de3649c2da723334b2f45c38c99464.jpg</t>
  </si>
  <si>
    <t>http://www.kemdetki.ru/media/cache/f0/78/f078f7a783226acbacf82403768786c5.jpg</t>
  </si>
  <si>
    <t>http://www.kemdetki.ru/media/cache/15/ce/15ce1440e7d17c3d8a0dc0c33eb3518c.jpg</t>
  </si>
  <si>
    <t>https://im0-tub-ru.yandex.net/i?id=857695c3e5ce4cbccef73d66af3e2920&amp;n=13</t>
  </si>
  <si>
    <t>https://img.nn2.ru/galleryview/0/userfiles/data/ufiles/2018-06/86/12/27/5b1edf54f3f59_1466.JPG</t>
  </si>
  <si>
    <t>https://img.nn2.ru/galleryview/0/userfiles/data/ufiles/2018-06/3d/e2/25/5b1edf5507c91_13.JPG</t>
  </si>
  <si>
    <t>https://img.nn2.ru/galleryview/0/userfiles/data/ufiles/2018-06/52/6f/9b/5b1edf54f2f3b_1465.JPG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</si>
</sst>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5" fillId="25" borderId="10" xfId="38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2" fillId="0" borderId="0" xfId="0" applyFont="1" applyBorder="1" applyAlignment="1">
      <alignment/>
    </xf>
    <xf numFmtId="0" fontId="3" fillId="0" borderId="0" xfId="42" applyNumberFormat="1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4" fillId="7" borderId="12" xfId="20" applyFont="1" applyBorder="1" applyAlignment="1">
      <alignment horizontal="center"/>
    </xf>
    <xf numFmtId="0" fontId="0" fillId="13" borderId="12" xfId="26" applyBorder="1" applyAlignment="1">
      <alignment horizontal="center"/>
    </xf>
    <xf numFmtId="0" fontId="44" fillId="7" borderId="13" xfId="20" applyFont="1" applyBorder="1" applyAlignment="1">
      <alignment horizontal="center"/>
    </xf>
    <xf numFmtId="0" fontId="0" fillId="13" borderId="13" xfId="26" applyBorder="1" applyAlignment="1">
      <alignment horizontal="center"/>
    </xf>
    <xf numFmtId="0" fontId="44" fillId="7" borderId="14" xfId="20" applyFont="1" applyBorder="1" applyAlignment="1">
      <alignment horizontal="center"/>
    </xf>
    <xf numFmtId="0" fontId="0" fillId="13" borderId="14" xfId="26" applyBorder="1" applyAlignment="1">
      <alignment horizontal="center"/>
    </xf>
    <xf numFmtId="0" fontId="44" fillId="7" borderId="15" xfId="20" applyFont="1" applyBorder="1" applyAlignment="1">
      <alignment horizontal="center"/>
    </xf>
    <xf numFmtId="0" fontId="0" fillId="13" borderId="15" xfId="26" applyBorder="1" applyAlignment="1">
      <alignment horizontal="center"/>
    </xf>
    <xf numFmtId="0" fontId="0" fillId="7" borderId="16" xfId="20" applyBorder="1" applyAlignment="1">
      <alignment horizontal="center"/>
    </xf>
    <xf numFmtId="0" fontId="0" fillId="7" borderId="17" xfId="20" applyBorder="1" applyAlignment="1">
      <alignment horizontal="center"/>
    </xf>
    <xf numFmtId="0" fontId="0" fillId="7" borderId="18" xfId="20" applyBorder="1" applyAlignment="1">
      <alignment horizontal="center"/>
    </xf>
    <xf numFmtId="0" fontId="25" fillId="25" borderId="19" xfId="38" applyBorder="1" applyAlignment="1">
      <alignment horizontal="center" vertical="center" wrapText="1"/>
    </xf>
    <xf numFmtId="0" fontId="25" fillId="25" borderId="15" xfId="38" applyBorder="1" applyAlignment="1">
      <alignment horizontal="center" wrapText="1"/>
    </xf>
    <xf numFmtId="0" fontId="0" fillId="7" borderId="20" xfId="20" applyBorder="1" applyAlignment="1">
      <alignment horizontal="center"/>
    </xf>
    <xf numFmtId="0" fontId="44" fillId="7" borderId="21" xfId="20" applyFont="1" applyBorder="1" applyAlignment="1">
      <alignment horizontal="center"/>
    </xf>
    <xf numFmtId="0" fontId="0" fillId="13" borderId="21" xfId="26" applyBorder="1" applyAlignment="1">
      <alignment horizontal="center"/>
    </xf>
    <xf numFmtId="0" fontId="0" fillId="7" borderId="22" xfId="20" applyBorder="1" applyAlignment="1">
      <alignment horizontal="center"/>
    </xf>
    <xf numFmtId="0" fontId="44" fillId="7" borderId="21" xfId="20" applyNumberFormat="1" applyFont="1" applyBorder="1" applyAlignment="1">
      <alignment horizontal="center"/>
    </xf>
    <xf numFmtId="0" fontId="44" fillId="7" borderId="12" xfId="0" applyFont="1" applyFill="1" applyBorder="1" applyAlignment="1">
      <alignment horizontal="center"/>
    </xf>
    <xf numFmtId="0" fontId="44" fillId="7" borderId="13" xfId="0" applyFont="1" applyFill="1" applyBorder="1" applyAlignment="1">
      <alignment horizontal="center"/>
    </xf>
    <xf numFmtId="0" fontId="44" fillId="2" borderId="12" xfId="20" applyFont="1" applyFill="1" applyBorder="1" applyAlignment="1">
      <alignment horizontal="center"/>
    </xf>
    <xf numFmtId="0" fontId="44" fillId="2" borderId="15" xfId="20" applyFont="1" applyFill="1" applyBorder="1" applyAlignment="1">
      <alignment horizontal="center"/>
    </xf>
    <xf numFmtId="0" fontId="44" fillId="2" borderId="21" xfId="20" applyFont="1" applyFill="1" applyBorder="1" applyAlignment="1">
      <alignment horizontal="center"/>
    </xf>
    <xf numFmtId="0" fontId="44" fillId="2" borderId="23" xfId="20" applyFont="1" applyFill="1" applyBorder="1" applyAlignment="1">
      <alignment horizontal="center"/>
    </xf>
    <xf numFmtId="0" fontId="44" fillId="2" borderId="24" xfId="20" applyFont="1" applyFill="1" applyBorder="1" applyAlignment="1">
      <alignment horizontal="center"/>
    </xf>
    <xf numFmtId="0" fontId="44" fillId="2" borderId="25" xfId="20" applyFont="1" applyFill="1" applyBorder="1" applyAlignment="1">
      <alignment horizontal="center"/>
    </xf>
    <xf numFmtId="0" fontId="44" fillId="7" borderId="13" xfId="20" applyFont="1" applyBorder="1" applyAlignment="1">
      <alignment horizontal="center" wrapText="1"/>
    </xf>
    <xf numFmtId="0" fontId="44" fillId="7" borderId="14" xfId="20" applyFont="1" applyBorder="1" applyAlignment="1">
      <alignment horizontal="center" wrapText="1"/>
    </xf>
    <xf numFmtId="0" fontId="44" fillId="7" borderId="26" xfId="2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4" fillId="7" borderId="25" xfId="20" applyFont="1" applyBorder="1" applyAlignment="1">
      <alignment horizontal="center" vertical="center" wrapText="1"/>
    </xf>
    <xf numFmtId="0" fontId="44" fillId="7" borderId="28" xfId="2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44" fillId="7" borderId="29" xfId="20" applyFont="1" applyBorder="1" applyAlignment="1">
      <alignment horizontal="center" vertical="center" wrapText="1"/>
    </xf>
    <xf numFmtId="0" fontId="44" fillId="7" borderId="30" xfId="20" applyFont="1" applyBorder="1" applyAlignment="1">
      <alignment horizontal="center" vertical="center" wrapText="1"/>
    </xf>
    <xf numFmtId="0" fontId="44" fillId="7" borderId="31" xfId="20" applyFont="1" applyBorder="1" applyAlignment="1">
      <alignment horizontal="center" vertical="center" wrapText="1"/>
    </xf>
    <xf numFmtId="0" fontId="44" fillId="7" borderId="25" xfId="20" applyFont="1" applyBorder="1" applyAlignment="1">
      <alignment horizontal="center" vertical="center"/>
    </xf>
    <xf numFmtId="0" fontId="44" fillId="7" borderId="28" xfId="2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4" fillId="7" borderId="12" xfId="20" applyFont="1" applyBorder="1" applyAlignment="1">
      <alignment horizontal="center" vertical="center" wrapText="1"/>
    </xf>
    <xf numFmtId="0" fontId="44" fillId="7" borderId="13" xfId="20" applyFont="1" applyBorder="1" applyAlignment="1">
      <alignment horizontal="center" vertical="center" wrapText="1"/>
    </xf>
    <xf numFmtId="0" fontId="44" fillId="7" borderId="32" xfId="20" applyFont="1" applyBorder="1" applyAlignment="1">
      <alignment horizontal="center" vertical="center" wrapText="1"/>
    </xf>
    <xf numFmtId="0" fontId="44" fillId="7" borderId="23" xfId="2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4" fillId="7" borderId="15" xfId="2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44" fillId="7" borderId="27" xfId="20" applyFont="1" applyBorder="1" applyAlignment="1">
      <alignment horizontal="center" vertical="center" wrapText="1"/>
    </xf>
    <xf numFmtId="0" fontId="44" fillId="7" borderId="33" xfId="20" applyFont="1" applyBorder="1" applyAlignment="1">
      <alignment horizontal="center" vertical="center" wrapText="1"/>
    </xf>
    <xf numFmtId="0" fontId="44" fillId="7" borderId="26" xfId="2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4" fillId="7" borderId="23" xfId="20" applyFont="1" applyBorder="1" applyAlignment="1">
      <alignment horizontal="center" vertical="center"/>
    </xf>
    <xf numFmtId="0" fontId="3" fillId="0" borderId="12" xfId="42" applyBorder="1" applyAlignment="1">
      <alignment horizontal="center"/>
    </xf>
    <xf numFmtId="0" fontId="3" fillId="0" borderId="25" xfId="42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usel46.ru/" TargetMode="External" /><Relationship Id="rId2" Type="http://schemas.openxmlformats.org/officeDocument/2006/relationships/hyperlink" Target="http://www.kemdetki.ru/media/cache/b3/d8/b3d8b10564cffe535314a0e039290ef5.jpg" TargetMode="External" /><Relationship Id="rId3" Type="http://schemas.openxmlformats.org/officeDocument/2006/relationships/hyperlink" Target="http://www.kemdetki.ru/media/cache/66/60/6660fe56ca8779d17e2e149ab093cebc.jpg" TargetMode="External" /><Relationship Id="rId4" Type="http://schemas.openxmlformats.org/officeDocument/2006/relationships/hyperlink" Target="http://www.kemdetki.ru/media/cache/3b/ab/3bab42a5b0e92c607b9599d6635b8b37.jpg" TargetMode="External" /><Relationship Id="rId5" Type="http://schemas.openxmlformats.org/officeDocument/2006/relationships/hyperlink" Target="http://www.kemdetki.ru/media/cache/79/04/79049154d6760a1af39d2b9c3a75b278.jpg" TargetMode="External" /><Relationship Id="rId6" Type="http://schemas.openxmlformats.org/officeDocument/2006/relationships/hyperlink" Target="http://www.kemdetki.ru/media/cache/3b/fa/3bfa9a796b6036c491d9759b953c5d76.jpg" TargetMode="External" /><Relationship Id="rId7" Type="http://schemas.openxmlformats.org/officeDocument/2006/relationships/hyperlink" Target="http://www.kemdetki.ru/media/cache/f2/c1/f2c180a5329123285342aaf48df94b28.jpg" TargetMode="External" /><Relationship Id="rId8" Type="http://schemas.openxmlformats.org/officeDocument/2006/relationships/hyperlink" Target="http://www.kemdetki.ru/media/cache/b1/7e/b17eb51de7fd0b3feda985318fda3cb4.jpg" TargetMode="External" /><Relationship Id="rId9" Type="http://schemas.openxmlformats.org/officeDocument/2006/relationships/hyperlink" Target="http://www.kemdetki.ru/media/cache/bb/c4/bbc48427575345b732e56f4a1887f900.jpg" TargetMode="External" /><Relationship Id="rId10" Type="http://schemas.openxmlformats.org/officeDocument/2006/relationships/hyperlink" Target="http://www.kemdetki.ru/media/cache/99/37/9937e8b1502b67c0954ae6ac65db9721.jpg" TargetMode="External" /><Relationship Id="rId11" Type="http://schemas.openxmlformats.org/officeDocument/2006/relationships/hyperlink" Target="http://www.kemdetki.ru/media/cache/02/4c/024ca3675446b6c4098253bfefc94f3a.jpg" TargetMode="External" /><Relationship Id="rId12" Type="http://schemas.openxmlformats.org/officeDocument/2006/relationships/hyperlink" Target="http://www.kemdetki.ru/media/cache/f5/d2/f5d2b24db676003a65b1f31291fb8e2a.jpg" TargetMode="External" /><Relationship Id="rId13" Type="http://schemas.openxmlformats.org/officeDocument/2006/relationships/hyperlink" Target="http://www.kemdetki.ru/media/cache/61/45/6145605fedcfd1939127865cf5c80ff0.jpg" TargetMode="External" /><Relationship Id="rId14" Type="http://schemas.openxmlformats.org/officeDocument/2006/relationships/hyperlink" Target="http://www.kemdetki.ru/media/cache/72/03/720383b3b54c4f113d8bb21300053d3d.jpg" TargetMode="External" /><Relationship Id="rId15" Type="http://schemas.openxmlformats.org/officeDocument/2006/relationships/hyperlink" Target="http://www.kemdetki.ru/media/cache/f3/38/f338a984c125e75abdb9875d89c2e22a.jpg" TargetMode="External" /><Relationship Id="rId16" Type="http://schemas.openxmlformats.org/officeDocument/2006/relationships/hyperlink" Target="http://www.kemdetki.ru/media/cache/3e/eb/3eebe5cf8d8be7a953ccd6adae3e8036.jpg" TargetMode="External" /><Relationship Id="rId17" Type="http://schemas.openxmlformats.org/officeDocument/2006/relationships/hyperlink" Target="http://www.kemdetki.ru/media/cache/3c/d2/3cd2ff83313700cd712722c46a164a49.jpg" TargetMode="External" /><Relationship Id="rId18" Type="http://schemas.openxmlformats.org/officeDocument/2006/relationships/hyperlink" Target="http://www.kemdetki.ru/media/cache/8c/fd/8cfdf0a6553d95b40efe34c7f48ba803.jpg" TargetMode="External" /><Relationship Id="rId19" Type="http://schemas.openxmlformats.org/officeDocument/2006/relationships/hyperlink" Target="http://www.kemdetki.ru/media/cache/8f/b6/8fb62643dad30362630be52bab4c9fab.jpg" TargetMode="External" /><Relationship Id="rId20" Type="http://schemas.openxmlformats.org/officeDocument/2006/relationships/hyperlink" Target="http://www.kemdetki.ru/media/cache/e5/27/e52735f973b282943daf9e9c18d205f1.jpg" TargetMode="External" /><Relationship Id="rId21" Type="http://schemas.openxmlformats.org/officeDocument/2006/relationships/hyperlink" Target="http://www.kemdetki.ru/media/cache/a9/6c/a96c2c3186b6c51db45307e4b4d6892d.jpg" TargetMode="External" /><Relationship Id="rId22" Type="http://schemas.openxmlformats.org/officeDocument/2006/relationships/hyperlink" Target="http://www.kemdetki.ru/media/cache/a0/07/a0074e5590f12e844a7a8a09a66b7bef.jpg" TargetMode="External" /><Relationship Id="rId23" Type="http://schemas.openxmlformats.org/officeDocument/2006/relationships/hyperlink" Target="http://www.kemdetki.ru/media/cache/60/a7/60a7fc039e85aabda42f06080584d957.jpg" TargetMode="External" /><Relationship Id="rId24" Type="http://schemas.openxmlformats.org/officeDocument/2006/relationships/hyperlink" Target="http://www.kemdetki.ru/media/cache/a3/af/a3af599d713788200dc14271542a4d6c.jpg" TargetMode="External" /><Relationship Id="rId25" Type="http://schemas.openxmlformats.org/officeDocument/2006/relationships/hyperlink" Target="http://www.kemdetki.ru/media/cache/98/a0/98a0da67d72f5cca225e0f08f5f9d2e4.jpg" TargetMode="External" /><Relationship Id="rId26" Type="http://schemas.openxmlformats.org/officeDocument/2006/relationships/hyperlink" Target="http://www.kemdetki.ru/media/cache/f0/de/f0de3649c2da723334b2f45c38c99464.jpg" TargetMode="External" /><Relationship Id="rId27" Type="http://schemas.openxmlformats.org/officeDocument/2006/relationships/hyperlink" Target="http://www.kemdetki.ru/media/cache/f0/78/f078f7a783226acbacf82403768786c5.jpg" TargetMode="External" /><Relationship Id="rId28" Type="http://schemas.openxmlformats.org/officeDocument/2006/relationships/hyperlink" Target="http://www.kemdetki.ru/media/cache/15/ce/15ce1440e7d17c3d8a0dc0c33eb3518c.jpg" TargetMode="External" /><Relationship Id="rId29" Type="http://schemas.openxmlformats.org/officeDocument/2006/relationships/hyperlink" Target="https://im0-tub-ru.yandex.net/i?id=857695c3e5ce4cbccef73d66af3e2920&amp;n=13" TargetMode="External" /><Relationship Id="rId30" Type="http://schemas.openxmlformats.org/officeDocument/2006/relationships/hyperlink" Target="https://img.nn2.ru/galleryview/0/userfiles/data/ufiles/2018-06/86/12/27/5b1edf54f3f59_1466.JPG" TargetMode="External" /><Relationship Id="rId31" Type="http://schemas.openxmlformats.org/officeDocument/2006/relationships/hyperlink" Target="https://img.nn2.ru/galleryview/0/userfiles/data/ufiles/2018-06/3d/e2/25/5b1edf5507c91_13.JPG" TargetMode="External" /><Relationship Id="rId32" Type="http://schemas.openxmlformats.org/officeDocument/2006/relationships/hyperlink" Target="https://img.nn2.ru/galleryview/0/userfiles/data/ufiles/2018-06/52/6f/9b/5b1edf54f2f3b_1465.JPG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tabSelected="1" zoomScale="89" zoomScaleNormal="89" zoomScalePageLayoutView="0" workbookViewId="0" topLeftCell="A130">
      <selection activeCell="C171" sqref="C171:C177"/>
    </sheetView>
  </sheetViews>
  <sheetFormatPr defaultColWidth="14.57421875" defaultRowHeight="34.5" customHeight="1"/>
  <cols>
    <col min="1" max="1" width="28.8515625" style="0" customWidth="1"/>
    <col min="2" max="2" width="12.00390625" style="0" customWidth="1"/>
    <col min="3" max="3" width="70.28125" style="0" customWidth="1"/>
    <col min="4" max="4" width="19.7109375" style="1" customWidth="1"/>
    <col min="5" max="6" width="14.57421875" style="5" customWidth="1"/>
    <col min="7" max="25" width="14.57421875" style="4" customWidth="1"/>
  </cols>
  <sheetData>
    <row r="1" spans="1:25" s="1" customFormat="1" ht="34.5" customHeight="1">
      <c r="A1" s="6" t="s">
        <v>9</v>
      </c>
      <c r="B1" s="6"/>
      <c r="C1" s="6"/>
      <c r="D1" s="7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" customFormat="1" ht="34.5" customHeight="1">
      <c r="A2" s="6" t="s">
        <v>10</v>
      </c>
      <c r="B2" s="6"/>
      <c r="C2" s="6"/>
      <c r="D2" s="7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" customFormat="1" ht="34.5" customHeight="1">
      <c r="A3" s="6" t="s">
        <v>11</v>
      </c>
      <c r="B3" s="6"/>
      <c r="C3" s="6"/>
      <c r="D3" s="7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t="34.5" customHeight="1">
      <c r="A4" s="6" t="s">
        <v>12</v>
      </c>
      <c r="B4" s="6"/>
      <c r="C4" s="6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" customFormat="1" ht="34.5" customHeight="1">
      <c r="A5" s="10" t="s">
        <v>13</v>
      </c>
      <c r="B5" s="11"/>
      <c r="C5" s="12"/>
      <c r="D5" s="13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ht="34.5" customHeight="1" thickBot="1"/>
    <row r="7" spans="1:11" ht="34.5" customHeight="1" thickBot="1">
      <c r="A7" s="2" t="s">
        <v>6</v>
      </c>
      <c r="B7" s="2" t="s">
        <v>0</v>
      </c>
      <c r="C7" s="2" t="s">
        <v>1</v>
      </c>
      <c r="D7" s="25" t="s">
        <v>2</v>
      </c>
      <c r="E7" s="26" t="s">
        <v>3</v>
      </c>
      <c r="F7" s="26" t="s">
        <v>8</v>
      </c>
      <c r="G7" s="26" t="s">
        <v>14</v>
      </c>
      <c r="H7" s="26" t="s">
        <v>4</v>
      </c>
      <c r="I7" s="26" t="s">
        <v>7</v>
      </c>
      <c r="J7" s="26" t="s">
        <v>15</v>
      </c>
      <c r="K7" s="26" t="s">
        <v>5</v>
      </c>
    </row>
    <row r="8" spans="1:11" ht="54.75" customHeight="1" thickBot="1">
      <c r="A8" s="48" t="s">
        <v>21</v>
      </c>
      <c r="B8" s="44" t="s">
        <v>22</v>
      </c>
      <c r="C8" s="70" t="s">
        <v>107</v>
      </c>
      <c r="D8" s="55" t="s">
        <v>23</v>
      </c>
      <c r="E8" s="14" t="s">
        <v>17</v>
      </c>
      <c r="F8" s="34">
        <v>200</v>
      </c>
      <c r="G8" s="34">
        <v>220</v>
      </c>
      <c r="H8" s="15"/>
      <c r="I8" s="34">
        <f aca="true" t="shared" si="0" ref="I8:I17">F8*H8</f>
        <v>0</v>
      </c>
      <c r="J8" s="34">
        <f aca="true" t="shared" si="1" ref="J8:J17">G8*H8</f>
        <v>0</v>
      </c>
      <c r="K8" s="22"/>
    </row>
    <row r="9" spans="1:11" ht="54.75" customHeight="1" thickBot="1">
      <c r="A9" s="49"/>
      <c r="B9" s="45"/>
      <c r="C9" s="53"/>
      <c r="D9" s="56"/>
      <c r="E9" s="16" t="s">
        <v>18</v>
      </c>
      <c r="F9" s="34">
        <v>200</v>
      </c>
      <c r="G9" s="34">
        <v>220</v>
      </c>
      <c r="H9" s="17"/>
      <c r="I9" s="34">
        <f t="shared" si="0"/>
        <v>0</v>
      </c>
      <c r="J9" s="34">
        <f t="shared" si="1"/>
        <v>0</v>
      </c>
      <c r="K9" s="23"/>
    </row>
    <row r="10" spans="1:11" ht="54.75" customHeight="1" thickBot="1">
      <c r="A10" s="49"/>
      <c r="B10" s="45"/>
      <c r="C10" s="53"/>
      <c r="D10" s="56"/>
      <c r="E10" s="16" t="s">
        <v>19</v>
      </c>
      <c r="F10" s="34">
        <v>200</v>
      </c>
      <c r="G10" s="34">
        <v>220</v>
      </c>
      <c r="H10" s="17"/>
      <c r="I10" s="34">
        <f t="shared" si="0"/>
        <v>0</v>
      </c>
      <c r="J10" s="34">
        <f t="shared" si="1"/>
        <v>0</v>
      </c>
      <c r="K10" s="23"/>
    </row>
    <row r="11" spans="1:11" ht="54.75" customHeight="1" thickBot="1">
      <c r="A11" s="49"/>
      <c r="B11" s="45"/>
      <c r="C11" s="53"/>
      <c r="D11" s="56"/>
      <c r="E11" s="16" t="s">
        <v>20</v>
      </c>
      <c r="F11" s="34">
        <v>200</v>
      </c>
      <c r="G11" s="34">
        <v>220</v>
      </c>
      <c r="H11" s="17"/>
      <c r="I11" s="34">
        <f t="shared" si="0"/>
        <v>0</v>
      </c>
      <c r="J11" s="34">
        <f t="shared" si="1"/>
        <v>0</v>
      </c>
      <c r="K11" s="23"/>
    </row>
    <row r="12" spans="1:11" ht="54.75" customHeight="1" thickBot="1">
      <c r="A12" s="49"/>
      <c r="B12" s="45"/>
      <c r="C12" s="53"/>
      <c r="D12" s="56"/>
      <c r="E12" s="16" t="s">
        <v>24</v>
      </c>
      <c r="F12" s="34">
        <v>200</v>
      </c>
      <c r="G12" s="34">
        <v>220</v>
      </c>
      <c r="H12" s="17"/>
      <c r="I12" s="34">
        <f t="shared" si="0"/>
        <v>0</v>
      </c>
      <c r="J12" s="34">
        <f t="shared" si="1"/>
        <v>0</v>
      </c>
      <c r="K12" s="23"/>
    </row>
    <row r="13" spans="1:11" ht="54.75" customHeight="1" thickBot="1">
      <c r="A13" s="50"/>
      <c r="B13" s="45"/>
      <c r="C13" s="54"/>
      <c r="D13" s="60"/>
      <c r="E13" s="20" t="s">
        <v>25</v>
      </c>
      <c r="F13" s="35">
        <v>200</v>
      </c>
      <c r="G13" s="35">
        <v>220</v>
      </c>
      <c r="H13" s="21"/>
      <c r="I13" s="34">
        <f t="shared" si="0"/>
        <v>0</v>
      </c>
      <c r="J13" s="34">
        <f t="shared" si="1"/>
        <v>0</v>
      </c>
      <c r="K13" s="27"/>
    </row>
    <row r="14" spans="1:11" ht="54.75" customHeight="1" thickBot="1">
      <c r="A14" s="48" t="s">
        <v>43</v>
      </c>
      <c r="B14" s="44" t="s">
        <v>44</v>
      </c>
      <c r="C14" s="70" t="s">
        <v>108</v>
      </c>
      <c r="D14" s="55" t="s">
        <v>23</v>
      </c>
      <c r="E14" s="14" t="s">
        <v>45</v>
      </c>
      <c r="F14" s="34">
        <v>215</v>
      </c>
      <c r="G14" s="34">
        <v>237</v>
      </c>
      <c r="H14" s="15"/>
      <c r="I14" s="34">
        <f t="shared" si="0"/>
        <v>0</v>
      </c>
      <c r="J14" s="34">
        <f t="shared" si="1"/>
        <v>0</v>
      </c>
      <c r="K14" s="22"/>
    </row>
    <row r="15" spans="1:11" ht="54.75" customHeight="1" thickBot="1">
      <c r="A15" s="49"/>
      <c r="B15" s="45"/>
      <c r="C15" s="53"/>
      <c r="D15" s="56"/>
      <c r="E15" s="16" t="s">
        <v>46</v>
      </c>
      <c r="F15" s="34">
        <v>215</v>
      </c>
      <c r="G15" s="34">
        <v>237</v>
      </c>
      <c r="H15" s="17"/>
      <c r="I15" s="34">
        <f t="shared" si="0"/>
        <v>0</v>
      </c>
      <c r="J15" s="34">
        <f t="shared" si="1"/>
        <v>0</v>
      </c>
      <c r="K15" s="23"/>
    </row>
    <row r="16" spans="1:11" ht="54.75" customHeight="1" thickBot="1">
      <c r="A16" s="49"/>
      <c r="B16" s="45"/>
      <c r="C16" s="53"/>
      <c r="D16" s="56"/>
      <c r="E16" s="16" t="s">
        <v>47</v>
      </c>
      <c r="F16" s="34">
        <v>215</v>
      </c>
      <c r="G16" s="34">
        <v>237</v>
      </c>
      <c r="H16" s="17"/>
      <c r="I16" s="34">
        <f t="shared" si="0"/>
        <v>0</v>
      </c>
      <c r="J16" s="34">
        <f t="shared" si="1"/>
        <v>0</v>
      </c>
      <c r="K16" s="23"/>
    </row>
    <row r="17" spans="1:11" ht="54.75" customHeight="1" thickBot="1">
      <c r="A17" s="49"/>
      <c r="B17" s="45"/>
      <c r="C17" s="53"/>
      <c r="D17" s="56"/>
      <c r="E17" s="16" t="s">
        <v>48</v>
      </c>
      <c r="F17" s="34">
        <v>215</v>
      </c>
      <c r="G17" s="34">
        <v>237</v>
      </c>
      <c r="H17" s="17"/>
      <c r="I17" s="34">
        <f t="shared" si="0"/>
        <v>0</v>
      </c>
      <c r="J17" s="34">
        <f t="shared" si="1"/>
        <v>0</v>
      </c>
      <c r="K17" s="23"/>
    </row>
    <row r="18" spans="1:11" ht="54.75" customHeight="1" thickBot="1">
      <c r="A18" s="50"/>
      <c r="B18" s="45"/>
      <c r="C18" s="54"/>
      <c r="D18" s="56"/>
      <c r="E18" s="16"/>
      <c r="F18" s="34"/>
      <c r="G18" s="34"/>
      <c r="H18" s="21"/>
      <c r="I18" s="34"/>
      <c r="J18" s="34"/>
      <c r="K18" s="27"/>
    </row>
    <row r="19" spans="1:11" ht="54.75" customHeight="1" thickBot="1">
      <c r="A19" s="48" t="s">
        <v>51</v>
      </c>
      <c r="B19" s="44" t="s">
        <v>52</v>
      </c>
      <c r="C19" s="70" t="s">
        <v>109</v>
      </c>
      <c r="D19" s="55" t="s">
        <v>23</v>
      </c>
      <c r="E19" s="14" t="s">
        <v>17</v>
      </c>
      <c r="F19" s="34">
        <v>200</v>
      </c>
      <c r="G19" s="34">
        <v>220</v>
      </c>
      <c r="H19" s="15"/>
      <c r="I19" s="34">
        <f aca="true" t="shared" si="2" ref="I19:I56">F19*H19</f>
        <v>0</v>
      </c>
      <c r="J19" s="34">
        <f aca="true" t="shared" si="3" ref="J19:J56">G19*H19</f>
        <v>0</v>
      </c>
      <c r="K19" s="22"/>
    </row>
    <row r="20" spans="1:11" ht="54.75" customHeight="1" thickBot="1">
      <c r="A20" s="49"/>
      <c r="B20" s="45"/>
      <c r="C20" s="53"/>
      <c r="D20" s="56"/>
      <c r="E20" s="16" t="s">
        <v>18</v>
      </c>
      <c r="F20" s="34">
        <v>200</v>
      </c>
      <c r="G20" s="34">
        <v>220</v>
      </c>
      <c r="H20" s="17"/>
      <c r="I20" s="34">
        <f t="shared" si="2"/>
        <v>0</v>
      </c>
      <c r="J20" s="34">
        <f t="shared" si="3"/>
        <v>0</v>
      </c>
      <c r="K20" s="23"/>
    </row>
    <row r="21" spans="1:11" ht="54.75" customHeight="1" thickBot="1">
      <c r="A21" s="49"/>
      <c r="B21" s="45"/>
      <c r="C21" s="53"/>
      <c r="D21" s="56"/>
      <c r="E21" s="16" t="s">
        <v>19</v>
      </c>
      <c r="F21" s="34">
        <v>200</v>
      </c>
      <c r="G21" s="34">
        <v>220</v>
      </c>
      <c r="H21" s="17"/>
      <c r="I21" s="34">
        <f t="shared" si="2"/>
        <v>0</v>
      </c>
      <c r="J21" s="34">
        <f t="shared" si="3"/>
        <v>0</v>
      </c>
      <c r="K21" s="23"/>
    </row>
    <row r="22" spans="1:11" ht="54.75" customHeight="1" thickBot="1">
      <c r="A22" s="49"/>
      <c r="B22" s="45"/>
      <c r="C22" s="53"/>
      <c r="D22" s="56"/>
      <c r="E22" s="16" t="s">
        <v>20</v>
      </c>
      <c r="F22" s="34">
        <v>200</v>
      </c>
      <c r="G22" s="34">
        <v>220</v>
      </c>
      <c r="H22" s="17"/>
      <c r="I22" s="34">
        <f t="shared" si="2"/>
        <v>0</v>
      </c>
      <c r="J22" s="34">
        <f t="shared" si="3"/>
        <v>0</v>
      </c>
      <c r="K22" s="23"/>
    </row>
    <row r="23" spans="1:11" ht="54.75" customHeight="1" thickBot="1">
      <c r="A23" s="50"/>
      <c r="B23" s="45"/>
      <c r="C23" s="54"/>
      <c r="D23" s="56"/>
      <c r="E23" s="16" t="s">
        <v>24</v>
      </c>
      <c r="F23" s="34">
        <v>200</v>
      </c>
      <c r="G23" s="34">
        <v>220</v>
      </c>
      <c r="H23" s="21"/>
      <c r="I23" s="34">
        <f t="shared" si="2"/>
        <v>0</v>
      </c>
      <c r="J23" s="34">
        <f t="shared" si="3"/>
        <v>0</v>
      </c>
      <c r="K23" s="27"/>
    </row>
    <row r="24" spans="1:11" ht="54.75" customHeight="1" thickBot="1">
      <c r="A24" s="57"/>
      <c r="B24" s="58"/>
      <c r="C24" s="59"/>
      <c r="D24" s="60"/>
      <c r="E24" s="20" t="s">
        <v>25</v>
      </c>
      <c r="F24" s="35">
        <v>200</v>
      </c>
      <c r="G24" s="35">
        <v>220</v>
      </c>
      <c r="H24" s="19"/>
      <c r="I24" s="34">
        <f t="shared" si="2"/>
        <v>0</v>
      </c>
      <c r="J24" s="34">
        <f t="shared" si="3"/>
        <v>0</v>
      </c>
      <c r="K24" s="24"/>
    </row>
    <row r="25" spans="1:11" ht="54.75" customHeight="1" thickBot="1">
      <c r="A25" s="48" t="s">
        <v>90</v>
      </c>
      <c r="B25" s="44" t="s">
        <v>91</v>
      </c>
      <c r="C25" s="70" t="s">
        <v>110</v>
      </c>
      <c r="D25" s="55" t="s">
        <v>23</v>
      </c>
      <c r="E25" s="14" t="s">
        <v>17</v>
      </c>
      <c r="F25" s="34">
        <v>232</v>
      </c>
      <c r="G25" s="34">
        <v>256</v>
      </c>
      <c r="H25" s="15"/>
      <c r="I25" s="34">
        <f t="shared" si="2"/>
        <v>0</v>
      </c>
      <c r="J25" s="34">
        <f t="shared" si="3"/>
        <v>0</v>
      </c>
      <c r="K25" s="22"/>
    </row>
    <row r="26" spans="1:11" ht="54.75" customHeight="1" thickBot="1">
      <c r="A26" s="49"/>
      <c r="B26" s="45"/>
      <c r="C26" s="53"/>
      <c r="D26" s="56"/>
      <c r="E26" s="16" t="s">
        <v>18</v>
      </c>
      <c r="F26" s="34">
        <v>232</v>
      </c>
      <c r="G26" s="34">
        <v>256</v>
      </c>
      <c r="H26" s="17"/>
      <c r="I26" s="34">
        <f t="shared" si="2"/>
        <v>0</v>
      </c>
      <c r="J26" s="34">
        <f t="shared" si="3"/>
        <v>0</v>
      </c>
      <c r="K26" s="23"/>
    </row>
    <row r="27" spans="1:11" ht="54.75" customHeight="1" thickBot="1">
      <c r="A27" s="49"/>
      <c r="B27" s="45"/>
      <c r="C27" s="53"/>
      <c r="D27" s="56"/>
      <c r="E27" s="16" t="s">
        <v>19</v>
      </c>
      <c r="F27" s="34">
        <v>232</v>
      </c>
      <c r="G27" s="34">
        <v>256</v>
      </c>
      <c r="H27" s="17"/>
      <c r="I27" s="34">
        <f t="shared" si="2"/>
        <v>0</v>
      </c>
      <c r="J27" s="34">
        <f t="shared" si="3"/>
        <v>0</v>
      </c>
      <c r="K27" s="23"/>
    </row>
    <row r="28" spans="1:11" ht="54.75" customHeight="1" thickBot="1">
      <c r="A28" s="49"/>
      <c r="B28" s="45"/>
      <c r="C28" s="53"/>
      <c r="D28" s="56"/>
      <c r="E28" s="16" t="s">
        <v>20</v>
      </c>
      <c r="F28" s="34">
        <v>232</v>
      </c>
      <c r="G28" s="34">
        <v>256</v>
      </c>
      <c r="H28" s="17"/>
      <c r="I28" s="34">
        <f t="shared" si="2"/>
        <v>0</v>
      </c>
      <c r="J28" s="34">
        <f t="shared" si="3"/>
        <v>0</v>
      </c>
      <c r="K28" s="23"/>
    </row>
    <row r="29" spans="1:11" ht="54.75" customHeight="1" thickBot="1">
      <c r="A29" s="49"/>
      <c r="B29" s="45"/>
      <c r="C29" s="53"/>
      <c r="D29" s="56"/>
      <c r="E29" s="16" t="s">
        <v>24</v>
      </c>
      <c r="F29" s="34">
        <v>232</v>
      </c>
      <c r="G29" s="34">
        <v>256</v>
      </c>
      <c r="H29" s="17"/>
      <c r="I29" s="34">
        <f t="shared" si="2"/>
        <v>0</v>
      </c>
      <c r="J29" s="34">
        <f t="shared" si="3"/>
        <v>0</v>
      </c>
      <c r="K29" s="23"/>
    </row>
    <row r="30" spans="1:11" ht="54.75" customHeight="1" thickBot="1">
      <c r="A30" s="50"/>
      <c r="B30" s="45"/>
      <c r="C30" s="54"/>
      <c r="D30" s="60"/>
      <c r="E30" s="20" t="s">
        <v>25</v>
      </c>
      <c r="F30" s="35">
        <v>232</v>
      </c>
      <c r="G30" s="35">
        <v>256</v>
      </c>
      <c r="H30" s="21"/>
      <c r="I30" s="34">
        <f t="shared" si="2"/>
        <v>0</v>
      </c>
      <c r="J30" s="34">
        <f t="shared" si="3"/>
        <v>0</v>
      </c>
      <c r="K30" s="27"/>
    </row>
    <row r="31" spans="1:25" s="3" customFormat="1" ht="54.75" customHeight="1" thickBot="1">
      <c r="A31" s="48" t="s">
        <v>88</v>
      </c>
      <c r="B31" s="51" t="s">
        <v>89</v>
      </c>
      <c r="C31" s="70" t="s">
        <v>111</v>
      </c>
      <c r="D31" s="44" t="s">
        <v>78</v>
      </c>
      <c r="E31" s="14"/>
      <c r="F31" s="34"/>
      <c r="G31" s="34"/>
      <c r="H31" s="15"/>
      <c r="I31" s="34">
        <f>F31*H31</f>
        <v>0</v>
      </c>
      <c r="J31" s="34">
        <f>G31*H31</f>
        <v>0</v>
      </c>
      <c r="K31" s="2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11" s="4" customFormat="1" ht="54.75" customHeight="1" thickBot="1">
      <c r="A32" s="49"/>
      <c r="B32" s="52"/>
      <c r="C32" s="53"/>
      <c r="D32" s="47"/>
      <c r="E32" s="16" t="s">
        <v>18</v>
      </c>
      <c r="F32" s="34">
        <v>245</v>
      </c>
      <c r="G32" s="34">
        <v>270</v>
      </c>
      <c r="H32" s="17"/>
      <c r="I32" s="34">
        <f>F32*H32</f>
        <v>0</v>
      </c>
      <c r="J32" s="34">
        <f>G32*H32</f>
        <v>0</v>
      </c>
      <c r="K32" s="23"/>
    </row>
    <row r="33" spans="1:11" s="4" customFormat="1" ht="54.75" customHeight="1" thickBot="1">
      <c r="A33" s="49"/>
      <c r="B33" s="52"/>
      <c r="C33" s="53"/>
      <c r="D33" s="47"/>
      <c r="E33" s="16" t="s">
        <v>19</v>
      </c>
      <c r="F33" s="34">
        <v>245</v>
      </c>
      <c r="G33" s="34">
        <v>270</v>
      </c>
      <c r="H33" s="17"/>
      <c r="I33" s="34">
        <f>F33*H33</f>
        <v>0</v>
      </c>
      <c r="J33" s="34">
        <f>G33*H33</f>
        <v>0</v>
      </c>
      <c r="K33" s="23"/>
    </row>
    <row r="34" spans="1:11" s="4" customFormat="1" ht="54.75" customHeight="1" thickBot="1">
      <c r="A34" s="49"/>
      <c r="B34" s="52"/>
      <c r="C34" s="53"/>
      <c r="D34" s="47"/>
      <c r="E34" s="16" t="s">
        <v>20</v>
      </c>
      <c r="F34" s="34">
        <v>245</v>
      </c>
      <c r="G34" s="34">
        <v>270</v>
      </c>
      <c r="H34" s="17"/>
      <c r="I34" s="34">
        <f>F34*H34</f>
        <v>0</v>
      </c>
      <c r="J34" s="34">
        <f>G34*H34</f>
        <v>0</v>
      </c>
      <c r="K34" s="23"/>
    </row>
    <row r="35" spans="1:11" s="4" customFormat="1" ht="54.75" customHeight="1" thickBot="1">
      <c r="A35" s="49"/>
      <c r="B35" s="52"/>
      <c r="C35" s="53"/>
      <c r="D35" s="47"/>
      <c r="E35" s="40" t="s">
        <v>24</v>
      </c>
      <c r="F35" s="34">
        <v>245</v>
      </c>
      <c r="G35" s="34">
        <v>270</v>
      </c>
      <c r="H35" s="17"/>
      <c r="I35" s="34">
        <f>F35*H35</f>
        <v>0</v>
      </c>
      <c r="J35" s="34">
        <f>G35*H35</f>
        <v>0</v>
      </c>
      <c r="K35" s="23"/>
    </row>
    <row r="36" spans="1:11" ht="54.75" customHeight="1" thickBot="1">
      <c r="A36" s="42" t="s">
        <v>71</v>
      </c>
      <c r="B36" s="44" t="s">
        <v>72</v>
      </c>
      <c r="C36" s="71" t="s">
        <v>112</v>
      </c>
      <c r="D36" s="44" t="s">
        <v>73</v>
      </c>
      <c r="E36" s="14" t="s">
        <v>17</v>
      </c>
      <c r="F36" s="34">
        <v>232</v>
      </c>
      <c r="G36" s="34">
        <v>256</v>
      </c>
      <c r="H36" s="15"/>
      <c r="I36" s="34">
        <f t="shared" si="2"/>
        <v>0</v>
      </c>
      <c r="J36" s="34">
        <f t="shared" si="3"/>
        <v>0</v>
      </c>
      <c r="K36" s="22"/>
    </row>
    <row r="37" spans="1:11" ht="54.75" customHeight="1" thickBot="1">
      <c r="A37" s="43"/>
      <c r="B37" s="45"/>
      <c r="C37" s="46"/>
      <c r="D37" s="47"/>
      <c r="E37" s="28" t="s">
        <v>18</v>
      </c>
      <c r="F37" s="34">
        <v>232</v>
      </c>
      <c r="G37" s="34">
        <v>256</v>
      </c>
      <c r="H37" s="29"/>
      <c r="I37" s="34">
        <f t="shared" si="2"/>
        <v>0</v>
      </c>
      <c r="J37" s="34">
        <f t="shared" si="3"/>
        <v>0</v>
      </c>
      <c r="K37" s="30"/>
    </row>
    <row r="38" spans="1:11" ht="54.75" customHeight="1" thickBot="1">
      <c r="A38" s="43"/>
      <c r="B38" s="45"/>
      <c r="C38" s="46"/>
      <c r="D38" s="47"/>
      <c r="E38" s="16" t="s">
        <v>19</v>
      </c>
      <c r="F38" s="34">
        <v>232</v>
      </c>
      <c r="G38" s="34">
        <v>256</v>
      </c>
      <c r="H38" s="17"/>
      <c r="I38" s="34">
        <f t="shared" si="2"/>
        <v>0</v>
      </c>
      <c r="J38" s="34">
        <f t="shared" si="3"/>
        <v>0</v>
      </c>
      <c r="K38" s="23"/>
    </row>
    <row r="39" spans="1:11" ht="54.75" customHeight="1" thickBot="1">
      <c r="A39" s="43"/>
      <c r="B39" s="45"/>
      <c r="C39" s="46"/>
      <c r="D39" s="47"/>
      <c r="E39" s="16" t="s">
        <v>20</v>
      </c>
      <c r="F39" s="34">
        <v>232</v>
      </c>
      <c r="G39" s="34">
        <v>256</v>
      </c>
      <c r="H39" s="17"/>
      <c r="I39" s="34">
        <f t="shared" si="2"/>
        <v>0</v>
      </c>
      <c r="J39" s="34">
        <f t="shared" si="3"/>
        <v>0</v>
      </c>
      <c r="K39" s="23"/>
    </row>
    <row r="40" spans="1:11" ht="54.75" customHeight="1" thickBot="1">
      <c r="A40" s="43"/>
      <c r="B40" s="45"/>
      <c r="C40" s="46"/>
      <c r="D40" s="47"/>
      <c r="E40" s="16"/>
      <c r="F40" s="34"/>
      <c r="G40" s="34"/>
      <c r="H40" s="17"/>
      <c r="I40" s="34">
        <f t="shared" si="2"/>
        <v>0</v>
      </c>
      <c r="J40" s="34">
        <f t="shared" si="3"/>
        <v>0</v>
      </c>
      <c r="K40" s="23"/>
    </row>
    <row r="41" spans="1:11" ht="54.75" customHeight="1" thickBot="1">
      <c r="A41" s="42" t="s">
        <v>74</v>
      </c>
      <c r="B41" s="44" t="s">
        <v>75</v>
      </c>
      <c r="C41" s="71" t="s">
        <v>113</v>
      </c>
      <c r="D41" s="44" t="s">
        <v>73</v>
      </c>
      <c r="E41" s="14" t="s">
        <v>17</v>
      </c>
      <c r="F41" s="34">
        <v>189</v>
      </c>
      <c r="G41" s="34">
        <v>208</v>
      </c>
      <c r="H41" s="15"/>
      <c r="I41" s="34">
        <f t="shared" si="2"/>
        <v>0</v>
      </c>
      <c r="J41" s="34">
        <f t="shared" si="3"/>
        <v>0</v>
      </c>
      <c r="K41" s="22"/>
    </row>
    <row r="42" spans="1:11" ht="54.75" customHeight="1" thickBot="1">
      <c r="A42" s="43"/>
      <c r="B42" s="45"/>
      <c r="C42" s="46"/>
      <c r="D42" s="47"/>
      <c r="E42" s="28" t="s">
        <v>19</v>
      </c>
      <c r="F42" s="34">
        <v>189</v>
      </c>
      <c r="G42" s="34">
        <v>208</v>
      </c>
      <c r="H42" s="29"/>
      <c r="I42" s="34">
        <f t="shared" si="2"/>
        <v>0</v>
      </c>
      <c r="J42" s="34">
        <f t="shared" si="3"/>
        <v>0</v>
      </c>
      <c r="K42" s="30"/>
    </row>
    <row r="43" spans="1:11" ht="54.75" customHeight="1" thickBot="1">
      <c r="A43" s="43"/>
      <c r="B43" s="45"/>
      <c r="C43" s="46"/>
      <c r="D43" s="47"/>
      <c r="E43" s="16" t="s">
        <v>24</v>
      </c>
      <c r="F43" s="34">
        <v>189</v>
      </c>
      <c r="G43" s="34">
        <v>208</v>
      </c>
      <c r="H43" s="17"/>
      <c r="I43" s="34">
        <f t="shared" si="2"/>
        <v>0</v>
      </c>
      <c r="J43" s="34">
        <f t="shared" si="3"/>
        <v>0</v>
      </c>
      <c r="K43" s="23"/>
    </row>
    <row r="44" spans="1:11" ht="54.75" customHeight="1" thickBot="1">
      <c r="A44" s="43"/>
      <c r="B44" s="45"/>
      <c r="C44" s="46"/>
      <c r="D44" s="47"/>
      <c r="E44" s="16" t="s">
        <v>76</v>
      </c>
      <c r="F44" s="34">
        <v>189</v>
      </c>
      <c r="G44" s="34">
        <v>208</v>
      </c>
      <c r="H44" s="17"/>
      <c r="I44" s="34">
        <f t="shared" si="2"/>
        <v>0</v>
      </c>
      <c r="J44" s="34">
        <f t="shared" si="3"/>
        <v>0</v>
      </c>
      <c r="K44" s="23"/>
    </row>
    <row r="45" spans="1:11" ht="54.75" customHeight="1" thickBot="1">
      <c r="A45" s="43"/>
      <c r="B45" s="45"/>
      <c r="C45" s="46"/>
      <c r="D45" s="47"/>
      <c r="E45" s="16"/>
      <c r="F45" s="34"/>
      <c r="G45" s="34"/>
      <c r="H45" s="17"/>
      <c r="I45" s="34"/>
      <c r="J45" s="34"/>
      <c r="K45" s="23"/>
    </row>
    <row r="46" spans="1:11" ht="54.75" customHeight="1" thickBot="1">
      <c r="A46" s="43"/>
      <c r="B46" s="45"/>
      <c r="C46" s="46"/>
      <c r="D46" s="47"/>
      <c r="E46" s="20"/>
      <c r="F46" s="34"/>
      <c r="G46" s="34"/>
      <c r="H46" s="21"/>
      <c r="I46" s="34"/>
      <c r="J46" s="34"/>
      <c r="K46" s="27"/>
    </row>
    <row r="47" spans="1:11" ht="54.75" customHeight="1" thickBot="1">
      <c r="A47" s="42" t="s">
        <v>74</v>
      </c>
      <c r="B47" s="44" t="s">
        <v>77</v>
      </c>
      <c r="C47" s="71" t="s">
        <v>114</v>
      </c>
      <c r="D47" s="44" t="s">
        <v>78</v>
      </c>
      <c r="E47" s="32" t="s">
        <v>27</v>
      </c>
      <c r="F47" s="34">
        <v>188</v>
      </c>
      <c r="G47" s="34">
        <v>207</v>
      </c>
      <c r="H47" s="15"/>
      <c r="I47" s="34">
        <f>F47*H47</f>
        <v>0</v>
      </c>
      <c r="J47" s="34">
        <f>G47*H47</f>
        <v>0</v>
      </c>
      <c r="K47" s="22"/>
    </row>
    <row r="48" spans="1:11" ht="54.75" customHeight="1" thickBot="1">
      <c r="A48" s="64"/>
      <c r="B48" s="45"/>
      <c r="C48" s="46"/>
      <c r="D48" s="45"/>
      <c r="E48" s="33" t="s">
        <v>16</v>
      </c>
      <c r="F48" s="34">
        <v>188</v>
      </c>
      <c r="G48" s="34">
        <v>207</v>
      </c>
      <c r="H48" s="29"/>
      <c r="I48" s="34">
        <f>F48*H48</f>
        <v>0</v>
      </c>
      <c r="J48" s="34">
        <f>G48*H48</f>
        <v>0</v>
      </c>
      <c r="K48" s="30"/>
    </row>
    <row r="49" spans="1:11" ht="54.75" customHeight="1" thickBot="1">
      <c r="A49" s="64"/>
      <c r="B49" s="45"/>
      <c r="C49" s="46"/>
      <c r="D49" s="45"/>
      <c r="E49" s="31" t="s">
        <v>17</v>
      </c>
      <c r="F49" s="34">
        <v>188</v>
      </c>
      <c r="G49" s="34">
        <v>207</v>
      </c>
      <c r="H49" s="17"/>
      <c r="I49" s="34">
        <f>F49*H49</f>
        <v>0</v>
      </c>
      <c r="J49" s="34">
        <f>G49*H49</f>
        <v>0</v>
      </c>
      <c r="K49" s="23"/>
    </row>
    <row r="50" spans="1:11" ht="54.75" customHeight="1" thickBot="1">
      <c r="A50" s="64"/>
      <c r="B50" s="45"/>
      <c r="C50" s="46"/>
      <c r="D50" s="45"/>
      <c r="E50" s="16" t="s">
        <v>18</v>
      </c>
      <c r="F50" s="34">
        <v>188</v>
      </c>
      <c r="G50" s="34">
        <v>207</v>
      </c>
      <c r="H50" s="17"/>
      <c r="I50" s="34">
        <f>F50*H50</f>
        <v>0</v>
      </c>
      <c r="J50" s="34">
        <f>G50*H50</f>
        <v>0</v>
      </c>
      <c r="K50" s="23"/>
    </row>
    <row r="51" spans="1:11" ht="54.75" customHeight="1" thickBot="1">
      <c r="A51" s="64"/>
      <c r="B51" s="45"/>
      <c r="C51" s="46"/>
      <c r="D51" s="45"/>
      <c r="E51" s="16"/>
      <c r="F51" s="34"/>
      <c r="G51" s="34"/>
      <c r="H51" s="17"/>
      <c r="I51" s="34"/>
      <c r="J51" s="34"/>
      <c r="K51" s="23"/>
    </row>
    <row r="52" spans="1:11" ht="54.75" customHeight="1" thickBot="1">
      <c r="A52" s="42" t="s">
        <v>28</v>
      </c>
      <c r="B52" s="44" t="s">
        <v>29</v>
      </c>
      <c r="C52" s="71" t="s">
        <v>115</v>
      </c>
      <c r="D52" s="44" t="s">
        <v>26</v>
      </c>
      <c r="E52" s="14" t="s">
        <v>30</v>
      </c>
      <c r="F52" s="34">
        <v>236</v>
      </c>
      <c r="G52" s="34">
        <v>260</v>
      </c>
      <c r="H52" s="15"/>
      <c r="I52" s="34">
        <f t="shared" si="2"/>
        <v>0</v>
      </c>
      <c r="J52" s="34">
        <f t="shared" si="3"/>
        <v>0</v>
      </c>
      <c r="K52" s="22"/>
    </row>
    <row r="53" spans="1:11" ht="54.75" customHeight="1" thickBot="1">
      <c r="A53" s="43"/>
      <c r="B53" s="45"/>
      <c r="C53" s="46"/>
      <c r="D53" s="47"/>
      <c r="E53" s="16" t="s">
        <v>31</v>
      </c>
      <c r="F53" s="34">
        <v>236</v>
      </c>
      <c r="G53" s="34">
        <v>260</v>
      </c>
      <c r="H53" s="29"/>
      <c r="I53" s="34">
        <f t="shared" si="2"/>
        <v>0</v>
      </c>
      <c r="J53" s="34">
        <f t="shared" si="3"/>
        <v>0</v>
      </c>
      <c r="K53" s="30"/>
    </row>
    <row r="54" spans="1:11" ht="54.75" customHeight="1" thickBot="1">
      <c r="A54" s="43"/>
      <c r="B54" s="45"/>
      <c r="C54" s="46"/>
      <c r="D54" s="47"/>
      <c r="E54" s="16" t="s">
        <v>32</v>
      </c>
      <c r="F54" s="34">
        <v>236</v>
      </c>
      <c r="G54" s="34">
        <v>260</v>
      </c>
      <c r="H54" s="17"/>
      <c r="I54" s="34">
        <f t="shared" si="2"/>
        <v>0</v>
      </c>
      <c r="J54" s="34">
        <f t="shared" si="3"/>
        <v>0</v>
      </c>
      <c r="K54" s="23"/>
    </row>
    <row r="55" spans="1:11" ht="54.75" customHeight="1" thickBot="1">
      <c r="A55" s="43"/>
      <c r="B55" s="45"/>
      <c r="C55" s="46"/>
      <c r="D55" s="47"/>
      <c r="E55" s="16" t="s">
        <v>27</v>
      </c>
      <c r="F55" s="34">
        <v>236</v>
      </c>
      <c r="G55" s="34">
        <v>260</v>
      </c>
      <c r="H55" s="17"/>
      <c r="I55" s="34">
        <f t="shared" si="2"/>
        <v>0</v>
      </c>
      <c r="J55" s="34">
        <f t="shared" si="3"/>
        <v>0</v>
      </c>
      <c r="K55" s="23"/>
    </row>
    <row r="56" spans="1:11" ht="54.75" customHeight="1" thickBot="1">
      <c r="A56" s="43"/>
      <c r="B56" s="45"/>
      <c r="C56" s="46"/>
      <c r="D56" s="47"/>
      <c r="E56" s="16" t="s">
        <v>16</v>
      </c>
      <c r="F56" s="34">
        <v>236</v>
      </c>
      <c r="G56" s="34">
        <v>260</v>
      </c>
      <c r="H56" s="17"/>
      <c r="I56" s="34">
        <f t="shared" si="2"/>
        <v>0</v>
      </c>
      <c r="J56" s="34">
        <f t="shared" si="3"/>
        <v>0</v>
      </c>
      <c r="K56" s="23"/>
    </row>
    <row r="57" spans="1:11" ht="54.75" customHeight="1" thickBot="1">
      <c r="A57" s="43"/>
      <c r="B57" s="45"/>
      <c r="C57" s="46"/>
      <c r="D57" s="47"/>
      <c r="E57" s="16"/>
      <c r="F57" s="36"/>
      <c r="G57" s="36"/>
      <c r="H57" s="17"/>
      <c r="I57" s="34"/>
      <c r="J57" s="34"/>
      <c r="K57" s="23"/>
    </row>
    <row r="58" spans="1:11" ht="54.75" customHeight="1" thickBot="1">
      <c r="A58" s="42" t="s">
        <v>56</v>
      </c>
      <c r="B58" s="44" t="s">
        <v>57</v>
      </c>
      <c r="C58" s="71" t="s">
        <v>116</v>
      </c>
      <c r="D58" s="44" t="s">
        <v>58</v>
      </c>
      <c r="E58" s="14" t="s">
        <v>16</v>
      </c>
      <c r="F58" s="34">
        <v>456</v>
      </c>
      <c r="G58" s="34">
        <v>502</v>
      </c>
      <c r="H58" s="15"/>
      <c r="I58" s="34"/>
      <c r="J58" s="34"/>
      <c r="K58" s="22"/>
    </row>
    <row r="59" spans="1:11" ht="54.75" customHeight="1" thickBot="1">
      <c r="A59" s="43"/>
      <c r="B59" s="45"/>
      <c r="C59" s="46"/>
      <c r="D59" s="47"/>
      <c r="E59" s="16" t="s">
        <v>17</v>
      </c>
      <c r="F59" s="34">
        <v>456</v>
      </c>
      <c r="G59" s="34">
        <v>502</v>
      </c>
      <c r="H59" s="29"/>
      <c r="I59" s="34"/>
      <c r="J59" s="34"/>
      <c r="K59" s="30"/>
    </row>
    <row r="60" spans="1:11" ht="54.75" customHeight="1" thickBot="1">
      <c r="A60" s="43"/>
      <c r="B60" s="45"/>
      <c r="C60" s="46"/>
      <c r="D60" s="47"/>
      <c r="E60" s="16" t="s">
        <v>18</v>
      </c>
      <c r="F60" s="34">
        <v>456</v>
      </c>
      <c r="G60" s="34">
        <v>502</v>
      </c>
      <c r="H60" s="17"/>
      <c r="I60" s="34"/>
      <c r="J60" s="34"/>
      <c r="K60" s="23"/>
    </row>
    <row r="61" spans="1:11" ht="54.75" customHeight="1" thickBot="1">
      <c r="A61" s="43"/>
      <c r="B61" s="45"/>
      <c r="C61" s="46"/>
      <c r="D61" s="47"/>
      <c r="E61" s="16" t="s">
        <v>19</v>
      </c>
      <c r="F61" s="34">
        <v>456</v>
      </c>
      <c r="G61" s="34">
        <v>502</v>
      </c>
      <c r="H61" s="17"/>
      <c r="I61" s="34"/>
      <c r="J61" s="34"/>
      <c r="K61" s="23"/>
    </row>
    <row r="62" spans="1:11" ht="54.75" customHeight="1" thickBot="1">
      <c r="A62" s="43"/>
      <c r="B62" s="45"/>
      <c r="C62" s="46"/>
      <c r="D62" s="47"/>
      <c r="E62" s="16" t="s">
        <v>20</v>
      </c>
      <c r="F62" s="34">
        <v>456</v>
      </c>
      <c r="G62" s="34">
        <v>502</v>
      </c>
      <c r="H62" s="17"/>
      <c r="I62" s="34"/>
      <c r="J62" s="34"/>
      <c r="K62" s="23"/>
    </row>
    <row r="63" spans="1:25" s="3" customFormat="1" ht="54.75" customHeight="1" thickBot="1">
      <c r="A63" s="48" t="s">
        <v>84</v>
      </c>
      <c r="B63" s="51" t="s">
        <v>85</v>
      </c>
      <c r="C63" s="70" t="s">
        <v>117</v>
      </c>
      <c r="D63" s="44" t="s">
        <v>86</v>
      </c>
      <c r="E63" s="14" t="s">
        <v>17</v>
      </c>
      <c r="F63" s="34">
        <v>235</v>
      </c>
      <c r="G63" s="34">
        <v>260</v>
      </c>
      <c r="H63" s="15"/>
      <c r="I63" s="34">
        <f>F63*H63</f>
        <v>0</v>
      </c>
      <c r="J63" s="34">
        <f>G63*H63</f>
        <v>0</v>
      </c>
      <c r="K63" s="2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11" s="4" customFormat="1" ht="54.75" customHeight="1" thickBot="1">
      <c r="A64" s="49"/>
      <c r="B64" s="52"/>
      <c r="C64" s="53"/>
      <c r="D64" s="47"/>
      <c r="E64" s="16" t="s">
        <v>18</v>
      </c>
      <c r="F64" s="34">
        <v>235</v>
      </c>
      <c r="G64" s="34">
        <v>260</v>
      </c>
      <c r="H64" s="17"/>
      <c r="I64" s="34">
        <f>F64*H64</f>
        <v>0</v>
      </c>
      <c r="J64" s="34">
        <f>G64*H64</f>
        <v>0</v>
      </c>
      <c r="K64" s="23"/>
    </row>
    <row r="65" spans="1:11" s="4" customFormat="1" ht="54.75" customHeight="1" thickBot="1">
      <c r="A65" s="49"/>
      <c r="B65" s="52"/>
      <c r="C65" s="53"/>
      <c r="D65" s="47"/>
      <c r="E65" s="16" t="s">
        <v>19</v>
      </c>
      <c r="F65" s="34">
        <v>235</v>
      </c>
      <c r="G65" s="34">
        <v>260</v>
      </c>
      <c r="H65" s="17"/>
      <c r="I65" s="34">
        <f>F65*H65</f>
        <v>0</v>
      </c>
      <c r="J65" s="34">
        <f>G65*H65</f>
        <v>0</v>
      </c>
      <c r="K65" s="23"/>
    </row>
    <row r="66" spans="1:11" s="4" customFormat="1" ht="54.75" customHeight="1" thickBot="1">
      <c r="A66" s="49"/>
      <c r="B66" s="52"/>
      <c r="C66" s="53"/>
      <c r="D66" s="47"/>
      <c r="E66" s="16" t="s">
        <v>20</v>
      </c>
      <c r="F66" s="34">
        <v>235</v>
      </c>
      <c r="G66" s="34">
        <v>260</v>
      </c>
      <c r="H66" s="17"/>
      <c r="I66" s="34">
        <f>F66*H66</f>
        <v>0</v>
      </c>
      <c r="J66" s="34">
        <f>G66*H66</f>
        <v>0</v>
      </c>
      <c r="K66" s="23"/>
    </row>
    <row r="67" spans="1:11" s="4" customFormat="1" ht="54.75" customHeight="1" thickBot="1">
      <c r="A67" s="49"/>
      <c r="B67" s="52"/>
      <c r="C67" s="53"/>
      <c r="D67" s="47"/>
      <c r="E67" s="16" t="s">
        <v>24</v>
      </c>
      <c r="F67" s="34">
        <v>235</v>
      </c>
      <c r="G67" s="34">
        <v>260</v>
      </c>
      <c r="H67" s="17"/>
      <c r="I67" s="34"/>
      <c r="J67" s="34"/>
      <c r="K67" s="23"/>
    </row>
    <row r="68" spans="1:11" s="4" customFormat="1" ht="54.75" customHeight="1" thickBot="1">
      <c r="A68" s="50"/>
      <c r="B68" s="52"/>
      <c r="C68" s="54"/>
      <c r="D68" s="47"/>
      <c r="E68" s="20"/>
      <c r="F68" s="34"/>
      <c r="G68" s="34"/>
      <c r="H68" s="21"/>
      <c r="I68" s="34"/>
      <c r="J68" s="34"/>
      <c r="K68" s="27"/>
    </row>
    <row r="69" spans="1:25" s="3" customFormat="1" ht="54.75" customHeight="1" thickBot="1">
      <c r="A69" s="48" t="s">
        <v>84</v>
      </c>
      <c r="B69" s="51" t="s">
        <v>87</v>
      </c>
      <c r="C69" s="70" t="s">
        <v>118</v>
      </c>
      <c r="D69" s="44" t="s">
        <v>86</v>
      </c>
      <c r="E69" s="14" t="s">
        <v>17</v>
      </c>
      <c r="F69" s="34">
        <v>249</v>
      </c>
      <c r="G69" s="34">
        <v>274</v>
      </c>
      <c r="H69" s="15"/>
      <c r="I69" s="34">
        <f>F69*H69</f>
        <v>0</v>
      </c>
      <c r="J69" s="34">
        <f>G69*H69</f>
        <v>0</v>
      </c>
      <c r="K69" s="22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11" s="4" customFormat="1" ht="54.75" customHeight="1" thickBot="1">
      <c r="A70" s="49"/>
      <c r="B70" s="52"/>
      <c r="C70" s="53"/>
      <c r="D70" s="47"/>
      <c r="E70" s="16" t="s">
        <v>18</v>
      </c>
      <c r="F70" s="34">
        <v>249</v>
      </c>
      <c r="G70" s="34">
        <v>274</v>
      </c>
      <c r="H70" s="17"/>
      <c r="I70" s="34">
        <f>F70*H70</f>
        <v>0</v>
      </c>
      <c r="J70" s="34">
        <f>G70*H70</f>
        <v>0</v>
      </c>
      <c r="K70" s="23"/>
    </row>
    <row r="71" spans="1:11" s="4" customFormat="1" ht="54.75" customHeight="1" thickBot="1">
      <c r="A71" s="49"/>
      <c r="B71" s="52"/>
      <c r="C71" s="53"/>
      <c r="D71" s="47"/>
      <c r="E71" s="16" t="s">
        <v>19</v>
      </c>
      <c r="F71" s="34">
        <v>249</v>
      </c>
      <c r="G71" s="34">
        <v>274</v>
      </c>
      <c r="H71" s="17"/>
      <c r="I71" s="34">
        <f>F71*H71</f>
        <v>0</v>
      </c>
      <c r="J71" s="34">
        <f>G71*H71</f>
        <v>0</v>
      </c>
      <c r="K71" s="23"/>
    </row>
    <row r="72" spans="1:11" s="4" customFormat="1" ht="54.75" customHeight="1" thickBot="1">
      <c r="A72" s="49"/>
      <c r="B72" s="52"/>
      <c r="C72" s="53"/>
      <c r="D72" s="47"/>
      <c r="E72" s="16" t="s">
        <v>20</v>
      </c>
      <c r="F72" s="34">
        <v>249</v>
      </c>
      <c r="G72" s="34">
        <v>274</v>
      </c>
      <c r="H72" s="17"/>
      <c r="I72" s="34">
        <f>F72*H72</f>
        <v>0</v>
      </c>
      <c r="J72" s="34">
        <f>G72*H72</f>
        <v>0</v>
      </c>
      <c r="K72" s="23"/>
    </row>
    <row r="73" spans="1:11" s="4" customFormat="1" ht="54.75" customHeight="1" thickBot="1">
      <c r="A73" s="49"/>
      <c r="B73" s="52"/>
      <c r="C73" s="53"/>
      <c r="D73" s="47"/>
      <c r="E73" s="16"/>
      <c r="F73" s="34"/>
      <c r="G73" s="34"/>
      <c r="H73" s="17"/>
      <c r="I73" s="34"/>
      <c r="J73" s="34"/>
      <c r="K73" s="23"/>
    </row>
    <row r="74" spans="1:11" s="4" customFormat="1" ht="54.75" customHeight="1" thickBot="1">
      <c r="A74" s="50"/>
      <c r="B74" s="52"/>
      <c r="C74" s="54"/>
      <c r="D74" s="47"/>
      <c r="E74" s="20"/>
      <c r="F74" s="34"/>
      <c r="G74" s="34"/>
      <c r="H74" s="21"/>
      <c r="I74" s="34"/>
      <c r="J74" s="34"/>
      <c r="K74" s="27"/>
    </row>
    <row r="75" spans="1:11" ht="54.75" customHeight="1" thickBot="1">
      <c r="A75" s="48" t="s">
        <v>59</v>
      </c>
      <c r="B75" s="44" t="s">
        <v>60</v>
      </c>
      <c r="C75" s="70" t="s">
        <v>119</v>
      </c>
      <c r="D75" s="55" t="s">
        <v>61</v>
      </c>
      <c r="E75" s="14" t="s">
        <v>16</v>
      </c>
      <c r="F75" s="34">
        <v>367</v>
      </c>
      <c r="G75" s="34">
        <v>404</v>
      </c>
      <c r="H75" s="15"/>
      <c r="I75" s="34">
        <f>F75*H75</f>
        <v>0</v>
      </c>
      <c r="J75" s="34">
        <f>G75*H75</f>
        <v>0</v>
      </c>
      <c r="K75" s="22"/>
    </row>
    <row r="76" spans="1:11" ht="54.75" customHeight="1" thickBot="1">
      <c r="A76" s="49"/>
      <c r="B76" s="45"/>
      <c r="C76" s="53"/>
      <c r="D76" s="56"/>
      <c r="E76" s="16" t="s">
        <v>17</v>
      </c>
      <c r="F76" s="34">
        <v>367</v>
      </c>
      <c r="G76" s="34">
        <v>404</v>
      </c>
      <c r="H76" s="17"/>
      <c r="I76" s="34">
        <f>F76*H76</f>
        <v>0</v>
      </c>
      <c r="J76" s="34">
        <f>G76*H76</f>
        <v>0</v>
      </c>
      <c r="K76" s="23"/>
    </row>
    <row r="77" spans="1:11" ht="54.75" customHeight="1" thickBot="1">
      <c r="A77" s="49"/>
      <c r="B77" s="45"/>
      <c r="C77" s="53"/>
      <c r="D77" s="56"/>
      <c r="E77" s="16" t="s">
        <v>18</v>
      </c>
      <c r="F77" s="34">
        <v>367</v>
      </c>
      <c r="G77" s="34">
        <v>404</v>
      </c>
      <c r="H77" s="17"/>
      <c r="I77" s="34">
        <f>F77*H77</f>
        <v>0</v>
      </c>
      <c r="J77" s="34">
        <f>G77*H77</f>
        <v>0</v>
      </c>
      <c r="K77" s="23"/>
    </row>
    <row r="78" spans="1:11" ht="54.75" customHeight="1" thickBot="1">
      <c r="A78" s="49"/>
      <c r="B78" s="45"/>
      <c r="C78" s="53"/>
      <c r="D78" s="56"/>
      <c r="E78" s="16" t="s">
        <v>19</v>
      </c>
      <c r="F78" s="34">
        <v>367</v>
      </c>
      <c r="G78" s="34">
        <v>404</v>
      </c>
      <c r="H78" s="17"/>
      <c r="I78" s="34">
        <f>F78*H78</f>
        <v>0</v>
      </c>
      <c r="J78" s="34">
        <f>G78*H78</f>
        <v>0</v>
      </c>
      <c r="K78" s="23"/>
    </row>
    <row r="79" spans="1:11" ht="54.75" customHeight="1" thickBot="1">
      <c r="A79" s="49"/>
      <c r="B79" s="45"/>
      <c r="C79" s="53"/>
      <c r="D79" s="56"/>
      <c r="E79" s="16" t="s">
        <v>20</v>
      </c>
      <c r="F79" s="34">
        <v>367</v>
      </c>
      <c r="G79" s="34">
        <v>404</v>
      </c>
      <c r="H79" s="17"/>
      <c r="I79" s="34">
        <f>F79*H79</f>
        <v>0</v>
      </c>
      <c r="J79" s="34">
        <f>G79*H79</f>
        <v>0</v>
      </c>
      <c r="K79" s="23"/>
    </row>
    <row r="80" spans="1:11" ht="54.75" customHeight="1" thickBot="1">
      <c r="A80" s="50"/>
      <c r="B80" s="45"/>
      <c r="C80" s="54"/>
      <c r="D80" s="60"/>
      <c r="E80" s="20"/>
      <c r="F80" s="35"/>
      <c r="G80" s="35"/>
      <c r="H80" s="21"/>
      <c r="I80" s="34"/>
      <c r="J80" s="34"/>
      <c r="K80" s="27"/>
    </row>
    <row r="81" spans="1:11" ht="54.75" customHeight="1" thickBot="1">
      <c r="A81" s="42" t="s">
        <v>49</v>
      </c>
      <c r="B81" s="44" t="s">
        <v>50</v>
      </c>
      <c r="C81" s="71" t="s">
        <v>120</v>
      </c>
      <c r="D81" s="55"/>
      <c r="E81" s="14" t="s">
        <v>27</v>
      </c>
      <c r="F81" s="34">
        <v>105</v>
      </c>
      <c r="G81" s="34">
        <v>116</v>
      </c>
      <c r="H81" s="15"/>
      <c r="I81" s="34">
        <f aca="true" t="shared" si="4" ref="I81:I91">F81*H81</f>
        <v>0</v>
      </c>
      <c r="J81" s="34">
        <f aca="true" t="shared" si="5" ref="J81:J91">G81*H81</f>
        <v>0</v>
      </c>
      <c r="K81" s="22"/>
    </row>
    <row r="82" spans="1:11" ht="54.75" customHeight="1" thickBot="1">
      <c r="A82" s="43"/>
      <c r="B82" s="45"/>
      <c r="C82" s="46"/>
      <c r="D82" s="56"/>
      <c r="E82" s="16" t="s">
        <v>16</v>
      </c>
      <c r="F82" s="34">
        <v>105</v>
      </c>
      <c r="G82" s="34">
        <v>116</v>
      </c>
      <c r="H82" s="29"/>
      <c r="I82" s="34">
        <f t="shared" si="4"/>
        <v>0</v>
      </c>
      <c r="J82" s="34">
        <f t="shared" si="5"/>
        <v>0</v>
      </c>
      <c r="K82" s="30"/>
    </row>
    <row r="83" spans="1:11" ht="54.75" customHeight="1" thickBot="1">
      <c r="A83" s="43"/>
      <c r="B83" s="45"/>
      <c r="C83" s="46"/>
      <c r="D83" s="56"/>
      <c r="E83" s="16" t="s">
        <v>17</v>
      </c>
      <c r="F83" s="34">
        <v>105</v>
      </c>
      <c r="G83" s="34">
        <v>116</v>
      </c>
      <c r="H83" s="17"/>
      <c r="I83" s="34">
        <f t="shared" si="4"/>
        <v>0</v>
      </c>
      <c r="J83" s="34">
        <f t="shared" si="5"/>
        <v>0</v>
      </c>
      <c r="K83" s="23"/>
    </row>
    <row r="84" spans="1:11" ht="54.75" customHeight="1" thickBot="1">
      <c r="A84" s="43"/>
      <c r="B84" s="45"/>
      <c r="C84" s="46"/>
      <c r="D84" s="56"/>
      <c r="E84" s="16" t="s">
        <v>18</v>
      </c>
      <c r="F84" s="34">
        <v>105</v>
      </c>
      <c r="G84" s="34">
        <v>116</v>
      </c>
      <c r="H84" s="17"/>
      <c r="I84" s="34">
        <f t="shared" si="4"/>
        <v>0</v>
      </c>
      <c r="J84" s="34">
        <f t="shared" si="5"/>
        <v>0</v>
      </c>
      <c r="K84" s="23"/>
    </row>
    <row r="85" spans="1:11" ht="54.75" customHeight="1" thickBot="1">
      <c r="A85" s="43"/>
      <c r="B85" s="45"/>
      <c r="C85" s="46"/>
      <c r="D85" s="56"/>
      <c r="E85" s="16" t="s">
        <v>19</v>
      </c>
      <c r="F85" s="34">
        <v>105</v>
      </c>
      <c r="G85" s="34">
        <v>116</v>
      </c>
      <c r="H85" s="17"/>
      <c r="I85" s="34">
        <f t="shared" si="4"/>
        <v>0</v>
      </c>
      <c r="J85" s="34">
        <f t="shared" si="5"/>
        <v>0</v>
      </c>
      <c r="K85" s="23"/>
    </row>
    <row r="86" spans="1:11" ht="54.75" customHeight="1" thickBot="1">
      <c r="A86" s="61"/>
      <c r="B86" s="58"/>
      <c r="C86" s="62"/>
      <c r="D86" s="60"/>
      <c r="E86" s="18" t="s">
        <v>20</v>
      </c>
      <c r="F86" s="37">
        <v>105</v>
      </c>
      <c r="G86" s="37">
        <v>116</v>
      </c>
      <c r="H86" s="19"/>
      <c r="I86" s="34">
        <f t="shared" si="4"/>
        <v>0</v>
      </c>
      <c r="J86" s="34">
        <f t="shared" si="5"/>
        <v>0</v>
      </c>
      <c r="K86" s="24"/>
    </row>
    <row r="87" spans="1:25" s="3" customFormat="1" ht="54.75" customHeight="1" thickBot="1">
      <c r="A87" s="48" t="s">
        <v>33</v>
      </c>
      <c r="B87" s="51" t="s">
        <v>34</v>
      </c>
      <c r="C87" s="70" t="s">
        <v>121</v>
      </c>
      <c r="D87" s="44" t="s">
        <v>23</v>
      </c>
      <c r="E87" s="16" t="s">
        <v>17</v>
      </c>
      <c r="F87" s="34">
        <v>251</v>
      </c>
      <c r="G87" s="34">
        <v>277</v>
      </c>
      <c r="H87" s="15"/>
      <c r="I87" s="34">
        <f t="shared" si="4"/>
        <v>0</v>
      </c>
      <c r="J87" s="34">
        <f t="shared" si="5"/>
        <v>0</v>
      </c>
      <c r="K87" s="2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11" s="4" customFormat="1" ht="54.75" customHeight="1" thickBot="1">
      <c r="A88" s="49"/>
      <c r="B88" s="52"/>
      <c r="C88" s="53"/>
      <c r="D88" s="47"/>
      <c r="E88" s="16" t="s">
        <v>18</v>
      </c>
      <c r="F88" s="34">
        <v>251</v>
      </c>
      <c r="G88" s="34">
        <v>277</v>
      </c>
      <c r="H88" s="17"/>
      <c r="I88" s="34">
        <f t="shared" si="4"/>
        <v>0</v>
      </c>
      <c r="J88" s="34">
        <f t="shared" si="5"/>
        <v>0</v>
      </c>
      <c r="K88" s="23"/>
    </row>
    <row r="89" spans="1:11" s="4" customFormat="1" ht="54.75" customHeight="1" thickBot="1">
      <c r="A89" s="49"/>
      <c r="B89" s="52"/>
      <c r="C89" s="53"/>
      <c r="D89" s="47"/>
      <c r="E89" s="16" t="s">
        <v>19</v>
      </c>
      <c r="F89" s="34">
        <v>251</v>
      </c>
      <c r="G89" s="34">
        <v>277</v>
      </c>
      <c r="H89" s="17"/>
      <c r="I89" s="34">
        <f t="shared" si="4"/>
        <v>0</v>
      </c>
      <c r="J89" s="34">
        <f t="shared" si="5"/>
        <v>0</v>
      </c>
      <c r="K89" s="23"/>
    </row>
    <row r="90" spans="1:11" s="4" customFormat="1" ht="54.75" customHeight="1" thickBot="1">
      <c r="A90" s="49"/>
      <c r="B90" s="52"/>
      <c r="C90" s="53"/>
      <c r="D90" s="47"/>
      <c r="E90" s="18" t="s">
        <v>20</v>
      </c>
      <c r="F90" s="34">
        <v>251</v>
      </c>
      <c r="G90" s="34">
        <v>277</v>
      </c>
      <c r="H90" s="17"/>
      <c r="I90" s="34">
        <f t="shared" si="4"/>
        <v>0</v>
      </c>
      <c r="J90" s="34">
        <f t="shared" si="5"/>
        <v>0</v>
      </c>
      <c r="K90" s="23"/>
    </row>
    <row r="91" spans="1:11" s="4" customFormat="1" ht="54.75" customHeight="1" thickBot="1">
      <c r="A91" s="49"/>
      <c r="B91" s="52"/>
      <c r="C91" s="53"/>
      <c r="D91" s="47"/>
      <c r="E91" s="16" t="s">
        <v>24</v>
      </c>
      <c r="F91" s="34">
        <v>251</v>
      </c>
      <c r="G91" s="34">
        <v>277</v>
      </c>
      <c r="H91" s="17"/>
      <c r="I91" s="34">
        <f t="shared" si="4"/>
        <v>0</v>
      </c>
      <c r="J91" s="34">
        <f t="shared" si="5"/>
        <v>0</v>
      </c>
      <c r="K91" s="23"/>
    </row>
    <row r="92" spans="1:11" s="4" customFormat="1" ht="54.75" customHeight="1" thickBot="1">
      <c r="A92" s="50"/>
      <c r="B92" s="52"/>
      <c r="C92" s="54"/>
      <c r="D92" s="47"/>
      <c r="E92" s="20"/>
      <c r="F92" s="34"/>
      <c r="G92" s="34"/>
      <c r="H92" s="21"/>
      <c r="I92" s="34"/>
      <c r="J92" s="34"/>
      <c r="K92" s="27"/>
    </row>
    <row r="93" spans="1:11" ht="54.75" customHeight="1" thickBot="1">
      <c r="A93" s="42" t="s">
        <v>35</v>
      </c>
      <c r="B93" s="44" t="s">
        <v>36</v>
      </c>
      <c r="C93" s="71" t="s">
        <v>122</v>
      </c>
      <c r="D93" s="44" t="s">
        <v>37</v>
      </c>
      <c r="E93" s="14" t="s">
        <v>17</v>
      </c>
      <c r="F93" s="34">
        <v>301</v>
      </c>
      <c r="G93" s="34">
        <v>332</v>
      </c>
      <c r="H93" s="15"/>
      <c r="I93" s="34">
        <f aca="true" t="shared" si="6" ref="I93:I103">F93*H93</f>
        <v>0</v>
      </c>
      <c r="J93" s="34">
        <f aca="true" t="shared" si="7" ref="J93:J103">G93*H93</f>
        <v>0</v>
      </c>
      <c r="K93" s="22"/>
    </row>
    <row r="94" spans="1:11" ht="54.75" customHeight="1" thickBot="1">
      <c r="A94" s="43"/>
      <c r="B94" s="45"/>
      <c r="C94" s="46"/>
      <c r="D94" s="47"/>
      <c r="E94" s="28" t="s">
        <v>18</v>
      </c>
      <c r="F94" s="34">
        <v>301</v>
      </c>
      <c r="G94" s="34">
        <v>332</v>
      </c>
      <c r="H94" s="29"/>
      <c r="I94" s="34">
        <f t="shared" si="6"/>
        <v>0</v>
      </c>
      <c r="J94" s="34">
        <f t="shared" si="7"/>
        <v>0</v>
      </c>
      <c r="K94" s="30"/>
    </row>
    <row r="95" spans="1:11" ht="54.75" customHeight="1" thickBot="1">
      <c r="A95" s="43"/>
      <c r="B95" s="45"/>
      <c r="C95" s="46"/>
      <c r="D95" s="47"/>
      <c r="E95" s="16" t="s">
        <v>19</v>
      </c>
      <c r="F95" s="34">
        <v>301</v>
      </c>
      <c r="G95" s="34">
        <v>332</v>
      </c>
      <c r="H95" s="17"/>
      <c r="I95" s="34">
        <f t="shared" si="6"/>
        <v>0</v>
      </c>
      <c r="J95" s="34">
        <f t="shared" si="7"/>
        <v>0</v>
      </c>
      <c r="K95" s="23"/>
    </row>
    <row r="96" spans="1:11" ht="54.75" customHeight="1" thickBot="1">
      <c r="A96" s="43"/>
      <c r="B96" s="45"/>
      <c r="C96" s="46"/>
      <c r="D96" s="47"/>
      <c r="E96" s="16" t="s">
        <v>20</v>
      </c>
      <c r="F96" s="34">
        <v>301</v>
      </c>
      <c r="G96" s="34">
        <v>332</v>
      </c>
      <c r="H96" s="17"/>
      <c r="I96" s="34">
        <f t="shared" si="6"/>
        <v>0</v>
      </c>
      <c r="J96" s="34">
        <f t="shared" si="7"/>
        <v>0</v>
      </c>
      <c r="K96" s="23"/>
    </row>
    <row r="97" spans="1:11" ht="54.75" customHeight="1" thickBot="1">
      <c r="A97" s="43"/>
      <c r="B97" s="45"/>
      <c r="C97" s="46"/>
      <c r="D97" s="47"/>
      <c r="E97" s="16"/>
      <c r="F97" s="34"/>
      <c r="G97" s="34"/>
      <c r="H97" s="17"/>
      <c r="I97" s="34"/>
      <c r="J97" s="34"/>
      <c r="K97" s="23"/>
    </row>
    <row r="98" spans="1:11" ht="54.75" customHeight="1" thickBot="1">
      <c r="A98" s="43"/>
      <c r="B98" s="45"/>
      <c r="C98" s="46"/>
      <c r="D98" s="47"/>
      <c r="E98" s="20"/>
      <c r="F98" s="34"/>
      <c r="G98" s="34"/>
      <c r="H98" s="21"/>
      <c r="I98" s="34"/>
      <c r="J98" s="34"/>
      <c r="K98" s="27"/>
    </row>
    <row r="99" spans="1:11" ht="54.75" customHeight="1" thickBot="1">
      <c r="A99" s="42" t="s">
        <v>38</v>
      </c>
      <c r="B99" s="44" t="s">
        <v>39</v>
      </c>
      <c r="C99" s="71" t="s">
        <v>123</v>
      </c>
      <c r="D99" s="44" t="s">
        <v>23</v>
      </c>
      <c r="E99" s="14" t="s">
        <v>16</v>
      </c>
      <c r="F99" s="34">
        <v>302</v>
      </c>
      <c r="G99" s="34">
        <v>333</v>
      </c>
      <c r="H99" s="15"/>
      <c r="I99" s="34">
        <f t="shared" si="6"/>
        <v>0</v>
      </c>
      <c r="J99" s="34">
        <f t="shared" si="7"/>
        <v>0</v>
      </c>
      <c r="K99" s="22"/>
    </row>
    <row r="100" spans="1:11" ht="54.75" customHeight="1" thickBot="1">
      <c r="A100" s="43"/>
      <c r="B100" s="45"/>
      <c r="C100" s="46"/>
      <c r="D100" s="47"/>
      <c r="E100" s="28" t="s">
        <v>17</v>
      </c>
      <c r="F100" s="34">
        <v>302</v>
      </c>
      <c r="G100" s="34">
        <v>333</v>
      </c>
      <c r="H100" s="29"/>
      <c r="I100" s="34">
        <f t="shared" si="6"/>
        <v>0</v>
      </c>
      <c r="J100" s="34">
        <f t="shared" si="7"/>
        <v>0</v>
      </c>
      <c r="K100" s="30"/>
    </row>
    <row r="101" spans="1:11" ht="54.75" customHeight="1" thickBot="1">
      <c r="A101" s="43"/>
      <c r="B101" s="45"/>
      <c r="C101" s="46"/>
      <c r="D101" s="47"/>
      <c r="E101" s="16" t="s">
        <v>18</v>
      </c>
      <c r="F101" s="34">
        <v>302</v>
      </c>
      <c r="G101" s="34">
        <v>333</v>
      </c>
      <c r="H101" s="17"/>
      <c r="I101" s="34">
        <f t="shared" si="6"/>
        <v>0</v>
      </c>
      <c r="J101" s="34">
        <f t="shared" si="7"/>
        <v>0</v>
      </c>
      <c r="K101" s="23"/>
    </row>
    <row r="102" spans="1:11" ht="54.75" customHeight="1" thickBot="1">
      <c r="A102" s="43"/>
      <c r="B102" s="45"/>
      <c r="C102" s="46"/>
      <c r="D102" s="47"/>
      <c r="E102" s="16" t="s">
        <v>19</v>
      </c>
      <c r="F102" s="34">
        <v>302</v>
      </c>
      <c r="G102" s="34">
        <v>333</v>
      </c>
      <c r="H102" s="17"/>
      <c r="I102" s="34">
        <f t="shared" si="6"/>
        <v>0</v>
      </c>
      <c r="J102" s="34">
        <f t="shared" si="7"/>
        <v>0</v>
      </c>
      <c r="K102" s="23"/>
    </row>
    <row r="103" spans="1:11" ht="54.75" customHeight="1" thickBot="1">
      <c r="A103" s="43"/>
      <c r="B103" s="45"/>
      <c r="C103" s="46"/>
      <c r="D103" s="47"/>
      <c r="E103" s="16" t="s">
        <v>20</v>
      </c>
      <c r="F103" s="34">
        <v>302</v>
      </c>
      <c r="G103" s="34">
        <v>333</v>
      </c>
      <c r="H103" s="17"/>
      <c r="I103" s="34">
        <f t="shared" si="6"/>
        <v>0</v>
      </c>
      <c r="J103" s="34">
        <f t="shared" si="7"/>
        <v>0</v>
      </c>
      <c r="K103" s="23"/>
    </row>
    <row r="104" spans="1:11" ht="54.75" customHeight="1" thickBot="1">
      <c r="A104" s="43"/>
      <c r="B104" s="45"/>
      <c r="C104" s="46"/>
      <c r="D104" s="47"/>
      <c r="E104" s="20"/>
      <c r="F104" s="34"/>
      <c r="G104" s="34"/>
      <c r="H104" s="21"/>
      <c r="I104" s="34"/>
      <c r="J104" s="34"/>
      <c r="K104" s="27"/>
    </row>
    <row r="105" spans="1:11" ht="54.75" customHeight="1" thickBot="1">
      <c r="A105" s="42" t="s">
        <v>95</v>
      </c>
      <c r="B105" s="44" t="s">
        <v>96</v>
      </c>
      <c r="C105" s="71" t="s">
        <v>124</v>
      </c>
      <c r="D105" s="44" t="s">
        <v>23</v>
      </c>
      <c r="E105" s="14" t="s">
        <v>16</v>
      </c>
      <c r="F105" s="34">
        <v>395</v>
      </c>
      <c r="G105" s="34">
        <v>435</v>
      </c>
      <c r="H105" s="15"/>
      <c r="I105" s="34">
        <f>F105*H105</f>
        <v>0</v>
      </c>
      <c r="J105" s="34">
        <f>G105*H105</f>
        <v>0</v>
      </c>
      <c r="K105" s="22"/>
    </row>
    <row r="106" spans="1:11" ht="54.75" customHeight="1" thickBot="1">
      <c r="A106" s="43"/>
      <c r="B106" s="45"/>
      <c r="C106" s="46"/>
      <c r="D106" s="47"/>
      <c r="E106" s="28" t="s">
        <v>17</v>
      </c>
      <c r="F106" s="34">
        <v>395</v>
      </c>
      <c r="G106" s="34">
        <v>435</v>
      </c>
      <c r="H106" s="29"/>
      <c r="I106" s="34">
        <f>F106*H106</f>
        <v>0</v>
      </c>
      <c r="J106" s="34">
        <f>G106*H106</f>
        <v>0</v>
      </c>
      <c r="K106" s="30"/>
    </row>
    <row r="107" spans="1:11" ht="54.75" customHeight="1" thickBot="1">
      <c r="A107" s="43"/>
      <c r="B107" s="45"/>
      <c r="C107" s="46"/>
      <c r="D107" s="47"/>
      <c r="E107" s="16" t="s">
        <v>18</v>
      </c>
      <c r="F107" s="34">
        <v>395</v>
      </c>
      <c r="G107" s="34">
        <v>435</v>
      </c>
      <c r="H107" s="17"/>
      <c r="I107" s="34">
        <f>F107*H107</f>
        <v>0</v>
      </c>
      <c r="J107" s="34">
        <f>G107*H107</f>
        <v>0</v>
      </c>
      <c r="K107" s="23"/>
    </row>
    <row r="108" spans="1:11" ht="54.75" customHeight="1" thickBot="1">
      <c r="A108" s="43"/>
      <c r="B108" s="45"/>
      <c r="C108" s="46"/>
      <c r="D108" s="47"/>
      <c r="E108" s="16" t="s">
        <v>19</v>
      </c>
      <c r="F108" s="34">
        <v>395</v>
      </c>
      <c r="G108" s="34">
        <v>435</v>
      </c>
      <c r="H108" s="17"/>
      <c r="I108" s="34">
        <f>F108*H108</f>
        <v>0</v>
      </c>
      <c r="J108" s="34">
        <f>G108*H108</f>
        <v>0</v>
      </c>
      <c r="K108" s="23"/>
    </row>
    <row r="109" spans="1:11" ht="54.75" customHeight="1" thickBot="1">
      <c r="A109" s="43"/>
      <c r="B109" s="45"/>
      <c r="C109" s="46"/>
      <c r="D109" s="47"/>
      <c r="E109" s="16" t="s">
        <v>20</v>
      </c>
      <c r="F109" s="34">
        <v>395</v>
      </c>
      <c r="G109" s="34">
        <v>435</v>
      </c>
      <c r="H109" s="17"/>
      <c r="I109" s="34">
        <f>F109*H109</f>
        <v>0</v>
      </c>
      <c r="J109" s="34">
        <f>G109*H109</f>
        <v>0</v>
      </c>
      <c r="K109" s="23"/>
    </row>
    <row r="110" spans="1:11" ht="54.75" customHeight="1" thickBot="1">
      <c r="A110" s="43"/>
      <c r="B110" s="45"/>
      <c r="C110" s="46"/>
      <c r="D110" s="47"/>
      <c r="E110" s="20"/>
      <c r="F110" s="34"/>
      <c r="G110" s="34"/>
      <c r="H110" s="21"/>
      <c r="I110" s="34"/>
      <c r="J110" s="34"/>
      <c r="K110" s="27"/>
    </row>
    <row r="111" spans="1:11" ht="54.75" customHeight="1" thickBot="1">
      <c r="A111" s="42" t="s">
        <v>40</v>
      </c>
      <c r="B111" s="44" t="s">
        <v>41</v>
      </c>
      <c r="C111" s="71" t="s">
        <v>125</v>
      </c>
      <c r="D111" s="44" t="s">
        <v>42</v>
      </c>
      <c r="E111" s="32" t="s">
        <v>16</v>
      </c>
      <c r="F111" s="34">
        <v>279</v>
      </c>
      <c r="G111" s="34">
        <v>307</v>
      </c>
      <c r="H111" s="15"/>
      <c r="I111" s="34">
        <f>F111*H111</f>
        <v>0</v>
      </c>
      <c r="J111" s="34">
        <f>G111*H111</f>
        <v>0</v>
      </c>
      <c r="K111" s="22"/>
    </row>
    <row r="112" spans="1:11" ht="54.75" customHeight="1" thickBot="1">
      <c r="A112" s="64"/>
      <c r="B112" s="45"/>
      <c r="C112" s="46"/>
      <c r="D112" s="45"/>
      <c r="E112" s="33" t="s">
        <v>17</v>
      </c>
      <c r="F112" s="34">
        <v>279</v>
      </c>
      <c r="G112" s="34">
        <v>307</v>
      </c>
      <c r="H112" s="29"/>
      <c r="I112" s="34">
        <f>F112*H112</f>
        <v>0</v>
      </c>
      <c r="J112" s="34">
        <f>G112*H112</f>
        <v>0</v>
      </c>
      <c r="K112" s="30"/>
    </row>
    <row r="113" spans="1:11" ht="54.75" customHeight="1" thickBot="1">
      <c r="A113" s="64"/>
      <c r="B113" s="45"/>
      <c r="C113" s="46"/>
      <c r="D113" s="45"/>
      <c r="E113" s="31" t="s">
        <v>18</v>
      </c>
      <c r="F113" s="34">
        <v>279</v>
      </c>
      <c r="G113" s="34">
        <v>307</v>
      </c>
      <c r="H113" s="17"/>
      <c r="I113" s="34">
        <f>F113*H113</f>
        <v>0</v>
      </c>
      <c r="J113" s="34">
        <f>G113*H113</f>
        <v>0</v>
      </c>
      <c r="K113" s="23"/>
    </row>
    <row r="114" spans="1:11" ht="54.75" customHeight="1" thickBot="1">
      <c r="A114" s="64"/>
      <c r="B114" s="45"/>
      <c r="C114" s="46"/>
      <c r="D114" s="45"/>
      <c r="E114" s="16" t="s">
        <v>19</v>
      </c>
      <c r="F114" s="34">
        <v>279</v>
      </c>
      <c r="G114" s="34">
        <v>307</v>
      </c>
      <c r="H114" s="17"/>
      <c r="I114" s="34">
        <f>F114*H114</f>
        <v>0</v>
      </c>
      <c r="J114" s="34">
        <f>G114*H114</f>
        <v>0</v>
      </c>
      <c r="K114" s="23"/>
    </row>
    <row r="115" spans="1:11" ht="54.75" customHeight="1" thickBot="1">
      <c r="A115" s="64"/>
      <c r="B115" s="45"/>
      <c r="C115" s="46"/>
      <c r="D115" s="45"/>
      <c r="E115" s="16" t="s">
        <v>20</v>
      </c>
      <c r="F115" s="34">
        <v>279</v>
      </c>
      <c r="G115" s="34">
        <v>307</v>
      </c>
      <c r="H115" s="17"/>
      <c r="I115" s="34">
        <f>F115*H115</f>
        <v>0</v>
      </c>
      <c r="J115" s="34">
        <f>G115*H115</f>
        <v>0</v>
      </c>
      <c r="K115" s="23"/>
    </row>
    <row r="116" spans="1:11" ht="54.75" customHeight="1" thickBot="1">
      <c r="A116" s="65"/>
      <c r="B116" s="58"/>
      <c r="C116" s="62"/>
      <c r="D116" s="58"/>
      <c r="E116" s="16"/>
      <c r="F116" s="36"/>
      <c r="G116" s="36"/>
      <c r="H116" s="17"/>
      <c r="I116" s="34"/>
      <c r="J116" s="34"/>
      <c r="K116" s="23"/>
    </row>
    <row r="117" spans="1:11" ht="54.75" customHeight="1" thickBot="1">
      <c r="A117" s="42" t="s">
        <v>53</v>
      </c>
      <c r="B117" s="44" t="s">
        <v>54</v>
      </c>
      <c r="C117" s="71" t="s">
        <v>126</v>
      </c>
      <c r="D117" s="44" t="s">
        <v>55</v>
      </c>
      <c r="E117" s="14" t="s">
        <v>16</v>
      </c>
      <c r="F117" s="34">
        <v>314</v>
      </c>
      <c r="G117" s="34">
        <v>346</v>
      </c>
      <c r="H117" s="15"/>
      <c r="I117" s="34">
        <f>F117*H117</f>
        <v>0</v>
      </c>
      <c r="J117" s="34">
        <f>G117*H117</f>
        <v>0</v>
      </c>
      <c r="K117" s="22"/>
    </row>
    <row r="118" spans="1:11" ht="54.75" customHeight="1" thickBot="1">
      <c r="A118" s="43"/>
      <c r="B118" s="45"/>
      <c r="C118" s="46"/>
      <c r="D118" s="47"/>
      <c r="E118" s="16" t="s">
        <v>17</v>
      </c>
      <c r="F118" s="34">
        <v>314</v>
      </c>
      <c r="G118" s="34">
        <v>346</v>
      </c>
      <c r="H118" s="29"/>
      <c r="I118" s="34">
        <f>F118*H118</f>
        <v>0</v>
      </c>
      <c r="J118" s="34">
        <f>G118*H118</f>
        <v>0</v>
      </c>
      <c r="K118" s="30"/>
    </row>
    <row r="119" spans="1:11" ht="54.75" customHeight="1" thickBot="1">
      <c r="A119" s="43"/>
      <c r="B119" s="45"/>
      <c r="C119" s="46"/>
      <c r="D119" s="47"/>
      <c r="E119" s="16" t="s">
        <v>18</v>
      </c>
      <c r="F119" s="34">
        <v>314</v>
      </c>
      <c r="G119" s="34">
        <v>346</v>
      </c>
      <c r="H119" s="17"/>
      <c r="I119" s="34">
        <f>F119*H119</f>
        <v>0</v>
      </c>
      <c r="J119" s="34">
        <f>G119*H119</f>
        <v>0</v>
      </c>
      <c r="K119" s="23"/>
    </row>
    <row r="120" spans="1:11" ht="54.75" customHeight="1" thickBot="1">
      <c r="A120" s="43"/>
      <c r="B120" s="45"/>
      <c r="C120" s="46"/>
      <c r="D120" s="47"/>
      <c r="E120" s="16" t="s">
        <v>19</v>
      </c>
      <c r="F120" s="34">
        <v>314</v>
      </c>
      <c r="G120" s="34">
        <v>346</v>
      </c>
      <c r="H120" s="17"/>
      <c r="I120" s="34">
        <f>F120*H120</f>
        <v>0</v>
      </c>
      <c r="J120" s="34">
        <f>G120*H120</f>
        <v>0</v>
      </c>
      <c r="K120" s="23"/>
    </row>
    <row r="121" spans="1:11" ht="54.75" customHeight="1" thickBot="1">
      <c r="A121" s="43"/>
      <c r="B121" s="45"/>
      <c r="C121" s="46"/>
      <c r="D121" s="47"/>
      <c r="E121" s="16" t="s">
        <v>20</v>
      </c>
      <c r="F121" s="34">
        <v>314</v>
      </c>
      <c r="G121" s="34">
        <v>346</v>
      </c>
      <c r="H121" s="17"/>
      <c r="I121" s="34">
        <f>F121*H121</f>
        <v>0</v>
      </c>
      <c r="J121" s="34">
        <f>G121*H121</f>
        <v>0</v>
      </c>
      <c r="K121" s="23"/>
    </row>
    <row r="122" spans="1:11" ht="54.75" customHeight="1" thickBot="1">
      <c r="A122" s="61"/>
      <c r="B122" s="58"/>
      <c r="C122" s="62"/>
      <c r="D122" s="63"/>
      <c r="E122" s="18"/>
      <c r="F122" s="38"/>
      <c r="G122" s="38"/>
      <c r="H122" s="19"/>
      <c r="I122" s="39"/>
      <c r="J122" s="39"/>
      <c r="K122" s="24"/>
    </row>
    <row r="123" spans="1:11" ht="54.75" customHeight="1" thickBot="1">
      <c r="A123" s="42" t="s">
        <v>62</v>
      </c>
      <c r="B123" s="44" t="s">
        <v>63</v>
      </c>
      <c r="C123" s="71" t="s">
        <v>127</v>
      </c>
      <c r="D123" s="44" t="s">
        <v>64</v>
      </c>
      <c r="E123" s="14" t="s">
        <v>16</v>
      </c>
      <c r="F123" s="34">
        <v>240</v>
      </c>
      <c r="G123" s="34">
        <v>264</v>
      </c>
      <c r="H123" s="15"/>
      <c r="I123" s="34">
        <f>F123*H123</f>
        <v>0</v>
      </c>
      <c r="J123" s="34">
        <f>G123*H123</f>
        <v>0</v>
      </c>
      <c r="K123" s="22"/>
    </row>
    <row r="124" spans="1:11" ht="54.75" customHeight="1" thickBot="1">
      <c r="A124" s="43"/>
      <c r="B124" s="45"/>
      <c r="C124" s="46"/>
      <c r="D124" s="47"/>
      <c r="E124" s="16" t="s">
        <v>17</v>
      </c>
      <c r="F124" s="34">
        <v>240</v>
      </c>
      <c r="G124" s="34">
        <v>264</v>
      </c>
      <c r="H124" s="29"/>
      <c r="I124" s="34">
        <f>F124*H124</f>
        <v>0</v>
      </c>
      <c r="J124" s="34">
        <f>G124*H124</f>
        <v>0</v>
      </c>
      <c r="K124" s="30"/>
    </row>
    <row r="125" spans="1:11" ht="54.75" customHeight="1" thickBot="1">
      <c r="A125" s="43"/>
      <c r="B125" s="45"/>
      <c r="C125" s="46"/>
      <c r="D125" s="47"/>
      <c r="E125" s="16" t="s">
        <v>18</v>
      </c>
      <c r="F125" s="34">
        <v>240</v>
      </c>
      <c r="G125" s="34">
        <v>264</v>
      </c>
      <c r="H125" s="17"/>
      <c r="I125" s="34">
        <f>F125*H125</f>
        <v>0</v>
      </c>
      <c r="J125" s="34">
        <f>G125*H125</f>
        <v>0</v>
      </c>
      <c r="K125" s="23"/>
    </row>
    <row r="126" spans="1:11" ht="54.75" customHeight="1" thickBot="1">
      <c r="A126" s="43"/>
      <c r="B126" s="45"/>
      <c r="C126" s="46"/>
      <c r="D126" s="47"/>
      <c r="E126" s="16" t="s">
        <v>19</v>
      </c>
      <c r="F126" s="34">
        <v>240</v>
      </c>
      <c r="G126" s="34">
        <v>264</v>
      </c>
      <c r="H126" s="17"/>
      <c r="I126" s="34">
        <f>F126*H126</f>
        <v>0</v>
      </c>
      <c r="J126" s="34">
        <f>G126*H126</f>
        <v>0</v>
      </c>
      <c r="K126" s="23"/>
    </row>
    <row r="127" spans="1:11" ht="54.75" customHeight="1" thickBot="1">
      <c r="A127" s="43"/>
      <c r="B127" s="45"/>
      <c r="C127" s="46"/>
      <c r="D127" s="47"/>
      <c r="E127" s="16" t="s">
        <v>20</v>
      </c>
      <c r="F127" s="34">
        <v>240</v>
      </c>
      <c r="G127" s="34">
        <v>264</v>
      </c>
      <c r="H127" s="17"/>
      <c r="I127" s="34">
        <f>F127*H127</f>
        <v>0</v>
      </c>
      <c r="J127" s="34">
        <f>G127*H127</f>
        <v>0</v>
      </c>
      <c r="K127" s="23"/>
    </row>
    <row r="128" spans="1:11" ht="54.75" customHeight="1" thickBot="1">
      <c r="A128" s="43"/>
      <c r="B128" s="45"/>
      <c r="C128" s="46"/>
      <c r="D128" s="47"/>
      <c r="E128" s="16"/>
      <c r="F128" s="36"/>
      <c r="G128" s="36"/>
      <c r="H128" s="17"/>
      <c r="I128" s="34"/>
      <c r="J128" s="34"/>
      <c r="K128" s="23"/>
    </row>
    <row r="129" spans="1:11" ht="54.75" customHeight="1" thickBot="1">
      <c r="A129" s="42" t="s">
        <v>65</v>
      </c>
      <c r="B129" s="44" t="s">
        <v>66</v>
      </c>
      <c r="C129" s="71" t="s">
        <v>128</v>
      </c>
      <c r="D129" s="55" t="s">
        <v>67</v>
      </c>
      <c r="E129" s="14" t="s">
        <v>27</v>
      </c>
      <c r="F129" s="34">
        <v>268</v>
      </c>
      <c r="G129" s="34">
        <v>295</v>
      </c>
      <c r="H129" s="15"/>
      <c r="I129" s="34">
        <f>F129*H129</f>
        <v>0</v>
      </c>
      <c r="J129" s="34">
        <f>G129*H129</f>
        <v>0</v>
      </c>
      <c r="K129" s="22"/>
    </row>
    <row r="130" spans="1:11" ht="54.75" customHeight="1" thickBot="1">
      <c r="A130" s="43"/>
      <c r="B130" s="45"/>
      <c r="C130" s="46"/>
      <c r="D130" s="56"/>
      <c r="E130" s="16" t="s">
        <v>17</v>
      </c>
      <c r="F130" s="34">
        <v>268</v>
      </c>
      <c r="G130" s="34">
        <v>295</v>
      </c>
      <c r="H130" s="29"/>
      <c r="I130" s="34">
        <f>F130*H130</f>
        <v>0</v>
      </c>
      <c r="J130" s="34">
        <f>G130*H130</f>
        <v>0</v>
      </c>
      <c r="K130" s="30"/>
    </row>
    <row r="131" spans="1:11" ht="54.75" customHeight="1" thickBot="1">
      <c r="A131" s="43"/>
      <c r="B131" s="45"/>
      <c r="C131" s="46"/>
      <c r="D131" s="56"/>
      <c r="E131" s="16" t="s">
        <v>19</v>
      </c>
      <c r="F131" s="34">
        <v>268</v>
      </c>
      <c r="G131" s="34">
        <v>295</v>
      </c>
      <c r="H131" s="17"/>
      <c r="I131" s="34">
        <f>F131*H131</f>
        <v>0</v>
      </c>
      <c r="J131" s="34">
        <f>G131*H131</f>
        <v>0</v>
      </c>
      <c r="K131" s="23"/>
    </row>
    <row r="132" spans="1:11" ht="54.75" customHeight="1" thickBot="1">
      <c r="A132" s="43"/>
      <c r="B132" s="45"/>
      <c r="C132" s="46"/>
      <c r="D132" s="56"/>
      <c r="E132" s="16"/>
      <c r="F132" s="34"/>
      <c r="G132" s="34"/>
      <c r="H132" s="17"/>
      <c r="I132" s="34"/>
      <c r="J132" s="34"/>
      <c r="K132" s="23"/>
    </row>
    <row r="133" spans="1:11" ht="54.75" customHeight="1" thickBot="1">
      <c r="A133" s="43"/>
      <c r="B133" s="45"/>
      <c r="C133" s="46"/>
      <c r="D133" s="56"/>
      <c r="E133" s="16"/>
      <c r="F133" s="34"/>
      <c r="G133" s="34"/>
      <c r="H133" s="17"/>
      <c r="I133" s="34"/>
      <c r="J133" s="34"/>
      <c r="K133" s="23"/>
    </row>
    <row r="134" spans="1:11" ht="54.75" customHeight="1" thickBot="1">
      <c r="A134" s="61"/>
      <c r="B134" s="58"/>
      <c r="C134" s="62"/>
      <c r="D134" s="60"/>
      <c r="E134" s="18"/>
      <c r="F134" s="37"/>
      <c r="G134" s="37"/>
      <c r="H134" s="19"/>
      <c r="I134" s="34"/>
      <c r="J134" s="34"/>
      <c r="K134" s="24"/>
    </row>
    <row r="135" spans="1:25" s="3" customFormat="1" ht="54.75" customHeight="1" thickBot="1">
      <c r="A135" s="48" t="s">
        <v>68</v>
      </c>
      <c r="B135" s="51" t="s">
        <v>69</v>
      </c>
      <c r="C135" s="70" t="s">
        <v>129</v>
      </c>
      <c r="D135" s="44" t="s">
        <v>70</v>
      </c>
      <c r="E135" s="14" t="s">
        <v>17</v>
      </c>
      <c r="F135" s="34">
        <v>515</v>
      </c>
      <c r="G135" s="34">
        <v>567</v>
      </c>
      <c r="H135" s="15"/>
      <c r="I135" s="34">
        <f>F135*H135</f>
        <v>0</v>
      </c>
      <c r="J135" s="34">
        <f>G135*H135</f>
        <v>0</v>
      </c>
      <c r="K135" s="22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11" s="4" customFormat="1" ht="54.75" customHeight="1" thickBot="1">
      <c r="A136" s="49"/>
      <c r="B136" s="52"/>
      <c r="C136" s="53"/>
      <c r="D136" s="47"/>
      <c r="E136" s="16" t="s">
        <v>19</v>
      </c>
      <c r="F136" s="34">
        <v>515</v>
      </c>
      <c r="G136" s="34">
        <v>567</v>
      </c>
      <c r="H136" s="17"/>
      <c r="I136" s="34">
        <f>F136*H136</f>
        <v>0</v>
      </c>
      <c r="J136" s="34">
        <f>G136*H136</f>
        <v>0</v>
      </c>
      <c r="K136" s="23"/>
    </row>
    <row r="137" spans="1:11" s="4" customFormat="1" ht="54.75" customHeight="1" thickBot="1">
      <c r="A137" s="49"/>
      <c r="B137" s="52"/>
      <c r="C137" s="53"/>
      <c r="D137" s="47"/>
      <c r="E137" s="16" t="s">
        <v>24</v>
      </c>
      <c r="F137" s="34">
        <v>515</v>
      </c>
      <c r="G137" s="34">
        <v>567</v>
      </c>
      <c r="H137" s="17"/>
      <c r="I137" s="34">
        <f>F137*H137</f>
        <v>0</v>
      </c>
      <c r="J137" s="34">
        <f>G137*H137</f>
        <v>0</v>
      </c>
      <c r="K137" s="23"/>
    </row>
    <row r="138" spans="1:11" s="4" customFormat="1" ht="54.75" customHeight="1" thickBot="1">
      <c r="A138" s="49"/>
      <c r="B138" s="52"/>
      <c r="C138" s="53"/>
      <c r="D138" s="47"/>
      <c r="E138" s="16"/>
      <c r="F138" s="34"/>
      <c r="G138" s="34"/>
      <c r="H138" s="17"/>
      <c r="I138" s="34">
        <f>F138*H138</f>
        <v>0</v>
      </c>
      <c r="J138" s="34">
        <f>G138*H138</f>
        <v>0</v>
      </c>
      <c r="K138" s="23"/>
    </row>
    <row r="139" spans="1:11" s="4" customFormat="1" ht="54.75" customHeight="1" thickBot="1">
      <c r="A139" s="49"/>
      <c r="B139" s="52"/>
      <c r="C139" s="53"/>
      <c r="D139" s="47"/>
      <c r="E139" s="16"/>
      <c r="F139" s="34"/>
      <c r="G139" s="34"/>
      <c r="H139" s="17"/>
      <c r="I139" s="34"/>
      <c r="J139" s="34"/>
      <c r="K139" s="23"/>
    </row>
    <row r="140" spans="1:11" s="4" customFormat="1" ht="54.75" customHeight="1" thickBot="1">
      <c r="A140" s="50"/>
      <c r="B140" s="52"/>
      <c r="C140" s="54"/>
      <c r="D140" s="47"/>
      <c r="E140" s="20"/>
      <c r="F140" s="34"/>
      <c r="G140" s="34"/>
      <c r="H140" s="21"/>
      <c r="I140" s="34"/>
      <c r="J140" s="34"/>
      <c r="K140" s="27"/>
    </row>
    <row r="141" spans="1:11" ht="54.75" customHeight="1" thickBot="1">
      <c r="A141" s="42" t="s">
        <v>92</v>
      </c>
      <c r="B141" s="44" t="s">
        <v>93</v>
      </c>
      <c r="C141" s="71" t="s">
        <v>130</v>
      </c>
      <c r="D141" s="44" t="s">
        <v>94</v>
      </c>
      <c r="E141" s="14" t="s">
        <v>31</v>
      </c>
      <c r="F141" s="34">
        <v>190</v>
      </c>
      <c r="G141" s="34">
        <v>209</v>
      </c>
      <c r="H141" s="15"/>
      <c r="I141" s="34">
        <f>F141*H141</f>
        <v>0</v>
      </c>
      <c r="J141" s="34">
        <f>G141*H141</f>
        <v>0</v>
      </c>
      <c r="K141" s="22"/>
    </row>
    <row r="142" spans="1:11" ht="54.75" customHeight="1" thickBot="1">
      <c r="A142" s="43"/>
      <c r="B142" s="45"/>
      <c r="C142" s="46"/>
      <c r="D142" s="47"/>
      <c r="E142" s="16" t="s">
        <v>32</v>
      </c>
      <c r="F142" s="34">
        <v>190</v>
      </c>
      <c r="G142" s="34">
        <v>209</v>
      </c>
      <c r="H142" s="29"/>
      <c r="I142" s="34">
        <f>F142*H142</f>
        <v>0</v>
      </c>
      <c r="J142" s="34">
        <f>G142*H142</f>
        <v>0</v>
      </c>
      <c r="K142" s="30"/>
    </row>
    <row r="143" spans="1:11" ht="54.75" customHeight="1" thickBot="1">
      <c r="A143" s="43"/>
      <c r="B143" s="45"/>
      <c r="C143" s="46"/>
      <c r="D143" s="47"/>
      <c r="E143" s="16" t="s">
        <v>27</v>
      </c>
      <c r="F143" s="34">
        <v>190</v>
      </c>
      <c r="G143" s="34">
        <v>209</v>
      </c>
      <c r="H143" s="17"/>
      <c r="I143" s="34">
        <f>F143*H143</f>
        <v>0</v>
      </c>
      <c r="J143" s="34">
        <f>G143*H143</f>
        <v>0</v>
      </c>
      <c r="K143" s="23"/>
    </row>
    <row r="144" spans="1:11" ht="54.75" customHeight="1" thickBot="1">
      <c r="A144" s="43"/>
      <c r="B144" s="45"/>
      <c r="C144" s="46"/>
      <c r="D144" s="47"/>
      <c r="E144" s="16" t="s">
        <v>16</v>
      </c>
      <c r="F144" s="34">
        <v>190</v>
      </c>
      <c r="G144" s="34">
        <v>209</v>
      </c>
      <c r="H144" s="17"/>
      <c r="I144" s="34">
        <f>F144*H144</f>
        <v>0</v>
      </c>
      <c r="J144" s="34">
        <f>G144*H144</f>
        <v>0</v>
      </c>
      <c r="K144" s="23"/>
    </row>
    <row r="145" spans="1:11" ht="54.75" customHeight="1" thickBot="1">
      <c r="A145" s="43"/>
      <c r="B145" s="45"/>
      <c r="C145" s="46"/>
      <c r="D145" s="47"/>
      <c r="E145" s="16"/>
      <c r="F145" s="34"/>
      <c r="G145" s="34"/>
      <c r="H145" s="17"/>
      <c r="I145" s="34">
        <f>F145*H145</f>
        <v>0</v>
      </c>
      <c r="J145" s="34">
        <f>G145*H145</f>
        <v>0</v>
      </c>
      <c r="K145" s="23"/>
    </row>
    <row r="146" spans="1:11" ht="54.75" customHeight="1" thickBot="1">
      <c r="A146" s="61"/>
      <c r="B146" s="58"/>
      <c r="C146" s="62"/>
      <c r="D146" s="63"/>
      <c r="E146" s="18"/>
      <c r="F146" s="38"/>
      <c r="G146" s="38"/>
      <c r="H146" s="19"/>
      <c r="I146" s="39"/>
      <c r="J146" s="39"/>
      <c r="K146" s="24"/>
    </row>
    <row r="147" spans="1:11" ht="54.75" customHeight="1" thickBot="1">
      <c r="A147" s="42" t="s">
        <v>79</v>
      </c>
      <c r="B147" s="44" t="s">
        <v>80</v>
      </c>
      <c r="C147" s="71" t="s">
        <v>131</v>
      </c>
      <c r="D147" s="44" t="s">
        <v>73</v>
      </c>
      <c r="E147" s="14" t="s">
        <v>27</v>
      </c>
      <c r="F147" s="34">
        <v>188</v>
      </c>
      <c r="G147" s="34">
        <v>207</v>
      </c>
      <c r="H147" s="15"/>
      <c r="I147" s="34">
        <f>F147*H147</f>
        <v>0</v>
      </c>
      <c r="J147" s="34">
        <f>G147*H147</f>
        <v>0</v>
      </c>
      <c r="K147" s="22"/>
    </row>
    <row r="148" spans="1:11" ht="54.75" customHeight="1" thickBot="1">
      <c r="A148" s="43"/>
      <c r="B148" s="45"/>
      <c r="C148" s="46"/>
      <c r="D148" s="47"/>
      <c r="E148" s="16" t="s">
        <v>17</v>
      </c>
      <c r="F148" s="34">
        <v>188</v>
      </c>
      <c r="G148" s="34">
        <v>207</v>
      </c>
      <c r="H148" s="29"/>
      <c r="I148" s="34">
        <f>F148*H148</f>
        <v>0</v>
      </c>
      <c r="J148" s="34">
        <f>G148*H148</f>
        <v>0</v>
      </c>
      <c r="K148" s="30"/>
    </row>
    <row r="149" spans="1:11" ht="54.75" customHeight="1" thickBot="1">
      <c r="A149" s="43"/>
      <c r="B149" s="45"/>
      <c r="C149" s="46"/>
      <c r="D149" s="47"/>
      <c r="E149" s="16" t="s">
        <v>18</v>
      </c>
      <c r="F149" s="34">
        <v>188</v>
      </c>
      <c r="G149" s="34">
        <v>207</v>
      </c>
      <c r="H149" s="17"/>
      <c r="I149" s="34">
        <f>F149*H149</f>
        <v>0</v>
      </c>
      <c r="J149" s="34">
        <f>G149*H149</f>
        <v>0</v>
      </c>
      <c r="K149" s="23"/>
    </row>
    <row r="150" spans="1:11" ht="54.75" customHeight="1" thickBot="1">
      <c r="A150" s="43"/>
      <c r="B150" s="45"/>
      <c r="C150" s="46"/>
      <c r="D150" s="47"/>
      <c r="E150" s="16" t="s">
        <v>19</v>
      </c>
      <c r="F150" s="34">
        <v>188</v>
      </c>
      <c r="G150" s="34">
        <v>207</v>
      </c>
      <c r="H150" s="17"/>
      <c r="I150" s="34">
        <f>F150*H150</f>
        <v>0</v>
      </c>
      <c r="J150" s="34">
        <f>G150*H150</f>
        <v>0</v>
      </c>
      <c r="K150" s="23"/>
    </row>
    <row r="151" spans="1:11" ht="54.75" customHeight="1" thickBot="1">
      <c r="A151" s="43"/>
      <c r="B151" s="45"/>
      <c r="C151" s="46"/>
      <c r="D151" s="47"/>
      <c r="E151" s="16" t="s">
        <v>20</v>
      </c>
      <c r="F151" s="34">
        <v>188</v>
      </c>
      <c r="G151" s="34">
        <v>207</v>
      </c>
      <c r="H151" s="17"/>
      <c r="I151" s="34">
        <f>F151*H151</f>
        <v>0</v>
      </c>
      <c r="J151" s="34">
        <f>G151*H151</f>
        <v>0</v>
      </c>
      <c r="K151" s="23"/>
    </row>
    <row r="152" spans="1:11" ht="54.75" customHeight="1" thickBot="1">
      <c r="A152" s="43"/>
      <c r="B152" s="45"/>
      <c r="C152" s="46"/>
      <c r="D152" s="47"/>
      <c r="E152" s="16"/>
      <c r="F152" s="36"/>
      <c r="G152" s="36"/>
      <c r="H152" s="17"/>
      <c r="I152" s="34"/>
      <c r="J152" s="34"/>
      <c r="K152" s="23"/>
    </row>
    <row r="153" spans="1:11" ht="54.75" customHeight="1" thickBot="1">
      <c r="A153" s="42" t="s">
        <v>79</v>
      </c>
      <c r="B153" s="44" t="s">
        <v>81</v>
      </c>
      <c r="C153" s="71" t="s">
        <v>132</v>
      </c>
      <c r="D153" s="44" t="s">
        <v>73</v>
      </c>
      <c r="E153" s="14" t="s">
        <v>17</v>
      </c>
      <c r="F153" s="34">
        <v>139</v>
      </c>
      <c r="G153" s="34">
        <v>153</v>
      </c>
      <c r="H153" s="15"/>
      <c r="I153" s="34">
        <f>F153*H153</f>
        <v>0</v>
      </c>
      <c r="J153" s="34">
        <f>G153*H153</f>
        <v>0</v>
      </c>
      <c r="K153" s="22"/>
    </row>
    <row r="154" spans="1:11" ht="54.75" customHeight="1" thickBot="1">
      <c r="A154" s="43"/>
      <c r="B154" s="45"/>
      <c r="C154" s="46"/>
      <c r="D154" s="47"/>
      <c r="E154" s="16" t="s">
        <v>18</v>
      </c>
      <c r="F154" s="34">
        <v>139</v>
      </c>
      <c r="G154" s="34">
        <v>153</v>
      </c>
      <c r="H154" s="29"/>
      <c r="I154" s="34">
        <f>F154*H154</f>
        <v>0</v>
      </c>
      <c r="J154" s="34">
        <f>G154*H154</f>
        <v>0</v>
      </c>
      <c r="K154" s="30"/>
    </row>
    <row r="155" spans="1:11" ht="54.75" customHeight="1" thickBot="1">
      <c r="A155" s="43"/>
      <c r="B155" s="45"/>
      <c r="C155" s="46"/>
      <c r="D155" s="47"/>
      <c r="E155" s="16" t="s">
        <v>19</v>
      </c>
      <c r="F155" s="34">
        <v>139</v>
      </c>
      <c r="G155" s="34">
        <v>153</v>
      </c>
      <c r="H155" s="17"/>
      <c r="I155" s="34">
        <f>F155*H155</f>
        <v>0</v>
      </c>
      <c r="J155" s="34">
        <f>G155*H155</f>
        <v>0</v>
      </c>
      <c r="K155" s="23"/>
    </row>
    <row r="156" spans="1:11" ht="54.75" customHeight="1" thickBot="1">
      <c r="A156" s="43"/>
      <c r="B156" s="45"/>
      <c r="C156" s="46"/>
      <c r="D156" s="47"/>
      <c r="E156" s="16" t="s">
        <v>20</v>
      </c>
      <c r="F156" s="34">
        <v>139</v>
      </c>
      <c r="G156" s="34">
        <v>153</v>
      </c>
      <c r="H156" s="17"/>
      <c r="I156" s="34">
        <f>F156*H156</f>
        <v>0</v>
      </c>
      <c r="J156" s="34">
        <f>G156*H156</f>
        <v>0</v>
      </c>
      <c r="K156" s="23"/>
    </row>
    <row r="157" spans="1:11" ht="54.75" customHeight="1" thickBot="1">
      <c r="A157" s="43"/>
      <c r="B157" s="45"/>
      <c r="C157" s="46"/>
      <c r="D157" s="47"/>
      <c r="E157" s="16" t="s">
        <v>24</v>
      </c>
      <c r="F157" s="34">
        <v>139</v>
      </c>
      <c r="G157" s="34">
        <v>153</v>
      </c>
      <c r="H157" s="17"/>
      <c r="I157" s="34">
        <f>F157*H157</f>
        <v>0</v>
      </c>
      <c r="J157" s="34">
        <f>G157*H157</f>
        <v>0</v>
      </c>
      <c r="K157" s="23"/>
    </row>
    <row r="158" spans="1:11" ht="54.75" customHeight="1" thickBot="1">
      <c r="A158" s="43"/>
      <c r="B158" s="45"/>
      <c r="C158" s="46"/>
      <c r="D158" s="47"/>
      <c r="E158" s="16" t="s">
        <v>25</v>
      </c>
      <c r="F158" s="34">
        <v>139</v>
      </c>
      <c r="G158" s="34">
        <v>153</v>
      </c>
      <c r="H158" s="17"/>
      <c r="I158" s="34"/>
      <c r="J158" s="34"/>
      <c r="K158" s="23"/>
    </row>
    <row r="159" spans="1:11" ht="54.75" customHeight="1" thickBot="1">
      <c r="A159" s="66" t="s">
        <v>82</v>
      </c>
      <c r="B159" s="44" t="s">
        <v>83</v>
      </c>
      <c r="C159" s="71" t="s">
        <v>133</v>
      </c>
      <c r="D159" s="44" t="s">
        <v>73</v>
      </c>
      <c r="E159" s="14" t="s">
        <v>27</v>
      </c>
      <c r="F159" s="34">
        <v>218</v>
      </c>
      <c r="G159" s="34">
        <v>240</v>
      </c>
      <c r="H159" s="15"/>
      <c r="I159" s="34">
        <f>F159*H159</f>
        <v>0</v>
      </c>
      <c r="J159" s="34">
        <f>G159*H159</f>
        <v>0</v>
      </c>
      <c r="K159" s="22"/>
    </row>
    <row r="160" spans="1:11" ht="54.75" customHeight="1" thickBot="1">
      <c r="A160" s="67"/>
      <c r="B160" s="45"/>
      <c r="C160" s="46"/>
      <c r="D160" s="47"/>
      <c r="E160" s="16" t="s">
        <v>17</v>
      </c>
      <c r="F160" s="34">
        <v>218</v>
      </c>
      <c r="G160" s="34">
        <v>240</v>
      </c>
      <c r="H160" s="29"/>
      <c r="I160" s="34">
        <f>F160*H160</f>
        <v>0</v>
      </c>
      <c r="J160" s="34">
        <f>G160*H160</f>
        <v>0</v>
      </c>
      <c r="K160" s="30"/>
    </row>
    <row r="161" spans="1:11" ht="54.75" customHeight="1" thickBot="1">
      <c r="A161" s="67"/>
      <c r="B161" s="45"/>
      <c r="C161" s="46"/>
      <c r="D161" s="47"/>
      <c r="E161" s="16" t="s">
        <v>18</v>
      </c>
      <c r="F161" s="34">
        <v>218</v>
      </c>
      <c r="G161" s="34">
        <v>240</v>
      </c>
      <c r="H161" s="17"/>
      <c r="I161" s="34">
        <f>F161*H161</f>
        <v>0</v>
      </c>
      <c r="J161" s="34">
        <f>G161*H161</f>
        <v>0</v>
      </c>
      <c r="K161" s="23"/>
    </row>
    <row r="162" spans="1:11" ht="54.75" customHeight="1" thickBot="1">
      <c r="A162" s="67"/>
      <c r="B162" s="45"/>
      <c r="C162" s="46"/>
      <c r="D162" s="47"/>
      <c r="E162" s="16" t="s">
        <v>19</v>
      </c>
      <c r="F162" s="34">
        <v>218</v>
      </c>
      <c r="G162" s="34">
        <v>240</v>
      </c>
      <c r="H162" s="17"/>
      <c r="I162" s="34">
        <f>F162*H162</f>
        <v>0</v>
      </c>
      <c r="J162" s="34">
        <f>G162*H162</f>
        <v>0</v>
      </c>
      <c r="K162" s="23"/>
    </row>
    <row r="163" spans="1:11" ht="54.75" customHeight="1" thickBot="1">
      <c r="A163" s="67"/>
      <c r="B163" s="45"/>
      <c r="C163" s="46"/>
      <c r="D163" s="47"/>
      <c r="E163" s="16" t="s">
        <v>20</v>
      </c>
      <c r="F163" s="34">
        <v>218</v>
      </c>
      <c r="G163" s="34">
        <v>240</v>
      </c>
      <c r="H163" s="17"/>
      <c r="I163" s="34"/>
      <c r="J163" s="34"/>
      <c r="K163" s="23"/>
    </row>
    <row r="164" spans="1:11" ht="54.75" customHeight="1" thickBot="1">
      <c r="A164" s="68"/>
      <c r="B164" s="58"/>
      <c r="C164" s="62"/>
      <c r="D164" s="63"/>
      <c r="E164" s="18"/>
      <c r="F164" s="38"/>
      <c r="G164" s="38"/>
      <c r="H164" s="19"/>
      <c r="I164" s="38"/>
      <c r="J164" s="38"/>
      <c r="K164" s="24"/>
    </row>
    <row r="165" spans="1:11" ht="54.75" customHeight="1" thickBot="1">
      <c r="A165" s="42" t="s">
        <v>97</v>
      </c>
      <c r="B165" s="44" t="s">
        <v>98</v>
      </c>
      <c r="C165" s="71" t="s">
        <v>137</v>
      </c>
      <c r="D165" s="44" t="s">
        <v>99</v>
      </c>
      <c r="E165" s="14" t="s">
        <v>27</v>
      </c>
      <c r="F165" s="34">
        <v>208</v>
      </c>
      <c r="G165" s="34">
        <v>229</v>
      </c>
      <c r="H165" s="15"/>
      <c r="I165" s="34">
        <f aca="true" t="shared" si="8" ref="I165:I182">F165*H165</f>
        <v>0</v>
      </c>
      <c r="J165" s="34">
        <f aca="true" t="shared" si="9" ref="J165:J182">G165*H165</f>
        <v>0</v>
      </c>
      <c r="K165" s="22"/>
    </row>
    <row r="166" spans="1:11" ht="54.75" customHeight="1" thickBot="1">
      <c r="A166" s="43"/>
      <c r="B166" s="45"/>
      <c r="C166" s="46"/>
      <c r="D166" s="47"/>
      <c r="E166" s="28" t="s">
        <v>16</v>
      </c>
      <c r="F166" s="34">
        <v>208</v>
      </c>
      <c r="G166" s="34">
        <v>229</v>
      </c>
      <c r="H166" s="29"/>
      <c r="I166" s="34">
        <f t="shared" si="8"/>
        <v>0</v>
      </c>
      <c r="J166" s="34">
        <f t="shared" si="9"/>
        <v>0</v>
      </c>
      <c r="K166" s="30"/>
    </row>
    <row r="167" spans="1:11" ht="54.75" customHeight="1" thickBot="1">
      <c r="A167" s="43"/>
      <c r="B167" s="45"/>
      <c r="C167" s="46"/>
      <c r="D167" s="47"/>
      <c r="E167" s="16" t="s">
        <v>17</v>
      </c>
      <c r="F167" s="34">
        <v>208</v>
      </c>
      <c r="G167" s="34">
        <v>229</v>
      </c>
      <c r="H167" s="17"/>
      <c r="I167" s="34">
        <f t="shared" si="8"/>
        <v>0</v>
      </c>
      <c r="J167" s="34">
        <f t="shared" si="9"/>
        <v>0</v>
      </c>
      <c r="K167" s="23"/>
    </row>
    <row r="168" spans="1:11" ht="54.75" customHeight="1" thickBot="1">
      <c r="A168" s="43"/>
      <c r="B168" s="45"/>
      <c r="C168" s="46"/>
      <c r="D168" s="47"/>
      <c r="E168" s="16" t="s">
        <v>18</v>
      </c>
      <c r="F168" s="34">
        <v>208</v>
      </c>
      <c r="G168" s="34">
        <v>229</v>
      </c>
      <c r="H168" s="17"/>
      <c r="I168" s="34">
        <f t="shared" si="8"/>
        <v>0</v>
      </c>
      <c r="J168" s="34">
        <f t="shared" si="9"/>
        <v>0</v>
      </c>
      <c r="K168" s="23"/>
    </row>
    <row r="169" spans="1:11" ht="54.75" customHeight="1" thickBot="1">
      <c r="A169" s="43"/>
      <c r="B169" s="45"/>
      <c r="C169" s="46"/>
      <c r="D169" s="47"/>
      <c r="E169" s="16" t="s">
        <v>19</v>
      </c>
      <c r="F169" s="34">
        <v>208</v>
      </c>
      <c r="G169" s="34">
        <v>229</v>
      </c>
      <c r="H169" s="17"/>
      <c r="I169" s="34">
        <f t="shared" si="8"/>
        <v>0</v>
      </c>
      <c r="J169" s="34">
        <f t="shared" si="9"/>
        <v>0</v>
      </c>
      <c r="K169" s="23"/>
    </row>
    <row r="170" spans="1:11" ht="54.75" customHeight="1" thickBot="1">
      <c r="A170" s="43"/>
      <c r="B170" s="45"/>
      <c r="C170" s="46"/>
      <c r="D170" s="47"/>
      <c r="E170" s="20" t="s">
        <v>20</v>
      </c>
      <c r="F170" s="34">
        <v>208</v>
      </c>
      <c r="G170" s="34">
        <v>229</v>
      </c>
      <c r="H170" s="21"/>
      <c r="I170" s="34">
        <f t="shared" si="8"/>
        <v>0</v>
      </c>
      <c r="J170" s="34">
        <f t="shared" si="9"/>
        <v>0</v>
      </c>
      <c r="K170" s="27"/>
    </row>
    <row r="171" spans="1:11" ht="54.75" customHeight="1" thickBot="1">
      <c r="A171" s="42" t="s">
        <v>100</v>
      </c>
      <c r="B171" s="44" t="s">
        <v>101</v>
      </c>
      <c r="C171" s="71" t="s">
        <v>134</v>
      </c>
      <c r="D171" s="44" t="s">
        <v>64</v>
      </c>
      <c r="E171" s="14" t="s">
        <v>27</v>
      </c>
      <c r="F171" s="34">
        <v>171</v>
      </c>
      <c r="G171" s="34">
        <v>189</v>
      </c>
      <c r="H171" s="15"/>
      <c r="I171" s="34">
        <f t="shared" si="8"/>
        <v>0</v>
      </c>
      <c r="J171" s="34">
        <f t="shared" si="9"/>
        <v>0</v>
      </c>
      <c r="K171" s="22"/>
    </row>
    <row r="172" spans="1:11" ht="54.75" customHeight="1" thickBot="1">
      <c r="A172" s="43"/>
      <c r="B172" s="45"/>
      <c r="C172" s="46"/>
      <c r="D172" s="47"/>
      <c r="E172" s="28" t="s">
        <v>16</v>
      </c>
      <c r="F172" s="34">
        <v>171</v>
      </c>
      <c r="G172" s="34">
        <v>189</v>
      </c>
      <c r="H172" s="29"/>
      <c r="I172" s="34">
        <f t="shared" si="8"/>
        <v>0</v>
      </c>
      <c r="J172" s="34">
        <f t="shared" si="9"/>
        <v>0</v>
      </c>
      <c r="K172" s="30"/>
    </row>
    <row r="173" spans="1:11" ht="54.75" customHeight="1" thickBot="1">
      <c r="A173" s="43"/>
      <c r="B173" s="45"/>
      <c r="C173" s="46"/>
      <c r="D173" s="47"/>
      <c r="E173" s="16" t="s">
        <v>17</v>
      </c>
      <c r="F173" s="34">
        <v>171</v>
      </c>
      <c r="G173" s="34">
        <v>189</v>
      </c>
      <c r="H173" s="17"/>
      <c r="I173" s="34">
        <f t="shared" si="8"/>
        <v>0</v>
      </c>
      <c r="J173" s="34">
        <f t="shared" si="9"/>
        <v>0</v>
      </c>
      <c r="K173" s="23"/>
    </row>
    <row r="174" spans="1:11" ht="54.75" customHeight="1" thickBot="1">
      <c r="A174" s="43"/>
      <c r="B174" s="45"/>
      <c r="C174" s="46"/>
      <c r="D174" s="47"/>
      <c r="E174" s="16" t="s">
        <v>18</v>
      </c>
      <c r="F174" s="34">
        <v>171</v>
      </c>
      <c r="G174" s="34">
        <v>189</v>
      </c>
      <c r="H174" s="17"/>
      <c r="I174" s="34">
        <f t="shared" si="8"/>
        <v>0</v>
      </c>
      <c r="J174" s="34">
        <f t="shared" si="9"/>
        <v>0</v>
      </c>
      <c r="K174" s="23"/>
    </row>
    <row r="175" spans="1:11" ht="54.75" customHeight="1" thickBot="1">
      <c r="A175" s="43"/>
      <c r="B175" s="45"/>
      <c r="C175" s="46"/>
      <c r="D175" s="47"/>
      <c r="E175" s="16" t="s">
        <v>19</v>
      </c>
      <c r="F175" s="34">
        <v>171</v>
      </c>
      <c r="G175" s="34">
        <v>189</v>
      </c>
      <c r="H175" s="17"/>
      <c r="I175" s="34">
        <f t="shared" si="8"/>
        <v>0</v>
      </c>
      <c r="J175" s="34">
        <f t="shared" si="9"/>
        <v>0</v>
      </c>
      <c r="K175" s="23"/>
    </row>
    <row r="176" spans="1:11" ht="54.75" customHeight="1" thickBot="1">
      <c r="A176" s="43"/>
      <c r="B176" s="45"/>
      <c r="C176" s="46"/>
      <c r="D176" s="47"/>
      <c r="E176" s="20" t="s">
        <v>20</v>
      </c>
      <c r="F176" s="34">
        <v>171</v>
      </c>
      <c r="G176" s="34">
        <v>189</v>
      </c>
      <c r="H176" s="21"/>
      <c r="I176" s="34">
        <f t="shared" si="8"/>
        <v>0</v>
      </c>
      <c r="J176" s="34">
        <f t="shared" si="9"/>
        <v>0</v>
      </c>
      <c r="K176" s="27"/>
    </row>
    <row r="177" spans="1:11" ht="54.75" customHeight="1" thickBot="1">
      <c r="A177" s="43"/>
      <c r="B177" s="45"/>
      <c r="C177" s="46"/>
      <c r="D177" s="47"/>
      <c r="E177" s="20"/>
      <c r="F177" s="34"/>
      <c r="G177" s="34"/>
      <c r="H177" s="21"/>
      <c r="I177" s="34"/>
      <c r="J177" s="34"/>
      <c r="K177" s="27"/>
    </row>
    <row r="178" spans="1:11" ht="54.75" customHeight="1" thickBot="1">
      <c r="A178" s="42" t="s">
        <v>102</v>
      </c>
      <c r="B178" s="44" t="s">
        <v>103</v>
      </c>
      <c r="C178" s="71" t="s">
        <v>135</v>
      </c>
      <c r="D178" s="44" t="s">
        <v>99</v>
      </c>
      <c r="E178" s="32" t="s">
        <v>16</v>
      </c>
      <c r="F178" s="34">
        <v>283</v>
      </c>
      <c r="G178" s="34">
        <v>312</v>
      </c>
      <c r="H178" s="15"/>
      <c r="I178" s="34">
        <f t="shared" si="8"/>
        <v>0</v>
      </c>
      <c r="J178" s="34">
        <f t="shared" si="9"/>
        <v>0</v>
      </c>
      <c r="K178" s="22"/>
    </row>
    <row r="179" spans="1:11" ht="54.75" customHeight="1" thickBot="1">
      <c r="A179" s="43"/>
      <c r="B179" s="45"/>
      <c r="C179" s="46"/>
      <c r="D179" s="47"/>
      <c r="E179" s="33" t="s">
        <v>17</v>
      </c>
      <c r="F179" s="34">
        <v>283</v>
      </c>
      <c r="G179" s="34">
        <v>312</v>
      </c>
      <c r="H179" s="29"/>
      <c r="I179" s="34">
        <f t="shared" si="8"/>
        <v>0</v>
      </c>
      <c r="J179" s="34">
        <f t="shared" si="9"/>
        <v>0</v>
      </c>
      <c r="K179" s="30"/>
    </row>
    <row r="180" spans="1:11" ht="54.75" customHeight="1" thickBot="1">
      <c r="A180" s="43"/>
      <c r="B180" s="45"/>
      <c r="C180" s="46"/>
      <c r="D180" s="47"/>
      <c r="E180" s="31" t="s">
        <v>18</v>
      </c>
      <c r="F180" s="34">
        <v>283</v>
      </c>
      <c r="G180" s="34">
        <v>312</v>
      </c>
      <c r="H180" s="17"/>
      <c r="I180" s="34">
        <f t="shared" si="8"/>
        <v>0</v>
      </c>
      <c r="J180" s="34">
        <f t="shared" si="9"/>
        <v>0</v>
      </c>
      <c r="K180" s="23"/>
    </row>
    <row r="181" spans="1:11" ht="54.75" customHeight="1" thickBot="1">
      <c r="A181" s="43"/>
      <c r="B181" s="45"/>
      <c r="C181" s="46"/>
      <c r="D181" s="47"/>
      <c r="E181" s="16" t="s">
        <v>19</v>
      </c>
      <c r="F181" s="34">
        <v>283</v>
      </c>
      <c r="G181" s="34">
        <v>312</v>
      </c>
      <c r="H181" s="17"/>
      <c r="I181" s="34">
        <f t="shared" si="8"/>
        <v>0</v>
      </c>
      <c r="J181" s="34">
        <f t="shared" si="9"/>
        <v>0</v>
      </c>
      <c r="K181" s="23"/>
    </row>
    <row r="182" spans="1:11" ht="54.75" customHeight="1" thickBot="1">
      <c r="A182" s="43"/>
      <c r="B182" s="45"/>
      <c r="C182" s="46"/>
      <c r="D182" s="47"/>
      <c r="E182" s="16" t="s">
        <v>20</v>
      </c>
      <c r="F182" s="34">
        <v>283</v>
      </c>
      <c r="G182" s="34">
        <v>312</v>
      </c>
      <c r="H182" s="17"/>
      <c r="I182" s="34">
        <f t="shared" si="8"/>
        <v>0</v>
      </c>
      <c r="J182" s="34">
        <f t="shared" si="9"/>
        <v>0</v>
      </c>
      <c r="K182" s="23"/>
    </row>
    <row r="183" spans="1:11" ht="54.75" customHeight="1" thickBot="1">
      <c r="A183" s="43"/>
      <c r="B183" s="45"/>
      <c r="C183" s="46"/>
      <c r="D183" s="47"/>
      <c r="E183" s="16"/>
      <c r="F183" s="36"/>
      <c r="G183" s="36"/>
      <c r="H183" s="17"/>
      <c r="I183" s="34"/>
      <c r="J183" s="34"/>
      <c r="K183" s="23"/>
    </row>
    <row r="184" spans="1:25" s="3" customFormat="1" ht="54.75" customHeight="1" thickBot="1">
      <c r="A184" s="48" t="s">
        <v>104</v>
      </c>
      <c r="B184" s="51" t="s">
        <v>105</v>
      </c>
      <c r="C184" s="70" t="s">
        <v>136</v>
      </c>
      <c r="D184" s="44" t="s">
        <v>106</v>
      </c>
      <c r="E184" s="14" t="s">
        <v>17</v>
      </c>
      <c r="F184" s="34">
        <v>186</v>
      </c>
      <c r="G184" s="34">
        <v>205</v>
      </c>
      <c r="H184" s="15"/>
      <c r="I184" s="34">
        <f>F184*H184</f>
        <v>0</v>
      </c>
      <c r="J184" s="34">
        <f>G184*H184</f>
        <v>0</v>
      </c>
      <c r="K184" s="22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11" s="4" customFormat="1" ht="54.75" customHeight="1" thickBot="1">
      <c r="A185" s="49"/>
      <c r="B185" s="52"/>
      <c r="C185" s="53"/>
      <c r="D185" s="47"/>
      <c r="E185" s="16" t="s">
        <v>19</v>
      </c>
      <c r="F185" s="34">
        <v>186</v>
      </c>
      <c r="G185" s="34">
        <v>205</v>
      </c>
      <c r="H185" s="17"/>
      <c r="I185" s="34">
        <f>F185*H185</f>
        <v>0</v>
      </c>
      <c r="J185" s="34">
        <f>G185*H185</f>
        <v>0</v>
      </c>
      <c r="K185" s="23"/>
    </row>
    <row r="186" spans="1:11" s="4" customFormat="1" ht="54.75" customHeight="1" thickBot="1">
      <c r="A186" s="49"/>
      <c r="B186" s="52"/>
      <c r="C186" s="53"/>
      <c r="D186" s="47"/>
      <c r="E186" s="16" t="s">
        <v>24</v>
      </c>
      <c r="F186" s="34">
        <v>186</v>
      </c>
      <c r="G186" s="34">
        <v>205</v>
      </c>
      <c r="H186" s="17"/>
      <c r="I186" s="34">
        <f>F186*H186</f>
        <v>0</v>
      </c>
      <c r="J186" s="34">
        <f>G186*H186</f>
        <v>0</v>
      </c>
      <c r="K186" s="23"/>
    </row>
    <row r="187" spans="1:11" s="4" customFormat="1" ht="54.75" customHeight="1" thickBot="1">
      <c r="A187" s="49"/>
      <c r="B187" s="52"/>
      <c r="C187" s="53"/>
      <c r="D187" s="47"/>
      <c r="E187" s="16"/>
      <c r="F187" s="34"/>
      <c r="G187" s="34"/>
      <c r="H187" s="17"/>
      <c r="I187" s="34"/>
      <c r="J187" s="34"/>
      <c r="K187" s="23"/>
    </row>
    <row r="188" spans="1:11" s="4" customFormat="1" ht="54.75" customHeight="1" thickBot="1">
      <c r="A188" s="49"/>
      <c r="B188" s="52"/>
      <c r="C188" s="53"/>
      <c r="D188" s="47"/>
      <c r="E188" s="40"/>
      <c r="F188" s="34"/>
      <c r="G188" s="34"/>
      <c r="H188" s="17"/>
      <c r="I188" s="34"/>
      <c r="J188" s="34"/>
      <c r="K188" s="23"/>
    </row>
    <row r="189" spans="1:11" s="4" customFormat="1" ht="54.75" customHeight="1" thickBot="1">
      <c r="A189" s="57"/>
      <c r="B189" s="69"/>
      <c r="C189" s="59"/>
      <c r="D189" s="63"/>
      <c r="E189" s="41"/>
      <c r="F189" s="38"/>
      <c r="G189" s="38"/>
      <c r="H189" s="19"/>
      <c r="I189" s="34"/>
      <c r="J189" s="34"/>
      <c r="K189" s="24"/>
    </row>
    <row r="190" spans="9:10" ht="34.5" customHeight="1">
      <c r="I190" s="36">
        <f>SUM(I117:I122)</f>
        <v>0</v>
      </c>
      <c r="J190" s="36">
        <f>SUM(J117:J122)</f>
        <v>0</v>
      </c>
    </row>
  </sheetData>
  <sheetProtection/>
  <mergeCells count="124">
    <mergeCell ref="A178:A183"/>
    <mergeCell ref="B178:B183"/>
    <mergeCell ref="C178:C183"/>
    <mergeCell ref="D178:D183"/>
    <mergeCell ref="A184:A189"/>
    <mergeCell ref="B184:B189"/>
    <mergeCell ref="C184:C189"/>
    <mergeCell ref="D184:D189"/>
    <mergeCell ref="A165:A170"/>
    <mergeCell ref="B165:B170"/>
    <mergeCell ref="C165:C170"/>
    <mergeCell ref="D165:D170"/>
    <mergeCell ref="A171:A177"/>
    <mergeCell ref="B171:B177"/>
    <mergeCell ref="C171:C177"/>
    <mergeCell ref="D171:D177"/>
    <mergeCell ref="A25:A30"/>
    <mergeCell ref="B25:B30"/>
    <mergeCell ref="C25:C30"/>
    <mergeCell ref="D25:D30"/>
    <mergeCell ref="A141:A146"/>
    <mergeCell ref="B141:B146"/>
    <mergeCell ref="C141:C146"/>
    <mergeCell ref="D141:D146"/>
    <mergeCell ref="A31:A35"/>
    <mergeCell ref="B31:B35"/>
    <mergeCell ref="C31:C35"/>
    <mergeCell ref="D31:D35"/>
    <mergeCell ref="C63:C68"/>
    <mergeCell ref="D63:D68"/>
    <mergeCell ref="A63:A68"/>
    <mergeCell ref="B63:B68"/>
    <mergeCell ref="A36:A40"/>
    <mergeCell ref="B36:B40"/>
    <mergeCell ref="C36:C40"/>
    <mergeCell ref="D36:D40"/>
    <mergeCell ref="A69:A74"/>
    <mergeCell ref="B69:B74"/>
    <mergeCell ref="C69:C74"/>
    <mergeCell ref="D69:D74"/>
    <mergeCell ref="A153:A158"/>
    <mergeCell ref="B153:B158"/>
    <mergeCell ref="C153:C158"/>
    <mergeCell ref="D153:D158"/>
    <mergeCell ref="C147:C152"/>
    <mergeCell ref="D147:D152"/>
    <mergeCell ref="A159:A164"/>
    <mergeCell ref="B159:B164"/>
    <mergeCell ref="C159:C164"/>
    <mergeCell ref="D159:D164"/>
    <mergeCell ref="A47:A51"/>
    <mergeCell ref="B47:B51"/>
    <mergeCell ref="C47:C51"/>
    <mergeCell ref="D47:D51"/>
    <mergeCell ref="A147:A152"/>
    <mergeCell ref="B147:B152"/>
    <mergeCell ref="A41:A46"/>
    <mergeCell ref="B41:B46"/>
    <mergeCell ref="C41:C46"/>
    <mergeCell ref="D41:D46"/>
    <mergeCell ref="A129:A134"/>
    <mergeCell ref="B129:B134"/>
    <mergeCell ref="C129:C134"/>
    <mergeCell ref="D129:D134"/>
    <mergeCell ref="C81:C86"/>
    <mergeCell ref="A81:A86"/>
    <mergeCell ref="A135:A140"/>
    <mergeCell ref="B135:B140"/>
    <mergeCell ref="C135:C140"/>
    <mergeCell ref="D135:D140"/>
    <mergeCell ref="C75:C80"/>
    <mergeCell ref="D75:D80"/>
    <mergeCell ref="A123:A128"/>
    <mergeCell ref="B123:B128"/>
    <mergeCell ref="C123:C128"/>
    <mergeCell ref="D123:D128"/>
    <mergeCell ref="A117:A122"/>
    <mergeCell ref="B117:B122"/>
    <mergeCell ref="C117:C122"/>
    <mergeCell ref="D117:D122"/>
    <mergeCell ref="C111:C116"/>
    <mergeCell ref="D111:D116"/>
    <mergeCell ref="A111:A116"/>
    <mergeCell ref="B111:B116"/>
    <mergeCell ref="A8:A13"/>
    <mergeCell ref="B8:B13"/>
    <mergeCell ref="C8:C13"/>
    <mergeCell ref="D8:D13"/>
    <mergeCell ref="A14:A18"/>
    <mergeCell ref="B14:B18"/>
    <mergeCell ref="C93:C98"/>
    <mergeCell ref="D93:D98"/>
    <mergeCell ref="A93:A98"/>
    <mergeCell ref="B93:B98"/>
    <mergeCell ref="A99:A104"/>
    <mergeCell ref="B99:B104"/>
    <mergeCell ref="C99:C104"/>
    <mergeCell ref="D99:D104"/>
    <mergeCell ref="C87:C92"/>
    <mergeCell ref="D87:D92"/>
    <mergeCell ref="A52:A57"/>
    <mergeCell ref="B52:B57"/>
    <mergeCell ref="C52:C57"/>
    <mergeCell ref="D52:D57"/>
    <mergeCell ref="B81:B86"/>
    <mergeCell ref="D81:D86"/>
    <mergeCell ref="A75:A80"/>
    <mergeCell ref="B75:B80"/>
    <mergeCell ref="C14:C18"/>
    <mergeCell ref="D14:D18"/>
    <mergeCell ref="A19:A24"/>
    <mergeCell ref="B19:B24"/>
    <mergeCell ref="C19:C24"/>
    <mergeCell ref="D19:D24"/>
    <mergeCell ref="A105:A110"/>
    <mergeCell ref="B105:B110"/>
    <mergeCell ref="C105:C110"/>
    <mergeCell ref="D105:D110"/>
    <mergeCell ref="A58:A62"/>
    <mergeCell ref="B58:B62"/>
    <mergeCell ref="C58:C62"/>
    <mergeCell ref="D58:D62"/>
    <mergeCell ref="A87:A92"/>
    <mergeCell ref="B87:B92"/>
  </mergeCells>
  <hyperlinks>
    <hyperlink ref="A5" r:id="rId1" display="www.karusel46.ru"/>
    <hyperlink ref="C8" r:id="rId2" display="http://www.kemdetki.ru/media/cache/b3/d8/b3d8b10564cffe535314a0e039290ef5.jpg"/>
    <hyperlink ref="C14" r:id="rId3" display="http://www.kemdetki.ru/media/cache/66/60/6660fe56ca8779d17e2e149ab093cebc.jpg"/>
    <hyperlink ref="C19" r:id="rId4" display="http://www.kemdetki.ru/media/cache/3b/ab/3bab42a5b0e92c607b9599d6635b8b37.jpg"/>
    <hyperlink ref="C25" r:id="rId5" display="http://www.kemdetki.ru/media/cache/79/04/79049154d6760a1af39d2b9c3a75b278.jpg"/>
    <hyperlink ref="C31" r:id="rId6" display="http://www.kemdetki.ru/media/cache/3b/fa/3bfa9a796b6036c491d9759b953c5d76.jpg"/>
    <hyperlink ref="C36" r:id="rId7" display="http://www.kemdetki.ru/media/cache/f2/c1/f2c180a5329123285342aaf48df94b28.jpg"/>
    <hyperlink ref="C41" r:id="rId8" display="http://www.kemdetki.ru/media/cache/b1/7e/b17eb51de7fd0b3feda985318fda3cb4.jpg"/>
    <hyperlink ref="C47" r:id="rId9" display="http://www.kemdetki.ru/media/cache/bb/c4/bbc48427575345b732e56f4a1887f900.jpg"/>
    <hyperlink ref="C52" r:id="rId10" display="http://www.kemdetki.ru/media/cache/99/37/9937e8b1502b67c0954ae6ac65db9721.jpg"/>
    <hyperlink ref="C58" r:id="rId11" display="http://www.kemdetki.ru/media/cache/02/4c/024ca3675446b6c4098253bfefc94f3a.jpg"/>
    <hyperlink ref="C63" r:id="rId12" display="http://www.kemdetki.ru/media/cache/f5/d2/f5d2b24db676003a65b1f31291fb8e2a.jpg"/>
    <hyperlink ref="C69" r:id="rId13" display="http://www.kemdetki.ru/media/cache/61/45/6145605fedcfd1939127865cf5c80ff0.jpg"/>
    <hyperlink ref="C75" r:id="rId14" display="http://www.kemdetki.ru/media/cache/72/03/720383b3b54c4f113d8bb21300053d3d.jpg"/>
    <hyperlink ref="C81" r:id="rId15" display="http://www.kemdetki.ru/media/cache/f3/38/f338a984c125e75abdb9875d89c2e22a.jpg"/>
    <hyperlink ref="C87" r:id="rId16" display="http://www.kemdetki.ru/media/cache/3e/eb/3eebe5cf8d8be7a953ccd6adae3e8036.jpg"/>
    <hyperlink ref="C93" r:id="rId17" display="http://www.kemdetki.ru/media/cache/3c/d2/3cd2ff83313700cd712722c46a164a49.jpg"/>
    <hyperlink ref="C99" r:id="rId18" display="http://www.kemdetki.ru/media/cache/8c/fd/8cfdf0a6553d95b40efe34c7f48ba803.jpg"/>
    <hyperlink ref="C105" r:id="rId19" display="http://www.kemdetki.ru/media/cache/8f/b6/8fb62643dad30362630be52bab4c9fab.jpg"/>
    <hyperlink ref="C111" r:id="rId20" display="http://www.kemdetki.ru/media/cache/e5/27/e52735f973b282943daf9e9c18d205f1.jpg"/>
    <hyperlink ref="C117" r:id="rId21" display="http://www.kemdetki.ru/media/cache/a9/6c/a96c2c3186b6c51db45307e4b4d6892d.jpg"/>
    <hyperlink ref="C123" r:id="rId22" display="http://www.kemdetki.ru/media/cache/a0/07/a0074e5590f12e844a7a8a09a66b7bef.jpg"/>
    <hyperlink ref="C129" r:id="rId23" display="http://www.kemdetki.ru/media/cache/60/a7/60a7fc039e85aabda42f06080584d957.jpg"/>
    <hyperlink ref="C135" r:id="rId24" display="http://www.kemdetki.ru/media/cache/a3/af/a3af599d713788200dc14271542a4d6c.jpg"/>
    <hyperlink ref="C141" r:id="rId25" display="http://www.kemdetki.ru/media/cache/98/a0/98a0da67d72f5cca225e0f08f5f9d2e4.jpg"/>
    <hyperlink ref="C147" r:id="rId26" display="http://www.kemdetki.ru/media/cache/f0/de/f0de3649c2da723334b2f45c38c99464.jpg"/>
    <hyperlink ref="C153" r:id="rId27" display="http://www.kemdetki.ru/media/cache/f0/78/f078f7a783226acbacf82403768786c5.jpg"/>
    <hyperlink ref="C159" r:id="rId28" display="http://www.kemdetki.ru/media/cache/15/ce/15ce1440e7d17c3d8a0dc0c33eb3518c.jpg"/>
    <hyperlink ref="C171" r:id="rId29" display="https://im0-tub-ru.yandex.net/i?id=857695c3e5ce4cbccef73d66af3e2920&amp;n=13"/>
    <hyperlink ref="C178" r:id="rId30" display="https://img.nn2.ru/galleryview/0/userfiles/data/ufiles/2018-06/86/12/27/5b1edf54f3f59_1466.JPG"/>
    <hyperlink ref="C184" r:id="rId31" display="https://img.nn2.ru/galleryview/0/userfiles/data/ufiles/2018-06/3d/e2/25/5b1edf5507c91_13.JPG"/>
    <hyperlink ref="C165" r:id="rId32" display="https://img.nn2.ru/galleryview/0/userfiles/data/ufiles/2018-06/52/6f/9b/5b1edf54f2f3b_1465.JPG"/>
  </hyperlinks>
  <printOptions/>
  <pageMargins left="0.7" right="0.7" top="0.75" bottom="0.75" header="0.3" footer="0.3"/>
  <pageSetup horizontalDpi="180" verticalDpi="180" orientation="portrait" paperSize="9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2018-06-11T20:46:10Z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