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65" yWindow="0" windowWidth="20730" windowHeight="11760" tabRatio="500"/>
  </bookViews>
  <sheets>
    <sheet name="Order 1" sheetId="3" r:id="rId1"/>
  </sheets>
  <calcPr calcId="124519" refMode="R1C1"/>
</workbook>
</file>

<file path=xl/calcChain.xml><?xml version="1.0" encoding="utf-8"?>
<calcChain xmlns="http://schemas.openxmlformats.org/spreadsheetml/2006/main">
  <c r="F42" i="3"/>
  <c r="F43"/>
  <c r="F44"/>
  <c r="F45"/>
  <c r="F41"/>
  <c r="F35"/>
  <c r="F36"/>
  <c r="F37"/>
  <c r="F38"/>
  <c r="F34"/>
  <c r="F29"/>
  <c r="F30"/>
  <c r="F31"/>
  <c r="F28"/>
  <c r="F21"/>
  <c r="F22"/>
  <c r="F23"/>
  <c r="F24"/>
  <c r="F25"/>
  <c r="F20"/>
  <c r="F17"/>
  <c r="F16"/>
  <c r="F15"/>
  <c r="F14"/>
  <c r="F13"/>
  <c r="F12"/>
  <c r="F7"/>
  <c r="F8"/>
  <c r="F9"/>
  <c r="F6"/>
  <c r="I31"/>
  <c r="I25"/>
  <c r="I24"/>
  <c r="I23"/>
  <c r="I22"/>
  <c r="I9"/>
  <c r="I8"/>
  <c r="I7"/>
  <c r="I6"/>
  <c r="I46" s="1"/>
  <c r="I3" s="1"/>
  <c r="I28"/>
  <c r="I29"/>
  <c r="I45"/>
  <c r="I44"/>
  <c r="I41"/>
  <c r="I42"/>
  <c r="I14"/>
  <c r="I12"/>
  <c r="H46"/>
  <c r="H3" s="1"/>
  <c r="I37"/>
  <c r="I13"/>
  <c r="I15"/>
  <c r="I16"/>
  <c r="I17"/>
  <c r="I20"/>
  <c r="I21"/>
  <c r="I30"/>
  <c r="I34"/>
  <c r="I35"/>
  <c r="I36"/>
  <c r="I38"/>
  <c r="I43"/>
</calcChain>
</file>

<file path=xl/sharedStrings.xml><?xml version="1.0" encoding="utf-8"?>
<sst xmlns="http://schemas.openxmlformats.org/spreadsheetml/2006/main" count="106" uniqueCount="77">
  <si>
    <t>Наименование</t>
  </si>
  <si>
    <t>Изображение</t>
  </si>
  <si>
    <t>Кол-во</t>
  </si>
  <si>
    <t>БЛАНК ЗАКАЗА</t>
  </si>
  <si>
    <t>Сумма, руб.</t>
  </si>
  <si>
    <t>Страна</t>
  </si>
  <si>
    <t>Индонезия</t>
  </si>
  <si>
    <t>Размер / Материал</t>
  </si>
  <si>
    <t>I - Фирменная посуда</t>
  </si>
  <si>
    <t xml:space="preserve">Доска разделочная Round Mozaic W-02 </t>
  </si>
  <si>
    <t xml:space="preserve">Доска разделочная Modern Mozaic W-03 </t>
  </si>
  <si>
    <t>10 см
Основа - тик
Ручка - акация</t>
  </si>
  <si>
    <t>25 см
Тик</t>
  </si>
  <si>
    <t>Тарелка круглая W-05</t>
  </si>
  <si>
    <t>30 см
Тик</t>
  </si>
  <si>
    <t>Доска для пиццы W-06</t>
  </si>
  <si>
    <t>15*15 см
Тик</t>
  </si>
  <si>
    <t>20*20 см
Тик</t>
  </si>
  <si>
    <t>20*10 см
Тик</t>
  </si>
  <si>
    <t>Тарелка прямоугольная W-09</t>
  </si>
  <si>
    <t>14 см
Тик</t>
  </si>
  <si>
    <t>Миска W-10</t>
  </si>
  <si>
    <t>30*16 см
Тик</t>
  </si>
  <si>
    <t>30*17 см
Тик</t>
  </si>
  <si>
    <t>40*21 см
Тик</t>
  </si>
  <si>
    <t>40*15 см
Тик</t>
  </si>
  <si>
    <t>28*23 см
Тик</t>
  </si>
  <si>
    <t>31*29 см
Тик</t>
  </si>
  <si>
    <t>II - Блюда и боулы</t>
  </si>
  <si>
    <t>III - Разделочные доски</t>
  </si>
  <si>
    <t>IV - Сэты для сервировки</t>
  </si>
  <si>
    <t>V - Фигурные и декоративные блюда</t>
  </si>
  <si>
    <t>VI - Дополнительные принадлежности</t>
  </si>
  <si>
    <t>Разделочная доска Style W-12</t>
  </si>
  <si>
    <t>38*22
Тик</t>
  </si>
  <si>
    <t>42*7 см
Тик</t>
  </si>
  <si>
    <t>Доска для закусок W-18</t>
  </si>
  <si>
    <t>5 см
Тик</t>
  </si>
  <si>
    <t>8 см
Тик</t>
  </si>
  <si>
    <t>Соусник W-20</t>
  </si>
  <si>
    <t>33*15*3,5 см
Тик</t>
  </si>
  <si>
    <t>Фигурная тарелка Ананас W-21</t>
  </si>
  <si>
    <t>13*16 см
Тик</t>
  </si>
  <si>
    <t>Фигурная тарелка Груша W-22</t>
  </si>
  <si>
    <t>15*15*3,5 см
Тик</t>
  </si>
  <si>
    <t>20*22 см
Тик</t>
  </si>
  <si>
    <t>Миска декоративная W-25</t>
  </si>
  <si>
    <t>15 см
Тик</t>
  </si>
  <si>
    <t>Ложка маленькая W-26</t>
  </si>
  <si>
    <t>Ложка салатная W-27</t>
  </si>
  <si>
    <t>22 см
Тик</t>
  </si>
  <si>
    <t>Набор для салата W-28</t>
  </si>
  <si>
    <t>33 см
Тик</t>
  </si>
  <si>
    <t>15*4 см
Тик</t>
  </si>
  <si>
    <t>10 см
Тик</t>
  </si>
  <si>
    <t>Стакан W-29</t>
  </si>
  <si>
    <t>Костер W-30</t>
  </si>
  <si>
    <t>Доска разделочная Fish Mozaic W-01</t>
  </si>
  <si>
    <t>Тарелка квадратная W-08</t>
  </si>
  <si>
    <t>Тарелка квадратная W-07</t>
  </si>
  <si>
    <t>Разделочная доска Modern W-11</t>
  </si>
  <si>
    <t>Разделочная доска Classiс W-14</t>
  </si>
  <si>
    <t>Разделочная доска Round W-15</t>
  </si>
  <si>
    <t>Разделочная доска Twist W-13</t>
  </si>
  <si>
    <t>Доска Тапас W-17</t>
  </si>
  <si>
    <t xml:space="preserve">Фигурная тарелка Лодочка W-23 </t>
  </si>
  <si>
    <t>Фигурная тарелка Cердце W-24</t>
  </si>
  <si>
    <t>Костер Mozaiс W-04</t>
  </si>
  <si>
    <t>Разделочная Trandy W-16</t>
  </si>
  <si>
    <t>Форма для подачи W-19</t>
  </si>
  <si>
    <t>20*15*3,5 см
Тик</t>
  </si>
  <si>
    <t>25*33 см
Основа - тик
Ручка - акация</t>
  </si>
  <si>
    <t>18*32 см
Основа - тик
Ручка - акация</t>
  </si>
  <si>
    <t>19*28 см
Основа - тик
Ручка - акация</t>
  </si>
  <si>
    <r>
      <rPr>
        <b/>
        <sz val="14"/>
        <color indexed="55"/>
        <rFont val="Century Gothic"/>
        <family val="2"/>
        <charset val="204"/>
      </rPr>
      <t>WoodbyMood</t>
    </r>
    <r>
      <rPr>
        <sz val="12"/>
        <color indexed="55"/>
        <rFont val="Century Gothic"/>
        <family val="2"/>
        <charset val="204"/>
      </rPr>
      <t xml:space="preserve">
                                                                                                    Стильная посуда из тика                                                                      @woodbymood
                                                                                                          +7 (812) 649-29-79                                                                          @stonetree_studio
                                                                                                        info@WoodbyMood                                                       #ИсключителноHandmade</t>
    </r>
  </si>
  <si>
    <t>Розничная цена, руб.</t>
  </si>
  <si>
    <t>Оптовая цена, руб.</t>
  </si>
</sst>
</file>

<file path=xl/styles.xml><?xml version="1.0" encoding="utf-8"?>
<styleSheet xmlns="http://schemas.openxmlformats.org/spreadsheetml/2006/main">
  <numFmts count="2">
    <numFmt numFmtId="172" formatCode="#,##0\ _₽"/>
    <numFmt numFmtId="173" formatCode="#,##0_ ;\-#,##0\ "/>
  </numFmts>
  <fonts count="6">
    <font>
      <sz val="12"/>
      <color theme="1"/>
      <name val="Calibri"/>
      <family val="2"/>
      <scheme val="minor"/>
    </font>
    <font>
      <sz val="12"/>
      <color indexed="55"/>
      <name val="Century Gothic"/>
      <family val="2"/>
      <charset val="204"/>
    </font>
    <font>
      <b/>
      <sz val="14"/>
      <color indexed="55"/>
      <name val="Century Gothic"/>
      <family val="2"/>
      <charset val="204"/>
    </font>
    <font>
      <sz val="8"/>
      <name val="Calibri"/>
      <family val="2"/>
    </font>
    <font>
      <b/>
      <sz val="12"/>
      <color indexed="8"/>
      <name val="Calibri"/>
      <family val="2"/>
    </font>
    <font>
      <sz val="12"/>
      <color indexed="55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Alignment="1">
      <alignment horizontal="center" wrapText="1"/>
    </xf>
    <xf numFmtId="37" fontId="0" fillId="0" borderId="0" xfId="0" applyNumberFormat="1" applyAlignment="1">
      <alignment horizontal="center"/>
    </xf>
    <xf numFmtId="0" fontId="0" fillId="0" borderId="0" xfId="0" applyFill="1"/>
    <xf numFmtId="0" fontId="4" fillId="0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173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72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173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1" fontId="0" fillId="0" borderId="0" xfId="0" applyNumberFormat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15</xdr:row>
      <xdr:rowOff>9525</xdr:rowOff>
    </xdr:from>
    <xdr:to>
      <xdr:col>1</xdr:col>
      <xdr:colOff>1781175</xdr:colOff>
      <xdr:row>15</xdr:row>
      <xdr:rowOff>1162050</xdr:rowOff>
    </xdr:to>
    <xdr:pic>
      <xdr:nvPicPr>
        <xdr:cNvPr id="3775" name="Изображение 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12839700"/>
          <a:ext cx="1752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19</xdr:row>
      <xdr:rowOff>9525</xdr:rowOff>
    </xdr:from>
    <xdr:to>
      <xdr:col>1</xdr:col>
      <xdr:colOff>1790700</xdr:colOff>
      <xdr:row>19</xdr:row>
      <xdr:rowOff>1181100</xdr:rowOff>
    </xdr:to>
    <xdr:pic>
      <xdr:nvPicPr>
        <xdr:cNvPr id="3776" name="Изображение 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16068675"/>
          <a:ext cx="1762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20</xdr:row>
      <xdr:rowOff>9525</xdr:rowOff>
    </xdr:from>
    <xdr:to>
      <xdr:col>1</xdr:col>
      <xdr:colOff>1790700</xdr:colOff>
      <xdr:row>20</xdr:row>
      <xdr:rowOff>1181100</xdr:rowOff>
    </xdr:to>
    <xdr:pic>
      <xdr:nvPicPr>
        <xdr:cNvPr id="3777" name="Изображение 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0" y="17259300"/>
          <a:ext cx="1762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</xdr:row>
      <xdr:rowOff>9525</xdr:rowOff>
    </xdr:from>
    <xdr:to>
      <xdr:col>1</xdr:col>
      <xdr:colOff>1790700</xdr:colOff>
      <xdr:row>21</xdr:row>
      <xdr:rowOff>1181100</xdr:rowOff>
    </xdr:to>
    <xdr:pic>
      <xdr:nvPicPr>
        <xdr:cNvPr id="3778" name="Изображение 6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85750" y="18449925"/>
          <a:ext cx="1762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22</xdr:row>
      <xdr:rowOff>9525</xdr:rowOff>
    </xdr:from>
    <xdr:to>
      <xdr:col>1</xdr:col>
      <xdr:colOff>1781175</xdr:colOff>
      <xdr:row>22</xdr:row>
      <xdr:rowOff>1181100</xdr:rowOff>
    </xdr:to>
    <xdr:pic>
      <xdr:nvPicPr>
        <xdr:cNvPr id="3779" name="Изображение 7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5750" y="19640550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33</xdr:row>
      <xdr:rowOff>9525</xdr:rowOff>
    </xdr:from>
    <xdr:to>
      <xdr:col>1</xdr:col>
      <xdr:colOff>1790700</xdr:colOff>
      <xdr:row>33</xdr:row>
      <xdr:rowOff>1181100</xdr:rowOff>
    </xdr:to>
    <xdr:pic>
      <xdr:nvPicPr>
        <xdr:cNvPr id="3780" name="Изображение 10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66700" y="29632275"/>
          <a:ext cx="17811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27</xdr:row>
      <xdr:rowOff>9525</xdr:rowOff>
    </xdr:from>
    <xdr:to>
      <xdr:col>1</xdr:col>
      <xdr:colOff>1781175</xdr:colOff>
      <xdr:row>28</xdr:row>
      <xdr:rowOff>0</xdr:rowOff>
    </xdr:to>
    <xdr:pic>
      <xdr:nvPicPr>
        <xdr:cNvPr id="3781" name="Изображение 24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85750" y="24031575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28</xdr:row>
      <xdr:rowOff>9525</xdr:rowOff>
    </xdr:from>
    <xdr:to>
      <xdr:col>1</xdr:col>
      <xdr:colOff>1781175</xdr:colOff>
      <xdr:row>28</xdr:row>
      <xdr:rowOff>1162050</xdr:rowOff>
    </xdr:to>
    <xdr:pic>
      <xdr:nvPicPr>
        <xdr:cNvPr id="3782" name="Изображение 2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85750" y="25212675"/>
          <a:ext cx="1752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</xdr:row>
      <xdr:rowOff>28575</xdr:rowOff>
    </xdr:from>
    <xdr:to>
      <xdr:col>1</xdr:col>
      <xdr:colOff>1781175</xdr:colOff>
      <xdr:row>7</xdr:row>
      <xdr:rowOff>0</xdr:rowOff>
    </xdr:to>
    <xdr:pic>
      <xdr:nvPicPr>
        <xdr:cNvPr id="3783" name="Изображение 32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5750" y="3467100"/>
          <a:ext cx="1752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28575</xdr:rowOff>
    </xdr:from>
    <xdr:to>
      <xdr:col>1</xdr:col>
      <xdr:colOff>1790700</xdr:colOff>
      <xdr:row>7</xdr:row>
      <xdr:rowOff>1209675</xdr:rowOff>
    </xdr:to>
    <xdr:pic>
      <xdr:nvPicPr>
        <xdr:cNvPr id="3784" name="Изображение 38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4705350"/>
          <a:ext cx="1781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</xdr:row>
      <xdr:rowOff>28575</xdr:rowOff>
    </xdr:from>
    <xdr:to>
      <xdr:col>1</xdr:col>
      <xdr:colOff>1781175</xdr:colOff>
      <xdr:row>12</xdr:row>
      <xdr:rowOff>1238250</xdr:rowOff>
    </xdr:to>
    <xdr:pic>
      <xdr:nvPicPr>
        <xdr:cNvPr id="3785" name="Изображение 4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85750" y="9144000"/>
          <a:ext cx="1752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5</xdr:row>
      <xdr:rowOff>9525</xdr:rowOff>
    </xdr:from>
    <xdr:to>
      <xdr:col>1</xdr:col>
      <xdr:colOff>1781175</xdr:colOff>
      <xdr:row>5</xdr:row>
      <xdr:rowOff>1181100</xdr:rowOff>
    </xdr:to>
    <xdr:pic>
      <xdr:nvPicPr>
        <xdr:cNvPr id="3786" name="Изображение 6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85750" y="2257425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11</xdr:row>
      <xdr:rowOff>28575</xdr:rowOff>
    </xdr:from>
    <xdr:to>
      <xdr:col>1</xdr:col>
      <xdr:colOff>1781175</xdr:colOff>
      <xdr:row>11</xdr:row>
      <xdr:rowOff>1238250</xdr:rowOff>
    </xdr:to>
    <xdr:pic>
      <xdr:nvPicPr>
        <xdr:cNvPr id="3787" name="Изображение 8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95275" y="7905750"/>
          <a:ext cx="1743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14</xdr:row>
      <xdr:rowOff>38100</xdr:rowOff>
    </xdr:from>
    <xdr:to>
      <xdr:col>1</xdr:col>
      <xdr:colOff>1781175</xdr:colOff>
      <xdr:row>14</xdr:row>
      <xdr:rowOff>1219200</xdr:rowOff>
    </xdr:to>
    <xdr:pic>
      <xdr:nvPicPr>
        <xdr:cNvPr id="3788" name="Изображение 10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1630025"/>
          <a:ext cx="17526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</xdr:row>
      <xdr:rowOff>38100</xdr:rowOff>
    </xdr:from>
    <xdr:to>
      <xdr:col>1</xdr:col>
      <xdr:colOff>1781175</xdr:colOff>
      <xdr:row>13</xdr:row>
      <xdr:rowOff>1219200</xdr:rowOff>
    </xdr:to>
    <xdr:pic>
      <xdr:nvPicPr>
        <xdr:cNvPr id="3789" name="Изображение 11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0391775"/>
          <a:ext cx="17526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23</xdr:row>
      <xdr:rowOff>9525</xdr:rowOff>
    </xdr:from>
    <xdr:to>
      <xdr:col>1</xdr:col>
      <xdr:colOff>1781175</xdr:colOff>
      <xdr:row>23</xdr:row>
      <xdr:rowOff>1181100</xdr:rowOff>
    </xdr:to>
    <xdr:pic>
      <xdr:nvPicPr>
        <xdr:cNvPr id="3790" name="Изображение 13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831175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24</xdr:row>
      <xdr:rowOff>9525</xdr:rowOff>
    </xdr:from>
    <xdr:to>
      <xdr:col>1</xdr:col>
      <xdr:colOff>1781175</xdr:colOff>
      <xdr:row>24</xdr:row>
      <xdr:rowOff>1152525</xdr:rowOff>
    </xdr:to>
    <xdr:pic>
      <xdr:nvPicPr>
        <xdr:cNvPr id="3791" name="Изображение 14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85750" y="22021800"/>
          <a:ext cx="1752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1</xdr:col>
      <xdr:colOff>1790700</xdr:colOff>
      <xdr:row>36</xdr:row>
      <xdr:rowOff>0</xdr:rowOff>
    </xdr:to>
    <xdr:pic>
      <xdr:nvPicPr>
        <xdr:cNvPr id="3792" name="Изображение 16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66700" y="32032575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34</xdr:row>
      <xdr:rowOff>9525</xdr:rowOff>
    </xdr:from>
    <xdr:to>
      <xdr:col>1</xdr:col>
      <xdr:colOff>1790700</xdr:colOff>
      <xdr:row>35</xdr:row>
      <xdr:rowOff>0</xdr:rowOff>
    </xdr:to>
    <xdr:pic>
      <xdr:nvPicPr>
        <xdr:cNvPr id="3793" name="Изображение 17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66700" y="30832425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36</xdr:row>
      <xdr:rowOff>9525</xdr:rowOff>
    </xdr:from>
    <xdr:to>
      <xdr:col>1</xdr:col>
      <xdr:colOff>1771650</xdr:colOff>
      <xdr:row>36</xdr:row>
      <xdr:rowOff>1162050</xdr:rowOff>
    </xdr:to>
    <xdr:pic>
      <xdr:nvPicPr>
        <xdr:cNvPr id="3794" name="Изображение 20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66700" y="33232725"/>
          <a:ext cx="17621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1</xdr:col>
      <xdr:colOff>1771650</xdr:colOff>
      <xdr:row>37</xdr:row>
      <xdr:rowOff>1181100</xdr:rowOff>
    </xdr:to>
    <xdr:pic>
      <xdr:nvPicPr>
        <xdr:cNvPr id="3795" name="Изображение 22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66700" y="34432875"/>
          <a:ext cx="1762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42</xdr:row>
      <xdr:rowOff>9525</xdr:rowOff>
    </xdr:from>
    <xdr:to>
      <xdr:col>1</xdr:col>
      <xdr:colOff>1781175</xdr:colOff>
      <xdr:row>42</xdr:row>
      <xdr:rowOff>1181100</xdr:rowOff>
    </xdr:to>
    <xdr:pic>
      <xdr:nvPicPr>
        <xdr:cNvPr id="3796" name="Изображение 27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38852475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41</xdr:row>
      <xdr:rowOff>9525</xdr:rowOff>
    </xdr:from>
    <xdr:to>
      <xdr:col>1</xdr:col>
      <xdr:colOff>1790700</xdr:colOff>
      <xdr:row>42</xdr:row>
      <xdr:rowOff>0</xdr:rowOff>
    </xdr:to>
    <xdr:pic>
      <xdr:nvPicPr>
        <xdr:cNvPr id="3797" name="Изображение 30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66700" y="37652325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44</xdr:row>
      <xdr:rowOff>9525</xdr:rowOff>
    </xdr:from>
    <xdr:to>
      <xdr:col>1</xdr:col>
      <xdr:colOff>1790700</xdr:colOff>
      <xdr:row>45</xdr:row>
      <xdr:rowOff>0</xdr:rowOff>
    </xdr:to>
    <xdr:pic>
      <xdr:nvPicPr>
        <xdr:cNvPr id="3798" name="Изображение 67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66700" y="41252775"/>
          <a:ext cx="1781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8</xdr:row>
      <xdr:rowOff>28575</xdr:rowOff>
    </xdr:from>
    <xdr:to>
      <xdr:col>1</xdr:col>
      <xdr:colOff>1771650</xdr:colOff>
      <xdr:row>8</xdr:row>
      <xdr:rowOff>1209675</xdr:rowOff>
    </xdr:to>
    <xdr:pic>
      <xdr:nvPicPr>
        <xdr:cNvPr id="3799" name="Изображение 34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66700" y="5924550"/>
          <a:ext cx="17621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</xdr:row>
      <xdr:rowOff>9525</xdr:rowOff>
    </xdr:from>
    <xdr:to>
      <xdr:col>1</xdr:col>
      <xdr:colOff>1781175</xdr:colOff>
      <xdr:row>16</xdr:row>
      <xdr:rowOff>1181100</xdr:rowOff>
    </xdr:to>
    <xdr:pic>
      <xdr:nvPicPr>
        <xdr:cNvPr id="3800" name="Изображение 36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85750" y="14039850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40</xdr:row>
      <xdr:rowOff>9525</xdr:rowOff>
    </xdr:from>
    <xdr:to>
      <xdr:col>1</xdr:col>
      <xdr:colOff>1790700</xdr:colOff>
      <xdr:row>40</xdr:row>
      <xdr:rowOff>1181100</xdr:rowOff>
    </xdr:to>
    <xdr:pic>
      <xdr:nvPicPr>
        <xdr:cNvPr id="3801" name="Изображение 3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85750" y="36452175"/>
          <a:ext cx="1762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43</xdr:row>
      <xdr:rowOff>9525</xdr:rowOff>
    </xdr:from>
    <xdr:to>
      <xdr:col>1</xdr:col>
      <xdr:colOff>1771650</xdr:colOff>
      <xdr:row>43</xdr:row>
      <xdr:rowOff>1162050</xdr:rowOff>
    </xdr:to>
    <xdr:pic>
      <xdr:nvPicPr>
        <xdr:cNvPr id="3802" name="Изображение 6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66700" y="40052625"/>
          <a:ext cx="17621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29</xdr:row>
      <xdr:rowOff>9525</xdr:rowOff>
    </xdr:from>
    <xdr:to>
      <xdr:col>1</xdr:col>
      <xdr:colOff>1781175</xdr:colOff>
      <xdr:row>29</xdr:row>
      <xdr:rowOff>1162050</xdr:rowOff>
    </xdr:to>
    <xdr:pic>
      <xdr:nvPicPr>
        <xdr:cNvPr id="3803" name="Изображение 8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85750" y="26412825"/>
          <a:ext cx="1752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30</xdr:row>
      <xdr:rowOff>9525</xdr:rowOff>
    </xdr:from>
    <xdr:to>
      <xdr:col>1</xdr:col>
      <xdr:colOff>1781175</xdr:colOff>
      <xdr:row>30</xdr:row>
      <xdr:rowOff>1190625</xdr:rowOff>
    </xdr:to>
    <xdr:pic>
      <xdr:nvPicPr>
        <xdr:cNvPr id="3804" name="Изображение 9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85750" y="27612975"/>
          <a:ext cx="17526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</xdr:row>
      <xdr:rowOff>47625</xdr:rowOff>
    </xdr:from>
    <xdr:to>
      <xdr:col>1</xdr:col>
      <xdr:colOff>1524000</xdr:colOff>
      <xdr:row>1</xdr:row>
      <xdr:rowOff>1066800</xdr:rowOff>
    </xdr:to>
    <xdr:pic>
      <xdr:nvPicPr>
        <xdr:cNvPr id="3805" name="Изображение 2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52450" y="180975"/>
          <a:ext cx="1228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56"/>
  <sheetViews>
    <sheetView tabSelected="1" zoomScale="75" workbookViewId="0">
      <pane ySplit="4" topLeftCell="A38" activePane="bottomLeft" state="frozenSplit"/>
      <selection pane="bottomLeft" activeCell="I9" sqref="I9"/>
    </sheetView>
  </sheetViews>
  <sheetFormatPr defaultColWidth="11" defaultRowHeight="15.75"/>
  <cols>
    <col min="1" max="1" width="3.375" customWidth="1"/>
    <col min="2" max="2" width="23.5" customWidth="1"/>
    <col min="3" max="3" width="34.875" customWidth="1"/>
    <col min="4" max="4" width="19.625" style="1" customWidth="1"/>
    <col min="5" max="5" width="12.875" style="1" customWidth="1"/>
    <col min="6" max="6" width="19.125" style="1" customWidth="1"/>
    <col min="7" max="7" width="20.5" style="1" customWidth="1"/>
    <col min="8" max="8" width="8.625" style="5" customWidth="1"/>
    <col min="9" max="9" width="15.375" customWidth="1"/>
  </cols>
  <sheetData>
    <row r="1" spans="1:9" ht="11.1" customHeight="1"/>
    <row r="2" spans="1:9" ht="86.1" customHeight="1">
      <c r="B2" s="23" t="s">
        <v>74</v>
      </c>
      <c r="C2" s="24"/>
      <c r="D2" s="24"/>
      <c r="E2" s="24"/>
      <c r="F2" s="24"/>
      <c r="G2" s="24"/>
      <c r="H2" s="24"/>
      <c r="I2" s="24"/>
    </row>
    <row r="3" spans="1:9" ht="22.5" customHeight="1">
      <c r="B3" s="19" t="s">
        <v>3</v>
      </c>
      <c r="C3" s="1"/>
      <c r="H3" s="8">
        <f>H46</f>
        <v>0</v>
      </c>
      <c r="I3" s="8">
        <f>I46</f>
        <v>0</v>
      </c>
    </row>
    <row r="4" spans="1:9" ht="23.1" customHeight="1" thickBot="1">
      <c r="B4" s="6" t="s">
        <v>1</v>
      </c>
      <c r="C4" s="2" t="s">
        <v>0</v>
      </c>
      <c r="D4" s="2" t="s">
        <v>7</v>
      </c>
      <c r="E4" s="2" t="s">
        <v>5</v>
      </c>
      <c r="F4" s="2" t="s">
        <v>76</v>
      </c>
      <c r="G4" s="17" t="s">
        <v>75</v>
      </c>
      <c r="H4" s="6" t="s">
        <v>2</v>
      </c>
      <c r="I4" s="2" t="s">
        <v>4</v>
      </c>
    </row>
    <row r="5" spans="1:9" ht="36" customHeight="1">
      <c r="B5" s="20" t="s">
        <v>8</v>
      </c>
      <c r="C5" s="21"/>
      <c r="D5" s="21"/>
      <c r="E5" s="21"/>
      <c r="F5" s="21"/>
      <c r="G5" s="21"/>
      <c r="H5" s="21"/>
      <c r="I5" s="21"/>
    </row>
    <row r="6" spans="1:9" ht="93.75" customHeight="1">
      <c r="C6" s="11" t="s">
        <v>57</v>
      </c>
      <c r="D6" s="11" t="s">
        <v>72</v>
      </c>
      <c r="E6" s="10" t="s">
        <v>6</v>
      </c>
      <c r="F6" s="18">
        <f>G6*0.6</f>
        <v>1481.3999999999999</v>
      </c>
      <c r="G6" s="13">
        <v>2469</v>
      </c>
      <c r="H6" s="14"/>
      <c r="I6" s="15">
        <f>H6*G6</f>
        <v>0</v>
      </c>
    </row>
    <row r="7" spans="1:9" ht="98.1" customHeight="1">
      <c r="C7" s="11" t="s">
        <v>9</v>
      </c>
      <c r="D7" s="11" t="s">
        <v>71</v>
      </c>
      <c r="E7" s="10" t="s">
        <v>6</v>
      </c>
      <c r="F7" s="18">
        <f>G7*0.6</f>
        <v>1481.3999999999999</v>
      </c>
      <c r="G7" s="13">
        <v>2469</v>
      </c>
      <c r="H7" s="14"/>
      <c r="I7" s="15">
        <f>H7*G7</f>
        <v>0</v>
      </c>
    </row>
    <row r="8" spans="1:9" ht="96" customHeight="1">
      <c r="C8" s="11" t="s">
        <v>10</v>
      </c>
      <c r="D8" s="11" t="s">
        <v>73</v>
      </c>
      <c r="E8" s="10" t="s">
        <v>6</v>
      </c>
      <c r="F8" s="18">
        <f>G8*0.6</f>
        <v>1481.3999999999999</v>
      </c>
      <c r="G8" s="13">
        <v>2469</v>
      </c>
      <c r="H8" s="14"/>
      <c r="I8" s="15">
        <f>H8*G8</f>
        <v>0</v>
      </c>
    </row>
    <row r="9" spans="1:9" ht="96" customHeight="1">
      <c r="C9" s="11" t="s">
        <v>67</v>
      </c>
      <c r="D9" s="11" t="s">
        <v>11</v>
      </c>
      <c r="E9" s="10" t="s">
        <v>6</v>
      </c>
      <c r="F9" s="18">
        <f>G9*0.6</f>
        <v>617.4</v>
      </c>
      <c r="G9" s="13">
        <v>1029</v>
      </c>
      <c r="H9" s="14"/>
      <c r="I9" s="15">
        <f>H9*G9</f>
        <v>0</v>
      </c>
    </row>
    <row r="10" spans="1:9" ht="24" customHeight="1">
      <c r="C10" s="11"/>
      <c r="E10" s="10"/>
      <c r="F10" s="10"/>
      <c r="G10" s="13"/>
      <c r="H10" s="14"/>
      <c r="I10" s="15"/>
    </row>
    <row r="11" spans="1:9" ht="36" customHeight="1">
      <c r="B11" s="20" t="s">
        <v>28</v>
      </c>
      <c r="C11" s="21"/>
      <c r="D11" s="21"/>
      <c r="E11" s="21"/>
      <c r="F11" s="21"/>
      <c r="G11" s="21"/>
      <c r="H11" s="21"/>
      <c r="I11" s="21"/>
    </row>
    <row r="12" spans="1:9" ht="98.1" customHeight="1">
      <c r="C12" s="11" t="s">
        <v>13</v>
      </c>
      <c r="D12" s="11" t="s">
        <v>12</v>
      </c>
      <c r="E12" s="10" t="s">
        <v>6</v>
      </c>
      <c r="F12" s="18">
        <f t="shared" ref="F12:F17" si="0">G12*0.6</f>
        <v>1629</v>
      </c>
      <c r="G12" s="13">
        <v>2715</v>
      </c>
      <c r="H12" s="14"/>
      <c r="I12" s="15">
        <f t="shared" ref="I12:I17" si="1">H12*G12</f>
        <v>0</v>
      </c>
    </row>
    <row r="13" spans="1:9" ht="98.1" customHeight="1">
      <c r="C13" s="11" t="s">
        <v>15</v>
      </c>
      <c r="D13" s="11" t="s">
        <v>14</v>
      </c>
      <c r="E13" s="10" t="s">
        <v>6</v>
      </c>
      <c r="F13" s="18">
        <f t="shared" si="0"/>
        <v>1715.3999999999999</v>
      </c>
      <c r="G13" s="13">
        <v>2859</v>
      </c>
      <c r="H13" s="14"/>
      <c r="I13" s="15">
        <f t="shared" si="1"/>
        <v>0</v>
      </c>
    </row>
    <row r="14" spans="1:9" ht="98.1" customHeight="1">
      <c r="C14" s="11" t="s">
        <v>59</v>
      </c>
      <c r="D14" s="11" t="s">
        <v>16</v>
      </c>
      <c r="E14" s="10" t="s">
        <v>6</v>
      </c>
      <c r="F14" s="18">
        <f t="shared" si="0"/>
        <v>826.8</v>
      </c>
      <c r="G14" s="13">
        <v>1378</v>
      </c>
      <c r="H14" s="14"/>
      <c r="I14" s="15">
        <f t="shared" si="1"/>
        <v>0</v>
      </c>
    </row>
    <row r="15" spans="1:9" ht="98.1" customHeight="1">
      <c r="C15" s="11" t="s">
        <v>58</v>
      </c>
      <c r="D15" s="11" t="s">
        <v>17</v>
      </c>
      <c r="E15" s="10" t="s">
        <v>6</v>
      </c>
      <c r="F15" s="18">
        <f t="shared" si="0"/>
        <v>950.4</v>
      </c>
      <c r="G15" s="13">
        <v>1584</v>
      </c>
      <c r="H15" s="14"/>
      <c r="I15" s="15">
        <f t="shared" si="1"/>
        <v>0</v>
      </c>
    </row>
    <row r="16" spans="1:9" ht="95.1" customHeight="1">
      <c r="A16" s="5"/>
      <c r="B16" s="5"/>
      <c r="C16" s="11" t="s">
        <v>19</v>
      </c>
      <c r="D16" s="11" t="s">
        <v>18</v>
      </c>
      <c r="E16" s="10" t="s">
        <v>6</v>
      </c>
      <c r="F16" s="18">
        <f t="shared" si="0"/>
        <v>851.4</v>
      </c>
      <c r="G16" s="13">
        <v>1419</v>
      </c>
      <c r="H16" s="14"/>
      <c r="I16" s="15">
        <f t="shared" si="1"/>
        <v>0</v>
      </c>
    </row>
    <row r="17" spans="1:9" ht="95.1" customHeight="1">
      <c r="A17" s="5"/>
      <c r="B17" s="5"/>
      <c r="C17" s="11" t="s">
        <v>21</v>
      </c>
      <c r="D17" s="11" t="s">
        <v>20</v>
      </c>
      <c r="E17" s="10" t="s">
        <v>6</v>
      </c>
      <c r="F17" s="18">
        <f t="shared" si="0"/>
        <v>1296</v>
      </c>
      <c r="G17" s="13">
        <v>2160</v>
      </c>
      <c r="H17" s="14"/>
      <c r="I17" s="15">
        <f t="shared" si="1"/>
        <v>0</v>
      </c>
    </row>
    <row r="18" spans="1:9" ht="17.100000000000001" customHeight="1">
      <c r="A18" s="5"/>
      <c r="B18" s="5"/>
      <c r="C18" s="11"/>
      <c r="D18" s="3"/>
      <c r="H18" s="7"/>
      <c r="I18" s="9"/>
    </row>
    <row r="19" spans="1:9" ht="48.75" customHeight="1">
      <c r="B19" s="20" t="s">
        <v>29</v>
      </c>
      <c r="C19" s="22"/>
      <c r="D19" s="21"/>
      <c r="E19" s="21"/>
      <c r="F19" s="21"/>
      <c r="G19" s="21"/>
      <c r="H19" s="21"/>
      <c r="I19" s="21"/>
    </row>
    <row r="20" spans="1:9" ht="93.75" customHeight="1">
      <c r="A20" s="5"/>
      <c r="B20" s="5"/>
      <c r="C20" s="11" t="s">
        <v>60</v>
      </c>
      <c r="D20" s="11" t="s">
        <v>22</v>
      </c>
      <c r="E20" s="10" t="s">
        <v>6</v>
      </c>
      <c r="F20" s="18">
        <f t="shared" ref="F20:F25" si="2">G20*0.6</f>
        <v>1493.3999999999999</v>
      </c>
      <c r="G20" s="13">
        <v>2489</v>
      </c>
      <c r="H20" s="14"/>
      <c r="I20" s="15">
        <f t="shared" ref="I20:I25" si="3">H20*G20</f>
        <v>0</v>
      </c>
    </row>
    <row r="21" spans="1:9" ht="93.75" customHeight="1">
      <c r="A21" s="5"/>
      <c r="B21" s="5"/>
      <c r="C21" s="11" t="s">
        <v>33</v>
      </c>
      <c r="D21" s="11" t="s">
        <v>23</v>
      </c>
      <c r="E21" s="10" t="s">
        <v>6</v>
      </c>
      <c r="F21" s="18">
        <f t="shared" si="2"/>
        <v>1715.3999999999999</v>
      </c>
      <c r="G21" s="13">
        <v>2859</v>
      </c>
      <c r="H21" s="14"/>
      <c r="I21" s="15">
        <f t="shared" si="3"/>
        <v>0</v>
      </c>
    </row>
    <row r="22" spans="1:9" ht="93.75" customHeight="1">
      <c r="A22" s="5"/>
      <c r="B22" s="5"/>
      <c r="C22" s="11" t="s">
        <v>63</v>
      </c>
      <c r="D22" s="11" t="s">
        <v>24</v>
      </c>
      <c r="E22" s="10" t="s">
        <v>6</v>
      </c>
      <c r="F22" s="18">
        <f t="shared" si="2"/>
        <v>2209.1999999999998</v>
      </c>
      <c r="G22" s="13">
        <v>3682</v>
      </c>
      <c r="H22" s="14"/>
      <c r="I22" s="15">
        <f t="shared" si="3"/>
        <v>0</v>
      </c>
    </row>
    <row r="23" spans="1:9" ht="93.75" customHeight="1">
      <c r="A23" s="5"/>
      <c r="B23" s="5"/>
      <c r="C23" s="11" t="s">
        <v>61</v>
      </c>
      <c r="D23" s="11" t="s">
        <v>25</v>
      </c>
      <c r="E23" s="10" t="s">
        <v>6</v>
      </c>
      <c r="F23" s="18">
        <f t="shared" si="2"/>
        <v>2209.1999999999998</v>
      </c>
      <c r="G23" s="13">
        <v>3682</v>
      </c>
      <c r="H23" s="14"/>
      <c r="I23" s="15">
        <f t="shared" si="3"/>
        <v>0</v>
      </c>
    </row>
    <row r="24" spans="1:9" ht="93.75" customHeight="1">
      <c r="A24" s="5"/>
      <c r="B24" s="5"/>
      <c r="C24" s="11" t="s">
        <v>62</v>
      </c>
      <c r="D24" s="11" t="s">
        <v>26</v>
      </c>
      <c r="E24" s="10" t="s">
        <v>6</v>
      </c>
      <c r="F24" s="18">
        <f t="shared" si="2"/>
        <v>1715.3999999999999</v>
      </c>
      <c r="G24" s="13">
        <v>2859</v>
      </c>
      <c r="H24" s="14"/>
      <c r="I24" s="15">
        <f t="shared" si="3"/>
        <v>0</v>
      </c>
    </row>
    <row r="25" spans="1:9" ht="93.75" customHeight="1">
      <c r="A25" s="5"/>
      <c r="B25" s="5"/>
      <c r="C25" s="16" t="s">
        <v>68</v>
      </c>
      <c r="D25" s="11" t="s">
        <v>27</v>
      </c>
      <c r="E25" s="10" t="s">
        <v>6</v>
      </c>
      <c r="F25" s="18">
        <f t="shared" si="2"/>
        <v>1715.3999999999999</v>
      </c>
      <c r="G25" s="13">
        <v>2859</v>
      </c>
      <c r="H25" s="14"/>
      <c r="I25" s="15">
        <f t="shared" si="3"/>
        <v>0</v>
      </c>
    </row>
    <row r="26" spans="1:9">
      <c r="C26" s="12"/>
      <c r="I26" s="9"/>
    </row>
    <row r="27" spans="1:9" ht="48.75" customHeight="1">
      <c r="B27" s="20" t="s">
        <v>30</v>
      </c>
      <c r="C27" s="22"/>
      <c r="D27" s="21"/>
      <c r="E27" s="21"/>
      <c r="F27" s="21"/>
      <c r="G27" s="21"/>
      <c r="H27" s="21"/>
      <c r="I27" s="21"/>
    </row>
    <row r="28" spans="1:9" ht="93" customHeight="1">
      <c r="C28" s="11" t="s">
        <v>64</v>
      </c>
      <c r="D28" s="11" t="s">
        <v>34</v>
      </c>
      <c r="E28" s="10" t="s">
        <v>6</v>
      </c>
      <c r="F28" s="18">
        <f>G28*0.6</f>
        <v>1839</v>
      </c>
      <c r="G28" s="13">
        <v>3065</v>
      </c>
      <c r="H28" s="14"/>
      <c r="I28" s="15">
        <f>H28*G28</f>
        <v>0</v>
      </c>
    </row>
    <row r="29" spans="1:9" ht="95.1" customHeight="1">
      <c r="C29" s="11" t="s">
        <v>36</v>
      </c>
      <c r="D29" s="11" t="s">
        <v>35</v>
      </c>
      <c r="E29" s="10" t="s">
        <v>6</v>
      </c>
      <c r="F29" s="18">
        <f>G29*0.6</f>
        <v>1357.8</v>
      </c>
      <c r="G29" s="13">
        <v>2263</v>
      </c>
      <c r="H29" s="14"/>
      <c r="I29" s="15">
        <f>H29*G29</f>
        <v>0</v>
      </c>
    </row>
    <row r="30" spans="1:9" ht="95.1" customHeight="1">
      <c r="C30" s="16" t="s">
        <v>69</v>
      </c>
      <c r="D30" s="11" t="s">
        <v>37</v>
      </c>
      <c r="E30" s="10" t="s">
        <v>6</v>
      </c>
      <c r="F30" s="18">
        <f>G30*0.6</f>
        <v>234.6</v>
      </c>
      <c r="G30" s="13">
        <v>391</v>
      </c>
      <c r="H30" s="14"/>
      <c r="I30" s="15">
        <f>H30*G30</f>
        <v>0</v>
      </c>
    </row>
    <row r="31" spans="1:9" ht="95.1" customHeight="1">
      <c r="C31" s="11" t="s">
        <v>39</v>
      </c>
      <c r="D31" s="11" t="s">
        <v>38</v>
      </c>
      <c r="E31" s="10" t="s">
        <v>6</v>
      </c>
      <c r="F31" s="18">
        <f>G31*0.6</f>
        <v>364.2</v>
      </c>
      <c r="G31" s="13">
        <v>607</v>
      </c>
      <c r="H31" s="14"/>
      <c r="I31" s="15">
        <f>H31*G31</f>
        <v>0</v>
      </c>
    </row>
    <row r="32" spans="1:9">
      <c r="C32" s="12"/>
      <c r="I32" s="9"/>
    </row>
    <row r="33" spans="2:9" ht="48.75" customHeight="1">
      <c r="B33" s="20" t="s">
        <v>31</v>
      </c>
      <c r="C33" s="22"/>
      <c r="D33" s="21"/>
      <c r="E33" s="21"/>
      <c r="F33" s="21"/>
      <c r="G33" s="21"/>
      <c r="H33" s="21"/>
      <c r="I33" s="21"/>
    </row>
    <row r="34" spans="2:9" ht="95.1" customHeight="1">
      <c r="C34" s="11" t="s">
        <v>41</v>
      </c>
      <c r="D34" s="11" t="s">
        <v>40</v>
      </c>
      <c r="E34" s="10" t="s">
        <v>6</v>
      </c>
      <c r="F34" s="18">
        <f>G34*0.6</f>
        <v>1357.8</v>
      </c>
      <c r="G34" s="13">
        <v>2263</v>
      </c>
      <c r="H34" s="14"/>
      <c r="I34" s="15">
        <f>H34*G34</f>
        <v>0</v>
      </c>
    </row>
    <row r="35" spans="2:9" ht="95.1" customHeight="1">
      <c r="C35" s="11" t="s">
        <v>43</v>
      </c>
      <c r="D35" s="11" t="s">
        <v>42</v>
      </c>
      <c r="E35" s="10" t="s">
        <v>6</v>
      </c>
      <c r="F35" s="18">
        <f>G35*0.6</f>
        <v>851.4</v>
      </c>
      <c r="G35" s="13">
        <v>1419</v>
      </c>
      <c r="H35" s="14"/>
      <c r="I35" s="15">
        <f>H35*G35</f>
        <v>0</v>
      </c>
    </row>
    <row r="36" spans="2:9" ht="95.1" customHeight="1">
      <c r="C36" s="11" t="s">
        <v>65</v>
      </c>
      <c r="D36" s="11" t="s">
        <v>70</v>
      </c>
      <c r="E36" s="10" t="s">
        <v>6</v>
      </c>
      <c r="F36" s="18">
        <f>G36*0.6</f>
        <v>1172.3999999999999</v>
      </c>
      <c r="G36" s="13">
        <v>1954</v>
      </c>
      <c r="H36" s="14"/>
      <c r="I36" s="15">
        <f>H36*G36</f>
        <v>0</v>
      </c>
    </row>
    <row r="37" spans="2:9" ht="95.1" customHeight="1">
      <c r="C37" s="11" t="s">
        <v>66</v>
      </c>
      <c r="D37" s="11" t="s">
        <v>44</v>
      </c>
      <c r="E37" s="10" t="s">
        <v>6</v>
      </c>
      <c r="F37" s="18">
        <f>G37*0.6</f>
        <v>925.8</v>
      </c>
      <c r="G37" s="13">
        <v>1543</v>
      </c>
      <c r="H37" s="14"/>
      <c r="I37" s="15">
        <f>H37*G37</f>
        <v>0</v>
      </c>
    </row>
    <row r="38" spans="2:9" ht="95.1" customHeight="1">
      <c r="C38" s="11" t="s">
        <v>46</v>
      </c>
      <c r="D38" s="11" t="s">
        <v>45</v>
      </c>
      <c r="E38" s="10" t="s">
        <v>6</v>
      </c>
      <c r="F38" s="18">
        <f>G38*0.6</f>
        <v>2314.1999999999998</v>
      </c>
      <c r="G38" s="13">
        <v>3857</v>
      </c>
      <c r="H38" s="14"/>
      <c r="I38" s="15">
        <f>H38*G38</f>
        <v>0</v>
      </c>
    </row>
    <row r="39" spans="2:9">
      <c r="C39" s="12"/>
      <c r="I39" s="9"/>
    </row>
    <row r="40" spans="2:9" ht="48.75" customHeight="1">
      <c r="B40" s="20" t="s">
        <v>32</v>
      </c>
      <c r="C40" s="22"/>
      <c r="D40" s="21"/>
      <c r="E40" s="21"/>
      <c r="F40" s="21"/>
      <c r="G40" s="21"/>
      <c r="H40" s="21"/>
      <c r="I40" s="21"/>
    </row>
    <row r="41" spans="2:9" ht="95.1" customHeight="1">
      <c r="C41" s="11" t="s">
        <v>48</v>
      </c>
      <c r="D41" s="11" t="s">
        <v>47</v>
      </c>
      <c r="E41" s="10" t="s">
        <v>6</v>
      </c>
      <c r="F41" s="18">
        <f>G41*0.6</f>
        <v>245.39999999999998</v>
      </c>
      <c r="G41" s="13">
        <v>409</v>
      </c>
      <c r="H41" s="14"/>
      <c r="I41" s="15">
        <f>H41*G41</f>
        <v>0</v>
      </c>
    </row>
    <row r="42" spans="2:9" ht="95.1" customHeight="1">
      <c r="C42" s="11" t="s">
        <v>49</v>
      </c>
      <c r="D42" s="11" t="s">
        <v>50</v>
      </c>
      <c r="E42" s="10" t="s">
        <v>6</v>
      </c>
      <c r="F42" s="18">
        <f>G42*0.6</f>
        <v>601.79999999999995</v>
      </c>
      <c r="G42" s="13">
        <v>1003</v>
      </c>
      <c r="H42" s="14"/>
      <c r="I42" s="15">
        <f>H42*G42</f>
        <v>0</v>
      </c>
    </row>
    <row r="43" spans="2:9" ht="95.1" customHeight="1">
      <c r="C43" s="11" t="s">
        <v>51</v>
      </c>
      <c r="D43" s="11" t="s">
        <v>52</v>
      </c>
      <c r="E43" s="10" t="s">
        <v>6</v>
      </c>
      <c r="F43" s="18">
        <f>G43*0.6</f>
        <v>771.6</v>
      </c>
      <c r="G43" s="13">
        <v>1286</v>
      </c>
      <c r="H43" s="14"/>
      <c r="I43" s="15">
        <f>H43*G43</f>
        <v>0</v>
      </c>
    </row>
    <row r="44" spans="2:9" ht="95.1" customHeight="1">
      <c r="C44" s="11" t="s">
        <v>55</v>
      </c>
      <c r="D44" s="11" t="s">
        <v>53</v>
      </c>
      <c r="E44" s="10" t="s">
        <v>6</v>
      </c>
      <c r="F44" s="18">
        <f>G44*0.6</f>
        <v>1172.3999999999999</v>
      </c>
      <c r="G44" s="13">
        <v>1954</v>
      </c>
      <c r="H44" s="14"/>
      <c r="I44" s="15">
        <f>H44*G44</f>
        <v>0</v>
      </c>
    </row>
    <row r="45" spans="2:9" ht="95.1" customHeight="1">
      <c r="C45" s="11" t="s">
        <v>56</v>
      </c>
      <c r="D45" s="11" t="s">
        <v>54</v>
      </c>
      <c r="E45" s="10" t="s">
        <v>6</v>
      </c>
      <c r="F45" s="18">
        <f>G45*0.6</f>
        <v>240.6</v>
      </c>
      <c r="G45" s="13">
        <v>401</v>
      </c>
      <c r="H45" s="14"/>
      <c r="I45" s="15">
        <f>H45*G45</f>
        <v>0</v>
      </c>
    </row>
    <row r="46" spans="2:9">
      <c r="H46" s="8">
        <f>SUM(H5:H43)</f>
        <v>0</v>
      </c>
      <c r="I46" s="8">
        <f>SUM(I6:I43)</f>
        <v>0</v>
      </c>
    </row>
    <row r="47" spans="2:9">
      <c r="H47" s="7"/>
      <c r="I47" s="4"/>
    </row>
    <row r="48" spans="2:9">
      <c r="D48"/>
      <c r="E48"/>
      <c r="F48"/>
      <c r="G48"/>
      <c r="H48" s="7"/>
      <c r="I48" s="4"/>
    </row>
    <row r="49" spans="4:9">
      <c r="D49"/>
      <c r="E49"/>
      <c r="F49"/>
      <c r="G49"/>
      <c r="H49" s="7"/>
      <c r="I49" s="4"/>
    </row>
    <row r="50" spans="4:9">
      <c r="D50"/>
      <c r="E50"/>
      <c r="F50"/>
      <c r="G50"/>
      <c r="H50" s="7"/>
      <c r="I50" s="4"/>
    </row>
    <row r="51" spans="4:9">
      <c r="D51"/>
      <c r="E51"/>
      <c r="F51"/>
      <c r="G51"/>
      <c r="H51" s="7"/>
      <c r="I51" s="4"/>
    </row>
    <row r="52" spans="4:9">
      <c r="D52"/>
      <c r="E52"/>
      <c r="F52"/>
      <c r="G52"/>
      <c r="H52" s="7"/>
      <c r="I52" s="4"/>
    </row>
    <row r="53" spans="4:9">
      <c r="D53"/>
      <c r="E53"/>
      <c r="F53"/>
      <c r="G53"/>
      <c r="H53" s="7"/>
      <c r="I53" s="4"/>
    </row>
    <row r="54" spans="4:9">
      <c r="D54"/>
      <c r="E54"/>
      <c r="F54"/>
      <c r="G54"/>
      <c r="H54" s="7"/>
      <c r="I54" s="4"/>
    </row>
    <row r="55" spans="4:9">
      <c r="D55"/>
      <c r="E55"/>
      <c r="F55"/>
      <c r="G55"/>
      <c r="H55" s="7"/>
      <c r="I55" s="4"/>
    </row>
    <row r="56" spans="4:9">
      <c r="D56"/>
      <c r="E56"/>
      <c r="F56"/>
      <c r="G56"/>
      <c r="H56" s="7"/>
      <c r="I56" s="4"/>
    </row>
  </sheetData>
  <mergeCells count="1">
    <mergeCell ref="B2:I2"/>
  </mergeCells>
  <phoneticPr fontId="3" type="noConversion"/>
  <pageMargins left="0" right="0" top="1" bottom="1" header="0.5" footer="0.5"/>
  <pageSetup paperSize="9" scale="61" orientation="portrait" horizontalDpi="4294967292" verticalDpi="4294967292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Order 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Dmitrii</dc:creator>
  <cp:lastModifiedBy>1</cp:lastModifiedBy>
  <cp:lastPrinted>2018-04-23T18:19:55Z</cp:lastPrinted>
  <dcterms:created xsi:type="dcterms:W3CDTF">2018-01-24T10:33:07Z</dcterms:created>
  <dcterms:modified xsi:type="dcterms:W3CDTF">2018-06-28T17:52:57Z</dcterms:modified>
</cp:coreProperties>
</file>