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49" activeTab="0"/>
  </bookViews>
  <sheets>
    <sheet name="бланк заказа" sheetId="1" r:id="rId1"/>
  </sheets>
  <definedNames>
    <definedName name="_xlnm._FilterDatabase" localSheetId="0" hidden="1">'бланк заказа'!$A$1:$H$445</definedName>
    <definedName name="Excel_BuiltIn__FilterDatabase_1">'бланк заказа'!$A$8:$H$64861</definedName>
    <definedName name="Excel_BuiltIn__FilterDatabase_1_1">'бланк заказа'!#REF!</definedName>
    <definedName name="Excel_BuiltIn__FilterDatabase_1_1_1">'бланк заказа'!$A$10:$H$17</definedName>
    <definedName name="Excel_BuiltIn__FilterDatabase_1_1_1_1">'бланк заказа'!$A$9:$H$9</definedName>
    <definedName name="_xlnm.Print_Area" localSheetId="0">'бланк заказа'!$A$3:$N$445</definedName>
  </definedNames>
  <calcPr fullCalcOnLoad="1" refMode="R1C1"/>
</workbook>
</file>

<file path=xl/sharedStrings.xml><?xml version="1.0" encoding="utf-8"?>
<sst xmlns="http://schemas.openxmlformats.org/spreadsheetml/2006/main" count="1238" uniqueCount="763">
  <si>
    <t>БЛАНК ЗАКАЗА</t>
  </si>
  <si>
    <t>O.P.I.</t>
  </si>
  <si>
    <t>артикул</t>
  </si>
  <si>
    <t>наименование</t>
  </si>
  <si>
    <t>расфасовка</t>
  </si>
  <si>
    <t>объем</t>
  </si>
  <si>
    <t>Количество в уп.</t>
  </si>
  <si>
    <t>Заказ в шт</t>
  </si>
  <si>
    <t>сумма</t>
  </si>
  <si>
    <t>Дезинфицирующие препараты</t>
  </si>
  <si>
    <t>SD301</t>
  </si>
  <si>
    <t>Дезинф.жидкость для ногтей Nas-99 30 мл OPI</t>
  </si>
  <si>
    <t>спрей</t>
  </si>
  <si>
    <t>30 мл</t>
  </si>
  <si>
    <t>SD302</t>
  </si>
  <si>
    <t>Дезинф.жидкость для ногтей Nas-99 60 мл OPI</t>
  </si>
  <si>
    <t>60 мл</t>
  </si>
  <si>
    <t>SD303</t>
  </si>
  <si>
    <t>Дезинф.жидкость для ногтей Nas-99 120 мл OPI</t>
  </si>
  <si>
    <t>120 мл</t>
  </si>
  <si>
    <t>SD306</t>
  </si>
  <si>
    <t>Дезинф.жидкость для ногтей Nas-99 480 мл OPI</t>
  </si>
  <si>
    <t>480 мл</t>
  </si>
  <si>
    <t>SD307</t>
  </si>
  <si>
    <t>Дезинф.жидкость для ногтей Nas-99 960 мл OPI</t>
  </si>
  <si>
    <t>960 мл</t>
  </si>
  <si>
    <t>SD309</t>
  </si>
  <si>
    <t>Дезинф.жидкость для ногтей Nas-99 4*960 мл OPI</t>
  </si>
  <si>
    <t>4x960 мл</t>
  </si>
  <si>
    <t>SD321</t>
  </si>
  <si>
    <t>Мыло для рук Swiss Blue 30 мл OPI</t>
  </si>
  <si>
    <t>дозатор</t>
  </si>
  <si>
    <t>SD326</t>
  </si>
  <si>
    <t>Мыло для рук Swiss Blue 480 мл OPI</t>
  </si>
  <si>
    <t>Грунтовки</t>
  </si>
  <si>
    <t>BB010</t>
  </si>
  <si>
    <t>ГрунтовкаBond-Aid 30 мл OPI Восстановитель ph баланса ногтя</t>
  </si>
  <si>
    <t>кисть</t>
  </si>
  <si>
    <t>BB012</t>
  </si>
  <si>
    <t>Грунтовка Bond-Aid 15 мл OPI Восстановитель ph баланса ногтя</t>
  </si>
  <si>
    <t>15 мл</t>
  </si>
  <si>
    <t>BB020</t>
  </si>
  <si>
    <t>116 мл</t>
  </si>
  <si>
    <t>BB031</t>
  </si>
  <si>
    <t>Грунтовка  Bondex 30 мл OPI Для сцепления ногтя с акрилом</t>
  </si>
  <si>
    <t>BB032</t>
  </si>
  <si>
    <t>Грунтовка Bondex 15 мл OPI Для сцепления ногтя с акрилом</t>
  </si>
  <si>
    <t>7,5 мл</t>
  </si>
  <si>
    <t>3,78л</t>
  </si>
  <si>
    <t>пипетка</t>
  </si>
  <si>
    <t>кисточка</t>
  </si>
  <si>
    <t>50 мл</t>
  </si>
  <si>
    <t>SPA Маникюр от OPI</t>
  </si>
  <si>
    <r>
      <t>Manicure Skin Renewal crub</t>
    </r>
    <r>
      <rPr>
        <sz val="14"/>
        <color indexed="8"/>
        <rFont val="Arial Cyr"/>
        <family val="2"/>
      </rPr>
      <t xml:space="preserve">      Скраб обновляющий с натур. сахарными кристалами</t>
    </r>
  </si>
  <si>
    <t>MC107</t>
  </si>
  <si>
    <t>858 гр</t>
  </si>
  <si>
    <r>
      <t>Effervescent Soak</t>
    </r>
    <r>
      <rPr>
        <sz val="14"/>
        <color indexed="8"/>
        <rFont val="Arial Cyr"/>
        <family val="2"/>
      </rPr>
      <t xml:space="preserve">     Соль шипучая с минералами и осветлителями</t>
    </r>
  </si>
  <si>
    <t>MC118</t>
  </si>
  <si>
    <t>250 гр</t>
  </si>
  <si>
    <r>
      <t>Rejuvenating Serum</t>
    </r>
    <r>
      <rPr>
        <sz val="14"/>
        <color indexed="8"/>
        <rFont val="Arial Cyr"/>
        <family val="2"/>
      </rPr>
      <t xml:space="preserve">     Сыворотка омолаживающая для рук с виноградными косточками и экстрактами лакрицы</t>
    </r>
  </si>
  <si>
    <t>MC122</t>
  </si>
  <si>
    <t>MC124</t>
  </si>
  <si>
    <t>129 мл</t>
  </si>
  <si>
    <r>
      <t>Finishing Butter</t>
    </r>
    <r>
      <rPr>
        <sz val="14"/>
        <color indexed="8"/>
        <rFont val="Arial Cyr"/>
        <family val="2"/>
      </rPr>
      <t xml:space="preserve">     Крем-масло для массажа рук и увлажнения кожи</t>
    </r>
  </si>
  <si>
    <t>SPA Педикюр</t>
  </si>
  <si>
    <r>
      <t>SOAK</t>
    </r>
    <r>
      <rPr>
        <sz val="14"/>
        <rFont val="Arial Cyr"/>
        <family val="2"/>
      </rPr>
      <t xml:space="preserve">      Очищающая формула (отмочка)</t>
    </r>
  </si>
  <si>
    <t>125 мл</t>
  </si>
  <si>
    <t>PC108</t>
  </si>
  <si>
    <t>250 мл</t>
  </si>
  <si>
    <t>1000 мл</t>
  </si>
  <si>
    <t>PC124</t>
  </si>
  <si>
    <r>
      <t>Soften</t>
    </r>
    <r>
      <rPr>
        <sz val="14"/>
        <rFont val="Arial Cyr"/>
        <family val="2"/>
      </rPr>
      <t xml:space="preserve">     Размягчитель гиперкератоза</t>
    </r>
    <r>
      <rPr>
        <i/>
        <sz val="14"/>
        <rFont val="Arial Cyr"/>
        <family val="2"/>
      </rPr>
      <t xml:space="preserve"> </t>
    </r>
  </si>
  <si>
    <t>PC128</t>
  </si>
  <si>
    <r>
      <t>Skin SMOOTH</t>
    </r>
    <r>
      <rPr>
        <sz val="14"/>
        <rFont val="Arial Cyr"/>
        <family val="2"/>
      </rPr>
      <t xml:space="preserve">      Защитная формула (крем для смягчения кожи)</t>
    </r>
  </si>
  <si>
    <t>1 шт</t>
  </si>
  <si>
    <t>5 шт</t>
  </si>
  <si>
    <t>Средства для ухода за руками, ногтями - линия Avojuice</t>
  </si>
  <si>
    <t>600 мл</t>
  </si>
  <si>
    <t>Средства по уходу за ногтями</t>
  </si>
  <si>
    <t>NTT10</t>
  </si>
  <si>
    <r>
      <t>Natural Nail Base Coa</t>
    </r>
    <r>
      <rPr>
        <sz val="14"/>
        <rFont val="Arial Cyr"/>
        <family val="2"/>
      </rPr>
      <t>t     Покрытие базовое д/натур.ногтей (c кератин-аминокислотами)</t>
    </r>
  </si>
  <si>
    <t>NTT14</t>
  </si>
  <si>
    <t>NTT60</t>
  </si>
  <si>
    <r>
      <t>Natural Nail Strengthener</t>
    </r>
    <r>
      <rPr>
        <sz val="14"/>
        <rFont val="Arial Cyr"/>
        <family val="2"/>
      </rPr>
      <t xml:space="preserve">     Средство для укрепления натуральных ногтей</t>
    </r>
  </si>
  <si>
    <t>NTT71</t>
  </si>
  <si>
    <r>
      <t>Start to finish Multi-Purpose Nail Treatment</t>
    </r>
    <r>
      <rPr>
        <sz val="14"/>
        <rFont val="Arial Cyr"/>
        <family val="2"/>
      </rPr>
      <t xml:space="preserve">     Покрытие универсальное </t>
    </r>
    <r>
      <rPr>
        <b/>
        <sz val="14"/>
        <rFont val="Arial Cyr"/>
        <family val="2"/>
      </rPr>
      <t>"3 в 1"</t>
    </r>
  </si>
  <si>
    <t>NTT30</t>
  </si>
  <si>
    <r>
      <t>Top-Coat</t>
    </r>
    <r>
      <rPr>
        <sz val="14"/>
        <rFont val="Arial Cyr"/>
        <family val="2"/>
      </rPr>
      <t xml:space="preserve">      Покрытие верхнее закрепляющее </t>
    </r>
  </si>
  <si>
    <t>NTT34</t>
  </si>
  <si>
    <t>NTT74</t>
  </si>
  <si>
    <r>
      <t>RapiDry TopCoa</t>
    </r>
    <r>
      <rPr>
        <sz val="14"/>
        <rFont val="Arial Cyr"/>
        <family val="2"/>
      </rPr>
      <t xml:space="preserve">t     Покрытие верхнее </t>
    </r>
    <r>
      <rPr>
        <b/>
        <sz val="14"/>
        <rFont val="Arial Cyr"/>
        <family val="2"/>
      </rPr>
      <t>"быстрая сушка"</t>
    </r>
  </si>
  <si>
    <t>AL711</t>
  </si>
  <si>
    <r>
      <t>RapiDry Spray Nail Polish Dryer</t>
    </r>
    <r>
      <rPr>
        <sz val="14"/>
        <rFont val="Arial Cyr"/>
        <family val="2"/>
      </rPr>
      <t xml:space="preserve">     Жидкость для быстрого высыхания лака</t>
    </r>
  </si>
  <si>
    <t>AL704</t>
  </si>
  <si>
    <t>AL709</t>
  </si>
  <si>
    <r>
      <t>Non-Аcetone Polish Remover</t>
    </r>
    <r>
      <rPr>
        <sz val="14"/>
        <rFont val="Arial Cyr"/>
        <family val="2"/>
      </rPr>
      <t xml:space="preserve">     Жидкость для снятия лака (без ацетона) для искуств. ногтей</t>
    </r>
  </si>
  <si>
    <t>AL444</t>
  </si>
  <si>
    <t>Средства для лечения ногтей</t>
  </si>
  <si>
    <t>NTT80</t>
  </si>
  <si>
    <r>
      <t>Original Nail Envy</t>
    </r>
    <r>
      <rPr>
        <sz val="14"/>
        <rFont val="Arial Cyr"/>
        <family val="2"/>
      </rPr>
      <t xml:space="preserve">       Средство оригинальная формула </t>
    </r>
  </si>
  <si>
    <t>NTT82</t>
  </si>
  <si>
    <r>
      <t>Nail Envy Matte</t>
    </r>
    <r>
      <rPr>
        <sz val="14"/>
        <rFont val="Arial Cyr"/>
        <family val="2"/>
      </rPr>
      <t xml:space="preserve">           Средство матовая формула</t>
    </r>
  </si>
  <si>
    <t>NT141</t>
  </si>
  <si>
    <r>
      <t xml:space="preserve">Покрытие (эмаль)   </t>
    </r>
    <r>
      <rPr>
        <sz val="14"/>
        <rFont val="Arial Cyr"/>
        <family val="2"/>
      </rPr>
      <t xml:space="preserve">  Средство поддерживающая формула</t>
    </r>
  </si>
  <si>
    <t>NT111</t>
  </si>
  <si>
    <r>
      <t>Soft &amp; Thin Nail Envy</t>
    </r>
    <r>
      <rPr>
        <sz val="14"/>
        <rFont val="Arial Cyr"/>
        <family val="2"/>
      </rPr>
      <t xml:space="preserve">                          Средство для тонких и мягких ногтей</t>
    </r>
  </si>
  <si>
    <t>NT131</t>
  </si>
  <si>
    <r>
      <t xml:space="preserve">Nail Envy Dry &amp; Brittle Nail Envy </t>
    </r>
    <r>
      <rPr>
        <sz val="14"/>
        <rFont val="Arial Cyr"/>
        <family val="2"/>
      </rPr>
      <t xml:space="preserve">     Средство для сухих и ломких ногтей</t>
    </r>
    <r>
      <rPr>
        <i/>
        <sz val="14"/>
        <rFont val="Arial Cyr"/>
        <family val="2"/>
      </rPr>
      <t xml:space="preserve"> </t>
    </r>
  </si>
  <si>
    <t>NT121</t>
  </si>
  <si>
    <r>
      <t xml:space="preserve">Sensitive &amp; Peeling Nail Envy </t>
    </r>
    <r>
      <rPr>
        <sz val="14"/>
        <rFont val="Arial Cyr"/>
        <family val="2"/>
      </rPr>
      <t xml:space="preserve">          Средство для чувствительных и слоящихся ногтей</t>
    </r>
  </si>
  <si>
    <t>Дисплеи и стенды</t>
  </si>
  <si>
    <t>дисплей</t>
  </si>
  <si>
    <t>DLW35</t>
  </si>
  <si>
    <t>Дисплей настенный для лаков пустой OPI</t>
  </si>
  <si>
    <t>Absolute - акрил нового поколения!</t>
  </si>
  <si>
    <t>20 г</t>
  </si>
  <si>
    <t>125 г</t>
  </si>
  <si>
    <t>AB511</t>
  </si>
  <si>
    <r>
      <t>Absolute Opaque Pink</t>
    </r>
    <r>
      <rPr>
        <sz val="14"/>
        <rFont val="Arial Cyr"/>
        <family val="2"/>
      </rPr>
      <t xml:space="preserve">     Пудра непрозрачная розовая</t>
    </r>
  </si>
  <si>
    <r>
      <t>Absolute Brilliant Pink</t>
    </r>
    <r>
      <rPr>
        <sz val="14"/>
        <rFont val="Arial Cyr"/>
        <family val="2"/>
      </rPr>
      <t xml:space="preserve">     Пудра бриллиантовая розовая</t>
    </r>
  </si>
  <si>
    <t>907 г</t>
  </si>
  <si>
    <t>AB531</t>
  </si>
  <si>
    <r>
      <t>Absolute Makeover Pink</t>
    </r>
    <r>
      <rPr>
        <sz val="14"/>
        <rFont val="Arial Cyr"/>
        <family val="2"/>
      </rPr>
      <t xml:space="preserve">     Пудра реконструирующая розовая</t>
    </r>
  </si>
  <si>
    <t>AB541</t>
  </si>
  <si>
    <r>
      <t>Absolute Truly natural</t>
    </r>
    <r>
      <rPr>
        <sz val="14"/>
        <rFont val="Arial Cyr"/>
        <family val="2"/>
      </rPr>
      <t xml:space="preserve">     Пудра настоящий натуральный  </t>
    </r>
  </si>
  <si>
    <r>
      <t>Absolute Perfect White</t>
    </r>
    <r>
      <rPr>
        <sz val="14"/>
        <rFont val="Arial Cyr"/>
        <family val="2"/>
      </rPr>
      <t xml:space="preserve">    Пудра самая белая</t>
    </r>
  </si>
  <si>
    <t>AB561</t>
  </si>
  <si>
    <r>
      <t>Absolute Cristal Clear</t>
    </r>
    <r>
      <rPr>
        <sz val="14"/>
        <rFont val="Arial Cyr"/>
        <family val="2"/>
      </rPr>
      <t xml:space="preserve">     Пудра кристально-прозрачная реконструирующая</t>
    </r>
  </si>
  <si>
    <t>BR808</t>
  </si>
  <si>
    <t xml:space="preserve">AXXIUM GEL SYSTEM  Гель нового поколения!                    </t>
  </si>
  <si>
    <t>AX102</t>
  </si>
  <si>
    <r>
      <t>Axxium Luminous White OverlayGel</t>
    </r>
    <r>
      <rPr>
        <sz val="14"/>
        <rFont val="Arial Cyr"/>
        <family val="2"/>
      </rPr>
      <t xml:space="preserve">  Гель покрывающий ярко-белый                                                </t>
    </r>
  </si>
  <si>
    <t>10 гр</t>
  </si>
  <si>
    <t xml:space="preserve">AX202      </t>
  </si>
  <si>
    <r>
      <t xml:space="preserve">Axxium Clear Overlay Gel                     </t>
    </r>
    <r>
      <rPr>
        <sz val="14"/>
        <rFont val="Arial Cyr"/>
        <family val="2"/>
      </rPr>
      <t xml:space="preserve">Гель покрывающий прозрачный                                                </t>
    </r>
  </si>
  <si>
    <t>AX112</t>
  </si>
  <si>
    <r>
      <t xml:space="preserve">Axxium Sculpture Gel Soft White         </t>
    </r>
    <r>
      <rPr>
        <sz val="14"/>
        <rFont val="Arial Cyr"/>
        <family val="2"/>
      </rPr>
      <t xml:space="preserve">Гель скульптурный нежно-белый                                             </t>
    </r>
  </si>
  <si>
    <t>AX122</t>
  </si>
  <si>
    <t>AX132</t>
  </si>
  <si>
    <r>
      <t>Axxium Sculpture Gel Soft Pink</t>
    </r>
    <r>
      <rPr>
        <sz val="14"/>
        <rFont val="Arial Cyr"/>
        <family val="2"/>
      </rPr>
      <t xml:space="preserve">           Гель скульптурный нежно-розовый                                        </t>
    </r>
  </si>
  <si>
    <t xml:space="preserve">AX212 </t>
  </si>
  <si>
    <r>
      <t xml:space="preserve">Axxium No-Cleance UV Top Sealer    </t>
    </r>
    <r>
      <rPr>
        <sz val="14"/>
        <rFont val="Arial Cyr"/>
        <family val="2"/>
      </rPr>
      <t xml:space="preserve">Светоотвержд.верхнее покрытие (без снятия дисп слоя)            </t>
    </r>
  </si>
  <si>
    <t>Профессиональные кисти из русского соболя</t>
  </si>
  <si>
    <t>BR924</t>
  </si>
  <si>
    <t>BR922</t>
  </si>
  <si>
    <t>BR945</t>
  </si>
  <si>
    <r>
      <t xml:space="preserve">Artist Series mini gel brush                     </t>
    </r>
    <r>
      <rPr>
        <sz val="14"/>
        <rFont val="Arial Cyr"/>
        <family val="2"/>
      </rPr>
      <t xml:space="preserve">Кисточка для геля                          </t>
    </r>
  </si>
  <si>
    <r>
      <t xml:space="preserve">Universal Oval Gel Brush # 6                          </t>
    </r>
    <r>
      <rPr>
        <sz val="14"/>
        <rFont val="Arial Cyr"/>
        <family val="2"/>
      </rPr>
      <t xml:space="preserve">Кисточка для геля                                                                </t>
    </r>
  </si>
  <si>
    <t>Пилки и Полировки для  ногтей</t>
  </si>
  <si>
    <t xml:space="preserve">                                       Пилочки с грубым абразивом 100</t>
  </si>
  <si>
    <t>FI261</t>
  </si>
  <si>
    <t xml:space="preserve">Пилка доводочная черная  абразив 100/180 </t>
  </si>
  <si>
    <t>FI271</t>
  </si>
  <si>
    <t xml:space="preserve">Пилка доводочная "золотая" самая прочная для акрила абразив 100 </t>
  </si>
  <si>
    <t>FI273</t>
  </si>
  <si>
    <t xml:space="preserve">Пилка тонкая золотая 1 шт 120 </t>
  </si>
  <si>
    <t xml:space="preserve">                                     Пилочки со средне-грубым aбразивом 120</t>
  </si>
  <si>
    <t>FI291</t>
  </si>
  <si>
    <t>Пилка белая 120 OPI FI291</t>
  </si>
  <si>
    <t>FI293</t>
  </si>
  <si>
    <t xml:space="preserve">Пилка белая тонкая абразив 120 </t>
  </si>
  <si>
    <t xml:space="preserve">                                     Пилочки со средне-мягким aбразивом 180</t>
  </si>
  <si>
    <t>FI281</t>
  </si>
  <si>
    <t xml:space="preserve">Пилка серебряная доводочная абразив 180 для натуральных ногтей </t>
  </si>
  <si>
    <t xml:space="preserve">                                    Пилочки с мягким, тонким, ультра мягким aбразивом 250</t>
  </si>
  <si>
    <t>FI146</t>
  </si>
  <si>
    <r>
      <t xml:space="preserve">Leveler Phat File                                </t>
    </r>
    <r>
      <rPr>
        <sz val="14"/>
        <rFont val="Arial Cyr"/>
        <family val="2"/>
      </rPr>
      <t xml:space="preserve">Выравнивающая пилка толстая </t>
    </r>
    <r>
      <rPr>
        <i/>
        <sz val="14"/>
        <rFont val="Arial Cyr"/>
        <family val="2"/>
      </rPr>
      <t xml:space="preserve"> </t>
    </r>
    <r>
      <rPr>
        <sz val="14"/>
        <rFont val="Arial Cyr"/>
        <family val="2"/>
      </rPr>
      <t xml:space="preserve"> абразив 250                                             </t>
    </r>
  </si>
  <si>
    <t xml:space="preserve">                                   Полировщики</t>
  </si>
  <si>
    <t>FI136</t>
  </si>
  <si>
    <r>
      <t xml:space="preserve">Finisher Phat File                              </t>
    </r>
    <r>
      <rPr>
        <sz val="14"/>
        <rFont val="Arial Cyr"/>
        <family val="2"/>
      </rPr>
      <t xml:space="preserve">Полировщик трехсторонний 1-2-3 Абразив 400/800/1200                            </t>
    </r>
  </si>
  <si>
    <t>FI156</t>
  </si>
  <si>
    <r>
      <t xml:space="preserve">Brilliance Block                                 </t>
    </r>
    <r>
      <rPr>
        <sz val="14"/>
        <rFont val="Arial Cyr"/>
        <family val="2"/>
      </rPr>
      <t xml:space="preserve">Блок полировочный 1000/4000                                                                         </t>
    </r>
    <r>
      <rPr>
        <i/>
        <sz val="14"/>
        <rFont val="Arial Cyr"/>
        <family val="2"/>
      </rPr>
      <t xml:space="preserve"> </t>
    </r>
  </si>
  <si>
    <t>FI166</t>
  </si>
  <si>
    <r>
      <t xml:space="preserve">Brilliance                                            </t>
    </r>
    <r>
      <rPr>
        <sz val="14"/>
        <rFont val="Arial Cyr"/>
        <family val="2"/>
      </rPr>
      <t xml:space="preserve">Пилка полировочная 1000/4000                                                                         </t>
    </r>
  </si>
  <si>
    <t xml:space="preserve">                                    Пилочки с алмазной крошкой</t>
  </si>
  <si>
    <t>FI701</t>
  </si>
  <si>
    <t>Пилка однораз 150-180 grit 1 file OPI</t>
  </si>
  <si>
    <r>
      <t>Edge File 150 grit</t>
    </r>
    <r>
      <rPr>
        <b/>
        <sz val="14"/>
        <rFont val="Arial Cyr"/>
        <family val="2"/>
      </rPr>
      <t xml:space="preserve"> </t>
    </r>
    <r>
      <rPr>
        <sz val="14"/>
        <rFont val="Arial Cyr"/>
        <family val="2"/>
      </rPr>
      <t xml:space="preserve">                         Пилка доводочная серебряная  150</t>
    </r>
  </si>
  <si>
    <r>
      <t>Edge File 240 grit</t>
    </r>
    <r>
      <rPr>
        <sz val="14"/>
        <rFont val="Arial Cyr"/>
        <family val="2"/>
      </rPr>
      <t xml:space="preserve">                          Пилка доводочная серебряная  240                                                                      </t>
    </r>
  </si>
  <si>
    <t>Инструменты, аксессуары</t>
  </si>
  <si>
    <t>IM221</t>
  </si>
  <si>
    <r>
      <t>Dexterity</t>
    </r>
    <r>
      <rPr>
        <sz val="14"/>
        <rFont val="Arial Cyr"/>
        <family val="2"/>
      </rPr>
      <t xml:space="preserve">                                       Декстерити  - двусторонний очиститель ногтевого плата</t>
    </r>
    <r>
      <rPr>
        <i/>
        <sz val="14"/>
        <rFont val="Arial Cyr"/>
        <family val="2"/>
      </rPr>
      <t xml:space="preserve">             </t>
    </r>
  </si>
  <si>
    <t>IM224</t>
  </si>
  <si>
    <r>
      <t>PediPusher Plus</t>
    </r>
    <r>
      <rPr>
        <sz val="14"/>
        <rFont val="Arial Cyr"/>
        <family val="2"/>
      </rPr>
      <t xml:space="preserve">                          ПедиПушерПлюс - педикюрный инструмент                                     </t>
    </r>
  </si>
  <si>
    <t>IM268</t>
  </si>
  <si>
    <r>
      <t>Reusable Cuticle Sticks</t>
    </r>
    <r>
      <rPr>
        <sz val="14"/>
        <rFont val="Arial Cyr"/>
        <family val="2"/>
      </rPr>
      <t xml:space="preserve">             Палочка для кутикулы многоразовая (копытце)                                </t>
    </r>
  </si>
  <si>
    <t>AC310</t>
  </si>
  <si>
    <t>Дозатор для жидкостей 240 мл OPI</t>
  </si>
  <si>
    <t>AC320</t>
  </si>
  <si>
    <t>Дозатор для жидкостей 120 мл OPI</t>
  </si>
  <si>
    <t>AC809</t>
  </si>
  <si>
    <t>Салфетки для удаления лака с ногтей "без ворсинок"</t>
  </si>
  <si>
    <t>AC810</t>
  </si>
  <si>
    <t>ЭКСКЛЮЗИВНАЯ ПРОДУКЦИЯ OPI</t>
  </si>
  <si>
    <t>Пакеты мини OPI</t>
  </si>
  <si>
    <t>Пакеты большие с лаками OPI</t>
  </si>
  <si>
    <t>Лаки для ногтей</t>
  </si>
  <si>
    <t>шт.</t>
  </si>
  <si>
    <t>NLE44</t>
  </si>
  <si>
    <t>Лак для ногтей Pink Flamenco 15 мл</t>
  </si>
  <si>
    <t>NLB77</t>
  </si>
  <si>
    <t>Лак для ногтей Feelin’ Hot-Hot-Hot! 15 мл</t>
  </si>
  <si>
    <t>NLF15</t>
  </si>
  <si>
    <t xml:space="preserve">Лак для ногтей You Don’t Know Jacques! 15 мл. </t>
  </si>
  <si>
    <t>NLF16</t>
  </si>
  <si>
    <t xml:space="preserve">Лак для ногтей Tickle My France-y 15 мл. </t>
  </si>
  <si>
    <t>Лак для ногтей Russian collection 15 мл</t>
  </si>
  <si>
    <t>NLR54</t>
  </si>
  <si>
    <t>NLR44</t>
  </si>
  <si>
    <t>Лак для ногтей Princesses Rule!  15 мл</t>
  </si>
  <si>
    <t>NLM21</t>
  </si>
  <si>
    <t>Лак для ногтей My chihuahua bites!  15 мл</t>
  </si>
  <si>
    <t>NLW52</t>
  </si>
  <si>
    <t>Лак для ногтей Got the blues for red 15 мл OPI</t>
  </si>
  <si>
    <t>Лак для ногтей Passion OPI</t>
  </si>
  <si>
    <t>NLB29</t>
  </si>
  <si>
    <t>Лак для ногтей Dulce de Leche OPI</t>
  </si>
  <si>
    <t>Лак для ногтей La Paz-itively Hot OPI</t>
  </si>
  <si>
    <t>Лак для ногтей Big Apple Red OPI</t>
  </si>
  <si>
    <t>Лак для ногтей Chick Flick Cherry OPI</t>
  </si>
  <si>
    <t>Лак для ногтей I'm Not Really a Waitress OPI</t>
  </si>
  <si>
    <t>Лак для ногтей BOGOTA BLACKBERRY OPI</t>
  </si>
  <si>
    <t>Лак для ногтей ALPINE SNOW OPI</t>
  </si>
  <si>
    <t>Лак для ногтей DUTCH TULIPS OPI</t>
  </si>
  <si>
    <t xml:space="preserve">Лак для ногтей CAJUN SHRIMP OPI                   </t>
  </si>
  <si>
    <t>Лак для ногтей OPI RED OPI</t>
  </si>
  <si>
    <t>Лак для ногтей MALAGA WINE OPI</t>
  </si>
  <si>
    <t>Промо</t>
  </si>
  <si>
    <t>AC012</t>
  </si>
  <si>
    <r>
      <t>Nail Lacguer Color Palette</t>
    </r>
    <r>
      <rPr>
        <sz val="14"/>
        <rFont val="Arial Cyr"/>
        <family val="2"/>
      </rPr>
      <t xml:space="preserve">     Колор палетта OPI на 48 оттенков</t>
    </r>
  </si>
  <si>
    <t>4х12</t>
  </si>
  <si>
    <t>ИТОГО:</t>
  </si>
  <si>
    <t>NTT01</t>
  </si>
  <si>
    <t>Жидкость для разведения лака  60 мл OPI</t>
  </si>
  <si>
    <t>AX002</t>
  </si>
  <si>
    <r>
      <t xml:space="preserve">Axxium Base Gel                   </t>
    </r>
    <r>
      <rPr>
        <sz val="14"/>
        <rFont val="Arial Cyr"/>
        <family val="0"/>
      </rPr>
      <t xml:space="preserve">Гель базовый </t>
    </r>
  </si>
  <si>
    <r>
      <t xml:space="preserve">Axxium Sculpture Gel Clear                  </t>
    </r>
    <r>
      <rPr>
        <sz val="14"/>
        <rFont val="Arial Cyr"/>
        <family val="2"/>
      </rPr>
      <t xml:space="preserve">Гель скульптурный прозрачный                                          </t>
    </r>
  </si>
  <si>
    <t>AX142</t>
  </si>
  <si>
    <r>
      <t xml:space="preserve">Axxium Opaque Pink Scpltng Gel </t>
    </r>
    <r>
      <rPr>
        <sz val="14"/>
        <rFont val="Arial Cyr"/>
        <family val="0"/>
      </rPr>
      <t>Гель непрозрачный розовый скульптур.</t>
    </r>
  </si>
  <si>
    <t>NLB85</t>
  </si>
  <si>
    <t>NLB86</t>
  </si>
  <si>
    <t>AB527</t>
  </si>
  <si>
    <t>NT100</t>
  </si>
  <si>
    <t>NLH43</t>
  </si>
  <si>
    <t>NLH47</t>
  </si>
  <si>
    <t>Лак для ногтей HONG KONG "Hot &amp; Spicy" 15 мл</t>
  </si>
  <si>
    <t>Лак для ногтей HONG KONG "A Good Mandarin is Hard to Find" 15 мл</t>
  </si>
  <si>
    <t>13,5 г</t>
  </si>
  <si>
    <t>PC159</t>
  </si>
  <si>
    <t>Shiner XL File 1000/4000 grit Бафф-Блеск 1 file OPI</t>
  </si>
  <si>
    <t>NLZ13</t>
  </si>
  <si>
    <t>Рекламная продукция</t>
  </si>
  <si>
    <t>AB554</t>
  </si>
  <si>
    <t>BR944</t>
  </si>
  <si>
    <t>Кисточка #4 -2-piece KOLINSKI FLAT GEL Brush OPI</t>
  </si>
  <si>
    <r>
      <t>Edge File 180/400 grit</t>
    </r>
    <r>
      <rPr>
        <sz val="14"/>
        <color indexed="8"/>
        <rFont val="Arial Cyr"/>
        <family val="2"/>
      </rPr>
      <t xml:space="preserve">                   Пилка многофункциональная серебряная  180/400</t>
    </r>
  </si>
  <si>
    <r>
      <t xml:space="preserve">Flex File 220/280 grit </t>
    </r>
    <r>
      <rPr>
        <sz val="14"/>
        <color indexed="8"/>
        <rFont val="Arial Cyr"/>
        <family val="2"/>
      </rPr>
      <t xml:space="preserve">                    Бафф серебряный   220/280                                                                                           </t>
    </r>
  </si>
  <si>
    <r>
      <t>Shiner File 1000/4000 grit</t>
    </r>
    <r>
      <rPr>
        <sz val="14"/>
        <color indexed="8"/>
        <rFont val="Arial Cyr"/>
        <family val="2"/>
      </rPr>
      <t xml:space="preserve">             Бафф -Блеск            1000/4000                                                                                               </t>
    </r>
  </si>
  <si>
    <t>FI601</t>
  </si>
  <si>
    <t>FI621</t>
  </si>
  <si>
    <t>FI671</t>
  </si>
  <si>
    <t>FI641</t>
  </si>
  <si>
    <t>FI651</t>
  </si>
  <si>
    <t>FI661</t>
  </si>
  <si>
    <t>NLH59</t>
  </si>
  <si>
    <t>Лак для ногтей 15 мл Kiss Me On My Tulips</t>
  </si>
  <si>
    <t>NLG20</t>
  </si>
  <si>
    <t>Лак для ногтей 15 мл My very first knocwurst</t>
  </si>
  <si>
    <t>Футболка мужская XL с  изображением OPI</t>
  </si>
  <si>
    <t>Футболка мужская M с  изображением OPI</t>
  </si>
  <si>
    <t>Футболка мужская L с  изображением OPI</t>
  </si>
  <si>
    <t>Футболка женская XL с  изображением OPI</t>
  </si>
  <si>
    <t>Футболка женская S с  изображением OPI</t>
  </si>
  <si>
    <t>Футболка женская M с  изображением OPI</t>
  </si>
  <si>
    <t>Футболка женская L с  изображением OPI</t>
  </si>
  <si>
    <t>Коллекция Euro Centrale Collection весна 2013</t>
  </si>
  <si>
    <t>NLE72</t>
  </si>
  <si>
    <t>NLE74</t>
  </si>
  <si>
    <t>NLE75</t>
  </si>
  <si>
    <t>NLE80</t>
  </si>
  <si>
    <t>NLE82</t>
  </si>
  <si>
    <t>Лак для ногтей OPI…Eurso Euro 15 мл</t>
  </si>
  <si>
    <t>Лак для ногтей You’re Such a BudaPest 15 мл</t>
  </si>
  <si>
    <t>Лак для ногтей Can’t Find My Czechbook15 мл</t>
  </si>
  <si>
    <t>Лак для ногтей Vant to Bite My Neck? 15 мл</t>
  </si>
  <si>
    <t>Лак для ногтей My Vampire is Buff15 мл</t>
  </si>
  <si>
    <t>NTT35</t>
  </si>
  <si>
    <t>Верхнее покрытие для создания матового эффекта OPI Matte Top-Coat 15 мл OPI</t>
  </si>
  <si>
    <t>шт</t>
  </si>
  <si>
    <t xml:space="preserve"> Коллекция "SUN FRANCISCO" осень 2013</t>
  </si>
  <si>
    <t>NLF62</t>
  </si>
  <si>
    <t>NL - In the Cable CarPool Lane</t>
  </si>
  <si>
    <t>L женск</t>
  </si>
  <si>
    <t>Футболка женская L с шелкографическим изображением I Love OPI</t>
  </si>
  <si>
    <t>M женск</t>
  </si>
  <si>
    <t>Футболка женская M с шелкографическим изображением I Love OPI</t>
  </si>
  <si>
    <t>S женск</t>
  </si>
  <si>
    <t>Футболка женская S с шелкографическим изображением I Love OPI</t>
  </si>
  <si>
    <t>XL женск</t>
  </si>
  <si>
    <t>Футболка женская XL с шелкографическим изображением I Love OPI</t>
  </si>
  <si>
    <t>L мужск</t>
  </si>
  <si>
    <t>Футболка мужская L с шелкографическим изображением I Love OPI</t>
  </si>
  <si>
    <t>M мужск</t>
  </si>
  <si>
    <t>Футболка мужская M с шелкографическим изображением I Love OPI</t>
  </si>
  <si>
    <t>XL мужск</t>
  </si>
  <si>
    <t>Футболка мужская XL с шелкографическим изображением I Love OPI</t>
  </si>
  <si>
    <t>XXL мужск</t>
  </si>
  <si>
    <t>Футболка мужская XXL с шелкографическим изображением I Love OPI</t>
  </si>
  <si>
    <t>XXXL мужск</t>
  </si>
  <si>
    <t>Футболка мужская XXXL с шелкографическим изображением I Love OPI</t>
  </si>
  <si>
    <t xml:space="preserve"> Коллекция "BRAZIL" Весна 2014</t>
  </si>
  <si>
    <t>NLA60</t>
  </si>
  <si>
    <t>NLA61</t>
  </si>
  <si>
    <t>NLA64</t>
  </si>
  <si>
    <t>NLA65</t>
  </si>
  <si>
    <t>NLA66</t>
  </si>
  <si>
    <t>NLA67</t>
  </si>
  <si>
    <t>NLA68</t>
  </si>
  <si>
    <t>NLA69</t>
  </si>
  <si>
    <t>NLA70</t>
  </si>
  <si>
    <t>Лак для ногтей Don't Bossa Nova Me Around 15 мл OPI</t>
  </si>
  <si>
    <t>Лак для ногтей Taupe-less Beach 15 мл OPI</t>
  </si>
  <si>
    <t>Лак для ногтей AmazON…AmazOFF 15 мл OPI</t>
  </si>
  <si>
    <t>Лак для ногтей I Just Can't Cope-acabana 15 мл OPI</t>
  </si>
  <si>
    <t>Лак для ногтей Where Did Suzi's Man-go?15 мл OPI</t>
  </si>
  <si>
    <t>Лак для ногтей Toucan Do It If You Try 15 мл OPI</t>
  </si>
  <si>
    <t>Лак для ногтей .Kiss Me I'm Brazilian 15 мл OPI</t>
  </si>
  <si>
    <t>Лак для ногтей .Live.Love.Carnaval 15 мл OPI</t>
  </si>
  <si>
    <t>Лак для ногтей Red Hot Rio 15 мл OPI</t>
  </si>
  <si>
    <t>NTB01</t>
  </si>
  <si>
    <t>Базовое покрытие для глиттерных текстур (блестки) Base Coat (кардинально облегчает снятие)</t>
  </si>
  <si>
    <t>200 шт</t>
  </si>
  <si>
    <t>NTN01</t>
  </si>
  <si>
    <t xml:space="preserve">Лак для ногтей Hotter Than You Pink     </t>
  </si>
  <si>
    <t>NLN36</t>
  </si>
  <si>
    <t xml:space="preserve"> Коллекция "Nordic" Осень 2014</t>
  </si>
  <si>
    <t>NLN41</t>
  </si>
  <si>
    <t>NLN43</t>
  </si>
  <si>
    <t>NLN45</t>
  </si>
  <si>
    <t>Лак для ногтей - OPI with a Nice Finn-ish</t>
  </si>
  <si>
    <t>Лак для ногтей - Can't aFjord Not To</t>
  </si>
  <si>
    <t>Лак для ногтей - My Dogsled is a Hybrid</t>
  </si>
  <si>
    <t>475 шт</t>
  </si>
  <si>
    <t>Каталог Дизайн М. Мининой печатью 4+4 72 пол</t>
  </si>
  <si>
    <t>40 шт</t>
  </si>
  <si>
    <t>AC856</t>
  </si>
  <si>
    <t>Безворсовые салфетки Nail Lacquer Wipes - 10/Pack</t>
  </si>
  <si>
    <t>10шт</t>
  </si>
  <si>
    <t>Коллекция лаков OPI "Peanuts Halloween 2014" (12*15 мл) зима 2014</t>
  </si>
  <si>
    <t>SRFA4</t>
  </si>
  <si>
    <t>SRFA5</t>
  </si>
  <si>
    <t>SRFA7</t>
  </si>
  <si>
    <t>NLF70</t>
  </si>
  <si>
    <t xml:space="preserve">Лак для ногтей NL - Queen of the Road   </t>
  </si>
  <si>
    <t>Коллекция лаков OPI "Ford Mustang 2014" (12*15 мл) зима 2014</t>
  </si>
  <si>
    <t>Коллекция лаков OPI "Fifty Shades of Gray зима 2015</t>
  </si>
  <si>
    <t>NLF74</t>
  </si>
  <si>
    <t>NLF76</t>
  </si>
  <si>
    <t>NLF78</t>
  </si>
  <si>
    <t>NLF79</t>
  </si>
  <si>
    <t>Лак для ногтей NL- My Silk Tie</t>
  </si>
  <si>
    <t>Лак для ногтей NL- Dark Side of the Mood</t>
  </si>
  <si>
    <t>Лак для ногтей NL- Cement the Deal</t>
  </si>
  <si>
    <t>Лак для ногтей NL- Embrace the Gray</t>
  </si>
  <si>
    <t>AVC06</t>
  </si>
  <si>
    <t>AVC08</t>
  </si>
  <si>
    <t>AVC16</t>
  </si>
  <si>
    <t>AVG06</t>
  </si>
  <si>
    <t>AVJ06</t>
  </si>
  <si>
    <t>AVJ08</t>
  </si>
  <si>
    <t>AVL06</t>
  </si>
  <si>
    <t>AVM06</t>
  </si>
  <si>
    <t>AVP16</t>
  </si>
  <si>
    <t>AVP18</t>
  </si>
  <si>
    <t>AVV06</t>
  </si>
  <si>
    <t>AVV08</t>
  </si>
  <si>
    <t>NLH65</t>
  </si>
  <si>
    <t>NLH66</t>
  </si>
  <si>
    <t>NLH68</t>
  </si>
  <si>
    <t>NLH69</t>
  </si>
  <si>
    <t>NLH70</t>
  </si>
  <si>
    <t>NLH71</t>
  </si>
  <si>
    <t>NLH72</t>
  </si>
  <si>
    <t>NLH75</t>
  </si>
  <si>
    <t>NLH76</t>
  </si>
  <si>
    <t xml:space="preserve">Лак для ногтей  That's Hula-rious!       </t>
  </si>
  <si>
    <t xml:space="preserve">Лак для ногтей- My Gecko Does Tricks    </t>
  </si>
  <si>
    <t xml:space="preserve">Лак для ногтей- Is Mai Tai Crooked?      </t>
  </si>
  <si>
    <t xml:space="preserve">Лак для ногтей - Go with the lawa flow      </t>
  </si>
  <si>
    <t xml:space="preserve">Лак для ногтей- Aloha from OPI      </t>
  </si>
  <si>
    <t xml:space="preserve">Лак для ногтей - Suzi Shops &amp; Island Hops </t>
  </si>
  <si>
    <t xml:space="preserve">Лак для ногтей - Just Lanai-ing Around   </t>
  </si>
  <si>
    <t xml:space="preserve">Лак для ногтей-Lost My Bikini in Molokini </t>
  </si>
  <si>
    <t xml:space="preserve">Лак для ногтей - Pineapples have Peelings </t>
  </si>
  <si>
    <t>Коллекция лаков OPI "Hawaii Collection" весна 2015</t>
  </si>
  <si>
    <t>NLT65</t>
  </si>
  <si>
    <t>NLT67</t>
  </si>
  <si>
    <t>Лак для ногтей "Put it in Neutral"</t>
  </si>
  <si>
    <t>Лак для ногтей "This Silver's Mine!"</t>
  </si>
  <si>
    <t>Наборы мини лаков</t>
  </si>
  <si>
    <t>NLA15</t>
  </si>
  <si>
    <t>NLA20</t>
  </si>
  <si>
    <t>NLF52</t>
  </si>
  <si>
    <t>NLH02</t>
  </si>
  <si>
    <t>NLH08</t>
  </si>
  <si>
    <t>NLL60</t>
  </si>
  <si>
    <t>NLL64</t>
  </si>
  <si>
    <t>NLL72</t>
  </si>
  <si>
    <t>NLL87</t>
  </si>
  <si>
    <t>NLN25</t>
  </si>
  <si>
    <t>NLL00</t>
  </si>
  <si>
    <t>NLH19</t>
  </si>
  <si>
    <t>CLASSICS -  класические оттенки</t>
  </si>
  <si>
    <t>Промо уход и сопутствующие товары</t>
  </si>
  <si>
    <t>Промо прочие</t>
  </si>
  <si>
    <t xml:space="preserve">Лак для ногтей 15 мл Color So Hot It Berns OPI            </t>
  </si>
  <si>
    <t>NEW КАТАЛОГ OPI 2015</t>
  </si>
  <si>
    <t xml:space="preserve">Лак для ногтей NL - To Be or Not To Beagle </t>
  </si>
  <si>
    <t>Лак для ногтей NL - Good Grief!</t>
  </si>
  <si>
    <t>Лак для ногтей NL - Where's My Blanket???</t>
  </si>
  <si>
    <t>NLV25</t>
  </si>
  <si>
    <t>NLV26</t>
  </si>
  <si>
    <t>NLV27</t>
  </si>
  <si>
    <t>NLV29</t>
  </si>
  <si>
    <t>NLV30</t>
  </si>
  <si>
    <t>NLV34</t>
  </si>
  <si>
    <t>NLV35</t>
  </si>
  <si>
    <t>NLV36</t>
  </si>
  <si>
    <t>NLV38</t>
  </si>
  <si>
    <t>Коллекция лаков OPI "Venice" осень 2015</t>
  </si>
  <si>
    <t>Лак для ногтей - A Great Opera-tunity</t>
  </si>
  <si>
    <t>Лак для ногтей - It's a Piazza Cake</t>
  </si>
  <si>
    <t>Лак для ногтей - Worth a Pretty Penne</t>
  </si>
  <si>
    <t>Лак для ногтей - Amore at the Grand Cana</t>
  </si>
  <si>
    <t>Лак для ногтей - Gimme a Lido Kiss</t>
  </si>
  <si>
    <t>Лак для ногтей - Purple Palazzo Pants</t>
  </si>
  <si>
    <t>Лак для ногтей - O Suzi Mio</t>
  </si>
  <si>
    <t>Лак для ногтей - My Gondola or Yours?</t>
  </si>
  <si>
    <t>Лак для ногтей - Baroque But Still Shopping</t>
  </si>
  <si>
    <t>Плакат OPI Infinite Shine IS100 (база розовый лак топ)</t>
  </si>
  <si>
    <t>Плакат OPI Infinite Shine IS200 (база ярко-розовый лак топ)</t>
  </si>
  <si>
    <t>Плакат OPI Infinite Shine IS300 (база бордовый лак топ)</t>
  </si>
  <si>
    <t>Плакат OPI Infinite Shine IS500 (рука база бордовый лак топ)</t>
  </si>
  <si>
    <t>NLM23</t>
  </si>
  <si>
    <t xml:space="preserve">Лак для ногтей Strawberry margarita  15 мл       </t>
  </si>
  <si>
    <t>NLS86</t>
  </si>
  <si>
    <t>Лак для ногтей Bubble Bath OPI</t>
  </si>
  <si>
    <t>NT220</t>
  </si>
  <si>
    <t>NT222</t>
  </si>
  <si>
    <t>SOFT SHADES - френч маникюр</t>
  </si>
  <si>
    <t>NLS45</t>
  </si>
  <si>
    <t>Лак для ногтей NOT SO BORA-BORA PNK OPI</t>
  </si>
  <si>
    <t>BB030</t>
  </si>
  <si>
    <t>ГрунтовкаBond-Aid 125 мл OPI Восстановитель ph баланса ногтя</t>
  </si>
  <si>
    <t>NLA06</t>
  </si>
  <si>
    <t>Лак для ногтей Hawaiian Orchid</t>
  </si>
  <si>
    <t>NLS95</t>
  </si>
  <si>
    <t>NLS96</t>
  </si>
  <si>
    <t>Лак для ногтей Sweet Heart OPI</t>
  </si>
  <si>
    <t>Лак для ногтей Pink-ing of You OPI</t>
  </si>
  <si>
    <t xml:space="preserve">Лак для ногтей Gargantuan Green Grape  2005 15 мл OPI            </t>
  </si>
  <si>
    <t>NLB44</t>
  </si>
  <si>
    <t>WHITE and BLACK белый и черный для френч маникюра</t>
  </si>
  <si>
    <t>Лак для ногтей Black Onyx 15 мл OPI</t>
  </si>
  <si>
    <t>NT221</t>
  </si>
  <si>
    <t>Original Nail Envy (оттенок SamoanSand)        Средство оригинальная формула с оттенком</t>
  </si>
  <si>
    <t xml:space="preserve">BR00 </t>
  </si>
  <si>
    <t xml:space="preserve">Универсальный дисплей под УХОД </t>
  </si>
  <si>
    <t>NLN51</t>
  </si>
  <si>
    <t>NLN52</t>
  </si>
  <si>
    <t>NLN54</t>
  </si>
  <si>
    <t>NLN56</t>
  </si>
  <si>
    <t>NLN58</t>
  </si>
  <si>
    <t>NLN59</t>
  </si>
  <si>
    <t>NLN60</t>
  </si>
  <si>
    <t>NLN61</t>
  </si>
  <si>
    <t>NLN62</t>
  </si>
  <si>
    <t>Лак для ногтей - Let Me Bayou a Drink</t>
  </si>
  <si>
    <t>Лак для ногтей - Humidi-Tea</t>
  </si>
  <si>
    <t>Лак для ногтей - I Manicure for Beads</t>
  </si>
  <si>
    <t>Лак для ногтей - She's a Bad Muffaletta!</t>
  </si>
  <si>
    <t>Лак для ногтей - Crawfishin'for a Compliment</t>
  </si>
  <si>
    <t>Лак для ногтей - Take a Right on Bourbon</t>
  </si>
  <si>
    <t>Лак для ногтей - I'm Sooo Swamped!</t>
  </si>
  <si>
    <t>Лак для ногтей - Rich Girls &amp; Po-Boys</t>
  </si>
  <si>
    <t>Лак для ногтей - Show Us Your Tips!</t>
  </si>
  <si>
    <t>AVC01</t>
  </si>
  <si>
    <t>AVC11</t>
  </si>
  <si>
    <t>AVG01</t>
  </si>
  <si>
    <t>AVJ01</t>
  </si>
  <si>
    <t>AVL01</t>
  </si>
  <si>
    <t>AVP11</t>
  </si>
  <si>
    <t>AVP01</t>
  </si>
  <si>
    <t>NLB69</t>
  </si>
  <si>
    <t>Лак для ногтей Green-wich Village 15 мл</t>
  </si>
  <si>
    <t>NLI42</t>
  </si>
  <si>
    <t>Лак для ногтей ElePHantastic Pink15 мл</t>
  </si>
  <si>
    <t>NLB35</t>
  </si>
  <si>
    <t xml:space="preserve">Лак для ногтей Charged Up Cherry </t>
  </si>
  <si>
    <t xml:space="preserve">Лак для ногтей Do you lilac it?             </t>
  </si>
  <si>
    <t xml:space="preserve">Лак для ногтей Over the Taupe </t>
  </si>
  <si>
    <t xml:space="preserve">Лак для ногтей Shorts Story </t>
  </si>
  <si>
    <t>Коллекция лаков OPI "Soft Shades PASTEL" весна 2016</t>
  </si>
  <si>
    <t>NLT71</t>
  </si>
  <si>
    <t>NLT75</t>
  </si>
  <si>
    <t>NLT76</t>
  </si>
  <si>
    <t xml:space="preserve">Лак для ногтей - It's in the Cloud </t>
  </si>
  <si>
    <t>Лак для ногтей - It's a Boy!</t>
  </si>
  <si>
    <t>Лак для ногтей - I Am What I Amethys</t>
  </si>
  <si>
    <t>Коллекция лаков OPI "New Orleans" весна 2016</t>
  </si>
  <si>
    <t>Плакат ( с клубникой)</t>
  </si>
  <si>
    <t>Плакат ( с кольцом)</t>
  </si>
  <si>
    <t>Плакат ( с лаком)</t>
  </si>
  <si>
    <t>Плакат ( с руками)</t>
  </si>
  <si>
    <t>Плакат ( с яблоком)</t>
  </si>
  <si>
    <t>BR36NL</t>
  </si>
  <si>
    <t>Баркета OPI на 36 лаков (цвет черный)</t>
  </si>
  <si>
    <t>BRE58</t>
  </si>
  <si>
    <t>Кисть для дизайна  #1 Designer OPI</t>
  </si>
  <si>
    <t>Промо 2/3 лака по спец.цене или с подарком</t>
  </si>
  <si>
    <t>DLD54</t>
  </si>
  <si>
    <t>Дисплей на 90 лаков  OPI</t>
  </si>
  <si>
    <r>
      <rPr>
        <b/>
        <i/>
        <sz val="14"/>
        <rFont val="Arial Cyr"/>
        <family val="0"/>
      </rPr>
      <t xml:space="preserve">Mini Chipscip 3.75 мл </t>
    </r>
    <r>
      <rPr>
        <i/>
        <sz val="14"/>
        <rFont val="Arial Cyr"/>
        <family val="0"/>
      </rPr>
      <t xml:space="preserve">Грунтовка для натур. ногтей </t>
    </r>
  </si>
  <si>
    <t>3,75 мл</t>
  </si>
  <si>
    <r>
      <t xml:space="preserve">Avojuice    </t>
    </r>
    <r>
      <rPr>
        <b/>
        <sz val="14"/>
        <color indexed="8"/>
        <rFont val="Arial Cyr"/>
        <family val="2"/>
      </rPr>
      <t xml:space="preserve">Лосьон для рук    "Кокос-дыня" </t>
    </r>
  </si>
  <si>
    <r>
      <t xml:space="preserve">Avojuice </t>
    </r>
    <r>
      <rPr>
        <i/>
        <sz val="14"/>
        <color indexed="8"/>
        <rFont val="Arial Cyr"/>
        <family val="2"/>
      </rPr>
      <t xml:space="preserve">   </t>
    </r>
    <r>
      <rPr>
        <sz val="14"/>
        <color indexed="8"/>
        <rFont val="Arial Cyr"/>
        <family val="2"/>
      </rPr>
      <t xml:space="preserve">Лосьон для рук    "Кокос-дыня" </t>
    </r>
  </si>
  <si>
    <r>
      <t xml:space="preserve">Avojuice    </t>
    </r>
    <r>
      <rPr>
        <b/>
        <sz val="14"/>
        <color indexed="8"/>
        <rFont val="Arial Cyr"/>
        <family val="2"/>
      </rPr>
      <t xml:space="preserve">Лосьон для рук    "Брусника-клюква" </t>
    </r>
  </si>
  <si>
    <r>
      <t>Avojuice</t>
    </r>
    <r>
      <rPr>
        <i/>
        <sz val="14"/>
        <color indexed="8"/>
        <rFont val="Arial Cyr"/>
        <family val="2"/>
      </rPr>
      <t xml:space="preserve">    </t>
    </r>
    <r>
      <rPr>
        <sz val="14"/>
        <color indexed="8"/>
        <rFont val="Arial Cyr"/>
        <family val="2"/>
      </rPr>
      <t xml:space="preserve">Лосьон для рук    "Брусника-клюква" </t>
    </r>
  </si>
  <si>
    <r>
      <t xml:space="preserve">Avojuice    </t>
    </r>
    <r>
      <rPr>
        <b/>
        <sz val="14"/>
        <color indexed="8"/>
        <rFont val="Arial Cyr"/>
        <family val="2"/>
      </rPr>
      <t xml:space="preserve">Лосьон для рук      "Имбирная лилия"  </t>
    </r>
  </si>
  <si>
    <r>
      <t>Avojuice</t>
    </r>
    <r>
      <rPr>
        <i/>
        <sz val="14"/>
        <color indexed="8"/>
        <rFont val="Arial Cyr"/>
        <family val="2"/>
      </rPr>
      <t xml:space="preserve">    </t>
    </r>
    <r>
      <rPr>
        <sz val="14"/>
        <color indexed="8"/>
        <rFont val="Arial Cyr"/>
        <family val="2"/>
      </rPr>
      <t xml:space="preserve">Лосьон для рук      "Имбирная лилия"  </t>
    </r>
  </si>
  <si>
    <r>
      <t xml:space="preserve">Avojuice    </t>
    </r>
    <r>
      <rPr>
        <b/>
        <sz val="14"/>
        <color indexed="8"/>
        <rFont val="Arial Cyr"/>
        <family val="2"/>
      </rPr>
      <t xml:space="preserve">Лосьон для рук    "Жасминовый" </t>
    </r>
  </si>
  <si>
    <r>
      <t>Avojuice</t>
    </r>
    <r>
      <rPr>
        <i/>
        <sz val="14"/>
        <color indexed="8"/>
        <rFont val="Arial Cyr"/>
        <family val="2"/>
      </rPr>
      <t xml:space="preserve">    </t>
    </r>
    <r>
      <rPr>
        <sz val="14"/>
        <color indexed="8"/>
        <rFont val="Arial Cyr"/>
        <family val="2"/>
      </rPr>
      <t xml:space="preserve">Лосьон для рук    "Жасминовый" </t>
    </r>
  </si>
  <si>
    <r>
      <t xml:space="preserve">Avojuice    </t>
    </r>
    <r>
      <rPr>
        <b/>
        <sz val="14"/>
        <color indexed="8"/>
        <rFont val="Arial Cyr"/>
        <family val="0"/>
      </rPr>
      <t xml:space="preserve">Лосьон для рук    "Ваниль лаванда" </t>
    </r>
  </si>
  <si>
    <r>
      <t xml:space="preserve">Avojuice    </t>
    </r>
    <r>
      <rPr>
        <sz val="14"/>
        <color indexed="8"/>
        <rFont val="Arial Cyr"/>
        <family val="0"/>
      </rPr>
      <t xml:space="preserve">Лосьон для рук    "Ваниль лаванда" </t>
    </r>
  </si>
  <si>
    <r>
      <t>Avojuice</t>
    </r>
    <r>
      <rPr>
        <i/>
        <sz val="14"/>
        <color indexed="8"/>
        <rFont val="Arial Cyr"/>
        <family val="2"/>
      </rPr>
      <t xml:space="preserve">    </t>
    </r>
    <r>
      <rPr>
        <sz val="14"/>
        <color indexed="8"/>
        <rFont val="Arial Cyr"/>
        <family val="2"/>
      </rPr>
      <t xml:space="preserve">Лосьон для рук      "Манго"  </t>
    </r>
  </si>
  <si>
    <r>
      <t xml:space="preserve">Avojuice    </t>
    </r>
    <r>
      <rPr>
        <b/>
        <sz val="14"/>
        <color indexed="8"/>
        <rFont val="Arial Cyr"/>
        <family val="2"/>
      </rPr>
      <t>Лосьон для рук    "Пион и мак"</t>
    </r>
    <r>
      <rPr>
        <b/>
        <i/>
        <sz val="14"/>
        <color indexed="8"/>
        <rFont val="Arial Cyr"/>
        <family val="2"/>
      </rPr>
      <t xml:space="preserve">   </t>
    </r>
  </si>
  <si>
    <r>
      <t xml:space="preserve">Avojuice    </t>
    </r>
    <r>
      <rPr>
        <b/>
        <sz val="14"/>
        <color indexed="8"/>
        <rFont val="Arial Cyr"/>
        <family val="0"/>
      </rPr>
      <t>Лосьон для рук    "Лимон"</t>
    </r>
    <r>
      <rPr>
        <b/>
        <i/>
        <sz val="14"/>
        <color indexed="8"/>
        <rFont val="Arial Cyr"/>
        <family val="0"/>
      </rPr>
      <t xml:space="preserve">   </t>
    </r>
  </si>
  <si>
    <r>
      <t xml:space="preserve">Avojuice    </t>
    </r>
    <r>
      <rPr>
        <sz val="14"/>
        <color indexed="8"/>
        <rFont val="Arial Cyr"/>
        <family val="0"/>
      </rPr>
      <t>Лосьон для рук    "Лимон"</t>
    </r>
    <r>
      <rPr>
        <i/>
        <sz val="14"/>
        <color indexed="8"/>
        <rFont val="Arial Cyr"/>
        <family val="0"/>
      </rPr>
      <t xml:space="preserve">  </t>
    </r>
    <r>
      <rPr>
        <b/>
        <i/>
        <sz val="14"/>
        <color indexed="8"/>
        <rFont val="Arial Cyr"/>
        <family val="0"/>
      </rPr>
      <t xml:space="preserve"> </t>
    </r>
  </si>
  <si>
    <r>
      <t xml:space="preserve">Avojuice    </t>
    </r>
    <r>
      <rPr>
        <sz val="14"/>
        <color indexed="8"/>
        <rFont val="Arial Cyr"/>
        <family val="0"/>
      </rPr>
      <t>Лосьон для рук    "Лимон'</t>
    </r>
    <r>
      <rPr>
        <i/>
        <sz val="14"/>
        <color indexed="8"/>
        <rFont val="Arial Cyr"/>
        <family val="0"/>
      </rPr>
      <t xml:space="preserve">   </t>
    </r>
  </si>
  <si>
    <r>
      <t>Avojuice</t>
    </r>
    <r>
      <rPr>
        <i/>
        <sz val="14"/>
        <color indexed="8"/>
        <rFont val="Arial Cyr"/>
        <family val="2"/>
      </rPr>
      <t xml:space="preserve">    </t>
    </r>
    <r>
      <rPr>
        <sz val="14"/>
        <color indexed="8"/>
        <rFont val="Arial Cyr"/>
        <family val="2"/>
      </rPr>
      <t>Лосьон для рук    "Орхидея"</t>
    </r>
    <r>
      <rPr>
        <i/>
        <sz val="14"/>
        <color indexed="8"/>
        <rFont val="Arial Cyr"/>
        <family val="2"/>
      </rPr>
      <t xml:space="preserve"> </t>
    </r>
  </si>
  <si>
    <t>IM057</t>
  </si>
  <si>
    <t>Кусачки для типсов OPI</t>
  </si>
  <si>
    <t>NLB24</t>
  </si>
  <si>
    <t>Лак для ногтей Blue My Mind 15 мл OPI</t>
  </si>
  <si>
    <t>NLB56</t>
  </si>
  <si>
    <t>Лак для ногтей Mod about you OPI</t>
  </si>
  <si>
    <t>NLH48</t>
  </si>
  <si>
    <t>Лак для ногтей HONG KONG "Lucky Lucky Lavender" 15 мл</t>
  </si>
  <si>
    <t>NLP19</t>
  </si>
  <si>
    <t>Лак для ногтей NL - Color Paints-Silver Canvs</t>
  </si>
  <si>
    <t>NLT02-EU</t>
  </si>
  <si>
    <r>
      <t xml:space="preserve">Original Nail Envy (оттенок HawaiianOrhid) </t>
    </r>
    <r>
      <rPr>
        <sz val="14"/>
        <color indexed="8"/>
        <rFont val="Arial Cyr"/>
        <family val="2"/>
      </rPr>
      <t xml:space="preserve">       Средство оригинальная формула с оттенком</t>
    </r>
  </si>
  <si>
    <r>
      <t xml:space="preserve">Original Nail Envy (оттенок BubbleBath) </t>
    </r>
    <r>
      <rPr>
        <sz val="14"/>
        <color indexed="8"/>
        <rFont val="Arial Cyr"/>
        <family val="2"/>
      </rPr>
      <t xml:space="preserve">       Средство оригинальная формула с оттенком</t>
    </r>
  </si>
  <si>
    <t>DDR03</t>
  </si>
  <si>
    <t>Коллекция лаков МИНИ "RETRO SUMMER 2016" (4 оттенка 3,75 мл.)</t>
  </si>
  <si>
    <t>Набор лаков «OP-I ♥ MY NAILS»   2*15мл  
(NLM23, NLL00)</t>
  </si>
  <si>
    <t>SRH24</t>
  </si>
  <si>
    <t>Набор «All You Need is…OPI» 2*15 мл 
(NLL64+NTT74)</t>
  </si>
  <si>
    <r>
      <t xml:space="preserve">Chipscip      </t>
    </r>
    <r>
      <rPr>
        <sz val="14"/>
        <rFont val="Arial Cyr"/>
        <family val="0"/>
      </rPr>
      <t>Кондиционер для натур. ногтей</t>
    </r>
    <r>
      <rPr>
        <b/>
        <i/>
        <sz val="14"/>
        <rFont val="Arial Cyr"/>
        <family val="2"/>
      </rPr>
      <t xml:space="preserve"> </t>
    </r>
  </si>
  <si>
    <t>White Tattoos</t>
  </si>
  <si>
    <t>Переводные татуировки White Tattoos</t>
  </si>
  <si>
    <t>Gold Tattoos</t>
  </si>
  <si>
    <t>Переводные татуировки Gold Tattoos</t>
  </si>
  <si>
    <t>Коллекция лаков OPI "Washington DC"  осень-зима 2016</t>
  </si>
  <si>
    <t>NLW53</t>
  </si>
  <si>
    <t>NLW54</t>
  </si>
  <si>
    <t>NLW55</t>
  </si>
  <si>
    <t>NLW56</t>
  </si>
  <si>
    <t>NLW57</t>
  </si>
  <si>
    <t>NLW58</t>
  </si>
  <si>
    <t>NLW59</t>
  </si>
  <si>
    <t>NLW60</t>
  </si>
  <si>
    <t>NLW61</t>
  </si>
  <si>
    <t>NLW63</t>
  </si>
  <si>
    <t>NLW64</t>
  </si>
  <si>
    <t>NLW67</t>
  </si>
  <si>
    <t>CIA Color Is Awesome</t>
  </si>
  <si>
    <t>Stay Off The Lawn</t>
  </si>
  <si>
    <t xml:space="preserve">Suzi The First Lady Of Nails </t>
  </si>
  <si>
    <t>Never A Dulles Moment</t>
  </si>
  <si>
    <t>Pale To The Chief</t>
  </si>
  <si>
    <t>Yank My Doodle</t>
  </si>
  <si>
    <t>Freedom Of Peach</t>
  </si>
  <si>
    <t>Squeaker Of The House</t>
  </si>
  <si>
    <t>ShhIts Top Secret</t>
  </si>
  <si>
    <t>OPI By Popular Vote</t>
  </si>
  <si>
    <t>We The Female</t>
  </si>
  <si>
    <t>NTT36</t>
  </si>
  <si>
    <t>Верхнее покрытие для придания объема маникюру «OPI Plumping Top Coat»- 15 mL</t>
  </si>
  <si>
    <t>NTT37</t>
  </si>
  <si>
    <t>Верхнее покрытие с бриллиантовым блеском «OPI Brilliant Top Coat» 15 mL</t>
  </si>
  <si>
    <t>ОГРАНИЧЕННАЯ СЕРИЯ! ISABELLEtway</t>
  </si>
  <si>
    <t>SRH23</t>
  </si>
  <si>
    <t>Коллекция лаков OPI "Breakfast at Tiffany’s" зима 2016</t>
  </si>
  <si>
    <t>HRH01</t>
  </si>
  <si>
    <t>Лак для ногтей OPI Nail Lacquer, тон # HRH01 - I Believe in Manicures  (15 мл)</t>
  </si>
  <si>
    <t>AL707</t>
  </si>
  <si>
    <t>RapiDry Spray Nail Polish Dryer     Жидкость для быстрого высыхания лака</t>
  </si>
  <si>
    <t>HRH25</t>
  </si>
  <si>
    <t>HRH26</t>
  </si>
  <si>
    <t>Набор МИНИ лаков "Breakfast at Tiffany’s"Mini 4-pack (4*3,75 мл HRH01+HRH04+HRH06+HRH08)</t>
  </si>
  <si>
    <t>Набор МИНИ лаков "Breakfast at Tiffany’s" Mini 10-pack (10*3,75 мл NL L00+S86+F16+N53+W62+N25+L87+W60+W42+W53)</t>
  </si>
  <si>
    <t>NLT30</t>
  </si>
  <si>
    <t>Лак для ногтей Touring America - IEat Mainely Lobster 15 мл</t>
  </si>
  <si>
    <t xml:space="preserve">Базовая цена </t>
  </si>
  <si>
    <t>AC040</t>
  </si>
  <si>
    <t>AC060</t>
  </si>
  <si>
    <t>AL706</t>
  </si>
  <si>
    <t>FI611</t>
  </si>
  <si>
    <r>
      <t>Edge File 180 grit</t>
    </r>
    <r>
      <rPr>
        <b/>
        <sz val="14"/>
        <rFont val="Arial Cyr"/>
        <family val="2"/>
      </rPr>
      <t xml:space="preserve"> </t>
    </r>
    <r>
      <rPr>
        <sz val="14"/>
        <rFont val="Arial Cyr"/>
        <family val="2"/>
      </rPr>
      <t xml:space="preserve">                         Пилка доводочная серебряная  180</t>
    </r>
  </si>
  <si>
    <t>FI631</t>
  </si>
  <si>
    <r>
      <t xml:space="preserve">Flex File 100/180 grit </t>
    </r>
    <r>
      <rPr>
        <sz val="14"/>
        <color indexed="8"/>
        <rFont val="Arial Cyr"/>
        <family val="2"/>
      </rPr>
      <t xml:space="preserve">                    Бафф серебряный   100/180</t>
    </r>
  </si>
  <si>
    <t>PC107</t>
  </si>
  <si>
    <t>MC117</t>
  </si>
  <si>
    <t>740 гр</t>
  </si>
  <si>
    <r>
      <rPr>
        <b/>
        <i/>
        <sz val="14"/>
        <color indexed="8"/>
        <rFont val="Arial"/>
        <family val="2"/>
      </rPr>
      <t>Natural Nail Base Coat- Put a Coat On!</t>
    </r>
    <r>
      <rPr>
        <sz val="14"/>
        <color indexed="8"/>
        <rFont val="Arial"/>
        <family val="2"/>
      </rPr>
      <t xml:space="preserve">     Покрытие базовое для ярких оттенков лака </t>
    </r>
  </si>
  <si>
    <r>
      <t>Drip Dry Drops</t>
    </r>
    <r>
      <rPr>
        <sz val="14"/>
        <color indexed="8"/>
        <rFont val="Arial Cyr"/>
        <family val="2"/>
      </rPr>
      <t xml:space="preserve">      Капли - сушка для лака</t>
    </r>
  </si>
  <si>
    <r>
      <t>RapiDry Spray Nail Polish Dryer</t>
    </r>
    <r>
      <rPr>
        <sz val="14"/>
        <color indexed="8"/>
        <rFont val="Arial Cyr"/>
        <family val="2"/>
      </rPr>
      <t xml:space="preserve">     Жидкость для быстрого высыхания лака</t>
    </r>
  </si>
  <si>
    <t xml:space="preserve">OPI PRO SPA </t>
  </si>
  <si>
    <t>AS100</t>
  </si>
  <si>
    <t>Педикюр пилка со сменными файлами</t>
  </si>
  <si>
    <t>AS102</t>
  </si>
  <si>
    <t xml:space="preserve">Абразив 120 Grit </t>
  </si>
  <si>
    <t>AS103</t>
  </si>
  <si>
    <t>Абразив 80 Grit</t>
  </si>
  <si>
    <t>AS201</t>
  </si>
  <si>
    <t>Масло для ногтей и кутикулы OPI Pro Spa 14.8 мл.</t>
  </si>
  <si>
    <t>AS203</t>
  </si>
  <si>
    <t>Масло для ногтей и кутикулы OPI Pro Spa To Go 7.5 мл.</t>
  </si>
  <si>
    <t>ASA01</t>
  </si>
  <si>
    <t>Средство для педикюрной ванночки OPI Pro Spa 110 гр.</t>
  </si>
  <si>
    <t>ASA02</t>
  </si>
  <si>
    <t>Средство для педикюрной ванночки OPI Pro Spa 204 гр.</t>
  </si>
  <si>
    <t>ASA03</t>
  </si>
  <si>
    <t>Средство для педикюрной ванночки OPI Pro Spa 669 гр.</t>
  </si>
  <si>
    <t>ASA52</t>
  </si>
  <si>
    <t>Маска успокаивающая увлажняющая OPI Pro Spa 758 мл.</t>
  </si>
  <si>
    <t>ASC50</t>
  </si>
  <si>
    <t>Бальзам против мозолей интенсивно смягчающий OPI Pro Spa 118 мл.</t>
  </si>
  <si>
    <t>ASC52</t>
  </si>
  <si>
    <t>Бальзам против мозолей интенсивно смягчающий OPI Pro Spa 758 мл.</t>
  </si>
  <si>
    <t>ASE03</t>
  </si>
  <si>
    <t>Скраб с сахарными кристаллами OPI Pro Spa 882 гр.</t>
  </si>
  <si>
    <t>ASE20</t>
  </si>
  <si>
    <t>Антикутикула OPI Pro Spa 27 мл.</t>
  </si>
  <si>
    <t>ASM03</t>
  </si>
  <si>
    <t>Скраб для рук OPI Pro Spa 758 мл.</t>
  </si>
  <si>
    <t>ASM21</t>
  </si>
  <si>
    <t>Крем-сливки для массажа увлажняющие OPI Pro Spa 236 мл.</t>
  </si>
  <si>
    <t>ASM22</t>
  </si>
  <si>
    <t>Крем-сливки для массажа увлажняющие OPI Pro Spa 758 мл.</t>
  </si>
  <si>
    <t>ASM50</t>
  </si>
  <si>
    <t>Спрей-кондиционер увлажняющий с керамидами OPI Pro Spa 112 мл.</t>
  </si>
  <si>
    <t>ASM51</t>
  </si>
  <si>
    <t>Спрей-кондиционер увлажняющий с керамидами OPI Pro Spa 225 мл.</t>
  </si>
  <si>
    <t>ASP01</t>
  </si>
  <si>
    <t>Крем для рук, ногтей и кутикулы защитный OPI Pro Spa 50 мл.</t>
  </si>
  <si>
    <t>ASP02</t>
  </si>
  <si>
    <t>Крем для рук, ногтей и кутикулы защитный OPI Pro Spa 118 мл.</t>
  </si>
  <si>
    <t>ASP03</t>
  </si>
  <si>
    <t>Крем для рук, ногтей и кутикулы защитный OPI Pro Spa 236 мл.</t>
  </si>
  <si>
    <t>ASP22</t>
  </si>
  <si>
    <t>Сыворотка для рук защитная OPI Pro Spa 225 мл.</t>
  </si>
  <si>
    <t>14,8 мл</t>
  </si>
  <si>
    <t xml:space="preserve">20 шт </t>
  </si>
  <si>
    <t>110 гр</t>
  </si>
  <si>
    <t>204 гр</t>
  </si>
  <si>
    <t>669 гр</t>
  </si>
  <si>
    <t>882 гр</t>
  </si>
  <si>
    <t>236 мл</t>
  </si>
  <si>
    <t>758 мл</t>
  </si>
  <si>
    <t>118 мл</t>
  </si>
  <si>
    <t>27 мл</t>
  </si>
  <si>
    <t>112 мл</t>
  </si>
  <si>
    <t>225 мл</t>
  </si>
  <si>
    <t>NLT73</t>
  </si>
  <si>
    <t>Лак для ногтей тон # NLT73 - One Chic Chick (15 мл)</t>
  </si>
  <si>
    <t>NLI53</t>
  </si>
  <si>
    <t xml:space="preserve">Лак для ногтей NL - Icelanded a Bottle of OPI     </t>
  </si>
  <si>
    <t>NLI54</t>
  </si>
  <si>
    <t xml:space="preserve">Лак для ногтей NL - That's What Friends Are Thor     </t>
  </si>
  <si>
    <t>NLI55</t>
  </si>
  <si>
    <t xml:space="preserve">Лак для ногтей NL - Krona-logical Order     </t>
  </si>
  <si>
    <t>NLI56</t>
  </si>
  <si>
    <t xml:space="preserve">Лак для ногтей NL - Suzi &amp; the Arctic Fox     </t>
  </si>
  <si>
    <t>NLI57</t>
  </si>
  <si>
    <t xml:space="preserve">Лак для ногтей NL - Turn On the Northern Lights!  </t>
  </si>
  <si>
    <t>NLI58</t>
  </si>
  <si>
    <t xml:space="preserve">Лак для ногтей NL - This Isn't Greenland </t>
  </si>
  <si>
    <t>NLI59</t>
  </si>
  <si>
    <t>Лак для ногтей NL - Less is Norse</t>
  </si>
  <si>
    <t>NLI60</t>
  </si>
  <si>
    <t>Лак для ногтей NL - Check Out the Old Geysirs</t>
  </si>
  <si>
    <t>NLI61</t>
  </si>
  <si>
    <t>Лак для ногтей NL - I'll Have a Gin &amp; Tectonic</t>
  </si>
  <si>
    <t>NLI62</t>
  </si>
  <si>
    <t>Лак для ногтей NL - One Heckla of a Color!</t>
  </si>
  <si>
    <t>NLI63</t>
  </si>
  <si>
    <t>Лак для ногтей NL - Reykjavik Has All the Hot Spots</t>
  </si>
  <si>
    <t>Коллекция лаков OPI "ICELAND" осень-зима 2017</t>
  </si>
  <si>
    <t>Пакеты "ОПИ 30x35" вырубной</t>
  </si>
  <si>
    <t>AL407</t>
  </si>
  <si>
    <t>Жидкость для снятия лака 960 мл OPI с алое</t>
  </si>
  <si>
    <t>950 мл</t>
  </si>
  <si>
    <t>MC137</t>
  </si>
  <si>
    <t>NLV32</t>
  </si>
  <si>
    <t>Лак для ногтей  - I Cannoli Wear</t>
  </si>
  <si>
    <t>NT100 3.75</t>
  </si>
  <si>
    <t>AS202</t>
  </si>
  <si>
    <t>Масло для ногтей и кутикулы OPI Pro Spa 28 мл.</t>
  </si>
  <si>
    <t>28 мл</t>
  </si>
  <si>
    <t>AL417</t>
  </si>
  <si>
    <t>Жидкость для снятия лака 960 мл (ExpertTouch) OPI</t>
  </si>
  <si>
    <t>ASA50</t>
  </si>
  <si>
    <t>Маска успокаивающая увлажняющая OPI Pro Spa 118 мл.</t>
  </si>
  <si>
    <t>ASC01</t>
  </si>
  <si>
    <t>ASC02</t>
  </si>
  <si>
    <t>Гель для смягчения огрубевшей кожи стоп OPI Pro Spa118 мл.</t>
  </si>
  <si>
    <t>Гель для смягчения огрубевшей кожи стоп OPI Pro Spal 236 мл.</t>
  </si>
  <si>
    <t>ASC51</t>
  </si>
  <si>
    <t>Бальзам против мозолей интенсивно смягчающий OPI Pro Spa 236 мл.</t>
  </si>
  <si>
    <t>ASM01</t>
  </si>
  <si>
    <t>Скраб для рук OPI Pro Spa 118 мл.</t>
  </si>
  <si>
    <t>ASM20</t>
  </si>
  <si>
    <t>Крем-сливки для массажа увлажняющие OPI Pro Spa 118 мл.</t>
  </si>
  <si>
    <t>ASP21</t>
  </si>
  <si>
    <t>Сыворотка для рук защитная OPI Pro Spa 112 мл.</t>
  </si>
  <si>
    <t xml:space="preserve">112 мл </t>
  </si>
  <si>
    <t>Коллекция лаков OPI "SUMMER" лето- 2018</t>
  </si>
  <si>
    <t>NLG41</t>
  </si>
  <si>
    <t>NLG42</t>
  </si>
  <si>
    <t>NLG43</t>
  </si>
  <si>
    <t>NLG44</t>
  </si>
  <si>
    <t>NLG45</t>
  </si>
  <si>
    <t>NLG46</t>
  </si>
  <si>
    <t>NLG47</t>
  </si>
  <si>
    <t>NLG48</t>
  </si>
  <si>
    <t>NLG49</t>
  </si>
  <si>
    <t>NLG50</t>
  </si>
  <si>
    <t>NLG51</t>
  </si>
  <si>
    <t>NLG52</t>
  </si>
  <si>
    <t xml:space="preserve">Лак для ногтей NL - Don’t Cry Over Spilled Milkshakes </t>
  </si>
  <si>
    <t xml:space="preserve">Лак для ногтей NL - Meet a Boy Cute As Can Be </t>
  </si>
  <si>
    <t>Лак для ногтей NL - Summer Lovin’ Having a Blast!</t>
  </si>
  <si>
    <t xml:space="preserve">Лак для ногтей NL - Was It All Just a Dream? </t>
  </si>
  <si>
    <t xml:space="preserve">Лак для ногтей NL - Teal Me More, Teal Me More </t>
  </si>
  <si>
    <t xml:space="preserve">Лак для ногтей NL - Chills Are Multiplying! </t>
  </si>
  <si>
    <t xml:space="preserve">Лак для ногтей NL - Frenchie Likes To Kiss? </t>
  </si>
  <si>
    <t xml:space="preserve">Лак для ногтей NL - Pink Ladies Rule the School </t>
  </si>
  <si>
    <t xml:space="preserve">Лак для ногтей NL - Hopelessly Devoted to OPI </t>
  </si>
  <si>
    <t>Лак для ногтей NL - You’re the Shade That I Want</t>
  </si>
  <si>
    <t xml:space="preserve">Лак для ногтей NL - Tell Me About It Stud </t>
  </si>
  <si>
    <t xml:space="preserve">Лак для ногтей NL - Danny &amp; Sandy 4 Ever! </t>
  </si>
  <si>
    <t>AL414</t>
  </si>
  <si>
    <t>Жидкость для снятия лака 120 мл (ExpertTouch) OPI</t>
  </si>
  <si>
    <t>AL419</t>
  </si>
  <si>
    <t xml:space="preserve">Жидкость для снятия лака 4*960 мл (ExpertTouch) </t>
  </si>
  <si>
    <t>NLV28</t>
  </si>
  <si>
    <t>Лак для ногтей OPI Nail Lacquer, тон # NLV28- Tiramisu for Two15 мл</t>
  </si>
  <si>
    <t>BR942</t>
  </si>
  <si>
    <t>Кисточка # 6 Artist Oval Gel Brush (острый кончик)</t>
  </si>
  <si>
    <r>
      <t xml:space="preserve">Petite Fine Point      </t>
    </r>
    <r>
      <rPr>
        <sz val="14"/>
        <rFont val="Arial Cyr"/>
        <family val="2"/>
      </rPr>
      <t xml:space="preserve">Кисточка # 4 "Тонкая точка"                                               </t>
    </r>
  </si>
  <si>
    <r>
      <t xml:space="preserve">Golden Point           </t>
    </r>
    <r>
      <rPr>
        <sz val="14"/>
        <rFont val="Arial Cyr"/>
        <family val="2"/>
      </rPr>
      <t xml:space="preserve">Кисточка # 5 "Золотая точка"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</si>
</sst>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3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9"/>
      <name val="Cambria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 Cyr"/>
      <family val="2"/>
    </font>
    <font>
      <b/>
      <sz val="14"/>
      <color indexed="21"/>
      <name val="Arial Cyr"/>
      <family val="2"/>
    </font>
    <font>
      <i/>
      <sz val="14"/>
      <name val="Arial Cyr"/>
      <family val="2"/>
    </font>
    <font>
      <b/>
      <i/>
      <sz val="14"/>
      <name val="Arial Cyr"/>
      <family val="2"/>
    </font>
    <font>
      <sz val="14"/>
      <color indexed="9"/>
      <name val="Arial Cyr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4"/>
      <color indexed="8"/>
      <name val="Arial Cyr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b/>
      <sz val="14"/>
      <color indexed="10"/>
      <name val="Arial Cyr"/>
      <family val="2"/>
    </font>
    <font>
      <sz val="14"/>
      <color indexed="24"/>
      <name val="Arial Cyr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sz val="14"/>
      <color indexed="8"/>
      <name val="Arial Cyr"/>
      <family val="0"/>
    </font>
    <font>
      <i/>
      <sz val="14"/>
      <color indexed="8"/>
      <name val="Arial Cyr"/>
      <family val="2"/>
    </font>
    <font>
      <b/>
      <i/>
      <sz val="15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4.4"/>
      <color indexed="12"/>
      <name val="Arial"/>
      <family val="2"/>
    </font>
    <font>
      <u val="single"/>
      <sz val="4.4"/>
      <color indexed="20"/>
      <name val="Arial"/>
      <family val="2"/>
    </font>
    <font>
      <sz val="14"/>
      <color indexed="10"/>
      <name val="Arial"/>
      <family val="2"/>
    </font>
    <font>
      <b/>
      <sz val="14"/>
      <color indexed="49"/>
      <name val="Arial"/>
      <family val="2"/>
    </font>
    <font>
      <b/>
      <sz val="14"/>
      <color indexed="10"/>
      <name val="Arial"/>
      <family val="2"/>
    </font>
    <font>
      <sz val="14"/>
      <color indexed="30"/>
      <name val="Arial Cyr"/>
      <family val="0"/>
    </font>
    <font>
      <sz val="14"/>
      <color indexed="30"/>
      <name val="Arial"/>
      <family val="2"/>
    </font>
    <font>
      <sz val="12"/>
      <color indexed="8"/>
      <name val="Arial Cyr"/>
      <family val="0"/>
    </font>
    <font>
      <sz val="14"/>
      <color indexed="49"/>
      <name val="Arial"/>
      <family val="2"/>
    </font>
    <font>
      <b/>
      <sz val="14"/>
      <color indexed="30"/>
      <name val="Arial"/>
      <family val="2"/>
    </font>
    <font>
      <sz val="14"/>
      <color indexed="8"/>
      <name val="MS Shell Dlg"/>
      <family val="0"/>
    </font>
    <font>
      <b/>
      <i/>
      <sz val="15"/>
      <color indexed="8"/>
      <name val="Arial"/>
      <family val="2"/>
    </font>
    <font>
      <b/>
      <sz val="22"/>
      <color indexed="10"/>
      <name val="Arial"/>
      <family val="2"/>
    </font>
    <font>
      <sz val="14"/>
      <color indexed="54"/>
      <name val="Arial"/>
      <family val="2"/>
    </font>
    <font>
      <i/>
      <sz val="14"/>
      <color indexed="10"/>
      <name val="Arial Cyr"/>
      <family val="0"/>
    </font>
    <font>
      <b/>
      <i/>
      <sz val="14"/>
      <color indexed="10"/>
      <name val="Arial Cyr"/>
      <family val="2"/>
    </font>
    <font>
      <sz val="8"/>
      <name val="Tahoma"/>
      <family val="2"/>
    </font>
    <font>
      <u val="single"/>
      <sz val="4.4"/>
      <color theme="10"/>
      <name val="Arial"/>
      <family val="2"/>
    </font>
    <font>
      <u val="single"/>
      <sz val="4.4"/>
      <color theme="1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Arial Cyr"/>
      <family val="2"/>
    </font>
    <font>
      <b/>
      <sz val="14"/>
      <color theme="4"/>
      <name val="Arial"/>
      <family val="2"/>
    </font>
    <font>
      <sz val="14"/>
      <color theme="1"/>
      <name val="Arial Cyr"/>
      <family val="2"/>
    </font>
    <font>
      <b/>
      <sz val="14"/>
      <color rgb="FFFF0000"/>
      <name val="Arial Cyr"/>
      <family val="2"/>
    </font>
    <font>
      <b/>
      <sz val="14"/>
      <color rgb="FFFF0000"/>
      <name val="Arial"/>
      <family val="2"/>
    </font>
    <font>
      <sz val="14"/>
      <color rgb="FF0070C0"/>
      <name val="Arial Cyr"/>
      <family val="0"/>
    </font>
    <font>
      <sz val="14"/>
      <color rgb="FF0070C0"/>
      <name val="Arial"/>
      <family val="2"/>
    </font>
    <font>
      <b/>
      <i/>
      <sz val="14"/>
      <color theme="1"/>
      <name val="Arial Cyr"/>
      <family val="2"/>
    </font>
    <font>
      <sz val="12"/>
      <color theme="1"/>
      <name val="Arial Cyr"/>
      <family val="0"/>
    </font>
    <font>
      <sz val="14"/>
      <color theme="3" tint="0.39998000860214233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 Cyr"/>
      <family val="0"/>
    </font>
    <font>
      <b/>
      <sz val="14"/>
      <color theme="1"/>
      <name val="Arial"/>
      <family val="2"/>
    </font>
    <font>
      <sz val="14"/>
      <color theme="1"/>
      <name val="MS Shell Dlg"/>
      <family val="0"/>
    </font>
    <font>
      <b/>
      <i/>
      <sz val="15"/>
      <color theme="1"/>
      <name val="Arial"/>
      <family val="2"/>
    </font>
    <font>
      <i/>
      <sz val="14"/>
      <color theme="1"/>
      <name val="Arial Cyr"/>
      <family val="2"/>
    </font>
    <font>
      <b/>
      <sz val="22"/>
      <color rgb="FFFF0000"/>
      <name val="Arial"/>
      <family val="2"/>
    </font>
    <font>
      <sz val="14"/>
      <color theme="7"/>
      <name val="Arial"/>
      <family val="2"/>
    </font>
    <font>
      <i/>
      <sz val="14"/>
      <color rgb="FFFF0000"/>
      <name val="Arial Cyr"/>
      <family val="0"/>
    </font>
    <font>
      <b/>
      <i/>
      <sz val="14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11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9" borderId="0" applyNumberFormat="0" applyBorder="0" applyProtection="0">
      <alignment horizontal="left"/>
    </xf>
    <xf numFmtId="0" fontId="3" fillId="10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5" borderId="0" applyNumberFormat="0" applyBorder="0" applyProtection="0">
      <alignment horizontal="left"/>
    </xf>
    <xf numFmtId="0" fontId="3" fillId="16" borderId="0" applyNumberFormat="0" applyBorder="0" applyProtection="0">
      <alignment horizontal="left"/>
    </xf>
    <xf numFmtId="0" fontId="3" fillId="17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8" borderId="0" applyNumberFormat="0" applyBorder="0" applyProtection="0">
      <alignment horizontal="left"/>
    </xf>
    <xf numFmtId="0" fontId="4" fillId="7" borderId="1" applyNumberFormat="0" applyProtection="0">
      <alignment horizontal="left"/>
    </xf>
    <xf numFmtId="0" fontId="5" fillId="19" borderId="2" applyNumberFormat="0" applyProtection="0">
      <alignment horizontal="left"/>
    </xf>
    <xf numFmtId="0" fontId="6" fillId="19" borderId="1" applyNumberFormat="0" applyProtection="0">
      <alignment horizontal="left"/>
    </xf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10" fillId="0" borderId="6" applyNumberFormat="0" applyFill="0" applyProtection="0">
      <alignment horizontal="left"/>
    </xf>
    <xf numFmtId="0" fontId="11" fillId="20" borderId="7" applyNumberFormat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3" fillId="21" borderId="0" applyNumberFormat="0" applyBorder="0" applyProtection="0">
      <alignment horizontal="left"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14" fillId="3" borderId="0" applyNumberFormat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" fillId="22" borderId="8" applyNumberFormat="0" applyProtection="0">
      <alignment horizontal="left"/>
    </xf>
    <xf numFmtId="9" fontId="1" fillId="0" borderId="0" applyFill="0" applyBorder="0" applyAlignment="0" applyProtection="0"/>
    <xf numFmtId="0" fontId="16" fillId="0" borderId="9" applyNumberFormat="0" applyFill="0" applyProtection="0">
      <alignment horizontal="left"/>
    </xf>
    <xf numFmtId="0" fontId="17" fillId="0" borderId="0" applyNumberFormat="0" applyFill="0" applyBorder="0" applyProtection="0">
      <alignment horizontal="left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Protection="0">
      <alignment horizontal="left"/>
    </xf>
  </cellStyleXfs>
  <cellXfs count="344">
    <xf numFmtId="0" fontId="0" fillId="0" borderId="0" xfId="0" applyAlignment="1">
      <alignment horizontal="left"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6" fillId="23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right"/>
    </xf>
    <xf numFmtId="0" fontId="19" fillId="22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right" vertical="center"/>
    </xf>
    <xf numFmtId="0" fontId="22" fillId="19" borderId="10" xfId="0" applyNumberFormat="1" applyFont="1" applyFill="1" applyBorder="1" applyAlignment="1">
      <alignment vertical="center"/>
    </xf>
    <xf numFmtId="49" fontId="23" fillId="19" borderId="10" xfId="0" applyNumberFormat="1" applyFont="1" applyFill="1" applyBorder="1" applyAlignment="1">
      <alignment horizontal="left" vertical="center"/>
    </xf>
    <xf numFmtId="0" fontId="27" fillId="19" borderId="10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0" fontId="27" fillId="23" borderId="10" xfId="0" applyFont="1" applyFill="1" applyBorder="1" applyAlignment="1">
      <alignment horizontal="left" vertical="center" wrapText="1"/>
    </xf>
    <xf numFmtId="0" fontId="27" fillId="23" borderId="10" xfId="0" applyFont="1" applyFill="1" applyBorder="1" applyAlignment="1">
      <alignment horizontal="center"/>
    </xf>
    <xf numFmtId="0" fontId="27" fillId="23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top"/>
    </xf>
    <xf numFmtId="0" fontId="35" fillId="24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vertical="center" wrapText="1"/>
    </xf>
    <xf numFmtId="0" fontId="26" fillId="23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right"/>
    </xf>
    <xf numFmtId="0" fontId="64" fillId="25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/>
    </xf>
    <xf numFmtId="0" fontId="62" fillId="23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right"/>
    </xf>
    <xf numFmtId="0" fontId="62" fillId="0" borderId="10" xfId="0" applyFont="1" applyFill="1" applyBorder="1" applyAlignment="1">
      <alignment horizontal="center" vertical="top"/>
    </xf>
    <xf numFmtId="0" fontId="19" fillId="23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0" fontId="19" fillId="25" borderId="10" xfId="0" applyFont="1" applyFill="1" applyBorder="1" applyAlignment="1">
      <alignment horizontal="left" vertical="center"/>
    </xf>
    <xf numFmtId="0" fontId="61" fillId="25" borderId="10" xfId="0" applyFont="1" applyFill="1" applyBorder="1" applyAlignment="1">
      <alignment horizontal="left" vertical="center"/>
    </xf>
    <xf numFmtId="0" fontId="63" fillId="23" borderId="10" xfId="0" applyFont="1" applyFill="1" applyBorder="1" applyAlignment="1">
      <alignment horizontal="center"/>
    </xf>
    <xf numFmtId="0" fontId="63" fillId="23" borderId="10" xfId="0" applyFont="1" applyFill="1" applyBorder="1" applyAlignment="1">
      <alignment horizontal="right"/>
    </xf>
    <xf numFmtId="0" fontId="19" fillId="25" borderId="10" xfId="0" applyFont="1" applyFill="1" applyBorder="1" applyAlignment="1">
      <alignment horizontal="left"/>
    </xf>
    <xf numFmtId="0" fontId="61" fillId="25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right"/>
    </xf>
    <xf numFmtId="0" fontId="26" fillId="26" borderId="10" xfId="0" applyNumberFormat="1" applyFont="1" applyFill="1" applyBorder="1" applyAlignment="1">
      <alignment horizontal="left" vertical="top"/>
    </xf>
    <xf numFmtId="0" fontId="67" fillId="25" borderId="10" xfId="0" applyFont="1" applyFill="1" applyBorder="1" applyAlignment="1">
      <alignment horizontal="left" vertical="center"/>
    </xf>
    <xf numFmtId="0" fontId="61" fillId="25" borderId="10" xfId="0" applyFont="1" applyFill="1" applyBorder="1" applyAlignment="1">
      <alignment horizontal="right"/>
    </xf>
    <xf numFmtId="0" fontId="68" fillId="27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right" vertical="center"/>
    </xf>
    <xf numFmtId="0" fontId="68" fillId="23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172" fontId="20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right"/>
    </xf>
    <xf numFmtId="49" fontId="23" fillId="28" borderId="10" xfId="0" applyNumberFormat="1" applyFont="1" applyFill="1" applyBorder="1" applyAlignment="1">
      <alignment horizontal="left" vertical="center"/>
    </xf>
    <xf numFmtId="0" fontId="27" fillId="28" borderId="10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right"/>
    </xf>
    <xf numFmtId="0" fontId="22" fillId="19" borderId="10" xfId="0" applyNumberFormat="1" applyFont="1" applyFill="1" applyBorder="1" applyAlignment="1">
      <alignment horizontal="left" vertical="center"/>
    </xf>
    <xf numFmtId="0" fontId="27" fillId="23" borderId="10" xfId="0" applyFont="1" applyFill="1" applyBorder="1" applyAlignment="1">
      <alignment horizontal="left" vertical="center" wrapText="1"/>
    </xf>
    <xf numFmtId="0" fontId="19" fillId="26" borderId="10" xfId="0" applyNumberFormat="1" applyFont="1" applyFill="1" applyBorder="1" applyAlignment="1">
      <alignment horizontal="left" vertical="top"/>
    </xf>
    <xf numFmtId="0" fontId="20" fillId="23" borderId="10" xfId="0" applyNumberFormat="1" applyFont="1" applyFill="1" applyBorder="1" applyAlignment="1">
      <alignment horizontal="center" vertical="center" wrapText="1"/>
    </xf>
    <xf numFmtId="49" fontId="21" fillId="23" borderId="10" xfId="0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right"/>
    </xf>
    <xf numFmtId="0" fontId="27" fillId="22" borderId="10" xfId="0" applyFont="1" applyFill="1" applyBorder="1" applyAlignment="1">
      <alignment horizontal="right"/>
    </xf>
    <xf numFmtId="0" fontId="19" fillId="23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right"/>
    </xf>
    <xf numFmtId="0" fontId="22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right"/>
    </xf>
    <xf numFmtId="172" fontId="27" fillId="0" borderId="10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 horizontal="right"/>
    </xf>
    <xf numFmtId="172" fontId="27" fillId="22" borderId="10" xfId="0" applyNumberFormat="1" applyFont="1" applyFill="1" applyBorder="1" applyAlignment="1">
      <alignment horizontal="right"/>
    </xf>
    <xf numFmtId="0" fontId="27" fillId="0" borderId="10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172" fontId="27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/>
    </xf>
    <xf numFmtId="0" fontId="65" fillId="22" borderId="10" xfId="0" applyFont="1" applyFill="1" applyBorder="1" applyAlignment="1">
      <alignment horizontal="right"/>
    </xf>
    <xf numFmtId="0" fontId="27" fillId="0" borderId="10" xfId="0" applyNumberFormat="1" applyFont="1" applyFill="1" applyBorder="1" applyAlignment="1">
      <alignment horizontal="left"/>
    </xf>
    <xf numFmtId="0" fontId="23" fillId="19" borderId="10" xfId="0" applyNumberFormat="1" applyFont="1" applyFill="1" applyBorder="1" applyAlignment="1">
      <alignment horizontal="left"/>
    </xf>
    <xf numFmtId="0" fontId="27" fillId="19" borderId="10" xfId="0" applyFont="1" applyFill="1" applyBorder="1" applyAlignment="1">
      <alignment horizontal="center"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right" vertical="center"/>
      <protection/>
    </xf>
    <xf numFmtId="0" fontId="19" fillId="22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7" fillId="19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/>
    </xf>
    <xf numFmtId="0" fontId="32" fillId="22" borderId="10" xfId="0" applyFont="1" applyFill="1" applyBorder="1" applyAlignment="1">
      <alignment horizontal="right"/>
    </xf>
    <xf numFmtId="0" fontId="19" fillId="23" borderId="10" xfId="0" applyNumberFormat="1" applyFont="1" applyFill="1" applyBorder="1" applyAlignment="1">
      <alignment horizontal="left" vertical="top" wrapText="1"/>
    </xf>
    <xf numFmtId="0" fontId="19" fillId="23" borderId="10" xfId="0" applyFont="1" applyFill="1" applyBorder="1" applyAlignment="1">
      <alignment horizontal="left" vertical="center" wrapText="1"/>
    </xf>
    <xf numFmtId="0" fontId="27" fillId="19" borderId="10" xfId="0" applyNumberFormat="1" applyFont="1" applyFill="1" applyBorder="1" applyAlignment="1">
      <alignment horizontal="left"/>
    </xf>
    <xf numFmtId="0" fontId="23" fillId="19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22" fillId="19" borderId="10" xfId="0" applyNumberFormat="1" applyFont="1" applyFill="1" applyBorder="1" applyAlignment="1">
      <alignment horizontal="left"/>
    </xf>
    <xf numFmtId="0" fontId="23" fillId="19" borderId="10" xfId="0" applyFont="1" applyFill="1" applyBorder="1" applyAlignment="1">
      <alignment horizontal="left" vertical="center"/>
    </xf>
    <xf numFmtId="49" fontId="33" fillId="19" borderId="10" xfId="0" applyNumberFormat="1" applyFont="1" applyFill="1" applyBorder="1" applyAlignment="1">
      <alignment horizontal="left"/>
    </xf>
    <xf numFmtId="49" fontId="31" fillId="19" borderId="10" xfId="0" applyNumberFormat="1" applyFont="1" applyFill="1" applyBorder="1" applyAlignment="1">
      <alignment horizontal="left"/>
    </xf>
    <xf numFmtId="49" fontId="27" fillId="19" borderId="10" xfId="0" applyNumberFormat="1" applyFont="1" applyFill="1" applyBorder="1" applyAlignment="1">
      <alignment horizontal="center"/>
    </xf>
    <xf numFmtId="0" fontId="27" fillId="22" borderId="10" xfId="0" applyFont="1" applyFill="1" applyBorder="1" applyAlignment="1">
      <alignment horizontal="right" vertical="center"/>
    </xf>
    <xf numFmtId="0" fontId="34" fillId="0" borderId="10" xfId="0" applyNumberFormat="1" applyFont="1" applyFill="1" applyBorder="1" applyAlignment="1">
      <alignment horizontal="left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63" fillId="0" borderId="10" xfId="0" applyFont="1" applyFill="1" applyBorder="1" applyAlignment="1">
      <alignment horizontal="center"/>
    </xf>
    <xf numFmtId="0" fontId="63" fillId="22" borderId="10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 vertical="center" wrapText="1"/>
    </xf>
    <xf numFmtId="0" fontId="27" fillId="29" borderId="10" xfId="0" applyFont="1" applyFill="1" applyBorder="1" applyAlignment="1">
      <alignment horizontal="right"/>
    </xf>
    <xf numFmtId="0" fontId="27" fillId="25" borderId="10" xfId="0" applyFont="1" applyFill="1" applyBorder="1" applyAlignment="1">
      <alignment horizontal="left" vertical="center" wrapText="1"/>
    </xf>
    <xf numFmtId="0" fontId="65" fillId="25" borderId="10" xfId="0" applyFont="1" applyFill="1" applyBorder="1" applyAlignment="1">
      <alignment horizontal="center"/>
    </xf>
    <xf numFmtId="0" fontId="65" fillId="25" borderId="10" xfId="0" applyFont="1" applyFill="1" applyBorder="1" applyAlignment="1">
      <alignment horizontal="right"/>
    </xf>
    <xf numFmtId="0" fontId="65" fillId="29" borderId="10" xfId="0" applyFont="1" applyFill="1" applyBorder="1" applyAlignment="1">
      <alignment horizontal="right"/>
    </xf>
    <xf numFmtId="0" fontId="27" fillId="25" borderId="10" xfId="0" applyNumberFormat="1" applyFont="1" applyFill="1" applyBorder="1" applyAlignment="1">
      <alignment horizontal="left"/>
    </xf>
    <xf numFmtId="0" fontId="31" fillId="25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/>
    </xf>
    <xf numFmtId="0" fontId="61" fillId="22" borderId="10" xfId="0" applyFont="1" applyFill="1" applyBorder="1" applyAlignment="1">
      <alignment horizontal="right"/>
    </xf>
    <xf numFmtId="0" fontId="67" fillId="22" borderId="10" xfId="0" applyFont="1" applyFill="1" applyBorder="1" applyAlignment="1">
      <alignment horizontal="right"/>
    </xf>
    <xf numFmtId="0" fontId="62" fillId="22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vertical="top"/>
    </xf>
    <xf numFmtId="0" fontId="68" fillId="22" borderId="10" xfId="0" applyFont="1" applyFill="1" applyBorder="1" applyAlignment="1">
      <alignment horizontal="right"/>
    </xf>
    <xf numFmtId="0" fontId="35" fillId="22" borderId="10" xfId="0" applyFont="1" applyFill="1" applyBorder="1" applyAlignment="1">
      <alignment horizontal="right"/>
    </xf>
    <xf numFmtId="0" fontId="72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left"/>
    </xf>
    <xf numFmtId="0" fontId="73" fillId="25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top" wrapText="1"/>
    </xf>
    <xf numFmtId="0" fontId="68" fillId="23" borderId="10" xfId="0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 vertical="center"/>
    </xf>
    <xf numFmtId="0" fontId="27" fillId="0" borderId="10" xfId="0" applyNumberFormat="1" applyFon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left"/>
    </xf>
    <xf numFmtId="0" fontId="66" fillId="0" borderId="10" xfId="0" applyNumberFormat="1" applyFont="1" applyFill="1" applyBorder="1" applyAlignment="1">
      <alignment horizontal="left" vertical="center"/>
    </xf>
    <xf numFmtId="0" fontId="63" fillId="0" borderId="10" xfId="0" applyNumberFormat="1" applyFont="1" applyFill="1" applyBorder="1" applyAlignment="1">
      <alignment horizontal="left" vertical="center"/>
    </xf>
    <xf numFmtId="0" fontId="63" fillId="0" borderId="10" xfId="0" applyNumberFormat="1" applyFont="1" applyFill="1" applyBorder="1" applyAlignment="1">
      <alignment horizontal="left" vertical="center"/>
    </xf>
    <xf numFmtId="0" fontId="65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27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left" vertical="top"/>
    </xf>
    <xf numFmtId="0" fontId="65" fillId="0" borderId="10" xfId="0" applyNumberFormat="1" applyFont="1" applyFill="1" applyBorder="1" applyAlignment="1">
      <alignment horizontal="left" vertical="center"/>
    </xf>
    <xf numFmtId="0" fontId="62" fillId="25" borderId="10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67" fillId="0" borderId="0" xfId="0" applyFont="1" applyFill="1" applyAlignment="1">
      <alignment horizontal="left"/>
    </xf>
    <xf numFmtId="49" fontId="27" fillId="28" borderId="10" xfId="0" applyNumberFormat="1" applyFont="1" applyFill="1" applyBorder="1" applyAlignment="1">
      <alignment horizontal="left" vertical="center"/>
    </xf>
    <xf numFmtId="0" fontId="19" fillId="25" borderId="10" xfId="0" applyFont="1" applyFill="1" applyBorder="1" applyAlignment="1">
      <alignment horizontal="left" vertical="top"/>
    </xf>
    <xf numFmtId="0" fontId="27" fillId="25" borderId="10" xfId="0" applyNumberFormat="1" applyFont="1" applyFill="1" applyBorder="1" applyAlignment="1">
      <alignment horizontal="left" vertical="center"/>
    </xf>
    <xf numFmtId="0" fontId="27" fillId="25" borderId="10" xfId="0" applyNumberFormat="1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top"/>
    </xf>
    <xf numFmtId="0" fontId="65" fillId="25" borderId="10" xfId="0" applyNumberFormat="1" applyFont="1" applyFill="1" applyBorder="1" applyAlignment="1">
      <alignment horizontal="left" vertical="center"/>
    </xf>
    <xf numFmtId="0" fontId="74" fillId="0" borderId="10" xfId="0" applyNumberFormat="1" applyFont="1" applyFill="1" applyBorder="1" applyAlignment="1">
      <alignment horizontal="left" vertical="center"/>
    </xf>
    <xf numFmtId="0" fontId="65" fillId="25" borderId="10" xfId="0" applyNumberFormat="1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7" fillId="29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right"/>
    </xf>
    <xf numFmtId="0" fontId="75" fillId="22" borderId="10" xfId="0" applyFont="1" applyFill="1" applyBorder="1" applyAlignment="1">
      <alignment horizontal="right"/>
    </xf>
    <xf numFmtId="49" fontId="74" fillId="28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49" fontId="66" fillId="28" borderId="10" xfId="0" applyNumberFormat="1" applyFont="1" applyFill="1" applyBorder="1" applyAlignment="1">
      <alignment horizontal="left" vertical="center" wrapText="1"/>
    </xf>
    <xf numFmtId="0" fontId="22" fillId="25" borderId="10" xfId="0" applyNumberFormat="1" applyFont="1" applyFill="1" applyBorder="1" applyAlignment="1">
      <alignment horizontal="left"/>
    </xf>
    <xf numFmtId="0" fontId="19" fillId="25" borderId="0" xfId="0" applyFont="1" applyFill="1" applyAlignment="1">
      <alignment horizontal="left"/>
    </xf>
    <xf numFmtId="0" fontId="19" fillId="25" borderId="10" xfId="0" applyFont="1" applyFill="1" applyBorder="1" applyAlignment="1">
      <alignment horizontal="right" vertical="center"/>
    </xf>
    <xf numFmtId="0" fontId="19" fillId="25" borderId="10" xfId="54" applyNumberFormat="1" applyFont="1" applyFill="1" applyBorder="1" applyAlignment="1">
      <alignment horizontal="left" vertical="top"/>
      <protection/>
    </xf>
    <xf numFmtId="0" fontId="27" fillId="25" borderId="10" xfId="0" applyNumberFormat="1" applyFont="1" applyFill="1" applyBorder="1" applyAlignment="1">
      <alignment horizontal="left" wrapText="1"/>
    </xf>
    <xf numFmtId="0" fontId="65" fillId="28" borderId="10" xfId="0" applyFont="1" applyFill="1" applyBorder="1" applyAlignment="1">
      <alignment horizontal="right"/>
    </xf>
    <xf numFmtId="0" fontId="27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right" vertical="center" wrapText="1"/>
    </xf>
    <xf numFmtId="0" fontId="19" fillId="25" borderId="10" xfId="0" applyFont="1" applyFill="1" applyBorder="1" applyAlignment="1">
      <alignment horizontal="center" vertical="center"/>
    </xf>
    <xf numFmtId="0" fontId="19" fillId="25" borderId="0" xfId="0" applyNumberFormat="1" applyFont="1" applyFill="1" applyAlignment="1">
      <alignment horizontal="left"/>
    </xf>
    <xf numFmtId="0" fontId="19" fillId="25" borderId="0" xfId="0" applyFont="1" applyFill="1" applyAlignment="1">
      <alignment horizontal="left" vertical="center" wrapText="1"/>
    </xf>
    <xf numFmtId="0" fontId="19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/>
    </xf>
    <xf numFmtId="4" fontId="35" fillId="0" borderId="10" xfId="0" applyNumberFormat="1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/>
    </xf>
    <xf numFmtId="4" fontId="20" fillId="19" borderId="10" xfId="0" applyNumberFormat="1" applyFont="1" applyFill="1" applyBorder="1" applyAlignment="1">
      <alignment horizontal="center" vertical="center"/>
    </xf>
    <xf numFmtId="4" fontId="35" fillId="25" borderId="10" xfId="0" applyNumberFormat="1" applyFont="1" applyFill="1" applyBorder="1" applyAlignment="1">
      <alignment horizontal="center"/>
    </xf>
    <xf numFmtId="172" fontId="20" fillId="23" borderId="10" xfId="0" applyNumberFormat="1" applyFont="1" applyFill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4" fontId="35" fillId="30" borderId="10" xfId="0" applyNumberFormat="1" applyFont="1" applyFill="1" applyBorder="1" applyAlignment="1">
      <alignment horizontal="center"/>
    </xf>
    <xf numFmtId="49" fontId="27" fillId="28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49" fontId="22" fillId="28" borderId="10" xfId="0" applyNumberFormat="1" applyFont="1" applyFill="1" applyBorder="1" applyAlignment="1">
      <alignment horizontal="left" vertical="center"/>
    </xf>
    <xf numFmtId="0" fontId="74" fillId="25" borderId="10" xfId="0" applyNumberFormat="1" applyFont="1" applyFill="1" applyBorder="1" applyAlignment="1">
      <alignment horizontal="left"/>
    </xf>
    <xf numFmtId="0" fontId="74" fillId="28" borderId="10" xfId="0" applyFont="1" applyFill="1" applyBorder="1" applyAlignment="1">
      <alignment horizontal="center" vertical="center"/>
    </xf>
    <xf numFmtId="0" fontId="74" fillId="28" borderId="10" xfId="0" applyFont="1" applyFill="1" applyBorder="1" applyAlignment="1">
      <alignment horizontal="right"/>
    </xf>
    <xf numFmtId="0" fontId="74" fillId="22" borderId="10" xfId="0" applyFont="1" applyFill="1" applyBorder="1" applyAlignment="1">
      <alignment horizontal="right"/>
    </xf>
    <xf numFmtId="4" fontId="75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right"/>
    </xf>
    <xf numFmtId="0" fontId="74" fillId="25" borderId="10" xfId="0" applyNumberFormat="1" applyFont="1" applyFill="1" applyBorder="1" applyAlignment="1">
      <alignment horizontal="left"/>
    </xf>
    <xf numFmtId="0" fontId="70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 vertical="center" wrapText="1"/>
    </xf>
    <xf numFmtId="0" fontId="62" fillId="25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right" vertical="center"/>
    </xf>
    <xf numFmtId="0" fontId="62" fillId="0" borderId="10" xfId="0" applyFont="1" applyBorder="1" applyAlignment="1">
      <alignment horizontal="right"/>
    </xf>
    <xf numFmtId="0" fontId="76" fillId="23" borderId="10" xfId="0" applyFont="1" applyFill="1" applyBorder="1" applyAlignment="1">
      <alignment horizontal="left" vertical="top"/>
    </xf>
    <xf numFmtId="0" fontId="62" fillId="25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5" fillId="25" borderId="10" xfId="0" applyNumberFormat="1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62" fillId="25" borderId="10" xfId="0" applyFont="1" applyFill="1" applyBorder="1" applyAlignment="1">
      <alignment horizontal="left" vertical="center" wrapText="1"/>
    </xf>
    <xf numFmtId="0" fontId="62" fillId="25" borderId="10" xfId="0" applyFont="1" applyFill="1" applyBorder="1" applyAlignment="1">
      <alignment horizontal="center" vertical="top"/>
    </xf>
    <xf numFmtId="0" fontId="62" fillId="25" borderId="10" xfId="0" applyFont="1" applyFill="1" applyBorder="1" applyAlignment="1">
      <alignment horizontal="right" vertical="center" wrapText="1"/>
    </xf>
    <xf numFmtId="49" fontId="62" fillId="25" borderId="10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top" wrapText="1"/>
    </xf>
    <xf numFmtId="0" fontId="65" fillId="23" borderId="10" xfId="0" applyFont="1" applyFill="1" applyBorder="1" applyAlignment="1">
      <alignment horizontal="left" vertical="center" wrapText="1"/>
    </xf>
    <xf numFmtId="0" fontId="65" fillId="23" borderId="10" xfId="0" applyFont="1" applyFill="1" applyBorder="1" applyAlignment="1">
      <alignment horizontal="center"/>
    </xf>
    <xf numFmtId="0" fontId="65" fillId="23" borderId="10" xfId="0" applyFont="1" applyFill="1" applyBorder="1" applyAlignment="1">
      <alignment horizontal="right"/>
    </xf>
    <xf numFmtId="0" fontId="65" fillId="23" borderId="10" xfId="0" applyFont="1" applyFill="1" applyBorder="1" applyAlignment="1">
      <alignment horizontal="left" vertical="center" wrapText="1"/>
    </xf>
    <xf numFmtId="0" fontId="27" fillId="29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" fontId="19" fillId="0" borderId="10" xfId="0" applyNumberFormat="1" applyFont="1" applyFill="1" applyBorder="1" applyAlignment="1">
      <alignment horizontal="center" vertical="center"/>
    </xf>
    <xf numFmtId="4" fontId="19" fillId="25" borderId="10" xfId="0" applyNumberFormat="1" applyFont="1" applyFill="1" applyBorder="1" applyAlignment="1">
      <alignment horizontal="center" vertical="center"/>
    </xf>
    <xf numFmtId="0" fontId="22" fillId="28" borderId="10" xfId="0" applyNumberFormat="1" applyFont="1" applyFill="1" applyBorder="1" applyAlignment="1">
      <alignment horizontal="left" vertical="center"/>
    </xf>
    <xf numFmtId="0" fontId="7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61" fillId="0" borderId="0" xfId="0" applyFont="1" applyFill="1" applyAlignment="1">
      <alignment horizontal="left"/>
    </xf>
    <xf numFmtId="0" fontId="62" fillId="2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4" fontId="62" fillId="0" borderId="10" xfId="0" applyNumberFormat="1" applyFont="1" applyFill="1" applyBorder="1" applyAlignment="1">
      <alignment horizontal="center" vertical="center"/>
    </xf>
    <xf numFmtId="0" fontId="65" fillId="28" borderId="10" xfId="0" applyNumberFormat="1" applyFont="1" applyFill="1" applyBorder="1" applyAlignment="1">
      <alignment horizontal="left" vertical="center"/>
    </xf>
    <xf numFmtId="49" fontId="78" fillId="28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center" vertical="center"/>
    </xf>
    <xf numFmtId="4" fontId="62" fillId="25" borderId="10" xfId="0" applyNumberFormat="1" applyFont="1" applyFill="1" applyBorder="1" applyAlignment="1">
      <alignment horizontal="center"/>
    </xf>
    <xf numFmtId="0" fontId="65" fillId="28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/>
    </xf>
    <xf numFmtId="0" fontId="19" fillId="25" borderId="0" xfId="0" applyFont="1" applyFill="1" applyBorder="1" applyAlignment="1">
      <alignment horizontal="left"/>
    </xf>
    <xf numFmtId="0" fontId="61" fillId="0" borderId="0" xfId="0" applyFont="1" applyAlignment="1">
      <alignment horizontal="left" vertical="center"/>
    </xf>
    <xf numFmtId="0" fontId="19" fillId="25" borderId="0" xfId="0" applyFont="1" applyFill="1" applyBorder="1" applyAlignment="1">
      <alignment horizontal="left" vertical="center"/>
    </xf>
    <xf numFmtId="4" fontId="62" fillId="25" borderId="10" xfId="0" applyNumberFormat="1" applyFont="1" applyFill="1" applyBorder="1" applyAlignment="1">
      <alignment horizontal="center" vertical="center"/>
    </xf>
    <xf numFmtId="0" fontId="62" fillId="25" borderId="10" xfId="0" applyFont="1" applyFill="1" applyBorder="1" applyAlignment="1">
      <alignment vertical="center"/>
    </xf>
    <xf numFmtId="0" fontId="62" fillId="22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28" borderId="10" xfId="0" applyFont="1" applyFill="1" applyBorder="1" applyAlignment="1">
      <alignment vertical="center"/>
    </xf>
    <xf numFmtId="0" fontId="62" fillId="28" borderId="11" xfId="0" applyNumberFormat="1" applyFont="1" applyFill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79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19" fillId="25" borderId="0" xfId="0" applyFont="1" applyFill="1" applyAlignment="1">
      <alignment horizontal="left"/>
    </xf>
    <xf numFmtId="0" fontId="26" fillId="23" borderId="0" xfId="0" applyFont="1" applyFill="1" applyAlignment="1">
      <alignment horizontal="left"/>
    </xf>
    <xf numFmtId="0" fontId="8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7" fillId="0" borderId="0" xfId="0" applyFont="1" applyFill="1" applyAlignment="1">
      <alignment horizontal="left"/>
    </xf>
    <xf numFmtId="0" fontId="79" fillId="0" borderId="0" xfId="0" applyFont="1" applyAlignment="1">
      <alignment horizontal="left"/>
    </xf>
    <xf numFmtId="0" fontId="65" fillId="28" borderId="10" xfId="0" applyFont="1" applyFill="1" applyBorder="1" applyAlignment="1">
      <alignment horizontal="right" vertical="center"/>
    </xf>
    <xf numFmtId="0" fontId="62" fillId="22" borderId="10" xfId="0" applyFont="1" applyFill="1" applyBorder="1" applyAlignment="1">
      <alignment horizontal="right" vertical="center"/>
    </xf>
    <xf numFmtId="0" fontId="63" fillId="28" borderId="10" xfId="0" applyNumberFormat="1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19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4" fontId="35" fillId="22" borderId="10" xfId="0" applyNumberFormat="1" applyFont="1" applyFill="1" applyBorder="1" applyAlignment="1">
      <alignment horizontal="right" vertical="center"/>
    </xf>
    <xf numFmtId="4" fontId="19" fillId="25" borderId="0" xfId="0" applyNumberFormat="1" applyFont="1" applyFill="1" applyAlignment="1">
      <alignment horizontal="right" vertical="center"/>
    </xf>
    <xf numFmtId="4" fontId="19" fillId="0" borderId="0" xfId="0" applyNumberFormat="1" applyFont="1" applyFill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0" fontId="74" fillId="25" borderId="10" xfId="0" applyNumberFormat="1" applyFont="1" applyFill="1" applyBorder="1" applyAlignment="1">
      <alignment horizontal="left" vertical="center"/>
    </xf>
    <xf numFmtId="49" fontId="70" fillId="28" borderId="10" xfId="0" applyNumberFormat="1" applyFont="1" applyFill="1" applyBorder="1" applyAlignment="1">
      <alignment horizontal="left" vertical="center"/>
    </xf>
    <xf numFmtId="4" fontId="65" fillId="0" borderId="10" xfId="0" applyNumberFormat="1" applyFont="1" applyFill="1" applyBorder="1" applyAlignment="1">
      <alignment horizontal="right" vertical="center"/>
    </xf>
    <xf numFmtId="4" fontId="75" fillId="0" borderId="10" xfId="0" applyNumberFormat="1" applyFont="1" applyFill="1" applyBorder="1" applyAlignment="1">
      <alignment horizontal="center" vertical="center"/>
    </xf>
    <xf numFmtId="4" fontId="75" fillId="25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right"/>
    </xf>
    <xf numFmtId="0" fontId="62" fillId="28" borderId="10" xfId="0" applyNumberFormat="1" applyFont="1" applyFill="1" applyBorder="1" applyAlignment="1">
      <alignment horizontal="left" vertical="center"/>
    </xf>
    <xf numFmtId="4" fontId="74" fillId="0" borderId="10" xfId="0" applyNumberFormat="1" applyFont="1" applyFill="1" applyBorder="1" applyAlignment="1">
      <alignment horizontal="right" vertical="center" wrapText="1"/>
    </xf>
    <xf numFmtId="0" fontId="65" fillId="0" borderId="10" xfId="0" applyNumberFormat="1" applyFont="1" applyFill="1" applyBorder="1" applyAlignment="1">
      <alignment vertical="center"/>
    </xf>
    <xf numFmtId="0" fontId="65" fillId="27" borderId="10" xfId="0" applyFont="1" applyFill="1" applyBorder="1" applyAlignment="1">
      <alignment horizontal="left" vertical="center" wrapText="1"/>
    </xf>
    <xf numFmtId="0" fontId="65" fillId="23" borderId="10" xfId="0" applyFont="1" applyFill="1" applyBorder="1" applyAlignment="1">
      <alignment horizontal="center" vertical="center"/>
    </xf>
    <xf numFmtId="0" fontId="65" fillId="23" borderId="10" xfId="0" applyFont="1" applyFill="1" applyBorder="1" applyAlignment="1">
      <alignment horizontal="right" vertical="center"/>
    </xf>
    <xf numFmtId="0" fontId="65" fillId="22" borderId="10" xfId="0" applyFont="1" applyFill="1" applyBorder="1" applyAlignment="1">
      <alignment horizontal="right" vertical="center"/>
    </xf>
    <xf numFmtId="0" fontId="65" fillId="0" borderId="10" xfId="0" applyNumberFormat="1" applyFont="1" applyFill="1" applyBorder="1" applyAlignment="1">
      <alignment/>
    </xf>
    <xf numFmtId="0" fontId="74" fillId="23" borderId="10" xfId="0" applyFont="1" applyFill="1" applyBorder="1" applyAlignment="1">
      <alignment horizontal="left" vertical="center" wrapText="1"/>
    </xf>
    <xf numFmtId="49" fontId="70" fillId="19" borderId="10" xfId="0" applyNumberFormat="1" applyFont="1" applyFill="1" applyBorder="1" applyAlignment="1">
      <alignment horizontal="left" vertical="center"/>
    </xf>
    <xf numFmtId="2" fontId="40" fillId="26" borderId="12" xfId="54" applyNumberFormat="1" applyFont="1" applyFill="1" applyBorder="1" applyAlignment="1">
      <alignment horizontal="center" vertical="center"/>
      <protection/>
    </xf>
    <xf numFmtId="0" fontId="63" fillId="26" borderId="12" xfId="54" applyNumberFormat="1" applyFont="1" applyFill="1" applyBorder="1" applyAlignment="1">
      <alignment horizontal="left" vertical="top"/>
      <protection/>
    </xf>
    <xf numFmtId="0" fontId="81" fillId="26" borderId="12" xfId="54" applyNumberFormat="1" applyFont="1" applyFill="1" applyBorder="1" applyAlignment="1">
      <alignment horizontal="left" vertical="top"/>
      <protection/>
    </xf>
    <xf numFmtId="49" fontId="63" fillId="28" borderId="10" xfId="0" applyNumberFormat="1" applyFont="1" applyFill="1" applyBorder="1" applyAlignment="1">
      <alignment horizontal="left" vertical="center" wrapText="1"/>
    </xf>
    <xf numFmtId="0" fontId="61" fillId="26" borderId="0" xfId="54" applyNumberFormat="1" applyFont="1" applyFill="1" applyBorder="1" applyAlignment="1">
      <alignment horizontal="left" vertical="top"/>
      <protection/>
    </xf>
    <xf numFmtId="0" fontId="61" fillId="31" borderId="10" xfId="0" applyFont="1" applyFill="1" applyBorder="1" applyAlignment="1">
      <alignment horizontal="right"/>
    </xf>
    <xf numFmtId="4" fontId="20" fillId="25" borderId="10" xfId="0" applyNumberFormat="1" applyFont="1" applyFill="1" applyBorder="1" applyAlignment="1">
      <alignment horizontal="right" vertical="center" wrapText="1"/>
    </xf>
    <xf numFmtId="0" fontId="19" fillId="26" borderId="12" xfId="54" applyNumberFormat="1" applyFont="1" applyFill="1" applyBorder="1" applyAlignment="1">
      <alignment horizontal="left" vertical="top"/>
      <protection/>
    </xf>
    <xf numFmtId="0" fontId="19" fillId="0" borderId="10" xfId="0" applyFont="1" applyFill="1" applyBorder="1" applyAlignment="1">
      <alignment vertical="center"/>
    </xf>
    <xf numFmtId="0" fontId="19" fillId="28" borderId="10" xfId="0" applyFont="1" applyFill="1" applyBorder="1" applyAlignment="1">
      <alignment vertical="center"/>
    </xf>
    <xf numFmtId="0" fontId="19" fillId="22" borderId="10" xfId="0" applyFont="1" applyFill="1" applyBorder="1" applyAlignment="1">
      <alignment vertical="center"/>
    </xf>
    <xf numFmtId="0" fontId="63" fillId="25" borderId="10" xfId="0" applyNumberFormat="1" applyFont="1" applyFill="1" applyBorder="1" applyAlignment="1">
      <alignment horizontal="left"/>
    </xf>
    <xf numFmtId="0" fontId="82" fillId="0" borderId="10" xfId="0" applyFont="1" applyFill="1" applyBorder="1" applyAlignment="1">
      <alignment horizontal="left" vertical="center" wrapText="1"/>
    </xf>
    <xf numFmtId="0" fontId="63" fillId="25" borderId="10" xfId="0" applyNumberFormat="1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3" fillId="25" borderId="10" xfId="0" applyNumberFormat="1" applyFont="1" applyFill="1" applyBorder="1" applyAlignment="1">
      <alignment horizontal="left"/>
    </xf>
    <xf numFmtId="0" fontId="65" fillId="26" borderId="12" xfId="54" applyNumberFormat="1" applyFont="1" applyFill="1" applyBorder="1" applyAlignment="1">
      <alignment horizontal="left" vertical="top"/>
      <protection/>
    </xf>
    <xf numFmtId="0" fontId="78" fillId="26" borderId="12" xfId="54" applyNumberFormat="1" applyFont="1" applyFill="1" applyBorder="1" applyAlignment="1">
      <alignment horizontal="left" vertical="top"/>
      <protection/>
    </xf>
    <xf numFmtId="0" fontId="62" fillId="0" borderId="10" xfId="53" applyFont="1" applyFill="1" applyBorder="1" applyAlignment="1">
      <alignment horizontal="center" vertical="center"/>
      <protection/>
    </xf>
    <xf numFmtId="0" fontId="62" fillId="0" borderId="10" xfId="53" applyFont="1" applyFill="1" applyBorder="1" applyAlignment="1">
      <alignment horizontal="right" vertical="center"/>
      <protection/>
    </xf>
    <xf numFmtId="2" fontId="75" fillId="26" borderId="12" xfId="54" applyNumberFormat="1" applyFont="1" applyFill="1" applyBorder="1" applyAlignment="1">
      <alignment horizontal="center" vertical="center"/>
      <protection/>
    </xf>
    <xf numFmtId="4" fontId="75" fillId="26" borderId="12" xfId="54" applyNumberFormat="1" applyFont="1" applyFill="1" applyBorder="1" applyAlignment="1">
      <alignment horizontal="center" vertical="center"/>
      <protection/>
    </xf>
    <xf numFmtId="0" fontId="62" fillId="0" borderId="10" xfId="53" applyFont="1" applyFill="1" applyBorder="1" applyAlignment="1">
      <alignment horizontal="center"/>
      <protection/>
    </xf>
    <xf numFmtId="0" fontId="62" fillId="0" borderId="10" xfId="53" applyFont="1" applyFill="1" applyBorder="1" applyAlignment="1">
      <alignment horizontal="right" vertical="top"/>
      <protection/>
    </xf>
    <xf numFmtId="0" fontId="61" fillId="0" borderId="10" xfId="0" applyFont="1" applyFill="1" applyBorder="1" applyAlignment="1">
      <alignment vertical="center"/>
    </xf>
    <xf numFmtId="4" fontId="61" fillId="25" borderId="10" xfId="0" applyNumberFormat="1" applyFont="1" applyFill="1" applyBorder="1" applyAlignment="1">
      <alignment horizontal="center" vertical="center"/>
    </xf>
    <xf numFmtId="4" fontId="66" fillId="0" borderId="10" xfId="0" applyNumberFormat="1" applyFont="1" applyFill="1" applyBorder="1" applyAlignment="1">
      <alignment horizontal="right" vertical="center" wrapText="1"/>
    </xf>
    <xf numFmtId="0" fontId="36" fillId="23" borderId="0" xfId="0" applyNumberFormat="1" applyFont="1" applyFill="1" applyBorder="1" applyAlignment="1">
      <alignment horizontal="center" vertical="center" wrapText="1"/>
    </xf>
    <xf numFmtId="0" fontId="36" fillId="2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ланк зак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5396A"/>
      <rgbColor rgb="00FFFFC0"/>
      <rgbColor rgb="00FFFBF0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286676"/>
      <rgbColor rgb="000000FF"/>
      <rgbColor rgb="0000CCFF"/>
      <rgbColor rgb="00A0E0E0"/>
      <rgbColor rgb="00C0DCC0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D9853E"/>
      <rgbColor rgb="00FF6600"/>
      <rgbColor rgb="00624FAC"/>
      <rgbColor rgb="00969696"/>
      <rgbColor rgb="00003366"/>
      <rgbColor rgb="00339966"/>
      <rgbColor rgb="00004500"/>
      <rgbColor rgb="00313900"/>
      <rgbColor rgb="00993300"/>
      <rgbColor rgb="00A0627A"/>
      <rgbColor rgb="001D2FBE"/>
      <rgbColor rgb="00453E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809625</xdr:colOff>
      <xdr:row>398</xdr:row>
      <xdr:rowOff>104775</xdr:rowOff>
    </xdr:from>
    <xdr:to>
      <xdr:col>8</xdr:col>
      <xdr:colOff>2943225</xdr:colOff>
      <xdr:row>398</xdr:row>
      <xdr:rowOff>2676525</xdr:rowOff>
    </xdr:to>
    <xdr:pic>
      <xdr:nvPicPr>
        <xdr:cNvPr id="1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102898575"/>
          <a:ext cx="21336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401</xdr:row>
      <xdr:rowOff>85725</xdr:rowOff>
    </xdr:from>
    <xdr:to>
      <xdr:col>8</xdr:col>
      <xdr:colOff>2962275</xdr:colOff>
      <xdr:row>401</xdr:row>
      <xdr:rowOff>2705100</xdr:rowOff>
    </xdr:to>
    <xdr:pic>
      <xdr:nvPicPr>
        <xdr:cNvPr id="2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11700" y="106356150"/>
          <a:ext cx="22002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412</xdr:row>
      <xdr:rowOff>66675</xdr:rowOff>
    </xdr:from>
    <xdr:to>
      <xdr:col>8</xdr:col>
      <xdr:colOff>2428875</xdr:colOff>
      <xdr:row>412</xdr:row>
      <xdr:rowOff>2219325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25975" y="111423450"/>
          <a:ext cx="17526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413</xdr:row>
      <xdr:rowOff>38100</xdr:rowOff>
    </xdr:from>
    <xdr:to>
      <xdr:col>8</xdr:col>
      <xdr:colOff>2400300</xdr:colOff>
      <xdr:row>413</xdr:row>
      <xdr:rowOff>2238375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25975" y="113680875"/>
          <a:ext cx="17240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395</xdr:row>
      <xdr:rowOff>276225</xdr:rowOff>
    </xdr:from>
    <xdr:to>
      <xdr:col>8</xdr:col>
      <xdr:colOff>3000375</xdr:colOff>
      <xdr:row>395</xdr:row>
      <xdr:rowOff>1914525</xdr:rowOff>
    </xdr:to>
    <xdr:pic>
      <xdr:nvPicPr>
        <xdr:cNvPr id="5" name="Рисунок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59300" y="100422075"/>
          <a:ext cx="2390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394</xdr:row>
      <xdr:rowOff>95250</xdr:rowOff>
    </xdr:from>
    <xdr:to>
      <xdr:col>8</xdr:col>
      <xdr:colOff>2628900</xdr:colOff>
      <xdr:row>394</xdr:row>
      <xdr:rowOff>2790825</xdr:rowOff>
    </xdr:to>
    <xdr:pic>
      <xdr:nvPicPr>
        <xdr:cNvPr id="6" name="Picture 2" descr="U:\CREATIVE TO MARKETING\BREAKFAST AT TIFFANYS\JPGS FOR MAILING\BAT_v8_HRH26b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83100" y="97345500"/>
          <a:ext cx="20955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393</xdr:row>
      <xdr:rowOff>0</xdr:rowOff>
    </xdr:from>
    <xdr:to>
      <xdr:col>8</xdr:col>
      <xdr:colOff>2305050</xdr:colOff>
      <xdr:row>393</xdr:row>
      <xdr:rowOff>2981325</xdr:rowOff>
    </xdr:to>
    <xdr:pic>
      <xdr:nvPicPr>
        <xdr:cNvPr id="7" name="Picture 2" descr="U:\CREATIVE TO MARKETING\BREAKFAST AT TIFFANYS\JPGS FOR MAILING\BAT_v8_HRH25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49700" y="94211775"/>
          <a:ext cx="23050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525"/>
  <sheetViews>
    <sheetView tabSelected="1" zoomScale="70" zoomScaleNormal="70" zoomScaleSheetLayoutView="55" workbookViewId="0" topLeftCell="A1">
      <selection activeCell="A4" sqref="A4:H7"/>
    </sheetView>
  </sheetViews>
  <sheetFormatPr defaultColWidth="12" defaultRowHeight="11.25"/>
  <cols>
    <col min="1" max="1" width="22.66015625" style="1" bestFit="1" customWidth="1"/>
    <col min="2" max="2" width="148.16015625" style="2" customWidth="1"/>
    <col min="3" max="3" width="18" style="3" customWidth="1"/>
    <col min="4" max="4" width="18.5" style="4" customWidth="1"/>
    <col min="5" max="5" width="11.66015625" style="4" customWidth="1"/>
    <col min="6" max="7" width="20.5" style="4" customWidth="1"/>
    <col min="8" max="8" width="31.33203125" style="296" customWidth="1"/>
    <col min="9" max="9" width="64.5" style="5" customWidth="1"/>
    <col min="10" max="10" width="18.33203125" style="13" bestFit="1" customWidth="1"/>
    <col min="11" max="16384" width="12" style="5" customWidth="1"/>
  </cols>
  <sheetData>
    <row r="2" spans="1:8" ht="46.5" customHeight="1">
      <c r="A2" s="342" t="s">
        <v>0</v>
      </c>
      <c r="B2" s="342"/>
      <c r="C2" s="342"/>
      <c r="D2" s="342"/>
      <c r="E2" s="342"/>
      <c r="F2" s="342"/>
      <c r="G2" s="342"/>
      <c r="H2" s="342"/>
    </row>
    <row r="3" spans="1:10" s="6" customFormat="1" ht="12.75" customHeight="1">
      <c r="A3" s="342"/>
      <c r="B3" s="342"/>
      <c r="C3" s="342"/>
      <c r="D3" s="342"/>
      <c r="E3" s="342"/>
      <c r="F3" s="342"/>
      <c r="G3" s="342"/>
      <c r="H3" s="342"/>
      <c r="J3" s="278"/>
    </row>
    <row r="4" spans="1:10" s="6" customFormat="1" ht="3" customHeight="1">
      <c r="A4" s="342" t="s">
        <v>1</v>
      </c>
      <c r="B4" s="342"/>
      <c r="C4" s="342"/>
      <c r="D4" s="342"/>
      <c r="E4" s="342"/>
      <c r="F4" s="342"/>
      <c r="G4" s="342"/>
      <c r="H4" s="342"/>
      <c r="J4" s="278"/>
    </row>
    <row r="5" spans="1:10" s="6" customFormat="1" ht="7.5" customHeight="1">
      <c r="A5" s="342"/>
      <c r="B5" s="342"/>
      <c r="C5" s="342"/>
      <c r="D5" s="342"/>
      <c r="E5" s="342"/>
      <c r="F5" s="342"/>
      <c r="G5" s="342"/>
      <c r="H5" s="342"/>
      <c r="J5" s="278"/>
    </row>
    <row r="6" spans="1:10" s="6" customFormat="1" ht="18">
      <c r="A6" s="342"/>
      <c r="B6" s="342"/>
      <c r="C6" s="342"/>
      <c r="D6" s="342"/>
      <c r="E6" s="342"/>
      <c r="F6" s="342"/>
      <c r="G6" s="342"/>
      <c r="H6" s="342"/>
      <c r="J6" s="278"/>
    </row>
    <row r="7" spans="1:10" s="6" customFormat="1" ht="18">
      <c r="A7" s="343"/>
      <c r="B7" s="343"/>
      <c r="C7" s="343"/>
      <c r="D7" s="343"/>
      <c r="E7" s="343"/>
      <c r="F7" s="343"/>
      <c r="G7" s="343"/>
      <c r="H7" s="343"/>
      <c r="J7" s="278"/>
    </row>
    <row r="8" spans="1:10" s="6" customFormat="1" ht="32.25" customHeight="1">
      <c r="A8" s="79" t="s">
        <v>2</v>
      </c>
      <c r="B8" s="80" t="s">
        <v>3</v>
      </c>
      <c r="C8" s="80" t="s">
        <v>4</v>
      </c>
      <c r="D8" s="81" t="s">
        <v>5</v>
      </c>
      <c r="E8" s="81" t="s">
        <v>6</v>
      </c>
      <c r="F8" s="81" t="s">
        <v>7</v>
      </c>
      <c r="G8" s="70" t="s">
        <v>604</v>
      </c>
      <c r="H8" s="291" t="s">
        <v>8</v>
      </c>
      <c r="J8" s="278"/>
    </row>
    <row r="9" spans="1:10" s="7" customFormat="1" ht="27.75" customHeight="1">
      <c r="A9" s="76"/>
      <c r="B9" s="22" t="s">
        <v>9</v>
      </c>
      <c r="C9" s="82"/>
      <c r="D9" s="83"/>
      <c r="E9" s="83"/>
      <c r="F9" s="83"/>
      <c r="G9" s="71"/>
      <c r="H9" s="292"/>
      <c r="J9" s="279"/>
    </row>
    <row r="10" spans="1:10" s="8" customFormat="1" ht="18.75" customHeight="1">
      <c r="A10" s="180" t="s">
        <v>10</v>
      </c>
      <c r="B10" s="40" t="s">
        <v>11</v>
      </c>
      <c r="C10" s="25" t="s">
        <v>12</v>
      </c>
      <c r="D10" s="16" t="s">
        <v>13</v>
      </c>
      <c r="E10" s="16">
        <v>1</v>
      </c>
      <c r="F10" s="84"/>
      <c r="G10" s="206">
        <v>433.63</v>
      </c>
      <c r="H10" s="293">
        <f>F10*G10</f>
        <v>0</v>
      </c>
      <c r="J10" s="12"/>
    </row>
    <row r="11" spans="1:10" s="8" customFormat="1" ht="18.75" customHeight="1">
      <c r="A11" s="180" t="s">
        <v>14</v>
      </c>
      <c r="B11" s="40" t="s">
        <v>15</v>
      </c>
      <c r="C11" s="25" t="s">
        <v>12</v>
      </c>
      <c r="D11" s="16" t="s">
        <v>16</v>
      </c>
      <c r="E11" s="16">
        <v>1</v>
      </c>
      <c r="F11" s="84"/>
      <c r="G11" s="206">
        <v>571.27</v>
      </c>
      <c r="H11" s="293">
        <f aca="true" t="shared" si="0" ref="H11:H41">F11*G11</f>
        <v>0</v>
      </c>
      <c r="J11" s="12"/>
    </row>
    <row r="12" spans="1:10" s="8" customFormat="1" ht="18.75" customHeight="1">
      <c r="A12" s="180" t="s">
        <v>17</v>
      </c>
      <c r="B12" s="40" t="s">
        <v>18</v>
      </c>
      <c r="C12" s="25" t="s">
        <v>12</v>
      </c>
      <c r="D12" s="16" t="s">
        <v>19</v>
      </c>
      <c r="E12" s="16">
        <v>12</v>
      </c>
      <c r="F12" s="84"/>
      <c r="G12" s="206">
        <v>844.48</v>
      </c>
      <c r="H12" s="293">
        <f t="shared" si="0"/>
        <v>0</v>
      </c>
      <c r="J12" s="12"/>
    </row>
    <row r="13" spans="1:10" s="8" customFormat="1" ht="18.75" customHeight="1">
      <c r="A13" s="180" t="s">
        <v>20</v>
      </c>
      <c r="B13" s="40" t="s">
        <v>21</v>
      </c>
      <c r="C13" s="25"/>
      <c r="D13" s="16" t="s">
        <v>22</v>
      </c>
      <c r="E13" s="16">
        <v>12</v>
      </c>
      <c r="F13" s="84"/>
      <c r="G13" s="206">
        <v>2056.61</v>
      </c>
      <c r="H13" s="293">
        <f t="shared" si="0"/>
        <v>0</v>
      </c>
      <c r="J13" s="12"/>
    </row>
    <row r="14" spans="1:10" s="8" customFormat="1" ht="18.75" customHeight="1">
      <c r="A14" s="180" t="s">
        <v>23</v>
      </c>
      <c r="B14" s="40" t="s">
        <v>24</v>
      </c>
      <c r="C14" s="25"/>
      <c r="D14" s="16" t="s">
        <v>25</v>
      </c>
      <c r="E14" s="16">
        <v>1</v>
      </c>
      <c r="F14" s="84"/>
      <c r="G14" s="206">
        <v>3043.05</v>
      </c>
      <c r="H14" s="293">
        <f t="shared" si="0"/>
        <v>0</v>
      </c>
      <c r="J14" s="12"/>
    </row>
    <row r="15" spans="1:10" s="8" customFormat="1" ht="18.75" customHeight="1">
      <c r="A15" s="180" t="s">
        <v>26</v>
      </c>
      <c r="B15" s="40" t="s">
        <v>27</v>
      </c>
      <c r="C15" s="25"/>
      <c r="D15" s="16" t="s">
        <v>28</v>
      </c>
      <c r="E15" s="16">
        <v>4</v>
      </c>
      <c r="F15" s="84"/>
      <c r="G15" s="206">
        <v>11821.26</v>
      </c>
      <c r="H15" s="293">
        <f t="shared" si="0"/>
        <v>0</v>
      </c>
      <c r="J15" s="12"/>
    </row>
    <row r="16" spans="1:10" s="8" customFormat="1" ht="18.75" customHeight="1">
      <c r="A16" s="180" t="s">
        <v>29</v>
      </c>
      <c r="B16" s="40" t="s">
        <v>30</v>
      </c>
      <c r="C16" s="25"/>
      <c r="D16" s="16" t="s">
        <v>13</v>
      </c>
      <c r="E16" s="16">
        <v>50</v>
      </c>
      <c r="F16" s="84"/>
      <c r="G16" s="206">
        <v>201.49</v>
      </c>
      <c r="H16" s="293">
        <f t="shared" si="0"/>
        <v>0</v>
      </c>
      <c r="J16" s="12"/>
    </row>
    <row r="17" spans="1:10" s="8" customFormat="1" ht="18.75" customHeight="1">
      <c r="A17" s="180" t="s">
        <v>32</v>
      </c>
      <c r="B17" s="40" t="s">
        <v>33</v>
      </c>
      <c r="C17" s="25" t="s">
        <v>31</v>
      </c>
      <c r="D17" s="16" t="s">
        <v>22</v>
      </c>
      <c r="E17" s="16">
        <v>1</v>
      </c>
      <c r="F17" s="84"/>
      <c r="G17" s="206">
        <v>1340.93</v>
      </c>
      <c r="H17" s="293">
        <f t="shared" si="0"/>
        <v>0</v>
      </c>
      <c r="J17" s="12"/>
    </row>
    <row r="18" spans="1:8" ht="18.75" customHeight="1">
      <c r="A18" s="85"/>
      <c r="B18" s="86"/>
      <c r="C18" s="25"/>
      <c r="D18" s="16"/>
      <c r="E18" s="87"/>
      <c r="F18" s="84"/>
      <c r="G18" s="206"/>
      <c r="H18" s="293">
        <f t="shared" si="0"/>
        <v>0</v>
      </c>
    </row>
    <row r="19" spans="1:10" s="9" customFormat="1" ht="18.75" customHeight="1">
      <c r="A19" s="76"/>
      <c r="B19" s="22" t="s">
        <v>34</v>
      </c>
      <c r="C19" s="88"/>
      <c r="D19" s="89"/>
      <c r="E19" s="89"/>
      <c r="F19" s="89"/>
      <c r="G19" s="207"/>
      <c r="H19" s="292"/>
      <c r="J19" s="280"/>
    </row>
    <row r="20" spans="1:10" s="8" customFormat="1" ht="18.75" customHeight="1">
      <c r="A20" s="180" t="s">
        <v>35</v>
      </c>
      <c r="B20" s="40" t="s">
        <v>36</v>
      </c>
      <c r="C20" s="25" t="s">
        <v>37</v>
      </c>
      <c r="D20" s="90" t="s">
        <v>13</v>
      </c>
      <c r="E20" s="91">
        <v>1</v>
      </c>
      <c r="F20" s="92"/>
      <c r="G20" s="206">
        <v>723.62</v>
      </c>
      <c r="H20" s="293">
        <f t="shared" si="0"/>
        <v>0</v>
      </c>
      <c r="J20" s="12"/>
    </row>
    <row r="21" spans="1:10" s="8" customFormat="1" ht="18.75" customHeight="1">
      <c r="A21" s="180" t="s">
        <v>38</v>
      </c>
      <c r="B21" s="40" t="s">
        <v>39</v>
      </c>
      <c r="C21" s="25" t="s">
        <v>37</v>
      </c>
      <c r="D21" s="90" t="s">
        <v>40</v>
      </c>
      <c r="E21" s="91">
        <v>1</v>
      </c>
      <c r="F21" s="92"/>
      <c r="G21" s="206">
        <v>497.49</v>
      </c>
      <c r="H21" s="293">
        <f t="shared" si="0"/>
        <v>0</v>
      </c>
      <c r="J21" s="12"/>
    </row>
    <row r="22" spans="1:10" s="8" customFormat="1" ht="18.75" customHeight="1">
      <c r="A22" s="180" t="s">
        <v>41</v>
      </c>
      <c r="B22" s="40" t="s">
        <v>453</v>
      </c>
      <c r="C22" s="25"/>
      <c r="D22" s="90" t="s">
        <v>66</v>
      </c>
      <c r="E22" s="91">
        <v>1</v>
      </c>
      <c r="F22" s="92"/>
      <c r="G22" s="206">
        <v>2075.65</v>
      </c>
      <c r="H22" s="293">
        <f t="shared" si="0"/>
        <v>0</v>
      </c>
      <c r="J22" s="12"/>
    </row>
    <row r="23" spans="1:10" s="8" customFormat="1" ht="18.75" customHeight="1">
      <c r="A23" s="180" t="s">
        <v>452</v>
      </c>
      <c r="B23" s="40" t="s">
        <v>44</v>
      </c>
      <c r="C23" s="25"/>
      <c r="D23" s="90" t="s">
        <v>42</v>
      </c>
      <c r="E23" s="91">
        <v>1</v>
      </c>
      <c r="F23" s="92"/>
      <c r="G23" s="206">
        <v>5344.38</v>
      </c>
      <c r="H23" s="293">
        <f t="shared" si="0"/>
        <v>0</v>
      </c>
      <c r="J23" s="12"/>
    </row>
    <row r="24" spans="1:10" s="8" customFormat="1" ht="18.75" customHeight="1">
      <c r="A24" s="180" t="s">
        <v>43</v>
      </c>
      <c r="B24" s="40" t="s">
        <v>44</v>
      </c>
      <c r="C24" s="25" t="s">
        <v>37</v>
      </c>
      <c r="D24" s="90" t="s">
        <v>13</v>
      </c>
      <c r="E24" s="91">
        <v>1</v>
      </c>
      <c r="F24" s="92"/>
      <c r="G24" s="206">
        <v>1780.88</v>
      </c>
      <c r="H24" s="293">
        <f t="shared" si="0"/>
        <v>0</v>
      </c>
      <c r="J24" s="12"/>
    </row>
    <row r="25" spans="1:10" s="8" customFormat="1" ht="18.75" customHeight="1">
      <c r="A25" s="180" t="s">
        <v>45</v>
      </c>
      <c r="B25" s="40" t="s">
        <v>46</v>
      </c>
      <c r="C25" s="25" t="s">
        <v>37</v>
      </c>
      <c r="D25" s="90" t="s">
        <v>40</v>
      </c>
      <c r="E25" s="91">
        <v>1</v>
      </c>
      <c r="F25" s="92"/>
      <c r="G25" s="206">
        <v>1137.78</v>
      </c>
      <c r="H25" s="293">
        <f t="shared" si="0"/>
        <v>0</v>
      </c>
      <c r="J25" s="12"/>
    </row>
    <row r="26" spans="1:8" ht="18.75" customHeight="1">
      <c r="A26" s="93"/>
      <c r="B26" s="94"/>
      <c r="C26" s="95"/>
      <c r="D26" s="96"/>
      <c r="E26" s="96"/>
      <c r="F26" s="92"/>
      <c r="G26" s="206"/>
      <c r="H26" s="293">
        <f t="shared" si="0"/>
        <v>0</v>
      </c>
    </row>
    <row r="27" spans="1:10" s="10" customFormat="1" ht="18.75" customHeight="1">
      <c r="A27" s="22"/>
      <c r="B27" s="22" t="s">
        <v>52</v>
      </c>
      <c r="C27" s="23"/>
      <c r="D27" s="24"/>
      <c r="E27" s="24"/>
      <c r="F27" s="24"/>
      <c r="G27" s="211"/>
      <c r="H27" s="292"/>
      <c r="J27" s="281"/>
    </row>
    <row r="28" spans="1:10" s="8" customFormat="1" ht="18.75" customHeight="1">
      <c r="A28" s="178" t="s">
        <v>54</v>
      </c>
      <c r="B28" s="99" t="s">
        <v>53</v>
      </c>
      <c r="C28" s="47"/>
      <c r="D28" s="16" t="s">
        <v>55</v>
      </c>
      <c r="E28" s="16">
        <v>1</v>
      </c>
      <c r="F28" s="84"/>
      <c r="G28" s="206">
        <v>3382.22</v>
      </c>
      <c r="H28" s="293">
        <f t="shared" si="0"/>
        <v>0</v>
      </c>
      <c r="J28" s="12"/>
    </row>
    <row r="29" spans="1:10" s="8" customFormat="1" ht="18.75" customHeight="1">
      <c r="A29" s="178" t="s">
        <v>57</v>
      </c>
      <c r="B29" s="99" t="s">
        <v>56</v>
      </c>
      <c r="C29" s="47"/>
      <c r="D29" s="16" t="s">
        <v>58</v>
      </c>
      <c r="E29" s="16">
        <v>1</v>
      </c>
      <c r="F29" s="84"/>
      <c r="G29" s="206">
        <v>1078.43</v>
      </c>
      <c r="H29" s="293">
        <f t="shared" si="0"/>
        <v>0</v>
      </c>
      <c r="J29" s="12"/>
    </row>
    <row r="30" spans="1:10" s="8" customFormat="1" ht="18.75" customHeight="1">
      <c r="A30" s="178" t="s">
        <v>613</v>
      </c>
      <c r="B30" s="99" t="s">
        <v>56</v>
      </c>
      <c r="C30" s="47"/>
      <c r="D30" s="16" t="s">
        <v>614</v>
      </c>
      <c r="E30" s="16">
        <v>1</v>
      </c>
      <c r="F30" s="84"/>
      <c r="G30" s="206">
        <v>3004.63</v>
      </c>
      <c r="H30" s="293">
        <f t="shared" si="0"/>
        <v>0</v>
      </c>
      <c r="J30" s="12"/>
    </row>
    <row r="31" spans="1:10" s="8" customFormat="1" ht="18.75" customHeight="1">
      <c r="A31" s="178" t="s">
        <v>60</v>
      </c>
      <c r="B31" s="99" t="s">
        <v>59</v>
      </c>
      <c r="C31" s="47"/>
      <c r="D31" s="16" t="s">
        <v>51</v>
      </c>
      <c r="E31" s="16">
        <v>1</v>
      </c>
      <c r="F31" s="84"/>
      <c r="G31" s="206">
        <v>2001.38</v>
      </c>
      <c r="H31" s="293">
        <f t="shared" si="0"/>
        <v>0</v>
      </c>
      <c r="J31" s="12"/>
    </row>
    <row r="32" spans="1:10" s="8" customFormat="1" ht="18.75" customHeight="1">
      <c r="A32" s="178" t="s">
        <v>61</v>
      </c>
      <c r="B32" s="99" t="s">
        <v>59</v>
      </c>
      <c r="C32" s="47"/>
      <c r="D32" s="16" t="s">
        <v>62</v>
      </c>
      <c r="E32" s="16">
        <v>1</v>
      </c>
      <c r="F32" s="84"/>
      <c r="G32" s="206">
        <v>2602.69</v>
      </c>
      <c r="H32" s="293">
        <f t="shared" si="0"/>
        <v>0</v>
      </c>
      <c r="J32" s="12"/>
    </row>
    <row r="33" spans="1:10" s="8" customFormat="1" ht="18.75" customHeight="1">
      <c r="A33" s="178" t="s">
        <v>704</v>
      </c>
      <c r="B33" s="99" t="s">
        <v>63</v>
      </c>
      <c r="C33" s="47"/>
      <c r="D33" s="16" t="s">
        <v>703</v>
      </c>
      <c r="E33" s="16">
        <v>1</v>
      </c>
      <c r="F33" s="84"/>
      <c r="G33" s="206">
        <v>6475.53</v>
      </c>
      <c r="H33" s="293">
        <f t="shared" si="0"/>
        <v>0</v>
      </c>
      <c r="J33" s="12"/>
    </row>
    <row r="34" spans="1:10" s="8" customFormat="1" ht="18.75" customHeight="1">
      <c r="A34" s="100"/>
      <c r="B34" s="99"/>
      <c r="C34" s="25"/>
      <c r="D34" s="16"/>
      <c r="E34" s="16"/>
      <c r="F34" s="84"/>
      <c r="G34" s="206"/>
      <c r="H34" s="293"/>
      <c r="J34" s="12"/>
    </row>
    <row r="35" spans="1:8" ht="18.75" customHeight="1">
      <c r="A35" s="22"/>
      <c r="B35" s="22" t="s">
        <v>64</v>
      </c>
      <c r="C35" s="23"/>
      <c r="D35" s="24"/>
      <c r="E35" s="24"/>
      <c r="F35" s="24"/>
      <c r="G35" s="211"/>
      <c r="H35" s="292"/>
    </row>
    <row r="36" spans="1:10" s="8" customFormat="1" ht="18.75" customHeight="1">
      <c r="A36" s="146" t="s">
        <v>67</v>
      </c>
      <c r="B36" s="29" t="s">
        <v>65</v>
      </c>
      <c r="C36" s="101"/>
      <c r="D36" s="16" t="s">
        <v>68</v>
      </c>
      <c r="E36" s="16">
        <v>12</v>
      </c>
      <c r="F36" s="84"/>
      <c r="G36" s="206">
        <v>788.36</v>
      </c>
      <c r="H36" s="293">
        <f t="shared" si="0"/>
        <v>0</v>
      </c>
      <c r="J36" s="12"/>
    </row>
    <row r="37" spans="1:10" s="8" customFormat="1" ht="18.75" customHeight="1">
      <c r="A37" s="146" t="s">
        <v>612</v>
      </c>
      <c r="B37" s="29" t="s">
        <v>65</v>
      </c>
      <c r="C37" s="101"/>
      <c r="D37" s="16" t="s">
        <v>69</v>
      </c>
      <c r="E37" s="16">
        <v>1</v>
      </c>
      <c r="F37" s="84"/>
      <c r="G37" s="206">
        <v>2378.88</v>
      </c>
      <c r="H37" s="293">
        <f t="shared" si="0"/>
        <v>0</v>
      </c>
      <c r="J37" s="12"/>
    </row>
    <row r="38" spans="1:10" s="8" customFormat="1" ht="18.75" customHeight="1">
      <c r="A38" s="146" t="s">
        <v>70</v>
      </c>
      <c r="B38" s="29" t="s">
        <v>71</v>
      </c>
      <c r="C38" s="47"/>
      <c r="D38" s="16" t="s">
        <v>66</v>
      </c>
      <c r="E38" s="16">
        <v>12</v>
      </c>
      <c r="F38" s="84"/>
      <c r="G38" s="206">
        <v>724.42</v>
      </c>
      <c r="H38" s="293">
        <f t="shared" si="0"/>
        <v>0</v>
      </c>
      <c r="J38" s="12"/>
    </row>
    <row r="39" spans="1:10" s="8" customFormat="1" ht="18.75" customHeight="1">
      <c r="A39" s="146" t="s">
        <v>72</v>
      </c>
      <c r="B39" s="29" t="s">
        <v>71</v>
      </c>
      <c r="C39" s="101"/>
      <c r="D39" s="16" t="s">
        <v>68</v>
      </c>
      <c r="E39" s="16">
        <v>12</v>
      </c>
      <c r="F39" s="84"/>
      <c r="G39" s="206">
        <v>1318.15</v>
      </c>
      <c r="H39" s="293">
        <f t="shared" si="0"/>
        <v>0</v>
      </c>
      <c r="J39" s="12"/>
    </row>
    <row r="40" spans="1:10" s="8" customFormat="1" ht="18.75" customHeight="1">
      <c r="A40" s="146" t="s">
        <v>248</v>
      </c>
      <c r="B40" s="29" t="s">
        <v>73</v>
      </c>
      <c r="C40" s="101"/>
      <c r="D40" s="16" t="s">
        <v>48</v>
      </c>
      <c r="E40" s="16">
        <v>1</v>
      </c>
      <c r="F40" s="102"/>
      <c r="G40" s="206">
        <v>7481.93</v>
      </c>
      <c r="H40" s="293">
        <f t="shared" si="0"/>
        <v>0</v>
      </c>
      <c r="J40" s="12"/>
    </row>
    <row r="41" spans="1:10" s="8" customFormat="1" ht="18.75" customHeight="1">
      <c r="A41" s="103"/>
      <c r="B41" s="29"/>
      <c r="C41" s="101"/>
      <c r="D41" s="16"/>
      <c r="E41" s="16"/>
      <c r="F41" s="84"/>
      <c r="G41" s="206"/>
      <c r="H41" s="293">
        <f t="shared" si="0"/>
        <v>0</v>
      </c>
      <c r="J41" s="12"/>
    </row>
    <row r="42" spans="1:10" s="8" customFormat="1" ht="18.75" customHeight="1">
      <c r="A42" s="104"/>
      <c r="B42" s="314" t="s">
        <v>618</v>
      </c>
      <c r="C42" s="105"/>
      <c r="D42" s="24"/>
      <c r="E42" s="24"/>
      <c r="F42" s="24"/>
      <c r="G42" s="211"/>
      <c r="H42" s="211"/>
      <c r="J42" s="12"/>
    </row>
    <row r="43" spans="1:10" s="8" customFormat="1" ht="18.75" customHeight="1">
      <c r="A43" s="331" t="s">
        <v>619</v>
      </c>
      <c r="B43" s="332" t="s">
        <v>620</v>
      </c>
      <c r="C43" s="333"/>
      <c r="D43" s="334" t="s">
        <v>74</v>
      </c>
      <c r="E43" s="228">
        <v>36</v>
      </c>
      <c r="F43" s="289"/>
      <c r="G43" s="335">
        <v>906.24</v>
      </c>
      <c r="H43" s="300">
        <f aca="true" t="shared" si="1" ref="H43:H110">F43*G43</f>
        <v>0</v>
      </c>
      <c r="J43" s="12"/>
    </row>
    <row r="44" spans="1:10" s="8" customFormat="1" ht="18.75" customHeight="1">
      <c r="A44" s="331" t="s">
        <v>621</v>
      </c>
      <c r="B44" s="332" t="s">
        <v>622</v>
      </c>
      <c r="C44" s="333"/>
      <c r="D44" s="334" t="s">
        <v>664</v>
      </c>
      <c r="E44" s="228">
        <v>48</v>
      </c>
      <c r="F44" s="289"/>
      <c r="G44" s="336">
        <v>1057.28</v>
      </c>
      <c r="H44" s="300">
        <f t="shared" si="1"/>
        <v>0</v>
      </c>
      <c r="J44" s="12"/>
    </row>
    <row r="45" spans="1:10" s="8" customFormat="1" ht="18.75" customHeight="1">
      <c r="A45" s="331" t="s">
        <v>623</v>
      </c>
      <c r="B45" s="332" t="s">
        <v>624</v>
      </c>
      <c r="C45" s="333"/>
      <c r="D45" s="334" t="s">
        <v>664</v>
      </c>
      <c r="E45" s="228">
        <v>48</v>
      </c>
      <c r="F45" s="289"/>
      <c r="G45" s="336">
        <v>1057.28</v>
      </c>
      <c r="H45" s="300">
        <f t="shared" si="1"/>
        <v>0</v>
      </c>
      <c r="J45" s="12"/>
    </row>
    <row r="46" spans="1:10" s="8" customFormat="1" ht="18.75" customHeight="1">
      <c r="A46" s="331" t="s">
        <v>625</v>
      </c>
      <c r="B46" s="332" t="s">
        <v>626</v>
      </c>
      <c r="C46" s="333"/>
      <c r="D46" s="334" t="s">
        <v>663</v>
      </c>
      <c r="E46" s="228">
        <v>24</v>
      </c>
      <c r="F46" s="289"/>
      <c r="G46" s="335">
        <v>936.45</v>
      </c>
      <c r="H46" s="300">
        <f t="shared" si="1"/>
        <v>0</v>
      </c>
      <c r="J46" s="12"/>
    </row>
    <row r="47" spans="1:10" s="8" customFormat="1" ht="18.75" customHeight="1">
      <c r="A47" s="331" t="s">
        <v>708</v>
      </c>
      <c r="B47" s="332" t="s">
        <v>709</v>
      </c>
      <c r="C47" s="106"/>
      <c r="D47" s="107" t="s">
        <v>710</v>
      </c>
      <c r="E47" s="20">
        <v>12</v>
      </c>
      <c r="F47" s="108"/>
      <c r="G47" s="315">
        <v>2054.14</v>
      </c>
      <c r="H47" s="300">
        <f t="shared" si="1"/>
        <v>0</v>
      </c>
      <c r="J47" s="12"/>
    </row>
    <row r="48" spans="1:10" s="8" customFormat="1" ht="18.75" customHeight="1">
      <c r="A48" s="331" t="s">
        <v>627</v>
      </c>
      <c r="B48" s="332" t="s">
        <v>628</v>
      </c>
      <c r="C48" s="333"/>
      <c r="D48" s="334" t="s">
        <v>47</v>
      </c>
      <c r="E48" s="228">
        <v>48</v>
      </c>
      <c r="F48" s="289"/>
      <c r="G48" s="335">
        <v>906.24</v>
      </c>
      <c r="H48" s="300">
        <f t="shared" si="1"/>
        <v>0</v>
      </c>
      <c r="J48" s="12"/>
    </row>
    <row r="49" spans="1:10" s="8" customFormat="1" ht="18.75" customHeight="1">
      <c r="A49" s="331" t="s">
        <v>629</v>
      </c>
      <c r="B49" s="332" t="s">
        <v>630</v>
      </c>
      <c r="C49" s="333"/>
      <c r="D49" s="334" t="s">
        <v>665</v>
      </c>
      <c r="E49" s="228">
        <v>24</v>
      </c>
      <c r="F49" s="289"/>
      <c r="G49" s="336">
        <v>1057.28</v>
      </c>
      <c r="H49" s="300">
        <f t="shared" si="1"/>
        <v>0</v>
      </c>
      <c r="J49" s="12"/>
    </row>
    <row r="50" spans="1:10" s="8" customFormat="1" ht="18.75" customHeight="1">
      <c r="A50" s="331" t="s">
        <v>631</v>
      </c>
      <c r="B50" s="332" t="s">
        <v>632</v>
      </c>
      <c r="C50" s="333"/>
      <c r="D50" s="334" t="s">
        <v>666</v>
      </c>
      <c r="E50" s="228">
        <v>12</v>
      </c>
      <c r="F50" s="289"/>
      <c r="G50" s="336">
        <v>1419.78</v>
      </c>
      <c r="H50" s="300">
        <f t="shared" si="1"/>
        <v>0</v>
      </c>
      <c r="J50" s="12"/>
    </row>
    <row r="51" spans="1:10" s="8" customFormat="1" ht="18.75" customHeight="1">
      <c r="A51" s="331" t="s">
        <v>633</v>
      </c>
      <c r="B51" s="332" t="s">
        <v>634</v>
      </c>
      <c r="C51" s="333"/>
      <c r="D51" s="334" t="s">
        <v>667</v>
      </c>
      <c r="E51" s="228">
        <v>4</v>
      </c>
      <c r="F51" s="289"/>
      <c r="G51" s="336">
        <v>2020.91</v>
      </c>
      <c r="H51" s="300">
        <f t="shared" si="1"/>
        <v>0</v>
      </c>
      <c r="J51" s="12"/>
    </row>
    <row r="52" spans="1:10" s="8" customFormat="1" ht="18.75" customHeight="1">
      <c r="A52" s="316" t="s">
        <v>713</v>
      </c>
      <c r="B52" s="317" t="s">
        <v>714</v>
      </c>
      <c r="C52" s="333"/>
      <c r="D52" s="334" t="s">
        <v>671</v>
      </c>
      <c r="E52" s="228">
        <v>24</v>
      </c>
      <c r="F52" s="289"/>
      <c r="G52" s="336">
        <v>1449.98</v>
      </c>
      <c r="H52" s="300">
        <f t="shared" si="1"/>
        <v>0</v>
      </c>
      <c r="J52" s="12"/>
    </row>
    <row r="53" spans="1:10" s="8" customFormat="1" ht="18.75" customHeight="1">
      <c r="A53" s="331" t="s">
        <v>635</v>
      </c>
      <c r="B53" s="332" t="s">
        <v>636</v>
      </c>
      <c r="C53" s="333"/>
      <c r="D53" s="334" t="s">
        <v>670</v>
      </c>
      <c r="E53" s="228">
        <v>4</v>
      </c>
      <c r="F53" s="289"/>
      <c r="G53" s="336">
        <v>4531.2</v>
      </c>
      <c r="H53" s="300">
        <f t="shared" si="1"/>
        <v>0</v>
      </c>
      <c r="J53" s="12"/>
    </row>
    <row r="54" spans="1:10" s="8" customFormat="1" ht="18.75" customHeight="1">
      <c r="A54" s="316" t="s">
        <v>715</v>
      </c>
      <c r="B54" s="317" t="s">
        <v>717</v>
      </c>
      <c r="C54" s="333"/>
      <c r="D54" s="334" t="s">
        <v>671</v>
      </c>
      <c r="E54" s="228">
        <v>24</v>
      </c>
      <c r="F54" s="289"/>
      <c r="G54" s="336">
        <v>1057.28</v>
      </c>
      <c r="H54" s="300">
        <f t="shared" si="1"/>
        <v>0</v>
      </c>
      <c r="J54" s="12"/>
    </row>
    <row r="55" spans="1:10" s="8" customFormat="1" ht="18.75" customHeight="1">
      <c r="A55" s="316" t="s">
        <v>716</v>
      </c>
      <c r="B55" s="317" t="s">
        <v>718</v>
      </c>
      <c r="C55" s="333"/>
      <c r="D55" s="334" t="s">
        <v>669</v>
      </c>
      <c r="E55" s="228">
        <v>12</v>
      </c>
      <c r="F55" s="289"/>
      <c r="G55" s="336">
        <v>1419.78</v>
      </c>
      <c r="H55" s="300">
        <f t="shared" si="1"/>
        <v>0</v>
      </c>
      <c r="J55" s="12"/>
    </row>
    <row r="56" spans="1:10" s="8" customFormat="1" ht="18.75" customHeight="1">
      <c r="A56" s="331" t="s">
        <v>637</v>
      </c>
      <c r="B56" s="332" t="s">
        <v>638</v>
      </c>
      <c r="C56" s="333"/>
      <c r="D56" s="334" t="s">
        <v>671</v>
      </c>
      <c r="E56" s="228">
        <v>24</v>
      </c>
      <c r="F56" s="289"/>
      <c r="G56" s="336">
        <v>1147.9</v>
      </c>
      <c r="H56" s="300">
        <f t="shared" si="1"/>
        <v>0</v>
      </c>
      <c r="J56" s="12"/>
    </row>
    <row r="57" spans="1:10" s="8" customFormat="1" ht="18.75" customHeight="1">
      <c r="A57" s="316" t="s">
        <v>719</v>
      </c>
      <c r="B57" s="317" t="s">
        <v>720</v>
      </c>
      <c r="C57" s="333"/>
      <c r="D57" s="334" t="s">
        <v>669</v>
      </c>
      <c r="E57" s="228">
        <v>12</v>
      </c>
      <c r="F57" s="289"/>
      <c r="G57" s="336">
        <v>1782.27</v>
      </c>
      <c r="H57" s="300">
        <f t="shared" si="1"/>
        <v>0</v>
      </c>
      <c r="J57" s="12"/>
    </row>
    <row r="58" spans="1:10" s="8" customFormat="1" ht="18.75" customHeight="1">
      <c r="A58" s="331" t="s">
        <v>639</v>
      </c>
      <c r="B58" s="332" t="s">
        <v>640</v>
      </c>
      <c r="C58" s="333"/>
      <c r="D58" s="334" t="s">
        <v>670</v>
      </c>
      <c r="E58" s="228">
        <v>4</v>
      </c>
      <c r="F58" s="289"/>
      <c r="G58" s="336">
        <v>3776</v>
      </c>
      <c r="H58" s="300">
        <f t="shared" si="1"/>
        <v>0</v>
      </c>
      <c r="J58" s="12"/>
    </row>
    <row r="59" spans="1:10" s="8" customFormat="1" ht="18.75" customHeight="1">
      <c r="A59" s="331" t="s">
        <v>641</v>
      </c>
      <c r="B59" s="332" t="s">
        <v>642</v>
      </c>
      <c r="C59" s="333"/>
      <c r="D59" s="334" t="s">
        <v>668</v>
      </c>
      <c r="E59" s="228">
        <v>4</v>
      </c>
      <c r="F59" s="289"/>
      <c r="G59" s="336">
        <v>5135.36</v>
      </c>
      <c r="H59" s="300">
        <f t="shared" si="1"/>
        <v>0</v>
      </c>
      <c r="J59" s="12"/>
    </row>
    <row r="60" spans="1:10" s="8" customFormat="1" ht="18.75" customHeight="1">
      <c r="A60" s="331" t="s">
        <v>643</v>
      </c>
      <c r="B60" s="332" t="s">
        <v>644</v>
      </c>
      <c r="C60" s="333"/>
      <c r="D60" s="334" t="s">
        <v>672</v>
      </c>
      <c r="E60" s="228">
        <v>48</v>
      </c>
      <c r="F60" s="289"/>
      <c r="G60" s="335">
        <v>876.03</v>
      </c>
      <c r="H60" s="300">
        <f t="shared" si="1"/>
        <v>0</v>
      </c>
      <c r="J60" s="12"/>
    </row>
    <row r="61" spans="1:10" s="8" customFormat="1" ht="18.75" customHeight="1">
      <c r="A61" s="316" t="s">
        <v>721</v>
      </c>
      <c r="B61" s="317" t="s">
        <v>722</v>
      </c>
      <c r="C61" s="333"/>
      <c r="D61" s="334" t="s">
        <v>671</v>
      </c>
      <c r="E61" s="228">
        <v>24</v>
      </c>
      <c r="F61" s="289"/>
      <c r="G61" s="335">
        <v>1329.15</v>
      </c>
      <c r="H61" s="300">
        <f t="shared" si="1"/>
        <v>0</v>
      </c>
      <c r="J61" s="12"/>
    </row>
    <row r="62" spans="1:10" s="8" customFormat="1" ht="18.75" customHeight="1">
      <c r="A62" s="331" t="s">
        <v>645</v>
      </c>
      <c r="B62" s="332" t="s">
        <v>646</v>
      </c>
      <c r="C62" s="333"/>
      <c r="D62" s="334" t="s">
        <v>670</v>
      </c>
      <c r="E62" s="228">
        <v>4</v>
      </c>
      <c r="F62" s="289"/>
      <c r="G62" s="336">
        <v>4531.2</v>
      </c>
      <c r="H62" s="300">
        <f t="shared" si="1"/>
        <v>0</v>
      </c>
      <c r="J62" s="12"/>
    </row>
    <row r="63" spans="1:10" s="8" customFormat="1" ht="18.75" customHeight="1">
      <c r="A63" s="316" t="s">
        <v>723</v>
      </c>
      <c r="B63" s="317" t="s">
        <v>724</v>
      </c>
      <c r="C63" s="333"/>
      <c r="D63" s="334" t="s">
        <v>671</v>
      </c>
      <c r="E63" s="228">
        <v>24</v>
      </c>
      <c r="F63" s="289"/>
      <c r="G63" s="336">
        <v>1057.28</v>
      </c>
      <c r="H63" s="300">
        <f t="shared" si="1"/>
        <v>0</v>
      </c>
      <c r="J63" s="12"/>
    </row>
    <row r="64" spans="1:10" s="8" customFormat="1" ht="18.75" customHeight="1">
      <c r="A64" s="331" t="s">
        <v>647</v>
      </c>
      <c r="B64" s="332" t="s">
        <v>648</v>
      </c>
      <c r="C64" s="333"/>
      <c r="D64" s="334" t="s">
        <v>669</v>
      </c>
      <c r="E64" s="228">
        <v>12</v>
      </c>
      <c r="F64" s="289"/>
      <c r="G64" s="336">
        <v>1525.5</v>
      </c>
      <c r="H64" s="300">
        <f t="shared" si="1"/>
        <v>0</v>
      </c>
      <c r="J64" s="12"/>
    </row>
    <row r="65" spans="1:10" s="8" customFormat="1" ht="18.75" customHeight="1">
      <c r="A65" s="331" t="s">
        <v>649</v>
      </c>
      <c r="B65" s="332" t="s">
        <v>650</v>
      </c>
      <c r="C65" s="333"/>
      <c r="D65" s="334" t="s">
        <v>670</v>
      </c>
      <c r="E65" s="228">
        <v>4</v>
      </c>
      <c r="F65" s="289"/>
      <c r="G65" s="336">
        <v>3322.88</v>
      </c>
      <c r="H65" s="300">
        <f t="shared" si="1"/>
        <v>0</v>
      </c>
      <c r="J65" s="12"/>
    </row>
    <row r="66" spans="1:10" s="8" customFormat="1" ht="18.75" customHeight="1">
      <c r="A66" s="331" t="s">
        <v>651</v>
      </c>
      <c r="B66" s="332" t="s">
        <v>652</v>
      </c>
      <c r="C66" s="333"/>
      <c r="D66" s="334" t="s">
        <v>673</v>
      </c>
      <c r="E66" s="228">
        <v>24</v>
      </c>
      <c r="F66" s="289"/>
      <c r="G66" s="336">
        <v>1117.7</v>
      </c>
      <c r="H66" s="300">
        <f t="shared" si="1"/>
        <v>0</v>
      </c>
      <c r="J66" s="12"/>
    </row>
    <row r="67" spans="1:10" s="8" customFormat="1" ht="18.75" customHeight="1">
      <c r="A67" s="331" t="s">
        <v>653</v>
      </c>
      <c r="B67" s="332" t="s">
        <v>654</v>
      </c>
      <c r="C67" s="333"/>
      <c r="D67" s="334" t="s">
        <v>674</v>
      </c>
      <c r="E67" s="228">
        <v>12</v>
      </c>
      <c r="F67" s="289"/>
      <c r="G67" s="336">
        <v>1812.48</v>
      </c>
      <c r="H67" s="300">
        <f t="shared" si="1"/>
        <v>0</v>
      </c>
      <c r="J67" s="12"/>
    </row>
    <row r="68" spans="1:10" s="8" customFormat="1" ht="18.75" customHeight="1">
      <c r="A68" s="331" t="s">
        <v>655</v>
      </c>
      <c r="B68" s="332" t="s">
        <v>656</v>
      </c>
      <c r="C68" s="337"/>
      <c r="D68" s="338" t="s">
        <v>51</v>
      </c>
      <c r="E68" s="228">
        <v>48</v>
      </c>
      <c r="F68" s="289"/>
      <c r="G68" s="336">
        <v>1027.07</v>
      </c>
      <c r="H68" s="300">
        <f t="shared" si="1"/>
        <v>0</v>
      </c>
      <c r="J68" s="12"/>
    </row>
    <row r="69" spans="1:10" s="8" customFormat="1" ht="18.75" customHeight="1">
      <c r="A69" s="331" t="s">
        <v>657</v>
      </c>
      <c r="B69" s="332" t="s">
        <v>658</v>
      </c>
      <c r="C69" s="337"/>
      <c r="D69" s="338" t="s">
        <v>671</v>
      </c>
      <c r="E69" s="228">
        <v>24</v>
      </c>
      <c r="F69" s="289"/>
      <c r="G69" s="336">
        <v>1812.48</v>
      </c>
      <c r="H69" s="300">
        <f t="shared" si="1"/>
        <v>0</v>
      </c>
      <c r="J69" s="12"/>
    </row>
    <row r="70" spans="1:10" s="8" customFormat="1" ht="18.75" customHeight="1">
      <c r="A70" s="331" t="s">
        <v>659</v>
      </c>
      <c r="B70" s="332" t="s">
        <v>660</v>
      </c>
      <c r="C70" s="337"/>
      <c r="D70" s="338" t="s">
        <v>669</v>
      </c>
      <c r="E70" s="228">
        <v>12</v>
      </c>
      <c r="F70" s="289"/>
      <c r="G70" s="336">
        <v>2567.68</v>
      </c>
      <c r="H70" s="300">
        <f t="shared" si="1"/>
        <v>0</v>
      </c>
      <c r="J70" s="12"/>
    </row>
    <row r="71" spans="1:10" s="8" customFormat="1" ht="18.75" customHeight="1">
      <c r="A71" s="316" t="s">
        <v>725</v>
      </c>
      <c r="B71" s="317" t="s">
        <v>726</v>
      </c>
      <c r="C71" s="337"/>
      <c r="D71" s="338" t="s">
        <v>727</v>
      </c>
      <c r="E71" s="228">
        <v>24</v>
      </c>
      <c r="F71" s="289"/>
      <c r="G71" s="336">
        <v>2567.68</v>
      </c>
      <c r="H71" s="300">
        <f t="shared" si="1"/>
        <v>0</v>
      </c>
      <c r="J71" s="12"/>
    </row>
    <row r="72" spans="1:10" s="8" customFormat="1" ht="18.75" customHeight="1">
      <c r="A72" s="331" t="s">
        <v>661</v>
      </c>
      <c r="B72" s="332" t="s">
        <v>662</v>
      </c>
      <c r="C72" s="337"/>
      <c r="D72" s="338" t="s">
        <v>674</v>
      </c>
      <c r="E72" s="228">
        <v>12</v>
      </c>
      <c r="F72" s="289"/>
      <c r="G72" s="336">
        <v>3624.96</v>
      </c>
      <c r="H72" s="300">
        <f t="shared" si="1"/>
        <v>0</v>
      </c>
      <c r="J72" s="12"/>
    </row>
    <row r="73" spans="1:8" ht="18.75" customHeight="1">
      <c r="A73" s="146"/>
      <c r="B73" s="110"/>
      <c r="C73" s="95"/>
      <c r="D73" s="87"/>
      <c r="E73" s="87"/>
      <c r="F73" s="84"/>
      <c r="G73" s="206"/>
      <c r="H73" s="293"/>
    </row>
    <row r="74" spans="1:8" ht="18.75" customHeight="1">
      <c r="A74" s="111"/>
      <c r="B74" s="22" t="s">
        <v>76</v>
      </c>
      <c r="C74" s="23"/>
      <c r="D74" s="24"/>
      <c r="E74" s="24"/>
      <c r="F74" s="24"/>
      <c r="G74" s="211"/>
      <c r="H74" s="292"/>
    </row>
    <row r="75" spans="1:8" ht="18.75" customHeight="1">
      <c r="A75" s="215" t="s">
        <v>486</v>
      </c>
      <c r="B75" s="97" t="s">
        <v>524</v>
      </c>
      <c r="C75" s="216"/>
      <c r="D75" s="217" t="s">
        <v>13</v>
      </c>
      <c r="E75" s="217">
        <v>48</v>
      </c>
      <c r="F75" s="218"/>
      <c r="G75" s="219">
        <v>135.58</v>
      </c>
      <c r="H75" s="293">
        <f t="shared" si="1"/>
        <v>0</v>
      </c>
    </row>
    <row r="76" spans="1:8" ht="18.75" customHeight="1">
      <c r="A76" s="183" t="s">
        <v>364</v>
      </c>
      <c r="B76" s="97" t="s">
        <v>525</v>
      </c>
      <c r="C76" s="112"/>
      <c r="D76" s="50" t="s">
        <v>77</v>
      </c>
      <c r="E76" s="220">
        <v>12</v>
      </c>
      <c r="F76" s="102"/>
      <c r="G76" s="219">
        <v>1198.12</v>
      </c>
      <c r="H76" s="293">
        <f t="shared" si="1"/>
        <v>0</v>
      </c>
    </row>
    <row r="77" spans="1:8" ht="18.75" customHeight="1">
      <c r="A77" s="183" t="s">
        <v>365</v>
      </c>
      <c r="B77" s="97" t="s">
        <v>525</v>
      </c>
      <c r="C77" s="112"/>
      <c r="D77" s="50" t="s">
        <v>68</v>
      </c>
      <c r="E77" s="220">
        <v>24</v>
      </c>
      <c r="F77" s="102"/>
      <c r="G77" s="219">
        <v>829.23</v>
      </c>
      <c r="H77" s="293">
        <f t="shared" si="1"/>
        <v>0</v>
      </c>
    </row>
    <row r="78" spans="1:8" ht="18.75" customHeight="1">
      <c r="A78" s="215" t="s">
        <v>487</v>
      </c>
      <c r="B78" s="97" t="s">
        <v>526</v>
      </c>
      <c r="C78" s="221"/>
      <c r="D78" s="217" t="s">
        <v>13</v>
      </c>
      <c r="E78" s="222">
        <v>48</v>
      </c>
      <c r="F78" s="218"/>
      <c r="G78" s="219">
        <v>135.58</v>
      </c>
      <c r="H78" s="293">
        <f t="shared" si="1"/>
        <v>0</v>
      </c>
    </row>
    <row r="79" spans="1:8" ht="18.75" customHeight="1">
      <c r="A79" s="183" t="s">
        <v>366</v>
      </c>
      <c r="B79" s="97" t="s">
        <v>527</v>
      </c>
      <c r="C79" s="112"/>
      <c r="D79" s="50" t="s">
        <v>77</v>
      </c>
      <c r="E79" s="220">
        <v>12</v>
      </c>
      <c r="F79" s="102"/>
      <c r="G79" s="219">
        <v>1198.12</v>
      </c>
      <c r="H79" s="293">
        <f t="shared" si="1"/>
        <v>0</v>
      </c>
    </row>
    <row r="80" spans="1:8" ht="18.75" customHeight="1">
      <c r="A80" s="215" t="s">
        <v>488</v>
      </c>
      <c r="B80" s="97" t="s">
        <v>528</v>
      </c>
      <c r="C80" s="221"/>
      <c r="D80" s="217" t="s">
        <v>13</v>
      </c>
      <c r="E80" s="222">
        <v>48</v>
      </c>
      <c r="F80" s="218"/>
      <c r="G80" s="219">
        <v>135.58</v>
      </c>
      <c r="H80" s="293">
        <f t="shared" si="1"/>
        <v>0</v>
      </c>
    </row>
    <row r="81" spans="1:8" ht="18.75" customHeight="1">
      <c r="A81" s="183" t="s">
        <v>367</v>
      </c>
      <c r="B81" s="97" t="s">
        <v>529</v>
      </c>
      <c r="C81" s="112"/>
      <c r="D81" s="50" t="s">
        <v>77</v>
      </c>
      <c r="E81" s="220">
        <v>12</v>
      </c>
      <c r="F81" s="102"/>
      <c r="G81" s="219">
        <v>1198.12</v>
      </c>
      <c r="H81" s="293">
        <f t="shared" si="1"/>
        <v>0</v>
      </c>
    </row>
    <row r="82" spans="1:8" ht="18.75" customHeight="1">
      <c r="A82" s="215" t="s">
        <v>489</v>
      </c>
      <c r="B82" s="97" t="s">
        <v>530</v>
      </c>
      <c r="C82" s="221"/>
      <c r="D82" s="217" t="s">
        <v>13</v>
      </c>
      <c r="E82" s="222">
        <v>48</v>
      </c>
      <c r="F82" s="218"/>
      <c r="G82" s="219">
        <v>135.58</v>
      </c>
      <c r="H82" s="293">
        <f t="shared" si="1"/>
        <v>0</v>
      </c>
    </row>
    <row r="83" spans="1:8" ht="18.75" customHeight="1">
      <c r="A83" s="183" t="s">
        <v>368</v>
      </c>
      <c r="B83" s="97" t="s">
        <v>531</v>
      </c>
      <c r="C83" s="112"/>
      <c r="D83" s="50" t="s">
        <v>77</v>
      </c>
      <c r="E83" s="220">
        <v>12</v>
      </c>
      <c r="F83" s="102"/>
      <c r="G83" s="219">
        <v>1198.12</v>
      </c>
      <c r="H83" s="293">
        <f t="shared" si="1"/>
        <v>0</v>
      </c>
    </row>
    <row r="84" spans="1:8" ht="18.75" customHeight="1">
      <c r="A84" s="183" t="s">
        <v>369</v>
      </c>
      <c r="B84" s="97" t="s">
        <v>531</v>
      </c>
      <c r="C84" s="112"/>
      <c r="D84" s="50" t="s">
        <v>68</v>
      </c>
      <c r="E84" s="220">
        <v>24</v>
      </c>
      <c r="F84" s="102"/>
      <c r="G84" s="219">
        <v>829.23</v>
      </c>
      <c r="H84" s="293">
        <f t="shared" si="1"/>
        <v>0</v>
      </c>
    </row>
    <row r="85" spans="1:8" ht="18.75" customHeight="1">
      <c r="A85" s="223" t="s">
        <v>490</v>
      </c>
      <c r="B85" s="224" t="s">
        <v>532</v>
      </c>
      <c r="C85" s="225"/>
      <c r="D85" s="217" t="s">
        <v>13</v>
      </c>
      <c r="E85" s="222">
        <v>48</v>
      </c>
      <c r="F85" s="218"/>
      <c r="G85" s="219">
        <v>135.58</v>
      </c>
      <c r="H85" s="293">
        <f t="shared" si="1"/>
        <v>0</v>
      </c>
    </row>
    <row r="86" spans="1:9" ht="18.75" customHeight="1">
      <c r="A86" s="223" t="s">
        <v>370</v>
      </c>
      <c r="B86" s="224" t="s">
        <v>533</v>
      </c>
      <c r="C86" s="225"/>
      <c r="D86" s="222" t="s">
        <v>77</v>
      </c>
      <c r="E86" s="222">
        <v>12</v>
      </c>
      <c r="F86" s="218"/>
      <c r="G86" s="219">
        <v>1198.12</v>
      </c>
      <c r="H86" s="293">
        <f t="shared" si="1"/>
        <v>0</v>
      </c>
      <c r="I86" s="174"/>
    </row>
    <row r="87" spans="1:8" ht="18.75" customHeight="1">
      <c r="A87" s="183" t="s">
        <v>371</v>
      </c>
      <c r="B87" s="97" t="s">
        <v>534</v>
      </c>
      <c r="C87" s="112"/>
      <c r="D87" s="50" t="s">
        <v>77</v>
      </c>
      <c r="E87" s="220">
        <v>12</v>
      </c>
      <c r="F87" s="102"/>
      <c r="G87" s="219">
        <v>1198.12</v>
      </c>
      <c r="H87" s="293">
        <f t="shared" si="1"/>
        <v>0</v>
      </c>
    </row>
    <row r="88" spans="1:8" ht="18.75" customHeight="1">
      <c r="A88" s="215" t="s">
        <v>492</v>
      </c>
      <c r="B88" s="97" t="s">
        <v>535</v>
      </c>
      <c r="C88" s="221"/>
      <c r="D88" s="217" t="s">
        <v>13</v>
      </c>
      <c r="E88" s="222">
        <v>48</v>
      </c>
      <c r="F88" s="218"/>
      <c r="G88" s="219">
        <v>135.58</v>
      </c>
      <c r="H88" s="293">
        <f t="shared" si="1"/>
        <v>0</v>
      </c>
    </row>
    <row r="89" spans="1:8" ht="18.75" customHeight="1">
      <c r="A89" s="223" t="s">
        <v>491</v>
      </c>
      <c r="B89" s="224" t="s">
        <v>536</v>
      </c>
      <c r="C89" s="225"/>
      <c r="D89" s="217" t="s">
        <v>13</v>
      </c>
      <c r="E89" s="222">
        <v>48</v>
      </c>
      <c r="F89" s="218"/>
      <c r="G89" s="219">
        <v>135.58</v>
      </c>
      <c r="H89" s="293">
        <f t="shared" si="1"/>
        <v>0</v>
      </c>
    </row>
    <row r="90" spans="1:9" ht="18.75" customHeight="1">
      <c r="A90" s="223" t="s">
        <v>372</v>
      </c>
      <c r="B90" s="224" t="s">
        <v>537</v>
      </c>
      <c r="C90" s="225"/>
      <c r="D90" s="222" t="s">
        <v>77</v>
      </c>
      <c r="E90" s="222">
        <v>12</v>
      </c>
      <c r="F90" s="218"/>
      <c r="G90" s="219">
        <v>1198.12</v>
      </c>
      <c r="H90" s="293">
        <f t="shared" si="1"/>
        <v>0</v>
      </c>
      <c r="I90" s="174"/>
    </row>
    <row r="91" spans="1:9" ht="18.75" customHeight="1">
      <c r="A91" s="223" t="s">
        <v>373</v>
      </c>
      <c r="B91" s="224" t="s">
        <v>538</v>
      </c>
      <c r="C91" s="225"/>
      <c r="D91" s="222" t="s">
        <v>68</v>
      </c>
      <c r="E91" s="222">
        <v>24</v>
      </c>
      <c r="F91" s="218"/>
      <c r="G91" s="219">
        <v>829.23</v>
      </c>
      <c r="H91" s="293">
        <f t="shared" si="1"/>
        <v>0</v>
      </c>
      <c r="I91" s="174"/>
    </row>
    <row r="92" spans="1:8" ht="18.75" customHeight="1">
      <c r="A92" s="183" t="s">
        <v>374</v>
      </c>
      <c r="B92" s="97" t="s">
        <v>539</v>
      </c>
      <c r="C92" s="112"/>
      <c r="D92" s="50" t="s">
        <v>77</v>
      </c>
      <c r="E92" s="220">
        <v>12</v>
      </c>
      <c r="F92" s="102"/>
      <c r="G92" s="219">
        <v>1198.12</v>
      </c>
      <c r="H92" s="293">
        <f t="shared" si="1"/>
        <v>0</v>
      </c>
    </row>
    <row r="93" spans="1:8" ht="18.75" customHeight="1">
      <c r="A93" s="183" t="s">
        <v>375</v>
      </c>
      <c r="B93" s="97" t="s">
        <v>539</v>
      </c>
      <c r="C93" s="112"/>
      <c r="D93" s="50" t="s">
        <v>68</v>
      </c>
      <c r="E93" s="220">
        <v>24</v>
      </c>
      <c r="F93" s="102"/>
      <c r="G93" s="219">
        <v>829.23</v>
      </c>
      <c r="H93" s="293">
        <f t="shared" si="1"/>
        <v>0</v>
      </c>
    </row>
    <row r="94" spans="1:8" ht="18.75" customHeight="1">
      <c r="A94" s="146"/>
      <c r="B94" s="29"/>
      <c r="C94" s="25"/>
      <c r="D94" s="16"/>
      <c r="E94" s="16"/>
      <c r="F94" s="84"/>
      <c r="G94" s="206"/>
      <c r="H94" s="293">
        <f t="shared" si="1"/>
        <v>0</v>
      </c>
    </row>
    <row r="95" spans="1:8" ht="18.75" customHeight="1">
      <c r="A95" s="76"/>
      <c r="B95" s="22" t="s">
        <v>78</v>
      </c>
      <c r="C95" s="23"/>
      <c r="D95" s="24"/>
      <c r="E95" s="24"/>
      <c r="F95" s="24"/>
      <c r="G95" s="211"/>
      <c r="H95" s="292"/>
    </row>
    <row r="96" spans="1:10" s="8" customFormat="1" ht="18.75" customHeight="1">
      <c r="A96" s="298" t="s">
        <v>587</v>
      </c>
      <c r="B96" s="299" t="s">
        <v>588</v>
      </c>
      <c r="C96" s="225" t="s">
        <v>50</v>
      </c>
      <c r="D96" s="222" t="s">
        <v>40</v>
      </c>
      <c r="E96" s="222">
        <v>6</v>
      </c>
      <c r="F96" s="218"/>
      <c r="G96" s="219">
        <v>588.11</v>
      </c>
      <c r="H96" s="300">
        <f t="shared" si="1"/>
        <v>0</v>
      </c>
      <c r="I96" s="255"/>
      <c r="J96" s="266"/>
    </row>
    <row r="97" spans="1:10" s="8" customFormat="1" ht="18.75" customHeight="1">
      <c r="A97" s="298" t="s">
        <v>589</v>
      </c>
      <c r="B97" s="299" t="s">
        <v>590</v>
      </c>
      <c r="C97" s="225" t="s">
        <v>50</v>
      </c>
      <c r="D97" s="222" t="s">
        <v>40</v>
      </c>
      <c r="E97" s="222">
        <v>6</v>
      </c>
      <c r="F97" s="218"/>
      <c r="G97" s="219">
        <v>588.11</v>
      </c>
      <c r="H97" s="300">
        <f t="shared" si="1"/>
        <v>0</v>
      </c>
      <c r="I97" s="255"/>
      <c r="J97" s="266"/>
    </row>
    <row r="98" spans="1:10" s="8" customFormat="1" ht="18.75" customHeight="1">
      <c r="A98" s="179" t="s">
        <v>232</v>
      </c>
      <c r="B98" s="73" t="s">
        <v>233</v>
      </c>
      <c r="C98" s="74" t="s">
        <v>31</v>
      </c>
      <c r="D98" s="75" t="s">
        <v>16</v>
      </c>
      <c r="E98" s="75">
        <v>1</v>
      </c>
      <c r="F98" s="84"/>
      <c r="G98" s="206">
        <v>434.85</v>
      </c>
      <c r="H98" s="293">
        <f t="shared" si="1"/>
        <v>0</v>
      </c>
      <c r="J98" s="12"/>
    </row>
    <row r="99" spans="1:10" s="8" customFormat="1" ht="18.75" customHeight="1">
      <c r="A99" s="179" t="s">
        <v>242</v>
      </c>
      <c r="B99" s="73" t="s">
        <v>558</v>
      </c>
      <c r="C99" s="25" t="s">
        <v>50</v>
      </c>
      <c r="D99" s="16" t="s">
        <v>40</v>
      </c>
      <c r="E99" s="75">
        <v>6</v>
      </c>
      <c r="F99" s="84"/>
      <c r="G99" s="206">
        <v>598.09</v>
      </c>
      <c r="H99" s="293">
        <f t="shared" si="1"/>
        <v>0</v>
      </c>
      <c r="J99" s="12"/>
    </row>
    <row r="100" spans="1:10" s="8" customFormat="1" ht="18.75" customHeight="1">
      <c r="A100" s="179" t="s">
        <v>707</v>
      </c>
      <c r="B100" s="214" t="s">
        <v>522</v>
      </c>
      <c r="C100" s="25" t="s">
        <v>50</v>
      </c>
      <c r="D100" s="16" t="s">
        <v>523</v>
      </c>
      <c r="E100" s="75">
        <v>24</v>
      </c>
      <c r="F100" s="84"/>
      <c r="G100" s="206">
        <v>81.6</v>
      </c>
      <c r="H100" s="293">
        <f t="shared" si="1"/>
        <v>0</v>
      </c>
      <c r="J100" s="12"/>
    </row>
    <row r="101" spans="1:10" s="8" customFormat="1" ht="18.75" customHeight="1">
      <c r="A101" s="146" t="s">
        <v>79</v>
      </c>
      <c r="B101" s="29" t="s">
        <v>80</v>
      </c>
      <c r="C101" s="25" t="s">
        <v>50</v>
      </c>
      <c r="D101" s="16" t="s">
        <v>40</v>
      </c>
      <c r="E101" s="16">
        <v>6</v>
      </c>
      <c r="F101" s="84"/>
      <c r="G101" s="206">
        <v>406.62</v>
      </c>
      <c r="H101" s="293">
        <f t="shared" si="1"/>
        <v>0</v>
      </c>
      <c r="J101" s="12"/>
    </row>
    <row r="102" spans="1:10" s="8" customFormat="1" ht="18.75" customHeight="1">
      <c r="A102" s="146" t="s">
        <v>81</v>
      </c>
      <c r="B102" s="29" t="s">
        <v>80</v>
      </c>
      <c r="C102" s="25" t="s">
        <v>31</v>
      </c>
      <c r="D102" s="16" t="s">
        <v>19</v>
      </c>
      <c r="E102" s="16">
        <v>1</v>
      </c>
      <c r="F102" s="84"/>
      <c r="G102" s="206">
        <v>2268.41</v>
      </c>
      <c r="H102" s="293">
        <f t="shared" si="1"/>
        <v>0</v>
      </c>
      <c r="J102" s="12"/>
    </row>
    <row r="103" spans="1:10" s="8" customFormat="1" ht="18.75" customHeight="1">
      <c r="A103" s="146" t="s">
        <v>86</v>
      </c>
      <c r="B103" s="29" t="s">
        <v>87</v>
      </c>
      <c r="C103" s="25" t="s">
        <v>50</v>
      </c>
      <c r="D103" s="16" t="s">
        <v>40</v>
      </c>
      <c r="E103" s="16">
        <v>6</v>
      </c>
      <c r="F103" s="113"/>
      <c r="G103" s="206">
        <v>406.62</v>
      </c>
      <c r="H103" s="293">
        <f t="shared" si="1"/>
        <v>0</v>
      </c>
      <c r="J103" s="12"/>
    </row>
    <row r="104" spans="1:10" s="8" customFormat="1" ht="18.75" customHeight="1">
      <c r="A104" s="146" t="s">
        <v>88</v>
      </c>
      <c r="B104" s="29" t="s">
        <v>87</v>
      </c>
      <c r="C104" s="25" t="s">
        <v>31</v>
      </c>
      <c r="D104" s="16" t="s">
        <v>19</v>
      </c>
      <c r="E104" s="16">
        <v>1</v>
      </c>
      <c r="F104" s="113"/>
      <c r="G104" s="206">
        <v>2256.35</v>
      </c>
      <c r="H104" s="293">
        <f t="shared" si="1"/>
        <v>0</v>
      </c>
      <c r="J104" s="12"/>
    </row>
    <row r="105" spans="1:10" s="193" customFormat="1" ht="18.75" customHeight="1">
      <c r="A105" s="195" t="s">
        <v>286</v>
      </c>
      <c r="B105" s="195" t="s">
        <v>287</v>
      </c>
      <c r="C105" s="138" t="s">
        <v>50</v>
      </c>
      <c r="D105" s="139" t="s">
        <v>40</v>
      </c>
      <c r="E105" s="139">
        <v>6</v>
      </c>
      <c r="F105" s="113"/>
      <c r="G105" s="208">
        <v>436.95</v>
      </c>
      <c r="H105" s="293">
        <f t="shared" si="1"/>
        <v>0</v>
      </c>
      <c r="J105" s="282"/>
    </row>
    <row r="106" spans="1:10" s="8" customFormat="1" ht="18.75" customHeight="1">
      <c r="A106" s="146" t="s">
        <v>82</v>
      </c>
      <c r="B106" s="29" t="s">
        <v>83</v>
      </c>
      <c r="C106" s="25" t="s">
        <v>50</v>
      </c>
      <c r="D106" s="16" t="s">
        <v>40</v>
      </c>
      <c r="E106" s="16">
        <v>6</v>
      </c>
      <c r="F106" s="113"/>
      <c r="G106" s="206">
        <v>475.84</v>
      </c>
      <c r="H106" s="293">
        <f t="shared" si="1"/>
        <v>0</v>
      </c>
      <c r="J106" s="12"/>
    </row>
    <row r="107" spans="1:10" s="8" customFormat="1" ht="18.75" customHeight="1">
      <c r="A107" s="146" t="s">
        <v>84</v>
      </c>
      <c r="B107" s="29" t="s">
        <v>85</v>
      </c>
      <c r="C107" s="25" t="s">
        <v>50</v>
      </c>
      <c r="D107" s="16" t="s">
        <v>40</v>
      </c>
      <c r="E107" s="16">
        <v>1</v>
      </c>
      <c r="F107" s="113"/>
      <c r="G107" s="206">
        <v>554.35</v>
      </c>
      <c r="H107" s="293">
        <f t="shared" si="1"/>
        <v>0</v>
      </c>
      <c r="J107" s="12"/>
    </row>
    <row r="108" spans="1:10" s="8" customFormat="1" ht="18.75" customHeight="1">
      <c r="A108" s="146" t="s">
        <v>89</v>
      </c>
      <c r="B108" s="29" t="s">
        <v>90</v>
      </c>
      <c r="C108" s="25" t="s">
        <v>50</v>
      </c>
      <c r="D108" s="16" t="s">
        <v>40</v>
      </c>
      <c r="E108" s="16">
        <v>1</v>
      </c>
      <c r="F108" s="113"/>
      <c r="G108" s="206">
        <v>594.79</v>
      </c>
      <c r="H108" s="293">
        <f t="shared" si="1"/>
        <v>0</v>
      </c>
      <c r="J108" s="12"/>
    </row>
    <row r="109" spans="1:10" s="193" customFormat="1" ht="18.75" customHeight="1">
      <c r="A109" s="233" t="s">
        <v>329</v>
      </c>
      <c r="B109" s="173" t="s">
        <v>330</v>
      </c>
      <c r="C109" s="143" t="s">
        <v>50</v>
      </c>
      <c r="D109" s="144" t="s">
        <v>40</v>
      </c>
      <c r="E109" s="144">
        <v>6</v>
      </c>
      <c r="F109" s="102"/>
      <c r="G109" s="302">
        <v>276.37</v>
      </c>
      <c r="H109" s="300">
        <f t="shared" si="1"/>
        <v>0</v>
      </c>
      <c r="J109" s="282"/>
    </row>
    <row r="110" spans="1:10" s="193" customFormat="1" ht="18.75" customHeight="1">
      <c r="A110" s="233" t="s">
        <v>332</v>
      </c>
      <c r="B110" s="173" t="s">
        <v>615</v>
      </c>
      <c r="C110" s="143" t="s">
        <v>50</v>
      </c>
      <c r="D110" s="144" t="s">
        <v>40</v>
      </c>
      <c r="E110" s="144">
        <v>6</v>
      </c>
      <c r="F110" s="102"/>
      <c r="G110" s="302">
        <v>207.41</v>
      </c>
      <c r="H110" s="300">
        <f t="shared" si="1"/>
        <v>0</v>
      </c>
      <c r="J110" s="282"/>
    </row>
    <row r="111" spans="1:10" s="8" customFormat="1" ht="18.75" customHeight="1">
      <c r="A111" s="183" t="s">
        <v>91</v>
      </c>
      <c r="B111" s="97" t="s">
        <v>616</v>
      </c>
      <c r="C111" s="112" t="s">
        <v>49</v>
      </c>
      <c r="D111" s="50" t="s">
        <v>13</v>
      </c>
      <c r="E111" s="50">
        <v>6</v>
      </c>
      <c r="F111" s="102"/>
      <c r="G111" s="219">
        <v>1569.16</v>
      </c>
      <c r="H111" s="300">
        <f aca="true" t="shared" si="2" ref="H111:H147">F111*G111</f>
        <v>0</v>
      </c>
      <c r="J111" s="12"/>
    </row>
    <row r="112" spans="1:10" s="8" customFormat="1" ht="18.75" customHeight="1">
      <c r="A112" s="183" t="s">
        <v>93</v>
      </c>
      <c r="B112" s="97" t="s">
        <v>617</v>
      </c>
      <c r="C112" s="112" t="s">
        <v>12</v>
      </c>
      <c r="D112" s="50" t="s">
        <v>19</v>
      </c>
      <c r="E112" s="50">
        <v>6</v>
      </c>
      <c r="F112" s="102"/>
      <c r="G112" s="219">
        <v>959.26</v>
      </c>
      <c r="H112" s="300">
        <f t="shared" si="2"/>
        <v>0</v>
      </c>
      <c r="J112" s="12"/>
    </row>
    <row r="113" spans="1:10" s="8" customFormat="1" ht="18.75" customHeight="1">
      <c r="A113" s="183" t="s">
        <v>607</v>
      </c>
      <c r="B113" s="97" t="s">
        <v>617</v>
      </c>
      <c r="C113" s="112" t="s">
        <v>12</v>
      </c>
      <c r="D113" s="50" t="s">
        <v>22</v>
      </c>
      <c r="E113" s="50">
        <v>4</v>
      </c>
      <c r="F113" s="102"/>
      <c r="G113" s="219">
        <v>3007.81</v>
      </c>
      <c r="H113" s="300">
        <f t="shared" si="2"/>
        <v>0</v>
      </c>
      <c r="J113" s="12"/>
    </row>
    <row r="114" spans="1:10" s="8" customFormat="1" ht="18.75" customHeight="1">
      <c r="A114" s="183" t="s">
        <v>596</v>
      </c>
      <c r="B114" s="97" t="s">
        <v>597</v>
      </c>
      <c r="C114" s="112" t="s">
        <v>12</v>
      </c>
      <c r="D114" s="50" t="s">
        <v>25</v>
      </c>
      <c r="E114" s="50">
        <v>4</v>
      </c>
      <c r="F114" s="102"/>
      <c r="G114" s="219">
        <v>5768.77</v>
      </c>
      <c r="H114" s="300">
        <f t="shared" si="2"/>
        <v>0</v>
      </c>
      <c r="J114" s="12"/>
    </row>
    <row r="115" spans="1:10" s="8" customFormat="1" ht="18.75" customHeight="1">
      <c r="A115" s="146" t="s">
        <v>94</v>
      </c>
      <c r="B115" s="29" t="s">
        <v>92</v>
      </c>
      <c r="C115" s="25" t="s">
        <v>12</v>
      </c>
      <c r="D115" s="16" t="s">
        <v>28</v>
      </c>
      <c r="E115" s="16">
        <v>4</v>
      </c>
      <c r="F115" s="113"/>
      <c r="G115" s="206">
        <v>18463.36</v>
      </c>
      <c r="H115" s="293">
        <f t="shared" si="2"/>
        <v>0</v>
      </c>
      <c r="J115" s="12"/>
    </row>
    <row r="116" spans="1:10" s="8" customFormat="1" ht="18.75" customHeight="1">
      <c r="A116" s="326" t="s">
        <v>753</v>
      </c>
      <c r="B116" s="327" t="s">
        <v>754</v>
      </c>
      <c r="C116" s="25"/>
      <c r="D116" s="16" t="s">
        <v>19</v>
      </c>
      <c r="E116" s="16">
        <v>12</v>
      </c>
      <c r="F116" s="113"/>
      <c r="G116" s="206">
        <v>422.65</v>
      </c>
      <c r="H116" s="293">
        <f t="shared" si="2"/>
        <v>0</v>
      </c>
      <c r="J116" s="12"/>
    </row>
    <row r="117" spans="1:10" s="8" customFormat="1" ht="18.75" customHeight="1">
      <c r="A117" s="326" t="s">
        <v>711</v>
      </c>
      <c r="B117" s="327" t="s">
        <v>712</v>
      </c>
      <c r="C117" s="25"/>
      <c r="D117" s="50" t="s">
        <v>25</v>
      </c>
      <c r="E117" s="16">
        <v>4</v>
      </c>
      <c r="F117" s="113"/>
      <c r="G117" s="206">
        <v>2105.2</v>
      </c>
      <c r="H117" s="293">
        <f t="shared" si="2"/>
        <v>0</v>
      </c>
      <c r="J117" s="12"/>
    </row>
    <row r="118" spans="1:10" s="8" customFormat="1" ht="18.75" customHeight="1">
      <c r="A118" s="326" t="s">
        <v>755</v>
      </c>
      <c r="B118" s="327" t="s">
        <v>756</v>
      </c>
      <c r="C118" s="25"/>
      <c r="D118" s="16" t="s">
        <v>28</v>
      </c>
      <c r="E118" s="16">
        <v>4</v>
      </c>
      <c r="F118" s="113"/>
      <c r="G118" s="206">
        <v>6138.19</v>
      </c>
      <c r="H118" s="293">
        <f t="shared" si="2"/>
        <v>0</v>
      </c>
      <c r="J118" s="12"/>
    </row>
    <row r="119" spans="1:10" s="8" customFormat="1" ht="18.75" customHeight="1">
      <c r="A119" s="330" t="s">
        <v>701</v>
      </c>
      <c r="B119" s="327" t="s">
        <v>702</v>
      </c>
      <c r="C119" s="25"/>
      <c r="D119" s="50" t="s">
        <v>25</v>
      </c>
      <c r="E119" s="50">
        <v>4</v>
      </c>
      <c r="F119" s="113"/>
      <c r="G119" s="206">
        <v>1548.25</v>
      </c>
      <c r="H119" s="293">
        <f t="shared" si="2"/>
        <v>0</v>
      </c>
      <c r="J119" s="12"/>
    </row>
    <row r="120" spans="1:10" s="8" customFormat="1" ht="18.75" customHeight="1">
      <c r="A120" s="146" t="s">
        <v>96</v>
      </c>
      <c r="B120" s="29" t="s">
        <v>95</v>
      </c>
      <c r="C120" s="25"/>
      <c r="D120" s="16" t="s">
        <v>19</v>
      </c>
      <c r="E120" s="16">
        <v>12</v>
      </c>
      <c r="F120" s="113"/>
      <c r="G120" s="206">
        <v>388.36</v>
      </c>
      <c r="H120" s="293">
        <f t="shared" si="2"/>
        <v>0</v>
      </c>
      <c r="J120" s="12"/>
    </row>
    <row r="121" spans="1:10" s="8" customFormat="1" ht="18.75" customHeight="1">
      <c r="A121" s="114"/>
      <c r="B121" s="115"/>
      <c r="C121" s="95"/>
      <c r="D121" s="87"/>
      <c r="E121" s="87"/>
      <c r="F121" s="84"/>
      <c r="G121" s="206"/>
      <c r="H121" s="293">
        <f t="shared" si="2"/>
        <v>0</v>
      </c>
      <c r="J121" s="12"/>
    </row>
    <row r="122" spans="1:10" s="8" customFormat="1" ht="18.75" customHeight="1">
      <c r="A122" s="116"/>
      <c r="B122" s="117" t="s">
        <v>97</v>
      </c>
      <c r="C122" s="105"/>
      <c r="D122" s="24"/>
      <c r="E122" s="24"/>
      <c r="F122" s="24"/>
      <c r="G122" s="211"/>
      <c r="H122" s="292"/>
      <c r="J122" s="12"/>
    </row>
    <row r="123" spans="1:10" s="8" customFormat="1" ht="36.75">
      <c r="A123" s="183" t="s">
        <v>447</v>
      </c>
      <c r="B123" s="97" t="s">
        <v>551</v>
      </c>
      <c r="C123" s="112" t="s">
        <v>50</v>
      </c>
      <c r="D123" s="50" t="s">
        <v>40</v>
      </c>
      <c r="E123" s="50">
        <v>1</v>
      </c>
      <c r="F123" s="136"/>
      <c r="G123" s="206">
        <v>765.05</v>
      </c>
      <c r="H123" s="293">
        <f t="shared" si="2"/>
        <v>0</v>
      </c>
      <c r="I123" s="175"/>
      <c r="J123" s="12"/>
    </row>
    <row r="124" spans="1:10" s="8" customFormat="1" ht="37.5">
      <c r="A124" s="183" t="s">
        <v>464</v>
      </c>
      <c r="B124" s="97" t="s">
        <v>465</v>
      </c>
      <c r="C124" s="112"/>
      <c r="D124" s="50"/>
      <c r="E124" s="50"/>
      <c r="F124" s="136"/>
      <c r="G124" s="206">
        <v>766.83</v>
      </c>
      <c r="H124" s="293">
        <f t="shared" si="2"/>
        <v>0</v>
      </c>
      <c r="I124" s="175"/>
      <c r="J124" s="12"/>
    </row>
    <row r="125" spans="1:10" s="8" customFormat="1" ht="18.75" customHeight="1">
      <c r="A125" s="183" t="s">
        <v>448</v>
      </c>
      <c r="B125" s="97" t="s">
        <v>552</v>
      </c>
      <c r="C125" s="112" t="s">
        <v>50</v>
      </c>
      <c r="D125" s="50" t="s">
        <v>40</v>
      </c>
      <c r="E125" s="50">
        <v>1</v>
      </c>
      <c r="F125" s="136"/>
      <c r="G125" s="206">
        <v>766.83</v>
      </c>
      <c r="H125" s="293">
        <f t="shared" si="2"/>
        <v>0</v>
      </c>
      <c r="I125" s="175"/>
      <c r="J125" s="12"/>
    </row>
    <row r="126" spans="1:8" ht="18.75" customHeight="1">
      <c r="A126" s="146"/>
      <c r="B126" s="29"/>
      <c r="C126" s="25"/>
      <c r="D126" s="16"/>
      <c r="E126" s="16"/>
      <c r="F126" s="84"/>
      <c r="G126" s="206"/>
      <c r="H126" s="293">
        <f t="shared" si="2"/>
        <v>0</v>
      </c>
    </row>
    <row r="127" spans="1:10" s="8" customFormat="1" ht="27" customHeight="1">
      <c r="A127" s="146" t="s">
        <v>98</v>
      </c>
      <c r="B127" s="29" t="s">
        <v>99</v>
      </c>
      <c r="C127" s="25" t="s">
        <v>50</v>
      </c>
      <c r="D127" s="16" t="s">
        <v>40</v>
      </c>
      <c r="E127" s="16">
        <v>1</v>
      </c>
      <c r="F127" s="84"/>
      <c r="G127" s="206">
        <v>765.06</v>
      </c>
      <c r="H127" s="293">
        <f t="shared" si="2"/>
        <v>0</v>
      </c>
      <c r="J127" s="12"/>
    </row>
    <row r="128" spans="1:10" s="8" customFormat="1" ht="18.75" customHeight="1">
      <c r="A128" s="146" t="s">
        <v>100</v>
      </c>
      <c r="B128" s="29" t="s">
        <v>101</v>
      </c>
      <c r="C128" s="25" t="s">
        <v>50</v>
      </c>
      <c r="D128" s="16" t="s">
        <v>40</v>
      </c>
      <c r="E128" s="16">
        <v>1</v>
      </c>
      <c r="F128" s="84"/>
      <c r="G128" s="206">
        <v>765.06</v>
      </c>
      <c r="H128" s="293">
        <f t="shared" si="2"/>
        <v>0</v>
      </c>
      <c r="J128" s="12"/>
    </row>
    <row r="129" spans="1:10" s="8" customFormat="1" ht="18.75" customHeight="1">
      <c r="A129" s="146" t="s">
        <v>102</v>
      </c>
      <c r="B129" s="118" t="s">
        <v>103</v>
      </c>
      <c r="C129" s="119" t="s">
        <v>50</v>
      </c>
      <c r="D129" s="16" t="s">
        <v>40</v>
      </c>
      <c r="E129" s="16">
        <v>1</v>
      </c>
      <c r="F129" s="84"/>
      <c r="G129" s="206">
        <v>765.06</v>
      </c>
      <c r="H129" s="293">
        <f t="shared" si="2"/>
        <v>0</v>
      </c>
      <c r="J129" s="12"/>
    </row>
    <row r="130" spans="1:10" s="8" customFormat="1" ht="18.75" customHeight="1">
      <c r="A130" s="146" t="s">
        <v>104</v>
      </c>
      <c r="B130" s="29" t="s">
        <v>105</v>
      </c>
      <c r="C130" s="25" t="s">
        <v>50</v>
      </c>
      <c r="D130" s="16" t="s">
        <v>40</v>
      </c>
      <c r="E130" s="16">
        <v>1</v>
      </c>
      <c r="F130" s="84"/>
      <c r="G130" s="206">
        <v>765.06</v>
      </c>
      <c r="H130" s="293">
        <f t="shared" si="2"/>
        <v>0</v>
      </c>
      <c r="J130" s="12"/>
    </row>
    <row r="131" spans="1:10" s="8" customFormat="1" ht="18.75" customHeight="1">
      <c r="A131" s="146" t="s">
        <v>106</v>
      </c>
      <c r="B131" s="29" t="s">
        <v>107</v>
      </c>
      <c r="C131" s="25" t="s">
        <v>50</v>
      </c>
      <c r="D131" s="16" t="s">
        <v>40</v>
      </c>
      <c r="E131" s="16">
        <v>1</v>
      </c>
      <c r="F131" s="84"/>
      <c r="G131" s="206">
        <v>765.06</v>
      </c>
      <c r="H131" s="293">
        <f t="shared" si="2"/>
        <v>0</v>
      </c>
      <c r="J131" s="12"/>
    </row>
    <row r="132" spans="1:8" ht="18.75" customHeight="1">
      <c r="A132" s="146" t="s">
        <v>108</v>
      </c>
      <c r="B132" s="29" t="s">
        <v>109</v>
      </c>
      <c r="C132" s="25" t="s">
        <v>50</v>
      </c>
      <c r="D132" s="16" t="s">
        <v>40</v>
      </c>
      <c r="E132" s="16">
        <v>1</v>
      </c>
      <c r="F132" s="84"/>
      <c r="G132" s="206">
        <v>765.06</v>
      </c>
      <c r="H132" s="293">
        <f t="shared" si="2"/>
        <v>0</v>
      </c>
    </row>
    <row r="133" spans="1:10" s="8" customFormat="1" ht="18.75" customHeight="1">
      <c r="A133" s="93"/>
      <c r="B133" s="94"/>
      <c r="C133" s="98"/>
      <c r="D133" s="87"/>
      <c r="E133" s="87"/>
      <c r="F133" s="84"/>
      <c r="G133" s="206"/>
      <c r="H133" s="293">
        <f t="shared" si="2"/>
        <v>0</v>
      </c>
      <c r="J133" s="12"/>
    </row>
    <row r="134" spans="1:10" s="8" customFormat="1" ht="18.75" customHeight="1">
      <c r="A134" s="76"/>
      <c r="B134" s="22" t="s">
        <v>110</v>
      </c>
      <c r="C134" s="88"/>
      <c r="D134" s="89"/>
      <c r="E134" s="89"/>
      <c r="F134" s="89"/>
      <c r="G134" s="211"/>
      <c r="H134" s="292"/>
      <c r="J134" s="12"/>
    </row>
    <row r="135" spans="1:10" s="8" customFormat="1" ht="18.75" customHeight="1">
      <c r="A135" s="146" t="s">
        <v>520</v>
      </c>
      <c r="B135" s="120" t="s">
        <v>521</v>
      </c>
      <c r="C135" s="121" t="s">
        <v>111</v>
      </c>
      <c r="D135" s="16"/>
      <c r="E135" s="16">
        <v>1</v>
      </c>
      <c r="F135" s="84"/>
      <c r="G135" s="206">
        <v>15898.66</v>
      </c>
      <c r="H135" s="293">
        <f t="shared" si="2"/>
        <v>0</v>
      </c>
      <c r="J135" s="12"/>
    </row>
    <row r="136" spans="1:10" s="8" customFormat="1" ht="18.75" customHeight="1">
      <c r="A136" s="146" t="s">
        <v>112</v>
      </c>
      <c r="B136" s="120" t="s">
        <v>113</v>
      </c>
      <c r="C136" s="122" t="s">
        <v>111</v>
      </c>
      <c r="D136" s="87"/>
      <c r="E136" s="87">
        <v>1</v>
      </c>
      <c r="F136" s="84"/>
      <c r="G136" s="206">
        <v>3393.99</v>
      </c>
      <c r="H136" s="293">
        <f t="shared" si="2"/>
        <v>0</v>
      </c>
      <c r="J136" s="12"/>
    </row>
    <row r="137" spans="1:10" s="8" customFormat="1" ht="18.75" customHeight="1">
      <c r="A137" s="183" t="s">
        <v>466</v>
      </c>
      <c r="B137" s="303" t="s">
        <v>467</v>
      </c>
      <c r="C137" s="112" t="s">
        <v>111</v>
      </c>
      <c r="D137" s="304"/>
      <c r="E137" s="304">
        <v>1</v>
      </c>
      <c r="F137" s="102"/>
      <c r="G137" s="206">
        <v>770</v>
      </c>
      <c r="H137" s="293">
        <f t="shared" si="2"/>
        <v>0</v>
      </c>
      <c r="J137" s="12"/>
    </row>
    <row r="138" spans="1:8" ht="18.75" customHeight="1">
      <c r="A138" s="146" t="s">
        <v>515</v>
      </c>
      <c r="B138" s="120" t="s">
        <v>516</v>
      </c>
      <c r="C138" s="25" t="s">
        <v>111</v>
      </c>
      <c r="D138" s="87"/>
      <c r="E138" s="87">
        <v>1</v>
      </c>
      <c r="F138" s="84"/>
      <c r="G138" s="206">
        <v>930</v>
      </c>
      <c r="H138" s="293">
        <f t="shared" si="2"/>
        <v>0</v>
      </c>
    </row>
    <row r="139" spans="1:10" s="8" customFormat="1" ht="18.75" customHeight="1">
      <c r="A139" s="103"/>
      <c r="B139" s="120"/>
      <c r="C139" s="25"/>
      <c r="D139" s="16"/>
      <c r="E139" s="16"/>
      <c r="F139" s="84"/>
      <c r="G139" s="206"/>
      <c r="H139" s="293">
        <f t="shared" si="2"/>
        <v>0</v>
      </c>
      <c r="J139" s="12"/>
    </row>
    <row r="140" spans="1:10" s="8" customFormat="1" ht="18.75" customHeight="1">
      <c r="A140" s="123"/>
      <c r="B140" s="124" t="s">
        <v>114</v>
      </c>
      <c r="C140" s="125"/>
      <c r="D140" s="126"/>
      <c r="E140" s="126"/>
      <c r="F140" s="126"/>
      <c r="G140" s="211"/>
      <c r="H140" s="292"/>
      <c r="J140" s="12"/>
    </row>
    <row r="141" spans="1:10" s="8" customFormat="1" ht="18.75" customHeight="1">
      <c r="A141" s="103" t="s">
        <v>117</v>
      </c>
      <c r="B141" s="29" t="s">
        <v>118</v>
      </c>
      <c r="C141" s="25"/>
      <c r="D141" s="16" t="s">
        <v>115</v>
      </c>
      <c r="E141" s="16">
        <v>1</v>
      </c>
      <c r="F141" s="84"/>
      <c r="G141" s="206">
        <v>682.67</v>
      </c>
      <c r="H141" s="293">
        <f t="shared" si="2"/>
        <v>0</v>
      </c>
      <c r="J141" s="12"/>
    </row>
    <row r="142" spans="1:10" s="193" customFormat="1" ht="18.75" customHeight="1">
      <c r="A142" s="146" t="s">
        <v>241</v>
      </c>
      <c r="B142" s="140" t="s">
        <v>119</v>
      </c>
      <c r="C142" s="138"/>
      <c r="D142" s="139" t="s">
        <v>120</v>
      </c>
      <c r="E142" s="139">
        <v>1</v>
      </c>
      <c r="F142" s="84"/>
      <c r="G142" s="208">
        <v>11832.18</v>
      </c>
      <c r="H142" s="293">
        <f t="shared" si="2"/>
        <v>0</v>
      </c>
      <c r="J142" s="282"/>
    </row>
    <row r="143" spans="1:10" s="8" customFormat="1" ht="18.75" customHeight="1">
      <c r="A143" s="103" t="s">
        <v>121</v>
      </c>
      <c r="B143" s="29" t="s">
        <v>122</v>
      </c>
      <c r="C143" s="25"/>
      <c r="D143" s="16" t="s">
        <v>115</v>
      </c>
      <c r="E143" s="16">
        <v>1</v>
      </c>
      <c r="F143" s="84"/>
      <c r="G143" s="206">
        <v>685.06</v>
      </c>
      <c r="H143" s="293">
        <f t="shared" si="2"/>
        <v>0</v>
      </c>
      <c r="J143" s="12"/>
    </row>
    <row r="144" spans="1:10" s="8" customFormat="1" ht="18.75" customHeight="1">
      <c r="A144" s="103" t="s">
        <v>123</v>
      </c>
      <c r="B144" s="29" t="s">
        <v>124</v>
      </c>
      <c r="C144" s="25"/>
      <c r="D144" s="16" t="s">
        <v>115</v>
      </c>
      <c r="E144" s="16">
        <v>1</v>
      </c>
      <c r="F144" s="84"/>
      <c r="G144" s="206">
        <v>771.95</v>
      </c>
      <c r="H144" s="293">
        <f t="shared" si="2"/>
        <v>0</v>
      </c>
      <c r="J144" s="12"/>
    </row>
    <row r="145" spans="1:10" s="8" customFormat="1" ht="18.75" customHeight="1">
      <c r="A145" s="103" t="s">
        <v>252</v>
      </c>
      <c r="B145" s="29" t="s">
        <v>125</v>
      </c>
      <c r="C145" s="25"/>
      <c r="D145" s="16" t="s">
        <v>116</v>
      </c>
      <c r="E145" s="16">
        <v>1</v>
      </c>
      <c r="F145" s="84"/>
      <c r="G145" s="206">
        <v>2733.56</v>
      </c>
      <c r="H145" s="293">
        <f t="shared" si="2"/>
        <v>0</v>
      </c>
      <c r="J145" s="12"/>
    </row>
    <row r="146" spans="1:10" s="8" customFormat="1" ht="18.75" customHeight="1">
      <c r="A146" s="103" t="s">
        <v>126</v>
      </c>
      <c r="B146" s="29" t="s">
        <v>127</v>
      </c>
      <c r="C146" s="25"/>
      <c r="D146" s="16" t="s">
        <v>115</v>
      </c>
      <c r="E146" s="16">
        <v>1</v>
      </c>
      <c r="F146" s="84"/>
      <c r="G146" s="206">
        <v>671.69</v>
      </c>
      <c r="H146" s="293">
        <f t="shared" si="2"/>
        <v>0</v>
      </c>
      <c r="J146" s="12"/>
    </row>
    <row r="147" spans="1:10" s="8" customFormat="1" ht="18.75" customHeight="1">
      <c r="A147" s="93"/>
      <c r="B147" s="94"/>
      <c r="C147" s="95"/>
      <c r="D147" s="87"/>
      <c r="E147" s="87"/>
      <c r="F147" s="84"/>
      <c r="G147" s="206"/>
      <c r="H147" s="293">
        <f t="shared" si="2"/>
        <v>0</v>
      </c>
      <c r="J147" s="12"/>
    </row>
    <row r="148" spans="1:10" s="8" customFormat="1" ht="18.75" customHeight="1">
      <c r="A148" s="123"/>
      <c r="B148" s="22" t="s">
        <v>129</v>
      </c>
      <c r="C148" s="105"/>
      <c r="D148" s="127"/>
      <c r="E148" s="127"/>
      <c r="F148" s="127"/>
      <c r="G148" s="211"/>
      <c r="H148" s="292"/>
      <c r="J148" s="12"/>
    </row>
    <row r="149" spans="1:10" s="8" customFormat="1" ht="18.75" customHeight="1">
      <c r="A149" s="103" t="s">
        <v>234</v>
      </c>
      <c r="B149" s="29" t="s">
        <v>235</v>
      </c>
      <c r="C149" s="47"/>
      <c r="D149" s="16" t="s">
        <v>132</v>
      </c>
      <c r="E149" s="16">
        <v>4</v>
      </c>
      <c r="F149" s="84"/>
      <c r="G149" s="206">
        <v>1464.93</v>
      </c>
      <c r="H149" s="293">
        <f aca="true" t="shared" si="3" ref="H149:H159">F149*G149</f>
        <v>0</v>
      </c>
      <c r="J149" s="12"/>
    </row>
    <row r="150" spans="1:10" s="8" customFormat="1" ht="18.75" customHeight="1">
      <c r="A150" s="103" t="s">
        <v>130</v>
      </c>
      <c r="B150" s="29" t="s">
        <v>131</v>
      </c>
      <c r="C150" s="47"/>
      <c r="D150" s="16" t="s">
        <v>132</v>
      </c>
      <c r="E150" s="16">
        <v>4</v>
      </c>
      <c r="F150" s="84"/>
      <c r="G150" s="206">
        <v>1464.93</v>
      </c>
      <c r="H150" s="293">
        <f t="shared" si="3"/>
        <v>0</v>
      </c>
      <c r="J150" s="12"/>
    </row>
    <row r="151" spans="1:10" s="193" customFormat="1" ht="18.75" customHeight="1">
      <c r="A151" s="196" t="s">
        <v>133</v>
      </c>
      <c r="B151" s="140" t="s">
        <v>134</v>
      </c>
      <c r="C151" s="147"/>
      <c r="D151" s="139" t="s">
        <v>132</v>
      </c>
      <c r="E151" s="139">
        <v>4</v>
      </c>
      <c r="F151" s="84"/>
      <c r="G151" s="208">
        <v>1609.41</v>
      </c>
      <c r="H151" s="293">
        <f t="shared" si="3"/>
        <v>0</v>
      </c>
      <c r="J151" s="282"/>
    </row>
    <row r="152" spans="1:10" s="8" customFormat="1" ht="18.75" customHeight="1">
      <c r="A152" s="103" t="s">
        <v>135</v>
      </c>
      <c r="B152" s="29" t="s">
        <v>136</v>
      </c>
      <c r="C152" s="47"/>
      <c r="D152" s="16" t="s">
        <v>132</v>
      </c>
      <c r="E152" s="16">
        <v>4</v>
      </c>
      <c r="F152" s="84"/>
      <c r="G152" s="206">
        <v>1464.93</v>
      </c>
      <c r="H152" s="293">
        <f t="shared" si="3"/>
        <v>0</v>
      </c>
      <c r="J152" s="12"/>
    </row>
    <row r="153" spans="1:10" s="8" customFormat="1" ht="18.75" customHeight="1">
      <c r="A153" s="103" t="s">
        <v>137</v>
      </c>
      <c r="B153" s="29" t="s">
        <v>236</v>
      </c>
      <c r="C153" s="47"/>
      <c r="D153" s="16" t="s">
        <v>132</v>
      </c>
      <c r="E153" s="16">
        <v>4</v>
      </c>
      <c r="F153" s="84"/>
      <c r="G153" s="206">
        <v>1464.93</v>
      </c>
      <c r="H153" s="293">
        <f t="shared" si="3"/>
        <v>0</v>
      </c>
      <c r="J153" s="12"/>
    </row>
    <row r="154" spans="1:10" s="8" customFormat="1" ht="18.75" customHeight="1">
      <c r="A154" s="103" t="s">
        <v>138</v>
      </c>
      <c r="B154" s="29" t="s">
        <v>139</v>
      </c>
      <c r="C154" s="47"/>
      <c r="D154" s="16" t="s">
        <v>132</v>
      </c>
      <c r="E154" s="16">
        <v>4</v>
      </c>
      <c r="F154" s="84"/>
      <c r="G154" s="206">
        <v>1464.93</v>
      </c>
      <c r="H154" s="293">
        <f t="shared" si="3"/>
        <v>0</v>
      </c>
      <c r="J154" s="12"/>
    </row>
    <row r="155" spans="1:10" s="8" customFormat="1" ht="18.75" customHeight="1">
      <c r="A155" s="162" t="s">
        <v>237</v>
      </c>
      <c r="B155" s="29" t="s">
        <v>238</v>
      </c>
      <c r="C155" s="25"/>
      <c r="D155" s="69" t="s">
        <v>247</v>
      </c>
      <c r="E155" s="69">
        <v>1</v>
      </c>
      <c r="F155" s="128"/>
      <c r="G155" s="206">
        <v>1464.93</v>
      </c>
      <c r="H155" s="293">
        <f t="shared" si="3"/>
        <v>0</v>
      </c>
      <c r="J155" s="12"/>
    </row>
    <row r="156" spans="1:10" s="8" customFormat="1" ht="18.75" customHeight="1">
      <c r="A156" s="103" t="s">
        <v>140</v>
      </c>
      <c r="B156" s="29" t="s">
        <v>141</v>
      </c>
      <c r="C156" s="47"/>
      <c r="D156" s="16" t="s">
        <v>40</v>
      </c>
      <c r="E156" s="16">
        <v>6</v>
      </c>
      <c r="F156" s="84"/>
      <c r="G156" s="206">
        <v>1465.99</v>
      </c>
      <c r="H156" s="293">
        <f t="shared" si="3"/>
        <v>0</v>
      </c>
      <c r="J156" s="12"/>
    </row>
    <row r="157" spans="1:10" s="11" customFormat="1" ht="18.75" customHeight="1">
      <c r="A157" s="129"/>
      <c r="B157" s="130"/>
      <c r="C157" s="131"/>
      <c r="D157" s="16"/>
      <c r="E157" s="16"/>
      <c r="F157" s="84"/>
      <c r="G157" s="206"/>
      <c r="H157" s="293">
        <f t="shared" si="3"/>
        <v>0</v>
      </c>
      <c r="J157" s="283"/>
    </row>
    <row r="158" spans="1:10" s="8" customFormat="1" ht="18.75" customHeight="1">
      <c r="A158" s="76"/>
      <c r="B158" s="22" t="s">
        <v>142</v>
      </c>
      <c r="C158" s="23"/>
      <c r="D158" s="24"/>
      <c r="E158" s="24"/>
      <c r="F158" s="24"/>
      <c r="G158" s="211"/>
      <c r="H158" s="292"/>
      <c r="J158" s="12"/>
    </row>
    <row r="159" spans="1:10" s="8" customFormat="1" ht="18.75" customHeight="1">
      <c r="A159" s="103" t="s">
        <v>143</v>
      </c>
      <c r="B159" s="132" t="s">
        <v>761</v>
      </c>
      <c r="C159" s="25"/>
      <c r="D159" s="16" t="s">
        <v>74</v>
      </c>
      <c r="E159" s="16">
        <v>24</v>
      </c>
      <c r="F159" s="84"/>
      <c r="G159" s="206">
        <v>1246.62</v>
      </c>
      <c r="H159" s="293">
        <f t="shared" si="3"/>
        <v>0</v>
      </c>
      <c r="J159" s="12"/>
    </row>
    <row r="160" spans="1:10" s="8" customFormat="1" ht="18.75" customHeight="1">
      <c r="A160" s="103" t="s">
        <v>144</v>
      </c>
      <c r="B160" s="132" t="s">
        <v>762</v>
      </c>
      <c r="C160" s="25"/>
      <c r="D160" s="16" t="s">
        <v>74</v>
      </c>
      <c r="E160" s="16">
        <v>24</v>
      </c>
      <c r="F160" s="84"/>
      <c r="G160" s="206">
        <v>1059.44</v>
      </c>
      <c r="H160" s="293">
        <f aca="true" t="shared" si="4" ref="H160:H241">F160*G160</f>
        <v>0</v>
      </c>
      <c r="J160" s="12"/>
    </row>
    <row r="161" spans="1:10" s="8" customFormat="1" ht="18.75" customHeight="1">
      <c r="A161" s="103" t="s">
        <v>759</v>
      </c>
      <c r="B161" s="132" t="s">
        <v>760</v>
      </c>
      <c r="C161" s="25"/>
      <c r="D161" s="16" t="s">
        <v>74</v>
      </c>
      <c r="E161" s="16">
        <v>1</v>
      </c>
      <c r="F161" s="84"/>
      <c r="G161" s="206">
        <v>1473.21</v>
      </c>
      <c r="H161" s="293">
        <f t="shared" si="4"/>
        <v>0</v>
      </c>
      <c r="J161" s="12"/>
    </row>
    <row r="162" spans="1:10" s="8" customFormat="1" ht="18.75" customHeight="1">
      <c r="A162" s="103" t="s">
        <v>517</v>
      </c>
      <c r="B162" s="132" t="s">
        <v>518</v>
      </c>
      <c r="C162" s="25"/>
      <c r="D162" s="16" t="s">
        <v>74</v>
      </c>
      <c r="E162" s="16">
        <v>1</v>
      </c>
      <c r="F162" s="84"/>
      <c r="G162" s="206">
        <v>1674.32</v>
      </c>
      <c r="H162" s="293">
        <f t="shared" si="4"/>
        <v>0</v>
      </c>
      <c r="J162" s="12"/>
    </row>
    <row r="163" spans="1:10" s="8" customFormat="1" ht="18.75" customHeight="1">
      <c r="A163" s="103" t="s">
        <v>145</v>
      </c>
      <c r="B163" s="132" t="s">
        <v>146</v>
      </c>
      <c r="C163" s="25"/>
      <c r="D163" s="16" t="s">
        <v>74</v>
      </c>
      <c r="E163" s="16">
        <v>1</v>
      </c>
      <c r="F163" s="84"/>
      <c r="G163" s="206">
        <v>1738.93</v>
      </c>
      <c r="H163" s="293">
        <f t="shared" si="4"/>
        <v>0</v>
      </c>
      <c r="J163" s="12"/>
    </row>
    <row r="164" spans="1:10" s="8" customFormat="1" ht="18.75" customHeight="1">
      <c r="A164" s="160" t="s">
        <v>253</v>
      </c>
      <c r="B164" s="133" t="s">
        <v>254</v>
      </c>
      <c r="C164" s="25"/>
      <c r="D164" s="16" t="s">
        <v>74</v>
      </c>
      <c r="E164" s="16">
        <v>1</v>
      </c>
      <c r="F164" s="84"/>
      <c r="G164" s="206">
        <v>4662.08</v>
      </c>
      <c r="H164" s="293">
        <f t="shared" si="4"/>
        <v>0</v>
      </c>
      <c r="J164" s="12"/>
    </row>
    <row r="165" spans="1:10" s="8" customFormat="1" ht="18.75" customHeight="1">
      <c r="A165" s="103" t="s">
        <v>128</v>
      </c>
      <c r="B165" s="132" t="s">
        <v>147</v>
      </c>
      <c r="C165" s="47"/>
      <c r="D165" s="16" t="s">
        <v>74</v>
      </c>
      <c r="E165" s="16">
        <v>1</v>
      </c>
      <c r="F165" s="84"/>
      <c r="G165" s="206">
        <v>1229.45</v>
      </c>
      <c r="H165" s="293">
        <f t="shared" si="4"/>
        <v>0</v>
      </c>
      <c r="J165" s="12"/>
    </row>
    <row r="166" spans="1:10" s="8" customFormat="1" ht="18.75" customHeight="1">
      <c r="A166" s="103"/>
      <c r="B166" s="120"/>
      <c r="C166" s="25"/>
      <c r="D166" s="16"/>
      <c r="E166" s="16"/>
      <c r="F166" s="84"/>
      <c r="G166" s="206"/>
      <c r="H166" s="293">
        <f t="shared" si="4"/>
        <v>0</v>
      </c>
      <c r="J166" s="12"/>
    </row>
    <row r="167" spans="1:10" s="8" customFormat="1" ht="18.75" customHeight="1">
      <c r="A167" s="76"/>
      <c r="B167" s="22" t="s">
        <v>148</v>
      </c>
      <c r="C167" s="23"/>
      <c r="D167" s="24"/>
      <c r="E167" s="24"/>
      <c r="F167" s="24"/>
      <c r="G167" s="211"/>
      <c r="H167" s="292"/>
      <c r="J167" s="12"/>
    </row>
    <row r="168" spans="1:10" s="8" customFormat="1" ht="18.75" customHeight="1">
      <c r="A168" s="43"/>
      <c r="B168" s="132" t="s">
        <v>149</v>
      </c>
      <c r="C168" s="34"/>
      <c r="D168" s="16"/>
      <c r="E168" s="16"/>
      <c r="F168" s="84"/>
      <c r="G168" s="206"/>
      <c r="H168" s="293">
        <f t="shared" si="4"/>
        <v>0</v>
      </c>
      <c r="J168" s="12"/>
    </row>
    <row r="169" spans="1:10" s="8" customFormat="1" ht="18.75" customHeight="1">
      <c r="A169" s="103" t="s">
        <v>150</v>
      </c>
      <c r="B169" s="120" t="s">
        <v>151</v>
      </c>
      <c r="C169" s="25"/>
      <c r="D169" s="16" t="s">
        <v>74</v>
      </c>
      <c r="E169" s="16">
        <v>48</v>
      </c>
      <c r="F169" s="84"/>
      <c r="G169" s="206">
        <v>139.49</v>
      </c>
      <c r="H169" s="293">
        <f t="shared" si="4"/>
        <v>0</v>
      </c>
      <c r="J169" s="12"/>
    </row>
    <row r="170" spans="1:10" s="8" customFormat="1" ht="18.75" customHeight="1">
      <c r="A170" s="103" t="s">
        <v>152</v>
      </c>
      <c r="B170" s="120" t="s">
        <v>153</v>
      </c>
      <c r="C170" s="25"/>
      <c r="D170" s="16" t="s">
        <v>74</v>
      </c>
      <c r="E170" s="16">
        <v>48</v>
      </c>
      <c r="F170" s="84"/>
      <c r="G170" s="206">
        <v>141.77</v>
      </c>
      <c r="H170" s="293">
        <f t="shared" si="4"/>
        <v>0</v>
      </c>
      <c r="J170" s="12"/>
    </row>
    <row r="171" spans="1:10" s="193" customFormat="1" ht="18.75" customHeight="1">
      <c r="A171" s="146" t="s">
        <v>154</v>
      </c>
      <c r="B171" s="142" t="s">
        <v>155</v>
      </c>
      <c r="C171" s="138"/>
      <c r="D171" s="139" t="s">
        <v>74</v>
      </c>
      <c r="E171" s="139">
        <v>48</v>
      </c>
      <c r="F171" s="84"/>
      <c r="G171" s="208">
        <v>135.94</v>
      </c>
      <c r="H171" s="293">
        <f t="shared" si="4"/>
        <v>0</v>
      </c>
      <c r="J171" s="282"/>
    </row>
    <row r="172" spans="1:10" s="193" customFormat="1" ht="18.75" customHeight="1">
      <c r="A172" s="192"/>
      <c r="B172" s="137" t="s">
        <v>156</v>
      </c>
      <c r="C172" s="138"/>
      <c r="D172" s="139"/>
      <c r="E172" s="139"/>
      <c r="F172" s="84"/>
      <c r="G172" s="208"/>
      <c r="H172" s="293">
        <f t="shared" si="4"/>
        <v>0</v>
      </c>
      <c r="J172" s="282"/>
    </row>
    <row r="173" spans="1:10" s="8" customFormat="1" ht="18.75" customHeight="1">
      <c r="A173" s="103" t="s">
        <v>157</v>
      </c>
      <c r="B173" s="120" t="s">
        <v>158</v>
      </c>
      <c r="C173" s="25"/>
      <c r="D173" s="16" t="s">
        <v>74</v>
      </c>
      <c r="E173" s="16">
        <v>48</v>
      </c>
      <c r="F173" s="84"/>
      <c r="G173" s="206">
        <v>141.48</v>
      </c>
      <c r="H173" s="293">
        <f t="shared" si="4"/>
        <v>0</v>
      </c>
      <c r="J173" s="12"/>
    </row>
    <row r="174" spans="1:8" ht="18.75" customHeight="1">
      <c r="A174" s="103" t="s">
        <v>159</v>
      </c>
      <c r="B174" s="120" t="s">
        <v>160</v>
      </c>
      <c r="C174" s="25"/>
      <c r="D174" s="16" t="s">
        <v>74</v>
      </c>
      <c r="E174" s="16">
        <v>48</v>
      </c>
      <c r="F174" s="84"/>
      <c r="G174" s="206">
        <v>111.33</v>
      </c>
      <c r="H174" s="293">
        <f t="shared" si="4"/>
        <v>0</v>
      </c>
    </row>
    <row r="175" spans="1:8" ht="18.75" customHeight="1">
      <c r="A175" s="163"/>
      <c r="B175" s="134" t="s">
        <v>161</v>
      </c>
      <c r="C175" s="95"/>
      <c r="D175" s="87"/>
      <c r="E175" s="87"/>
      <c r="F175" s="84"/>
      <c r="G175" s="206"/>
      <c r="H175" s="293">
        <f t="shared" si="4"/>
        <v>0</v>
      </c>
    </row>
    <row r="176" spans="1:10" s="8" customFormat="1" ht="18.75" customHeight="1">
      <c r="A176" s="103" t="s">
        <v>162</v>
      </c>
      <c r="B176" s="120" t="s">
        <v>163</v>
      </c>
      <c r="C176" s="25"/>
      <c r="D176" s="16" t="s">
        <v>74</v>
      </c>
      <c r="E176" s="16">
        <v>48</v>
      </c>
      <c r="F176" s="84"/>
      <c r="G176" s="206">
        <v>139.51</v>
      </c>
      <c r="H176" s="293">
        <f t="shared" si="4"/>
        <v>0</v>
      </c>
      <c r="J176" s="12"/>
    </row>
    <row r="177" spans="1:8" s="12" customFormat="1" ht="18.75" customHeight="1">
      <c r="A177" s="103"/>
      <c r="B177" s="94"/>
      <c r="C177" s="95"/>
      <c r="D177" s="87"/>
      <c r="E177" s="87"/>
      <c r="F177" s="84"/>
      <c r="G177" s="206"/>
      <c r="H177" s="293">
        <f t="shared" si="4"/>
        <v>0</v>
      </c>
    </row>
    <row r="178" spans="1:8" s="13" customFormat="1" ht="18.75" customHeight="1">
      <c r="A178" s="163"/>
      <c r="B178" s="134" t="s">
        <v>164</v>
      </c>
      <c r="C178" s="95"/>
      <c r="D178" s="87"/>
      <c r="E178" s="87"/>
      <c r="F178" s="84"/>
      <c r="G178" s="206"/>
      <c r="H178" s="293">
        <f t="shared" si="4"/>
        <v>0</v>
      </c>
    </row>
    <row r="179" spans="1:8" s="12" customFormat="1" ht="18.75" customHeight="1">
      <c r="A179" s="103" t="s">
        <v>165</v>
      </c>
      <c r="B179" s="132" t="s">
        <v>166</v>
      </c>
      <c r="C179" s="47"/>
      <c r="D179" s="16" t="s">
        <v>74</v>
      </c>
      <c r="E179" s="16">
        <v>6</v>
      </c>
      <c r="F179" s="84"/>
      <c r="G179" s="206">
        <v>493.39</v>
      </c>
      <c r="H179" s="293">
        <f t="shared" si="4"/>
        <v>0</v>
      </c>
    </row>
    <row r="180" spans="1:8" s="12" customFormat="1" ht="18.75" customHeight="1">
      <c r="A180" s="163"/>
      <c r="B180" s="134" t="s">
        <v>167</v>
      </c>
      <c r="C180" s="95"/>
      <c r="D180" s="87"/>
      <c r="E180" s="87"/>
      <c r="F180" s="84"/>
      <c r="G180" s="206"/>
      <c r="H180" s="293">
        <f t="shared" si="4"/>
        <v>0</v>
      </c>
    </row>
    <row r="181" spans="1:8" s="12" customFormat="1" ht="18.75" customHeight="1">
      <c r="A181" s="103" t="s">
        <v>168</v>
      </c>
      <c r="B181" s="132" t="s">
        <v>169</v>
      </c>
      <c r="C181" s="47"/>
      <c r="D181" s="16" t="s">
        <v>74</v>
      </c>
      <c r="E181" s="16">
        <v>6</v>
      </c>
      <c r="F181" s="84"/>
      <c r="G181" s="206">
        <v>769.06</v>
      </c>
      <c r="H181" s="293">
        <f t="shared" si="4"/>
        <v>0</v>
      </c>
    </row>
    <row r="182" spans="1:10" s="8" customFormat="1" ht="18.75" customHeight="1">
      <c r="A182" s="103" t="s">
        <v>170</v>
      </c>
      <c r="B182" s="132" t="s">
        <v>171</v>
      </c>
      <c r="C182" s="47"/>
      <c r="D182" s="16" t="s">
        <v>74</v>
      </c>
      <c r="E182" s="16">
        <v>6</v>
      </c>
      <c r="F182" s="84"/>
      <c r="G182" s="206">
        <v>311.94</v>
      </c>
      <c r="H182" s="293">
        <f t="shared" si="4"/>
        <v>0</v>
      </c>
      <c r="J182" s="12"/>
    </row>
    <row r="183" spans="1:10" s="8" customFormat="1" ht="18.75" customHeight="1">
      <c r="A183" s="103" t="s">
        <v>172</v>
      </c>
      <c r="B183" s="132" t="s">
        <v>173</v>
      </c>
      <c r="C183" s="25"/>
      <c r="D183" s="16" t="s">
        <v>74</v>
      </c>
      <c r="E183" s="16">
        <v>7</v>
      </c>
      <c r="F183" s="84"/>
      <c r="G183" s="206">
        <v>291.38</v>
      </c>
      <c r="H183" s="293">
        <f t="shared" si="4"/>
        <v>0</v>
      </c>
      <c r="J183" s="12"/>
    </row>
    <row r="184" spans="1:10" s="8" customFormat="1" ht="18.75" customHeight="1">
      <c r="A184" s="163"/>
      <c r="B184" s="54" t="s">
        <v>174</v>
      </c>
      <c r="C184" s="25"/>
      <c r="D184" s="16"/>
      <c r="E184" s="16"/>
      <c r="F184" s="84"/>
      <c r="G184" s="206"/>
      <c r="H184" s="293">
        <f t="shared" si="4"/>
        <v>0</v>
      </c>
      <c r="J184" s="12"/>
    </row>
    <row r="185" spans="1:8" s="12" customFormat="1" ht="18.75" customHeight="1">
      <c r="A185" s="103" t="s">
        <v>175</v>
      </c>
      <c r="B185" s="120" t="s">
        <v>176</v>
      </c>
      <c r="C185" s="47"/>
      <c r="D185" s="16" t="s">
        <v>74</v>
      </c>
      <c r="E185" s="16">
        <v>46</v>
      </c>
      <c r="F185" s="84"/>
      <c r="G185" s="206">
        <v>46.94</v>
      </c>
      <c r="H185" s="293">
        <f t="shared" si="4"/>
        <v>0</v>
      </c>
    </row>
    <row r="186" spans="1:8" s="12" customFormat="1" ht="18.75" customHeight="1">
      <c r="A186" s="103" t="s">
        <v>258</v>
      </c>
      <c r="B186" s="29" t="s">
        <v>177</v>
      </c>
      <c r="C186" s="47"/>
      <c r="D186" s="16" t="s">
        <v>74</v>
      </c>
      <c r="E186" s="16">
        <v>48</v>
      </c>
      <c r="F186" s="84"/>
      <c r="G186" s="206">
        <v>219.48</v>
      </c>
      <c r="H186" s="293">
        <f t="shared" si="4"/>
        <v>0</v>
      </c>
    </row>
    <row r="187" spans="1:8" s="12" customFormat="1" ht="18.75" customHeight="1">
      <c r="A187" s="103" t="s">
        <v>608</v>
      </c>
      <c r="B187" s="29" t="s">
        <v>609</v>
      </c>
      <c r="C187" s="47"/>
      <c r="D187" s="16" t="s">
        <v>74</v>
      </c>
      <c r="E187" s="16">
        <v>48</v>
      </c>
      <c r="F187" s="84"/>
      <c r="G187" s="206">
        <v>219.48</v>
      </c>
      <c r="H187" s="293">
        <f t="shared" si="4"/>
        <v>0</v>
      </c>
    </row>
    <row r="188" spans="1:8" s="12" customFormat="1" ht="18.75" customHeight="1">
      <c r="A188" s="103" t="s">
        <v>259</v>
      </c>
      <c r="B188" s="132" t="s">
        <v>178</v>
      </c>
      <c r="C188" s="47"/>
      <c r="D188" s="16" t="s">
        <v>74</v>
      </c>
      <c r="E188" s="16">
        <v>48</v>
      </c>
      <c r="F188" s="84"/>
      <c r="G188" s="206">
        <v>219.48</v>
      </c>
      <c r="H188" s="293">
        <f t="shared" si="4"/>
        <v>0</v>
      </c>
    </row>
    <row r="189" spans="1:8" s="12" customFormat="1" ht="18.75" customHeight="1">
      <c r="A189" s="160" t="s">
        <v>260</v>
      </c>
      <c r="B189" s="133" t="s">
        <v>255</v>
      </c>
      <c r="C189" s="135"/>
      <c r="D189" s="16" t="s">
        <v>74</v>
      </c>
      <c r="E189" s="16">
        <v>48</v>
      </c>
      <c r="F189" s="84"/>
      <c r="G189" s="206">
        <v>219.48</v>
      </c>
      <c r="H189" s="293">
        <f t="shared" si="4"/>
        <v>0</v>
      </c>
    </row>
    <row r="190" spans="1:8" s="12" customFormat="1" ht="18.75" customHeight="1">
      <c r="A190" s="160" t="s">
        <v>610</v>
      </c>
      <c r="B190" s="133" t="s">
        <v>611</v>
      </c>
      <c r="C190" s="135"/>
      <c r="D190" s="16" t="s">
        <v>74</v>
      </c>
      <c r="E190" s="16">
        <v>16</v>
      </c>
      <c r="F190" s="84"/>
      <c r="G190" s="206">
        <v>460.89</v>
      </c>
      <c r="H190" s="293">
        <f t="shared" si="4"/>
        <v>0</v>
      </c>
    </row>
    <row r="191" spans="1:8" s="12" customFormat="1" ht="18.75" customHeight="1">
      <c r="A191" s="160" t="s">
        <v>261</v>
      </c>
      <c r="B191" s="133" t="s">
        <v>256</v>
      </c>
      <c r="C191" s="47"/>
      <c r="D191" s="16" t="s">
        <v>74</v>
      </c>
      <c r="E191" s="16">
        <v>16</v>
      </c>
      <c r="F191" s="84"/>
      <c r="G191" s="206">
        <v>460.89</v>
      </c>
      <c r="H191" s="293">
        <f t="shared" si="4"/>
        <v>0</v>
      </c>
    </row>
    <row r="192" spans="1:8" s="12" customFormat="1" ht="18.75" customHeight="1">
      <c r="A192" s="160" t="s">
        <v>262</v>
      </c>
      <c r="B192" s="133" t="s">
        <v>257</v>
      </c>
      <c r="C192" s="47"/>
      <c r="D192" s="16" t="s">
        <v>74</v>
      </c>
      <c r="E192" s="16">
        <v>24</v>
      </c>
      <c r="F192" s="84"/>
      <c r="G192" s="206">
        <v>365.78</v>
      </c>
      <c r="H192" s="293">
        <f t="shared" si="4"/>
        <v>0</v>
      </c>
    </row>
    <row r="193" spans="1:8" s="12" customFormat="1" ht="18.75" customHeight="1">
      <c r="A193" s="160" t="s">
        <v>263</v>
      </c>
      <c r="B193" s="133" t="s">
        <v>249</v>
      </c>
      <c r="C193" s="47"/>
      <c r="D193" s="16" t="s">
        <v>74</v>
      </c>
      <c r="E193" s="16">
        <v>16</v>
      </c>
      <c r="F193" s="84"/>
      <c r="G193" s="206">
        <v>460.89</v>
      </c>
      <c r="H193" s="293">
        <f t="shared" si="4"/>
        <v>0</v>
      </c>
    </row>
    <row r="194" spans="1:10" s="8" customFormat="1" ht="18.75" customHeight="1">
      <c r="A194" s="93"/>
      <c r="B194" s="94"/>
      <c r="C194" s="95"/>
      <c r="D194" s="87"/>
      <c r="E194" s="87"/>
      <c r="F194" s="84"/>
      <c r="G194" s="206"/>
      <c r="H194" s="293">
        <f t="shared" si="4"/>
        <v>0</v>
      </c>
      <c r="J194" s="12"/>
    </row>
    <row r="195" spans="1:10" s="8" customFormat="1" ht="18.75" customHeight="1">
      <c r="A195" s="76"/>
      <c r="B195" s="22" t="s">
        <v>179</v>
      </c>
      <c r="C195" s="23"/>
      <c r="D195" s="24"/>
      <c r="E195" s="24"/>
      <c r="F195" s="24"/>
      <c r="G195" s="211"/>
      <c r="H195" s="292"/>
      <c r="J195" s="12"/>
    </row>
    <row r="196" spans="1:10" s="8" customFormat="1" ht="19.5" customHeight="1">
      <c r="A196" s="146" t="s">
        <v>540</v>
      </c>
      <c r="B196" s="140" t="s">
        <v>541</v>
      </c>
      <c r="C196" s="138"/>
      <c r="D196" s="139" t="s">
        <v>74</v>
      </c>
      <c r="E196" s="139">
        <v>1</v>
      </c>
      <c r="F196" s="141"/>
      <c r="G196" s="206">
        <v>2470.54</v>
      </c>
      <c r="H196" s="293">
        <f t="shared" si="4"/>
        <v>0</v>
      </c>
      <c r="J196" s="12"/>
    </row>
    <row r="197" spans="1:10" s="8" customFormat="1" ht="18.75" customHeight="1">
      <c r="A197" s="146" t="s">
        <v>180</v>
      </c>
      <c r="B197" s="140" t="s">
        <v>181</v>
      </c>
      <c r="C197" s="138"/>
      <c r="D197" s="139" t="s">
        <v>74</v>
      </c>
      <c r="E197" s="139">
        <v>1</v>
      </c>
      <c r="F197" s="141"/>
      <c r="G197" s="206">
        <v>2227.29</v>
      </c>
      <c r="H197" s="293">
        <f t="shared" si="4"/>
        <v>0</v>
      </c>
      <c r="J197" s="12"/>
    </row>
    <row r="198" spans="1:10" s="8" customFormat="1" ht="18.75" customHeight="1">
      <c r="A198" s="146" t="s">
        <v>182</v>
      </c>
      <c r="B198" s="140" t="s">
        <v>183</v>
      </c>
      <c r="C198" s="138"/>
      <c r="D198" s="139" t="s">
        <v>74</v>
      </c>
      <c r="E198" s="139">
        <v>1</v>
      </c>
      <c r="F198" s="141"/>
      <c r="G198" s="206">
        <v>2056.04</v>
      </c>
      <c r="H198" s="293">
        <f t="shared" si="4"/>
        <v>0</v>
      </c>
      <c r="J198" s="12"/>
    </row>
    <row r="199" spans="1:10" s="8" customFormat="1" ht="18.75" customHeight="1">
      <c r="A199" s="146" t="s">
        <v>184</v>
      </c>
      <c r="B199" s="140" t="s">
        <v>185</v>
      </c>
      <c r="C199" s="138"/>
      <c r="D199" s="139" t="s">
        <v>74</v>
      </c>
      <c r="E199" s="139">
        <v>48</v>
      </c>
      <c r="F199" s="141"/>
      <c r="G199" s="206">
        <v>70.65</v>
      </c>
      <c r="H199" s="293">
        <f t="shared" si="4"/>
        <v>0</v>
      </c>
      <c r="J199" s="12"/>
    </row>
    <row r="200" spans="1:10" s="8" customFormat="1" ht="18.75" customHeight="1">
      <c r="A200" s="146" t="s">
        <v>186</v>
      </c>
      <c r="B200" s="142" t="s">
        <v>187</v>
      </c>
      <c r="C200" s="138"/>
      <c r="D200" s="139" t="s">
        <v>74</v>
      </c>
      <c r="E200" s="139">
        <v>12</v>
      </c>
      <c r="F200" s="141"/>
      <c r="G200" s="206">
        <v>2254.57</v>
      </c>
      <c r="H200" s="293">
        <f t="shared" si="4"/>
        <v>0</v>
      </c>
      <c r="J200" s="12"/>
    </row>
    <row r="201" spans="1:10" s="8" customFormat="1" ht="18.75" customHeight="1">
      <c r="A201" s="146" t="s">
        <v>188</v>
      </c>
      <c r="B201" s="142" t="s">
        <v>189</v>
      </c>
      <c r="C201" s="138"/>
      <c r="D201" s="139" t="s">
        <v>74</v>
      </c>
      <c r="E201" s="139">
        <v>12</v>
      </c>
      <c r="F201" s="141"/>
      <c r="G201" s="206">
        <v>2244.15</v>
      </c>
      <c r="H201" s="293">
        <f t="shared" si="4"/>
        <v>0</v>
      </c>
      <c r="J201" s="12"/>
    </row>
    <row r="202" spans="1:10" s="8" customFormat="1" ht="18.75" customHeight="1">
      <c r="A202" s="146" t="s">
        <v>190</v>
      </c>
      <c r="B202" s="142" t="s">
        <v>191</v>
      </c>
      <c r="C202" s="138"/>
      <c r="D202" s="139" t="s">
        <v>342</v>
      </c>
      <c r="E202" s="139">
        <v>1</v>
      </c>
      <c r="F202" s="141"/>
      <c r="G202" s="206">
        <v>998.19</v>
      </c>
      <c r="H202" s="293">
        <f t="shared" si="4"/>
        <v>0</v>
      </c>
      <c r="J202" s="12"/>
    </row>
    <row r="203" spans="1:10" s="8" customFormat="1" ht="18.75" customHeight="1">
      <c r="A203" s="146" t="s">
        <v>192</v>
      </c>
      <c r="B203" s="142" t="s">
        <v>191</v>
      </c>
      <c r="C203" s="138"/>
      <c r="D203" s="139" t="s">
        <v>331</v>
      </c>
      <c r="E203" s="139">
        <v>1</v>
      </c>
      <c r="F203" s="141"/>
      <c r="G203" s="206">
        <v>619.45</v>
      </c>
      <c r="H203" s="293">
        <f t="shared" si="4"/>
        <v>0</v>
      </c>
      <c r="J203" s="12"/>
    </row>
    <row r="204" spans="1:10" s="8" customFormat="1" ht="18.75" customHeight="1">
      <c r="A204" s="146" t="s">
        <v>345</v>
      </c>
      <c r="B204" s="142" t="s">
        <v>346</v>
      </c>
      <c r="C204" s="138"/>
      <c r="D204" s="139" t="s">
        <v>347</v>
      </c>
      <c r="E204" s="139">
        <v>1</v>
      </c>
      <c r="F204" s="141"/>
      <c r="G204" s="206">
        <v>749.71</v>
      </c>
      <c r="H204" s="293">
        <f t="shared" si="4"/>
        <v>0</v>
      </c>
      <c r="J204" s="12"/>
    </row>
    <row r="205" spans="1:10" s="8" customFormat="1" ht="18.75" customHeight="1">
      <c r="A205" s="146"/>
      <c r="B205" s="142"/>
      <c r="C205" s="147"/>
      <c r="D205" s="139"/>
      <c r="E205" s="139"/>
      <c r="F205" s="141"/>
      <c r="G205" s="206"/>
      <c r="H205" s="293">
        <f t="shared" si="4"/>
        <v>0</v>
      </c>
      <c r="J205" s="12"/>
    </row>
    <row r="206" spans="1:10" s="8" customFormat="1" ht="18.75" customHeight="1">
      <c r="A206" s="76"/>
      <c r="B206" s="22" t="s">
        <v>193</v>
      </c>
      <c r="C206" s="23"/>
      <c r="D206" s="24"/>
      <c r="E206" s="24"/>
      <c r="F206" s="24"/>
      <c r="G206" s="211"/>
      <c r="H206" s="292"/>
      <c r="J206" s="12"/>
    </row>
    <row r="207" spans="1:10" s="8" customFormat="1" ht="18.75" customHeight="1">
      <c r="A207" s="328">
        <v>17047</v>
      </c>
      <c r="B207" s="329" t="s">
        <v>700</v>
      </c>
      <c r="C207" s="34"/>
      <c r="D207" s="16" t="s">
        <v>74</v>
      </c>
      <c r="E207" s="16">
        <v>50</v>
      </c>
      <c r="F207" s="84"/>
      <c r="G207" s="206">
        <v>14</v>
      </c>
      <c r="H207" s="297">
        <f>F207*G207</f>
        <v>0</v>
      </c>
      <c r="J207" s="12"/>
    </row>
    <row r="208" spans="1:10" s="8" customFormat="1" ht="18.75" customHeight="1">
      <c r="A208" s="178" t="s">
        <v>605</v>
      </c>
      <c r="B208" s="148" t="s">
        <v>194</v>
      </c>
      <c r="C208" s="34"/>
      <c r="D208" s="16" t="s">
        <v>74</v>
      </c>
      <c r="E208" s="16">
        <v>50</v>
      </c>
      <c r="F208" s="84"/>
      <c r="G208" s="206">
        <v>6.79</v>
      </c>
      <c r="H208" s="297">
        <f t="shared" si="4"/>
        <v>0</v>
      </c>
      <c r="J208" s="12"/>
    </row>
    <row r="209" spans="1:8" ht="18.75" customHeight="1">
      <c r="A209" s="178" t="s">
        <v>606</v>
      </c>
      <c r="B209" s="148" t="s">
        <v>195</v>
      </c>
      <c r="C209" s="34"/>
      <c r="D209" s="16" t="s">
        <v>74</v>
      </c>
      <c r="E209" s="16">
        <v>25</v>
      </c>
      <c r="F209" s="84"/>
      <c r="G209" s="206">
        <v>82.47</v>
      </c>
      <c r="H209" s="297">
        <f t="shared" si="4"/>
        <v>0</v>
      </c>
    </row>
    <row r="210" spans="1:8" ht="18.75" customHeight="1">
      <c r="A210" s="100"/>
      <c r="B210" s="148"/>
      <c r="C210" s="34"/>
      <c r="D210" s="16"/>
      <c r="E210" s="16"/>
      <c r="F210" s="84"/>
      <c r="G210" s="206"/>
      <c r="H210" s="297">
        <f t="shared" si="4"/>
        <v>0</v>
      </c>
    </row>
    <row r="211" spans="1:8" ht="18.75" customHeight="1">
      <c r="A211" s="76"/>
      <c r="B211" s="22" t="s">
        <v>196</v>
      </c>
      <c r="C211" s="23"/>
      <c r="D211" s="24"/>
      <c r="E211" s="24"/>
      <c r="F211" s="24"/>
      <c r="G211" s="211"/>
      <c r="H211" s="292"/>
    </row>
    <row r="212" spans="1:8" ht="18.75" customHeight="1">
      <c r="A212" s="43"/>
      <c r="B212" s="157" t="s">
        <v>728</v>
      </c>
      <c r="C212" s="34"/>
      <c r="D212" s="16"/>
      <c r="E212" s="16"/>
      <c r="F212" s="325"/>
      <c r="G212" s="206"/>
      <c r="H212" s="297"/>
    </row>
    <row r="213" spans="1:8" ht="18.75" customHeight="1">
      <c r="A213" s="165" t="s">
        <v>729</v>
      </c>
      <c r="B213" s="339" t="s">
        <v>741</v>
      </c>
      <c r="C213" s="339" t="s">
        <v>197</v>
      </c>
      <c r="D213" s="339" t="s">
        <v>40</v>
      </c>
      <c r="E213" s="45">
        <v>6</v>
      </c>
      <c r="F213" s="325"/>
      <c r="G213" s="340">
        <v>410.04</v>
      </c>
      <c r="H213" s="341">
        <f aca="true" t="shared" si="5" ref="H213:H224">F213*G213</f>
        <v>0</v>
      </c>
    </row>
    <row r="214" spans="1:8" ht="18.75" customHeight="1">
      <c r="A214" s="165" t="s">
        <v>730</v>
      </c>
      <c r="B214" s="339" t="s">
        <v>742</v>
      </c>
      <c r="C214" s="339" t="s">
        <v>197</v>
      </c>
      <c r="D214" s="339" t="s">
        <v>40</v>
      </c>
      <c r="E214" s="45">
        <v>6</v>
      </c>
      <c r="F214" s="325"/>
      <c r="G214" s="340">
        <v>410.04</v>
      </c>
      <c r="H214" s="341">
        <f t="shared" si="5"/>
        <v>0</v>
      </c>
    </row>
    <row r="215" spans="1:8" ht="18.75" customHeight="1">
      <c r="A215" s="165" t="s">
        <v>731</v>
      </c>
      <c r="B215" s="339" t="s">
        <v>743</v>
      </c>
      <c r="C215" s="339" t="s">
        <v>197</v>
      </c>
      <c r="D215" s="339" t="s">
        <v>40</v>
      </c>
      <c r="E215" s="45">
        <v>6</v>
      </c>
      <c r="F215" s="325"/>
      <c r="G215" s="340">
        <v>410.04</v>
      </c>
      <c r="H215" s="341">
        <f t="shared" si="5"/>
        <v>0</v>
      </c>
    </row>
    <row r="216" spans="1:8" ht="18.75" customHeight="1">
      <c r="A216" s="165" t="s">
        <v>732</v>
      </c>
      <c r="B216" s="339" t="s">
        <v>744</v>
      </c>
      <c r="C216" s="339" t="s">
        <v>197</v>
      </c>
      <c r="D216" s="339" t="s">
        <v>40</v>
      </c>
      <c r="E216" s="45">
        <v>6</v>
      </c>
      <c r="F216" s="325"/>
      <c r="G216" s="340">
        <v>410.04</v>
      </c>
      <c r="H216" s="341">
        <f t="shared" si="5"/>
        <v>0</v>
      </c>
    </row>
    <row r="217" spans="1:8" ht="18.75" customHeight="1">
      <c r="A217" s="165" t="s">
        <v>733</v>
      </c>
      <c r="B217" s="339" t="s">
        <v>745</v>
      </c>
      <c r="C217" s="339" t="s">
        <v>197</v>
      </c>
      <c r="D217" s="339" t="s">
        <v>40</v>
      </c>
      <c r="E217" s="45">
        <v>6</v>
      </c>
      <c r="F217" s="325"/>
      <c r="G217" s="340">
        <v>410.04</v>
      </c>
      <c r="H217" s="341">
        <f t="shared" si="5"/>
        <v>0</v>
      </c>
    </row>
    <row r="218" spans="1:8" ht="18.75" customHeight="1">
      <c r="A218" s="165" t="s">
        <v>734</v>
      </c>
      <c r="B218" s="339" t="s">
        <v>746</v>
      </c>
      <c r="C218" s="339" t="s">
        <v>197</v>
      </c>
      <c r="D218" s="339" t="s">
        <v>40</v>
      </c>
      <c r="E218" s="45">
        <v>6</v>
      </c>
      <c r="F218" s="325"/>
      <c r="G218" s="340">
        <v>410.04</v>
      </c>
      <c r="H218" s="341">
        <f t="shared" si="5"/>
        <v>0</v>
      </c>
    </row>
    <row r="219" spans="1:8" ht="18.75" customHeight="1">
      <c r="A219" s="165" t="s">
        <v>735</v>
      </c>
      <c r="B219" s="339" t="s">
        <v>747</v>
      </c>
      <c r="C219" s="339" t="s">
        <v>197</v>
      </c>
      <c r="D219" s="339" t="s">
        <v>40</v>
      </c>
      <c r="E219" s="45">
        <v>6</v>
      </c>
      <c r="F219" s="325"/>
      <c r="G219" s="340">
        <v>410.04</v>
      </c>
      <c r="H219" s="341">
        <f t="shared" si="5"/>
        <v>0</v>
      </c>
    </row>
    <row r="220" spans="1:8" ht="18.75" customHeight="1">
      <c r="A220" s="165" t="s">
        <v>736</v>
      </c>
      <c r="B220" s="339" t="s">
        <v>748</v>
      </c>
      <c r="C220" s="339" t="s">
        <v>197</v>
      </c>
      <c r="D220" s="339" t="s">
        <v>40</v>
      </c>
      <c r="E220" s="45">
        <v>6</v>
      </c>
      <c r="F220" s="325"/>
      <c r="G220" s="340">
        <v>410.04</v>
      </c>
      <c r="H220" s="341">
        <f t="shared" si="5"/>
        <v>0</v>
      </c>
    </row>
    <row r="221" spans="1:8" ht="18.75" customHeight="1">
      <c r="A221" s="165" t="s">
        <v>737</v>
      </c>
      <c r="B221" s="339" t="s">
        <v>749</v>
      </c>
      <c r="C221" s="339" t="s">
        <v>197</v>
      </c>
      <c r="D221" s="339" t="s">
        <v>40</v>
      </c>
      <c r="E221" s="45">
        <v>6</v>
      </c>
      <c r="F221" s="325"/>
      <c r="G221" s="340">
        <v>410.04</v>
      </c>
      <c r="H221" s="341">
        <f t="shared" si="5"/>
        <v>0</v>
      </c>
    </row>
    <row r="222" spans="1:8" ht="18.75" customHeight="1">
      <c r="A222" s="165" t="s">
        <v>738</v>
      </c>
      <c r="B222" s="339" t="s">
        <v>750</v>
      </c>
      <c r="C222" s="339" t="s">
        <v>197</v>
      </c>
      <c r="D222" s="339" t="s">
        <v>40</v>
      </c>
      <c r="E222" s="45">
        <v>6</v>
      </c>
      <c r="F222" s="325"/>
      <c r="G222" s="340">
        <v>410.04</v>
      </c>
      <c r="H222" s="341">
        <f t="shared" si="5"/>
        <v>0</v>
      </c>
    </row>
    <row r="223" spans="1:9" ht="18.75" customHeight="1">
      <c r="A223" s="165" t="s">
        <v>739</v>
      </c>
      <c r="B223" s="339" t="s">
        <v>751</v>
      </c>
      <c r="C223" s="339" t="s">
        <v>197</v>
      </c>
      <c r="D223" s="339" t="s">
        <v>40</v>
      </c>
      <c r="E223" s="45">
        <v>6</v>
      </c>
      <c r="F223" s="325"/>
      <c r="G223" s="340">
        <v>410.04</v>
      </c>
      <c r="H223" s="341">
        <f t="shared" si="5"/>
        <v>0</v>
      </c>
      <c r="I223" s="184"/>
    </row>
    <row r="224" spans="1:9" ht="18.75" customHeight="1">
      <c r="A224" s="165" t="s">
        <v>740</v>
      </c>
      <c r="B224" s="339" t="s">
        <v>752</v>
      </c>
      <c r="C224" s="339" t="s">
        <v>197</v>
      </c>
      <c r="D224" s="339" t="s">
        <v>40</v>
      </c>
      <c r="E224" s="45">
        <v>6</v>
      </c>
      <c r="F224" s="325"/>
      <c r="G224" s="340">
        <v>410.04</v>
      </c>
      <c r="H224" s="341">
        <f t="shared" si="5"/>
        <v>0</v>
      </c>
      <c r="I224" s="184"/>
    </row>
    <row r="225" spans="1:8" ht="18.75" customHeight="1">
      <c r="A225" s="161"/>
      <c r="B225" s="323"/>
      <c r="C225" s="323"/>
      <c r="D225" s="323"/>
      <c r="E225" s="16"/>
      <c r="F225" s="325"/>
      <c r="G225" s="251"/>
      <c r="H225" s="297"/>
    </row>
    <row r="226" spans="1:8" ht="18.75" customHeight="1">
      <c r="A226" s="252"/>
      <c r="B226" s="157" t="s">
        <v>699</v>
      </c>
      <c r="C226" s="74"/>
      <c r="D226" s="75"/>
      <c r="E226" s="75"/>
      <c r="F226" s="320"/>
      <c r="G226" s="208"/>
      <c r="H226" s="321"/>
    </row>
    <row r="227" spans="1:8" ht="18.75" customHeight="1">
      <c r="A227" s="322" t="s">
        <v>677</v>
      </c>
      <c r="B227" s="322" t="s">
        <v>678</v>
      </c>
      <c r="C227" s="323" t="s">
        <v>197</v>
      </c>
      <c r="D227" s="323" t="s">
        <v>40</v>
      </c>
      <c r="E227" s="324">
        <v>6</v>
      </c>
      <c r="F227" s="325"/>
      <c r="G227" s="251">
        <v>410.04</v>
      </c>
      <c r="H227" s="297">
        <f aca="true" t="shared" si="6" ref="H227:H235">F227*G227</f>
        <v>0</v>
      </c>
    </row>
    <row r="228" spans="1:8" ht="18.75" customHeight="1">
      <c r="A228" s="322" t="s">
        <v>679</v>
      </c>
      <c r="B228" s="322" t="s">
        <v>680</v>
      </c>
      <c r="C228" s="323" t="s">
        <v>197</v>
      </c>
      <c r="D228" s="323" t="s">
        <v>40</v>
      </c>
      <c r="E228" s="324">
        <v>6</v>
      </c>
      <c r="F228" s="325"/>
      <c r="G228" s="251">
        <v>410.04</v>
      </c>
      <c r="H228" s="297">
        <f t="shared" si="6"/>
        <v>0</v>
      </c>
    </row>
    <row r="229" spans="1:8" ht="18.75" customHeight="1">
      <c r="A229" s="322" t="s">
        <v>681</v>
      </c>
      <c r="B229" s="322" t="s">
        <v>682</v>
      </c>
      <c r="C229" s="323" t="s">
        <v>197</v>
      </c>
      <c r="D229" s="323" t="s">
        <v>40</v>
      </c>
      <c r="E229" s="324">
        <v>6</v>
      </c>
      <c r="F229" s="325"/>
      <c r="G229" s="251">
        <v>410.04</v>
      </c>
      <c r="H229" s="297">
        <f t="shared" si="6"/>
        <v>0</v>
      </c>
    </row>
    <row r="230" spans="1:8" ht="18.75" customHeight="1">
      <c r="A230" s="322" t="s">
        <v>683</v>
      </c>
      <c r="B230" s="322" t="s">
        <v>684</v>
      </c>
      <c r="C230" s="323" t="s">
        <v>197</v>
      </c>
      <c r="D230" s="323" t="s">
        <v>40</v>
      </c>
      <c r="E230" s="324">
        <v>6</v>
      </c>
      <c r="F230" s="325"/>
      <c r="G230" s="251">
        <v>410.04</v>
      </c>
      <c r="H230" s="297">
        <f t="shared" si="6"/>
        <v>0</v>
      </c>
    </row>
    <row r="231" spans="1:8" ht="18.75" customHeight="1">
      <c r="A231" s="322" t="s">
        <v>685</v>
      </c>
      <c r="B231" s="322" t="s">
        <v>686</v>
      </c>
      <c r="C231" s="323" t="s">
        <v>197</v>
      </c>
      <c r="D231" s="323" t="s">
        <v>40</v>
      </c>
      <c r="E231" s="324">
        <v>6</v>
      </c>
      <c r="F231" s="325"/>
      <c r="G231" s="251">
        <v>410.04</v>
      </c>
      <c r="H231" s="297">
        <f t="shared" si="6"/>
        <v>0</v>
      </c>
    </row>
    <row r="232" spans="1:8" ht="18.75" customHeight="1">
      <c r="A232" s="322" t="s">
        <v>687</v>
      </c>
      <c r="B232" s="322" t="s">
        <v>688</v>
      </c>
      <c r="C232" s="323" t="s">
        <v>197</v>
      </c>
      <c r="D232" s="323" t="s">
        <v>40</v>
      </c>
      <c r="E232" s="324">
        <v>6</v>
      </c>
      <c r="F232" s="325"/>
      <c r="G232" s="251">
        <v>410.04</v>
      </c>
      <c r="H232" s="297">
        <f t="shared" si="6"/>
        <v>0</v>
      </c>
    </row>
    <row r="233" spans="1:8" ht="18.75" customHeight="1">
      <c r="A233" s="322" t="s">
        <v>689</v>
      </c>
      <c r="B233" s="322" t="s">
        <v>690</v>
      </c>
      <c r="C233" s="323" t="s">
        <v>197</v>
      </c>
      <c r="D233" s="323" t="s">
        <v>40</v>
      </c>
      <c r="E233" s="324">
        <v>6</v>
      </c>
      <c r="F233" s="325"/>
      <c r="G233" s="251">
        <v>410.04</v>
      </c>
      <c r="H233" s="297">
        <f t="shared" si="6"/>
        <v>0</v>
      </c>
    </row>
    <row r="234" spans="1:8" ht="18.75" customHeight="1">
      <c r="A234" s="322" t="s">
        <v>691</v>
      </c>
      <c r="B234" s="322" t="s">
        <v>692</v>
      </c>
      <c r="C234" s="323" t="s">
        <v>197</v>
      </c>
      <c r="D234" s="323" t="s">
        <v>40</v>
      </c>
      <c r="E234" s="324">
        <v>6</v>
      </c>
      <c r="F234" s="325"/>
      <c r="G234" s="251">
        <v>410.04</v>
      </c>
      <c r="H234" s="297">
        <f t="shared" si="6"/>
        <v>0</v>
      </c>
    </row>
    <row r="235" spans="1:8" ht="18.75" customHeight="1">
      <c r="A235" s="322" t="s">
        <v>693</v>
      </c>
      <c r="B235" s="322" t="s">
        <v>694</v>
      </c>
      <c r="C235" s="323" t="s">
        <v>197</v>
      </c>
      <c r="D235" s="323" t="s">
        <v>40</v>
      </c>
      <c r="E235" s="324">
        <v>6</v>
      </c>
      <c r="F235" s="325"/>
      <c r="G235" s="251">
        <v>410.04</v>
      </c>
      <c r="H235" s="297">
        <f t="shared" si="6"/>
        <v>0</v>
      </c>
    </row>
    <row r="236" spans="1:8" ht="18.75" customHeight="1">
      <c r="A236" s="322" t="s">
        <v>695</v>
      </c>
      <c r="B236" s="322" t="s">
        <v>696</v>
      </c>
      <c r="C236" s="323" t="s">
        <v>197</v>
      </c>
      <c r="D236" s="323" t="s">
        <v>40</v>
      </c>
      <c r="E236" s="324">
        <v>6</v>
      </c>
      <c r="F236" s="325"/>
      <c r="G236" s="251">
        <v>410.04</v>
      </c>
      <c r="H236" s="297">
        <f>F236*G236</f>
        <v>0</v>
      </c>
    </row>
    <row r="237" spans="1:8" ht="18.75" customHeight="1">
      <c r="A237" s="322" t="s">
        <v>697</v>
      </c>
      <c r="B237" s="322" t="s">
        <v>698</v>
      </c>
      <c r="C237" s="323" t="s">
        <v>197</v>
      </c>
      <c r="D237" s="323" t="s">
        <v>40</v>
      </c>
      <c r="E237" s="324">
        <v>6</v>
      </c>
      <c r="F237" s="325"/>
      <c r="G237" s="251">
        <v>410.04</v>
      </c>
      <c r="H237" s="297">
        <f>F237*G237</f>
        <v>0</v>
      </c>
    </row>
    <row r="238" spans="1:8" ht="18.75" customHeight="1">
      <c r="A238" s="319"/>
      <c r="B238" s="319"/>
      <c r="C238" s="271"/>
      <c r="D238" s="271"/>
      <c r="E238" s="272"/>
      <c r="F238" s="270"/>
      <c r="G238" s="268"/>
      <c r="H238" s="297"/>
    </row>
    <row r="239" spans="1:9" ht="18.75" customHeight="1">
      <c r="A239" s="252"/>
      <c r="B239" s="157" t="s">
        <v>593</v>
      </c>
      <c r="C239" s="74"/>
      <c r="D239" s="75"/>
      <c r="E239" s="75"/>
      <c r="F239" s="149"/>
      <c r="G239" s="208"/>
      <c r="H239" s="297"/>
      <c r="I239" s="193"/>
    </row>
    <row r="240" spans="1:9" ht="18.75" customHeight="1">
      <c r="A240" s="290"/>
      <c r="B240" s="64"/>
      <c r="C240" s="74"/>
      <c r="D240" s="75"/>
      <c r="E240" s="75"/>
      <c r="F240" s="149"/>
      <c r="G240" s="208"/>
      <c r="H240" s="297"/>
      <c r="I240" s="193"/>
    </row>
    <row r="241" spans="1:9" ht="18.75" customHeight="1">
      <c r="A241" s="305" t="s">
        <v>594</v>
      </c>
      <c r="B241" s="173" t="s">
        <v>595</v>
      </c>
      <c r="C241" s="271" t="s">
        <v>197</v>
      </c>
      <c r="D241" s="271" t="s">
        <v>40</v>
      </c>
      <c r="E241" s="75"/>
      <c r="F241" s="149"/>
      <c r="G241" s="251">
        <v>410.04</v>
      </c>
      <c r="H241" s="297">
        <f t="shared" si="4"/>
        <v>0</v>
      </c>
      <c r="I241" s="193"/>
    </row>
    <row r="242" spans="1:9" ht="18.75" customHeight="1">
      <c r="A242" s="252"/>
      <c r="B242" s="157"/>
      <c r="C242" s="74"/>
      <c r="D242" s="271"/>
      <c r="E242" s="75"/>
      <c r="F242" s="149"/>
      <c r="G242" s="208"/>
      <c r="H242" s="297"/>
      <c r="I242" s="193"/>
    </row>
    <row r="243" spans="1:9" ht="18.75" customHeight="1">
      <c r="A243" s="252"/>
      <c r="B243" s="157" t="s">
        <v>563</v>
      </c>
      <c r="C243" s="74"/>
      <c r="D243" s="271"/>
      <c r="E243" s="75"/>
      <c r="F243" s="149"/>
      <c r="G243" s="208"/>
      <c r="H243" s="297"/>
      <c r="I243" s="193"/>
    </row>
    <row r="244" spans="1:10" s="247" customFormat="1" ht="18">
      <c r="A244" s="273"/>
      <c r="B244" s="269"/>
      <c r="C244" s="272"/>
      <c r="D244" s="272"/>
      <c r="E244" s="272"/>
      <c r="F244" s="270"/>
      <c r="G244" s="268"/>
      <c r="H244" s="297"/>
      <c r="I244" s="267"/>
      <c r="J244" s="266"/>
    </row>
    <row r="245" spans="1:10" s="247" customFormat="1" ht="18">
      <c r="A245" s="274" t="s">
        <v>564</v>
      </c>
      <c r="B245" s="275" t="s">
        <v>576</v>
      </c>
      <c r="C245" s="271" t="s">
        <v>197</v>
      </c>
      <c r="D245" s="271" t="s">
        <v>40</v>
      </c>
      <c r="E245" s="272">
        <v>6</v>
      </c>
      <c r="F245" s="270"/>
      <c r="G245" s="268">
        <v>410.04</v>
      </c>
      <c r="H245" s="297">
        <f aca="true" t="shared" si="7" ref="H245:H289">F245*G245</f>
        <v>0</v>
      </c>
      <c r="I245" s="267"/>
      <c r="J245" s="266"/>
    </row>
    <row r="246" spans="1:10" s="247" customFormat="1" ht="18">
      <c r="A246" s="274" t="s">
        <v>565</v>
      </c>
      <c r="B246" s="275" t="s">
        <v>577</v>
      </c>
      <c r="C246" s="271" t="s">
        <v>197</v>
      </c>
      <c r="D246" s="271" t="s">
        <v>40</v>
      </c>
      <c r="E246" s="272">
        <v>6</v>
      </c>
      <c r="F246" s="270"/>
      <c r="G246" s="268">
        <v>410.04</v>
      </c>
      <c r="H246" s="297">
        <f t="shared" si="7"/>
        <v>0</v>
      </c>
      <c r="I246" s="267"/>
      <c r="J246" s="266"/>
    </row>
    <row r="247" spans="1:10" s="247" customFormat="1" ht="18">
      <c r="A247" s="274" t="s">
        <v>566</v>
      </c>
      <c r="B247" s="276" t="s">
        <v>578</v>
      </c>
      <c r="C247" s="271" t="s">
        <v>197</v>
      </c>
      <c r="D247" s="271" t="s">
        <v>40</v>
      </c>
      <c r="E247" s="272">
        <v>6</v>
      </c>
      <c r="F247" s="270"/>
      <c r="G247" s="268">
        <v>410.04</v>
      </c>
      <c r="H247" s="297">
        <f t="shared" si="7"/>
        <v>0</v>
      </c>
      <c r="I247" s="267"/>
      <c r="J247" s="266"/>
    </row>
    <row r="248" spans="1:10" s="247" customFormat="1" ht="18">
      <c r="A248" s="274" t="s">
        <v>567</v>
      </c>
      <c r="B248" s="276" t="s">
        <v>579</v>
      </c>
      <c r="C248" s="271" t="s">
        <v>197</v>
      </c>
      <c r="D248" s="271" t="s">
        <v>40</v>
      </c>
      <c r="E248" s="272">
        <v>6</v>
      </c>
      <c r="F248" s="270"/>
      <c r="G248" s="268">
        <v>410.04</v>
      </c>
      <c r="H248" s="297">
        <f t="shared" si="7"/>
        <v>0</v>
      </c>
      <c r="I248" s="267"/>
      <c r="J248" s="266"/>
    </row>
    <row r="249" spans="1:10" ht="18">
      <c r="A249" s="274" t="s">
        <v>568</v>
      </c>
      <c r="B249" s="276" t="s">
        <v>580</v>
      </c>
      <c r="C249" s="271" t="s">
        <v>197</v>
      </c>
      <c r="D249" s="271" t="s">
        <v>40</v>
      </c>
      <c r="E249" s="272">
        <v>6</v>
      </c>
      <c r="F249" s="270"/>
      <c r="G249" s="268">
        <v>410.04</v>
      </c>
      <c r="H249" s="297">
        <f t="shared" si="7"/>
        <v>0</v>
      </c>
      <c r="I249" s="265"/>
      <c r="J249" s="266"/>
    </row>
    <row r="250" spans="1:10" ht="18">
      <c r="A250" s="274" t="s">
        <v>569</v>
      </c>
      <c r="B250" s="276" t="s">
        <v>581</v>
      </c>
      <c r="C250" s="271" t="s">
        <v>197</v>
      </c>
      <c r="D250" s="271" t="s">
        <v>40</v>
      </c>
      <c r="E250" s="272">
        <v>6</v>
      </c>
      <c r="F250" s="270"/>
      <c r="G250" s="268">
        <v>410.04</v>
      </c>
      <c r="H250" s="297">
        <f t="shared" si="7"/>
        <v>0</v>
      </c>
      <c r="I250" s="265"/>
      <c r="J250" s="266"/>
    </row>
    <row r="251" spans="1:10" ht="18">
      <c r="A251" s="274" t="s">
        <v>570</v>
      </c>
      <c r="B251" s="276" t="s">
        <v>582</v>
      </c>
      <c r="C251" s="271" t="s">
        <v>197</v>
      </c>
      <c r="D251" s="271" t="s">
        <v>40</v>
      </c>
      <c r="E251" s="272">
        <v>6</v>
      </c>
      <c r="F251" s="270"/>
      <c r="G251" s="268">
        <v>410.04</v>
      </c>
      <c r="H251" s="297">
        <f t="shared" si="7"/>
        <v>0</v>
      </c>
      <c r="I251" s="265"/>
      <c r="J251" s="266"/>
    </row>
    <row r="252" spans="1:10" ht="18">
      <c r="A252" s="274" t="s">
        <v>571</v>
      </c>
      <c r="B252" s="276" t="s">
        <v>583</v>
      </c>
      <c r="C252" s="271" t="s">
        <v>197</v>
      </c>
      <c r="D252" s="271" t="s">
        <v>40</v>
      </c>
      <c r="E252" s="272">
        <v>6</v>
      </c>
      <c r="F252" s="270"/>
      <c r="G252" s="268">
        <v>410.04</v>
      </c>
      <c r="H252" s="297">
        <f t="shared" si="7"/>
        <v>0</v>
      </c>
      <c r="I252" s="265"/>
      <c r="J252" s="266"/>
    </row>
    <row r="253" spans="1:10" ht="18">
      <c r="A253" s="274" t="s">
        <v>572</v>
      </c>
      <c r="B253" s="276" t="s">
        <v>584</v>
      </c>
      <c r="C253" s="271" t="s">
        <v>197</v>
      </c>
      <c r="D253" s="271" t="s">
        <v>40</v>
      </c>
      <c r="E253" s="272">
        <v>6</v>
      </c>
      <c r="F253" s="270"/>
      <c r="G253" s="268">
        <v>410.04</v>
      </c>
      <c r="H253" s="297">
        <f t="shared" si="7"/>
        <v>0</v>
      </c>
      <c r="I253" s="265"/>
      <c r="J253" s="266"/>
    </row>
    <row r="254" spans="1:10" ht="18">
      <c r="A254" s="274" t="s">
        <v>573</v>
      </c>
      <c r="B254" s="276" t="s">
        <v>585</v>
      </c>
      <c r="C254" s="271" t="s">
        <v>197</v>
      </c>
      <c r="D254" s="271" t="s">
        <v>40</v>
      </c>
      <c r="E254" s="272">
        <v>6</v>
      </c>
      <c r="F254" s="270"/>
      <c r="G254" s="268">
        <v>410.04</v>
      </c>
      <c r="H254" s="297">
        <f t="shared" si="7"/>
        <v>0</v>
      </c>
      <c r="I254" s="265"/>
      <c r="J254" s="266"/>
    </row>
    <row r="255" spans="1:10" ht="18">
      <c r="A255" s="274" t="s">
        <v>574</v>
      </c>
      <c r="B255" s="276" t="s">
        <v>586</v>
      </c>
      <c r="C255" s="271" t="s">
        <v>197</v>
      </c>
      <c r="D255" s="271" t="s">
        <v>40</v>
      </c>
      <c r="E255" s="272">
        <v>6</v>
      </c>
      <c r="F255" s="270"/>
      <c r="G255" s="268">
        <v>410.04</v>
      </c>
      <c r="H255" s="297">
        <f t="shared" si="7"/>
        <v>0</v>
      </c>
      <c r="I255" s="193"/>
      <c r="J255" s="266"/>
    </row>
    <row r="256" spans="1:10" ht="18.75" customHeight="1">
      <c r="A256" s="274" t="s">
        <v>575</v>
      </c>
      <c r="B256" s="276" t="s">
        <v>591</v>
      </c>
      <c r="C256" s="271" t="s">
        <v>197</v>
      </c>
      <c r="D256" s="271" t="s">
        <v>40</v>
      </c>
      <c r="E256" s="272">
        <v>6</v>
      </c>
      <c r="F256" s="270"/>
      <c r="G256" s="268">
        <v>410.04</v>
      </c>
      <c r="H256" s="297">
        <f t="shared" si="7"/>
        <v>0</v>
      </c>
      <c r="I256" s="193"/>
      <c r="J256" s="266"/>
    </row>
    <row r="257" spans="1:9" ht="18.75" customHeight="1">
      <c r="A257" s="259"/>
      <c r="B257" s="260"/>
      <c r="C257" s="263"/>
      <c r="D257" s="197"/>
      <c r="E257" s="197"/>
      <c r="F257" s="151"/>
      <c r="G257" s="262"/>
      <c r="H257" s="297"/>
      <c r="I257" s="193"/>
    </row>
    <row r="258" spans="1:8" ht="18.75" customHeight="1">
      <c r="A258" s="164"/>
      <c r="B258" s="157" t="s">
        <v>502</v>
      </c>
      <c r="C258" s="44"/>
      <c r="D258" s="45"/>
      <c r="E258" s="45"/>
      <c r="F258" s="149"/>
      <c r="G258" s="206"/>
      <c r="H258" s="297"/>
    </row>
    <row r="259" spans="1:8" ht="18.75" customHeight="1">
      <c r="A259" s="161" t="s">
        <v>503</v>
      </c>
      <c r="B259" s="212" t="s">
        <v>506</v>
      </c>
      <c r="C259" s="213" t="s">
        <v>197</v>
      </c>
      <c r="D259" s="72" t="s">
        <v>40</v>
      </c>
      <c r="E259" s="72">
        <v>6</v>
      </c>
      <c r="F259" s="150"/>
      <c r="G259" s="264">
        <v>410.04</v>
      </c>
      <c r="H259" s="297">
        <f t="shared" si="7"/>
        <v>0</v>
      </c>
    </row>
    <row r="260" spans="1:8" ht="18.75" customHeight="1">
      <c r="A260" s="165" t="s">
        <v>675</v>
      </c>
      <c r="B260" s="318" t="s">
        <v>676</v>
      </c>
      <c r="C260" s="213" t="s">
        <v>197</v>
      </c>
      <c r="D260" s="72" t="s">
        <v>40</v>
      </c>
      <c r="E260" s="72">
        <v>6</v>
      </c>
      <c r="F260" s="150"/>
      <c r="G260" s="264">
        <v>410.04</v>
      </c>
      <c r="H260" s="297">
        <f t="shared" si="7"/>
        <v>0</v>
      </c>
    </row>
    <row r="261" spans="1:8" ht="18.75" customHeight="1">
      <c r="A261" s="161" t="s">
        <v>504</v>
      </c>
      <c r="B261" s="212" t="s">
        <v>507</v>
      </c>
      <c r="C261" s="213" t="s">
        <v>197</v>
      </c>
      <c r="D261" s="72" t="s">
        <v>40</v>
      </c>
      <c r="E261" s="72">
        <v>6</v>
      </c>
      <c r="F261" s="150"/>
      <c r="G261" s="264">
        <v>410.04</v>
      </c>
      <c r="H261" s="297">
        <f t="shared" si="7"/>
        <v>0</v>
      </c>
    </row>
    <row r="262" spans="1:8" ht="18.75" customHeight="1">
      <c r="A262" s="161" t="s">
        <v>505</v>
      </c>
      <c r="B262" s="212" t="s">
        <v>508</v>
      </c>
      <c r="C262" s="213" t="s">
        <v>197</v>
      </c>
      <c r="D262" s="72" t="s">
        <v>40</v>
      </c>
      <c r="E262" s="72">
        <v>6</v>
      </c>
      <c r="F262" s="150"/>
      <c r="G262" s="264">
        <v>410.04</v>
      </c>
      <c r="H262" s="297">
        <f t="shared" si="7"/>
        <v>0</v>
      </c>
    </row>
    <row r="263" spans="1:8" ht="18.75" customHeight="1">
      <c r="A263" s="164"/>
      <c r="B263" s="191"/>
      <c r="C263" s="61"/>
      <c r="D263" s="62"/>
      <c r="E263" s="62"/>
      <c r="F263" s="150"/>
      <c r="G263" s="206"/>
      <c r="H263" s="297"/>
    </row>
    <row r="264" spans="1:8" ht="18.75" customHeight="1">
      <c r="A264" s="164"/>
      <c r="B264" s="157" t="s">
        <v>509</v>
      </c>
      <c r="C264" s="44"/>
      <c r="D264" s="45"/>
      <c r="E264" s="45"/>
      <c r="F264" s="149"/>
      <c r="G264" s="206"/>
      <c r="H264" s="297"/>
    </row>
    <row r="265" spans="1:8" ht="18.75" customHeight="1">
      <c r="A265" s="161" t="s">
        <v>468</v>
      </c>
      <c r="B265" s="212" t="s">
        <v>477</v>
      </c>
      <c r="C265" s="213" t="s">
        <v>197</v>
      </c>
      <c r="D265" s="72" t="s">
        <v>40</v>
      </c>
      <c r="E265" s="72">
        <v>6</v>
      </c>
      <c r="F265" s="154"/>
      <c r="G265" s="264">
        <v>410.04</v>
      </c>
      <c r="H265" s="297">
        <f t="shared" si="7"/>
        <v>0</v>
      </c>
    </row>
    <row r="266" spans="1:8" ht="18.75" customHeight="1">
      <c r="A266" s="161" t="s">
        <v>469</v>
      </c>
      <c r="B266" s="212" t="s">
        <v>478</v>
      </c>
      <c r="C266" s="213" t="s">
        <v>197</v>
      </c>
      <c r="D266" s="72" t="s">
        <v>40</v>
      </c>
      <c r="E266" s="72">
        <v>6</v>
      </c>
      <c r="F266" s="154"/>
      <c r="G266" s="264">
        <v>410.04</v>
      </c>
      <c r="H266" s="297">
        <f t="shared" si="7"/>
        <v>0</v>
      </c>
    </row>
    <row r="267" spans="1:8" ht="18.75" customHeight="1">
      <c r="A267" s="161" t="s">
        <v>470</v>
      </c>
      <c r="B267" s="212" t="s">
        <v>479</v>
      </c>
      <c r="C267" s="213" t="s">
        <v>197</v>
      </c>
      <c r="D267" s="72" t="s">
        <v>40</v>
      </c>
      <c r="E267" s="72">
        <v>6</v>
      </c>
      <c r="F267" s="154"/>
      <c r="G267" s="264">
        <v>410.04</v>
      </c>
      <c r="H267" s="297">
        <f t="shared" si="7"/>
        <v>0</v>
      </c>
    </row>
    <row r="268" spans="1:8" ht="18.75" customHeight="1">
      <c r="A268" s="161" t="s">
        <v>471</v>
      </c>
      <c r="B268" s="212" t="s">
        <v>480</v>
      </c>
      <c r="C268" s="213" t="s">
        <v>197</v>
      </c>
      <c r="D268" s="72" t="s">
        <v>40</v>
      </c>
      <c r="E268" s="72">
        <v>6</v>
      </c>
      <c r="F268" s="154"/>
      <c r="G268" s="264">
        <v>410.04</v>
      </c>
      <c r="H268" s="297">
        <f t="shared" si="7"/>
        <v>0</v>
      </c>
    </row>
    <row r="269" spans="1:8" ht="18.75" customHeight="1">
      <c r="A269" s="161" t="s">
        <v>472</v>
      </c>
      <c r="B269" s="212" t="s">
        <v>481</v>
      </c>
      <c r="C269" s="213" t="s">
        <v>197</v>
      </c>
      <c r="D269" s="72" t="s">
        <v>40</v>
      </c>
      <c r="E269" s="72">
        <v>6</v>
      </c>
      <c r="F269" s="154"/>
      <c r="G269" s="264">
        <v>410.04</v>
      </c>
      <c r="H269" s="297">
        <f t="shared" si="7"/>
        <v>0</v>
      </c>
    </row>
    <row r="270" spans="1:8" ht="18.75" customHeight="1">
      <c r="A270" s="161" t="s">
        <v>473</v>
      </c>
      <c r="B270" s="212" t="s">
        <v>482</v>
      </c>
      <c r="C270" s="213" t="s">
        <v>197</v>
      </c>
      <c r="D270" s="72" t="s">
        <v>40</v>
      </c>
      <c r="E270" s="72">
        <v>6</v>
      </c>
      <c r="F270" s="154"/>
      <c r="G270" s="264">
        <v>410.04</v>
      </c>
      <c r="H270" s="297">
        <f t="shared" si="7"/>
        <v>0</v>
      </c>
    </row>
    <row r="271" spans="1:8" ht="18.75" customHeight="1">
      <c r="A271" s="161" t="s">
        <v>474</v>
      </c>
      <c r="B271" s="212" t="s">
        <v>483</v>
      </c>
      <c r="C271" s="213" t="s">
        <v>197</v>
      </c>
      <c r="D271" s="72" t="s">
        <v>40</v>
      </c>
      <c r="E271" s="72">
        <v>6</v>
      </c>
      <c r="F271" s="154"/>
      <c r="G271" s="264">
        <v>410.04</v>
      </c>
      <c r="H271" s="297">
        <f t="shared" si="7"/>
        <v>0</v>
      </c>
    </row>
    <row r="272" spans="1:8" ht="18.75" customHeight="1">
      <c r="A272" s="161" t="s">
        <v>475</v>
      </c>
      <c r="B272" s="212" t="s">
        <v>484</v>
      </c>
      <c r="C272" s="213" t="s">
        <v>197</v>
      </c>
      <c r="D272" s="72" t="s">
        <v>40</v>
      </c>
      <c r="E272" s="72">
        <v>6</v>
      </c>
      <c r="F272" s="154"/>
      <c r="G272" s="264">
        <v>410.04</v>
      </c>
      <c r="H272" s="297">
        <f t="shared" si="7"/>
        <v>0</v>
      </c>
    </row>
    <row r="273" spans="1:8" ht="18.75" customHeight="1">
      <c r="A273" s="161" t="s">
        <v>476</v>
      </c>
      <c r="B273" s="212" t="s">
        <v>485</v>
      </c>
      <c r="C273" s="213" t="s">
        <v>197</v>
      </c>
      <c r="D273" s="72" t="s">
        <v>40</v>
      </c>
      <c r="E273" s="72">
        <v>6</v>
      </c>
      <c r="F273" s="154"/>
      <c r="G273" s="264">
        <v>410.04</v>
      </c>
      <c r="H273" s="297">
        <f t="shared" si="7"/>
        <v>0</v>
      </c>
    </row>
    <row r="274" spans="1:8" ht="18.75" customHeight="1">
      <c r="A274" s="182"/>
      <c r="B274" s="189"/>
      <c r="C274" s="186"/>
      <c r="D274" s="187"/>
      <c r="E274" s="187"/>
      <c r="F274" s="188"/>
      <c r="G274" s="206"/>
      <c r="H274" s="297"/>
    </row>
    <row r="275" spans="1:8" ht="18.75" customHeight="1">
      <c r="A275" s="165"/>
      <c r="B275" s="157" t="s">
        <v>429</v>
      </c>
      <c r="C275" s="44"/>
      <c r="D275" s="45"/>
      <c r="E275" s="45"/>
      <c r="F275" s="149"/>
      <c r="G275" s="206"/>
      <c r="H275" s="297"/>
    </row>
    <row r="276" spans="1:9" ht="18.75" customHeight="1">
      <c r="A276" s="161" t="s">
        <v>420</v>
      </c>
      <c r="B276" s="176" t="s">
        <v>430</v>
      </c>
      <c r="C276" s="34" t="s">
        <v>197</v>
      </c>
      <c r="D276" s="16" t="s">
        <v>40</v>
      </c>
      <c r="E276" s="16">
        <v>6</v>
      </c>
      <c r="F276" s="15"/>
      <c r="G276" s="264">
        <v>410.04</v>
      </c>
      <c r="H276" s="297">
        <f t="shared" si="7"/>
        <v>0</v>
      </c>
      <c r="I276" s="156"/>
    </row>
    <row r="277" spans="1:9" ht="18.75" customHeight="1">
      <c r="A277" s="161" t="s">
        <v>421</v>
      </c>
      <c r="B277" s="176" t="s">
        <v>431</v>
      </c>
      <c r="C277" s="34" t="s">
        <v>197</v>
      </c>
      <c r="D277" s="16" t="s">
        <v>40</v>
      </c>
      <c r="E277" s="16">
        <v>6</v>
      </c>
      <c r="F277" s="15"/>
      <c r="G277" s="264">
        <v>410.04</v>
      </c>
      <c r="H277" s="297">
        <f t="shared" si="7"/>
        <v>0</v>
      </c>
      <c r="I277" s="156"/>
    </row>
    <row r="278" spans="1:9" ht="18.75" customHeight="1">
      <c r="A278" s="161" t="s">
        <v>422</v>
      </c>
      <c r="B278" s="176" t="s">
        <v>432</v>
      </c>
      <c r="C278" s="34" t="s">
        <v>197</v>
      </c>
      <c r="D278" s="16" t="s">
        <v>40</v>
      </c>
      <c r="E278" s="16">
        <v>6</v>
      </c>
      <c r="F278" s="15"/>
      <c r="G278" s="264">
        <v>410.04</v>
      </c>
      <c r="H278" s="297">
        <f t="shared" si="7"/>
        <v>0</v>
      </c>
      <c r="I278" s="156"/>
    </row>
    <row r="279" spans="1:9" ht="18.75" customHeight="1">
      <c r="A279" s="161" t="s">
        <v>757</v>
      </c>
      <c r="B279" s="176" t="s">
        <v>758</v>
      </c>
      <c r="C279" s="34" t="s">
        <v>197</v>
      </c>
      <c r="D279" s="16" t="s">
        <v>40</v>
      </c>
      <c r="E279" s="16">
        <v>6</v>
      </c>
      <c r="F279" s="15"/>
      <c r="G279" s="264">
        <v>410.04</v>
      </c>
      <c r="H279" s="297">
        <f t="shared" si="7"/>
        <v>0</v>
      </c>
      <c r="I279" s="156"/>
    </row>
    <row r="280" spans="1:9" ht="18.75" customHeight="1">
      <c r="A280" s="161" t="s">
        <v>423</v>
      </c>
      <c r="B280" s="176" t="s">
        <v>433</v>
      </c>
      <c r="C280" s="34" t="s">
        <v>197</v>
      </c>
      <c r="D280" s="16" t="s">
        <v>40</v>
      </c>
      <c r="E280" s="16">
        <v>6</v>
      </c>
      <c r="F280" s="15"/>
      <c r="G280" s="264">
        <v>410.04</v>
      </c>
      <c r="H280" s="297">
        <f t="shared" si="7"/>
        <v>0</v>
      </c>
      <c r="I280" s="156"/>
    </row>
    <row r="281" spans="1:9" ht="18.75" customHeight="1">
      <c r="A281" s="161" t="s">
        <v>424</v>
      </c>
      <c r="B281" s="176" t="s">
        <v>434</v>
      </c>
      <c r="C281" s="34" t="s">
        <v>197</v>
      </c>
      <c r="D281" s="16" t="s">
        <v>40</v>
      </c>
      <c r="E281" s="16">
        <v>6</v>
      </c>
      <c r="F281" s="15"/>
      <c r="G281" s="264">
        <v>410.04</v>
      </c>
      <c r="H281" s="297">
        <f t="shared" si="7"/>
        <v>0</v>
      </c>
      <c r="I281" s="156"/>
    </row>
    <row r="282" spans="1:9" ht="18.75" customHeight="1">
      <c r="A282" s="161" t="s">
        <v>705</v>
      </c>
      <c r="B282" s="176" t="s">
        <v>706</v>
      </c>
      <c r="C282" s="34" t="s">
        <v>197</v>
      </c>
      <c r="D282" s="16" t="s">
        <v>40</v>
      </c>
      <c r="E282" s="16">
        <v>6</v>
      </c>
      <c r="F282" s="15"/>
      <c r="G282" s="264">
        <v>410.04</v>
      </c>
      <c r="H282" s="297">
        <f t="shared" si="7"/>
        <v>0</v>
      </c>
      <c r="I282" s="156"/>
    </row>
    <row r="283" spans="1:9" ht="18.75" customHeight="1">
      <c r="A283" s="161" t="s">
        <v>425</v>
      </c>
      <c r="B283" s="176" t="s">
        <v>435</v>
      </c>
      <c r="C283" s="34" t="s">
        <v>197</v>
      </c>
      <c r="D283" s="16" t="s">
        <v>40</v>
      </c>
      <c r="E283" s="16">
        <v>6</v>
      </c>
      <c r="F283" s="15"/>
      <c r="G283" s="264">
        <v>410.04</v>
      </c>
      <c r="H283" s="297">
        <f t="shared" si="7"/>
        <v>0</v>
      </c>
      <c r="I283" s="156"/>
    </row>
    <row r="284" spans="1:9" ht="18.75" customHeight="1">
      <c r="A284" s="161" t="s">
        <v>426</v>
      </c>
      <c r="B284" s="176" t="s">
        <v>436</v>
      </c>
      <c r="C284" s="34" t="s">
        <v>197</v>
      </c>
      <c r="D284" s="16" t="s">
        <v>40</v>
      </c>
      <c r="E284" s="16">
        <v>6</v>
      </c>
      <c r="F284" s="15"/>
      <c r="G284" s="264">
        <v>410.04</v>
      </c>
      <c r="H284" s="297">
        <f t="shared" si="7"/>
        <v>0</v>
      </c>
      <c r="I284" s="156"/>
    </row>
    <row r="285" spans="1:9" ht="18.75" customHeight="1">
      <c r="A285" s="161" t="s">
        <v>427</v>
      </c>
      <c r="B285" s="176" t="s">
        <v>437</v>
      </c>
      <c r="C285" s="34" t="s">
        <v>197</v>
      </c>
      <c r="D285" s="16" t="s">
        <v>40</v>
      </c>
      <c r="E285" s="16">
        <v>6</v>
      </c>
      <c r="F285" s="15"/>
      <c r="G285" s="264">
        <v>410.04</v>
      </c>
      <c r="H285" s="297">
        <f t="shared" si="7"/>
        <v>0</v>
      </c>
      <c r="I285" s="156"/>
    </row>
    <row r="286" spans="1:9" ht="18.75" customHeight="1">
      <c r="A286" s="161" t="s">
        <v>428</v>
      </c>
      <c r="B286" s="176" t="s">
        <v>438</v>
      </c>
      <c r="C286" s="34" t="s">
        <v>197</v>
      </c>
      <c r="D286" s="16" t="s">
        <v>40</v>
      </c>
      <c r="E286" s="16">
        <v>6</v>
      </c>
      <c r="F286" s="149"/>
      <c r="G286" s="264">
        <v>410.04</v>
      </c>
      <c r="H286" s="297">
        <f t="shared" si="7"/>
        <v>0</v>
      </c>
      <c r="I286" s="156"/>
    </row>
    <row r="287" spans="1:8" ht="18.75" customHeight="1">
      <c r="A287" s="164"/>
      <c r="B287" s="73"/>
      <c r="C287" s="74"/>
      <c r="D287" s="75"/>
      <c r="E287" s="75"/>
      <c r="F287" s="149"/>
      <c r="G287" s="206"/>
      <c r="H287" s="297"/>
    </row>
    <row r="288" spans="1:8" ht="18.75" customHeight="1">
      <c r="A288" s="165"/>
      <c r="B288" s="157" t="s">
        <v>394</v>
      </c>
      <c r="C288" s="44"/>
      <c r="D288" s="45"/>
      <c r="E288" s="45"/>
      <c r="F288" s="149"/>
      <c r="G288" s="206"/>
      <c r="H288" s="297"/>
    </row>
    <row r="289" spans="1:8" ht="18.75" customHeight="1">
      <c r="A289" s="161" t="s">
        <v>376</v>
      </c>
      <c r="B289" s="55" t="s">
        <v>385</v>
      </c>
      <c r="C289" s="34" t="s">
        <v>197</v>
      </c>
      <c r="D289" s="16" t="s">
        <v>40</v>
      </c>
      <c r="E289" s="16">
        <v>6</v>
      </c>
      <c r="F289" s="15"/>
      <c r="G289" s="264">
        <v>410.04</v>
      </c>
      <c r="H289" s="297">
        <f t="shared" si="7"/>
        <v>0</v>
      </c>
    </row>
    <row r="290" spans="1:8" ht="18.75" customHeight="1">
      <c r="A290" s="161" t="s">
        <v>377</v>
      </c>
      <c r="B290" s="55" t="s">
        <v>386</v>
      </c>
      <c r="C290" s="34" t="s">
        <v>197</v>
      </c>
      <c r="D290" s="16" t="s">
        <v>40</v>
      </c>
      <c r="E290" s="16">
        <v>6</v>
      </c>
      <c r="F290" s="15"/>
      <c r="G290" s="264">
        <v>410.04</v>
      </c>
      <c r="H290" s="297">
        <f aca="true" t="shared" si="8" ref="H290:H316">F290*G290</f>
        <v>0</v>
      </c>
    </row>
    <row r="291" spans="1:8" ht="18.75" customHeight="1">
      <c r="A291" s="161" t="s">
        <v>378</v>
      </c>
      <c r="B291" s="55" t="s">
        <v>387</v>
      </c>
      <c r="C291" s="34" t="s">
        <v>197</v>
      </c>
      <c r="D291" s="16" t="s">
        <v>40</v>
      </c>
      <c r="E291" s="16">
        <v>6</v>
      </c>
      <c r="F291" s="15"/>
      <c r="G291" s="264">
        <v>410.04</v>
      </c>
      <c r="H291" s="297">
        <f t="shared" si="8"/>
        <v>0</v>
      </c>
    </row>
    <row r="292" spans="1:8" ht="18.75" customHeight="1">
      <c r="A292" s="161" t="s">
        <v>379</v>
      </c>
      <c r="B292" s="55" t="s">
        <v>388</v>
      </c>
      <c r="C292" s="34" t="s">
        <v>197</v>
      </c>
      <c r="D292" s="16" t="s">
        <v>40</v>
      </c>
      <c r="E292" s="16">
        <v>6</v>
      </c>
      <c r="F292" s="15"/>
      <c r="G292" s="264">
        <v>410.04</v>
      </c>
      <c r="H292" s="297">
        <f t="shared" si="8"/>
        <v>0</v>
      </c>
    </row>
    <row r="293" spans="1:8" ht="18.75" customHeight="1">
      <c r="A293" s="161" t="s">
        <v>380</v>
      </c>
      <c r="B293" s="55" t="s">
        <v>389</v>
      </c>
      <c r="C293" s="34" t="s">
        <v>197</v>
      </c>
      <c r="D293" s="16" t="s">
        <v>40</v>
      </c>
      <c r="E293" s="16">
        <v>6</v>
      </c>
      <c r="F293" s="15"/>
      <c r="G293" s="264">
        <v>410.04</v>
      </c>
      <c r="H293" s="297">
        <f t="shared" si="8"/>
        <v>0</v>
      </c>
    </row>
    <row r="294" spans="1:8" ht="18.75" customHeight="1">
      <c r="A294" s="161" t="s">
        <v>381</v>
      </c>
      <c r="B294" s="55" t="s">
        <v>390</v>
      </c>
      <c r="C294" s="34" t="s">
        <v>197</v>
      </c>
      <c r="D294" s="16" t="s">
        <v>40</v>
      </c>
      <c r="E294" s="16">
        <v>6</v>
      </c>
      <c r="F294" s="15"/>
      <c r="G294" s="264">
        <v>410.04</v>
      </c>
      <c r="H294" s="297">
        <f t="shared" si="8"/>
        <v>0</v>
      </c>
    </row>
    <row r="295" spans="1:8" ht="18.75" customHeight="1">
      <c r="A295" s="161" t="s">
        <v>382</v>
      </c>
      <c r="B295" s="55" t="s">
        <v>391</v>
      </c>
      <c r="C295" s="34" t="s">
        <v>197</v>
      </c>
      <c r="D295" s="16" t="s">
        <v>40</v>
      </c>
      <c r="E295" s="16">
        <v>6</v>
      </c>
      <c r="F295" s="15"/>
      <c r="G295" s="264">
        <v>410.04</v>
      </c>
      <c r="H295" s="297">
        <f t="shared" si="8"/>
        <v>0</v>
      </c>
    </row>
    <row r="296" spans="1:8" ht="18.75" customHeight="1">
      <c r="A296" s="161" t="s">
        <v>383</v>
      </c>
      <c r="B296" s="55" t="s">
        <v>392</v>
      </c>
      <c r="C296" s="34" t="s">
        <v>197</v>
      </c>
      <c r="D296" s="16" t="s">
        <v>40</v>
      </c>
      <c r="E296" s="16">
        <v>6</v>
      </c>
      <c r="F296" s="15"/>
      <c r="G296" s="264">
        <v>410.04</v>
      </c>
      <c r="H296" s="297">
        <f t="shared" si="8"/>
        <v>0</v>
      </c>
    </row>
    <row r="297" spans="1:8" ht="18.75" customHeight="1">
      <c r="A297" s="161" t="s">
        <v>384</v>
      </c>
      <c r="B297" s="55" t="s">
        <v>393</v>
      </c>
      <c r="C297" s="34" t="s">
        <v>197</v>
      </c>
      <c r="D297" s="16" t="s">
        <v>40</v>
      </c>
      <c r="E297" s="16">
        <v>6</v>
      </c>
      <c r="F297" s="15"/>
      <c r="G297" s="264">
        <v>410.04</v>
      </c>
      <c r="H297" s="297">
        <f t="shared" si="8"/>
        <v>0</v>
      </c>
    </row>
    <row r="298" spans="1:8" ht="18.75" customHeight="1">
      <c r="A298" s="161"/>
      <c r="B298" s="55"/>
      <c r="C298" s="34"/>
      <c r="D298" s="16"/>
      <c r="E298" s="16"/>
      <c r="F298" s="15"/>
      <c r="G298" s="206"/>
      <c r="H298" s="297"/>
    </row>
    <row r="299" spans="1:8" ht="18.75" customHeight="1">
      <c r="A299" s="165"/>
      <c r="B299" s="157" t="s">
        <v>355</v>
      </c>
      <c r="C299" s="44"/>
      <c r="D299" s="45"/>
      <c r="E299" s="45"/>
      <c r="F299" s="149"/>
      <c r="G299" s="206"/>
      <c r="H299" s="297"/>
    </row>
    <row r="300" spans="1:8" ht="18.75" customHeight="1">
      <c r="A300" s="161" t="s">
        <v>356</v>
      </c>
      <c r="B300" s="55" t="s">
        <v>360</v>
      </c>
      <c r="C300" s="34" t="s">
        <v>197</v>
      </c>
      <c r="D300" s="16" t="s">
        <v>40</v>
      </c>
      <c r="E300" s="16">
        <v>6</v>
      </c>
      <c r="F300" s="15"/>
      <c r="G300" s="264">
        <v>410.04</v>
      </c>
      <c r="H300" s="297">
        <f t="shared" si="8"/>
        <v>0</v>
      </c>
    </row>
    <row r="301" spans="1:8" ht="18.75" customHeight="1">
      <c r="A301" s="161" t="s">
        <v>357</v>
      </c>
      <c r="B301" s="55" t="s">
        <v>361</v>
      </c>
      <c r="C301" s="34" t="s">
        <v>197</v>
      </c>
      <c r="D301" s="16" t="s">
        <v>40</v>
      </c>
      <c r="E301" s="16">
        <v>6</v>
      </c>
      <c r="F301" s="15"/>
      <c r="G301" s="264">
        <v>410.04</v>
      </c>
      <c r="H301" s="297">
        <f t="shared" si="8"/>
        <v>0</v>
      </c>
    </row>
    <row r="302" spans="1:8" ht="18.75" customHeight="1">
      <c r="A302" s="161" t="s">
        <v>358</v>
      </c>
      <c r="B302" s="55" t="s">
        <v>362</v>
      </c>
      <c r="C302" s="34" t="s">
        <v>197</v>
      </c>
      <c r="D302" s="16" t="s">
        <v>40</v>
      </c>
      <c r="E302" s="16">
        <v>6</v>
      </c>
      <c r="F302" s="15"/>
      <c r="G302" s="264">
        <v>410.04</v>
      </c>
      <c r="H302" s="297">
        <f t="shared" si="8"/>
        <v>0</v>
      </c>
    </row>
    <row r="303" spans="1:8" ht="18.75" customHeight="1">
      <c r="A303" s="161" t="s">
        <v>359</v>
      </c>
      <c r="B303" s="55" t="s">
        <v>363</v>
      </c>
      <c r="C303" s="34" t="s">
        <v>197</v>
      </c>
      <c r="D303" s="16" t="s">
        <v>40</v>
      </c>
      <c r="E303" s="16">
        <v>6</v>
      </c>
      <c r="F303" s="15"/>
      <c r="G303" s="264">
        <v>410.04</v>
      </c>
      <c r="H303" s="297">
        <f t="shared" si="8"/>
        <v>0</v>
      </c>
    </row>
    <row r="304" spans="1:8" ht="18.75" customHeight="1">
      <c r="A304" s="43"/>
      <c r="B304" s="73"/>
      <c r="C304" s="74"/>
      <c r="D304" s="75"/>
      <c r="E304" s="75"/>
      <c r="F304" s="149"/>
      <c r="G304" s="206"/>
      <c r="H304" s="297"/>
    </row>
    <row r="305" spans="1:8" ht="18.75" customHeight="1">
      <c r="A305" s="165"/>
      <c r="B305" s="157" t="s">
        <v>354</v>
      </c>
      <c r="C305" s="44"/>
      <c r="D305" s="45"/>
      <c r="E305" s="45"/>
      <c r="F305" s="149"/>
      <c r="G305" s="206"/>
      <c r="H305" s="297"/>
    </row>
    <row r="306" spans="1:9" ht="18.75" customHeight="1">
      <c r="A306" s="161" t="s">
        <v>352</v>
      </c>
      <c r="B306" s="55" t="s">
        <v>353</v>
      </c>
      <c r="C306" s="34" t="s">
        <v>197</v>
      </c>
      <c r="D306" s="16" t="s">
        <v>40</v>
      </c>
      <c r="E306" s="16">
        <v>6</v>
      </c>
      <c r="F306" s="15"/>
      <c r="G306" s="264">
        <v>410.04</v>
      </c>
      <c r="H306" s="297">
        <f t="shared" si="8"/>
        <v>0</v>
      </c>
      <c r="I306" s="174"/>
    </row>
    <row r="307" spans="1:8" ht="18.75" customHeight="1">
      <c r="A307" s="165"/>
      <c r="B307" s="46"/>
      <c r="C307" s="44"/>
      <c r="D307" s="45"/>
      <c r="E307" s="45"/>
      <c r="F307" s="149"/>
      <c r="G307" s="206"/>
      <c r="H307" s="297"/>
    </row>
    <row r="308" spans="1:8" ht="18.75" customHeight="1">
      <c r="A308" s="165"/>
      <c r="B308" s="157" t="s">
        <v>348</v>
      </c>
      <c r="C308" s="44"/>
      <c r="D308" s="45"/>
      <c r="E308" s="45"/>
      <c r="F308" s="149"/>
      <c r="G308" s="206"/>
      <c r="H308" s="297"/>
    </row>
    <row r="309" spans="1:9" ht="18.75" customHeight="1">
      <c r="A309" s="161" t="s">
        <v>349</v>
      </c>
      <c r="B309" s="55" t="s">
        <v>418</v>
      </c>
      <c r="C309" s="34" t="s">
        <v>197</v>
      </c>
      <c r="D309" s="16" t="s">
        <v>40</v>
      </c>
      <c r="E309" s="16">
        <v>6</v>
      </c>
      <c r="F309" s="15"/>
      <c r="G309" s="264">
        <v>410.04</v>
      </c>
      <c r="H309" s="297">
        <f t="shared" si="8"/>
        <v>0</v>
      </c>
      <c r="I309" s="174"/>
    </row>
    <row r="310" spans="1:9" ht="18.75" customHeight="1">
      <c r="A310" s="161" t="s">
        <v>350</v>
      </c>
      <c r="B310" s="55" t="s">
        <v>419</v>
      </c>
      <c r="C310" s="34" t="s">
        <v>197</v>
      </c>
      <c r="D310" s="16" t="s">
        <v>40</v>
      </c>
      <c r="E310" s="16">
        <v>6</v>
      </c>
      <c r="F310" s="15"/>
      <c r="G310" s="264">
        <v>410.04</v>
      </c>
      <c r="H310" s="297">
        <f t="shared" si="8"/>
        <v>0</v>
      </c>
      <c r="I310" s="174"/>
    </row>
    <row r="311" spans="1:8" ht="18.75" customHeight="1">
      <c r="A311" s="161" t="s">
        <v>351</v>
      </c>
      <c r="B311" s="55" t="s">
        <v>417</v>
      </c>
      <c r="C311" s="34" t="s">
        <v>197</v>
      </c>
      <c r="D311" s="16" t="s">
        <v>40</v>
      </c>
      <c r="E311" s="16">
        <v>6</v>
      </c>
      <c r="F311" s="15"/>
      <c r="G311" s="264">
        <v>410.04</v>
      </c>
      <c r="H311" s="297">
        <f t="shared" si="8"/>
        <v>0</v>
      </c>
    </row>
    <row r="312" spans="1:8" ht="18.75" customHeight="1">
      <c r="A312" s="165"/>
      <c r="B312" s="64"/>
      <c r="C312" s="44"/>
      <c r="D312" s="45"/>
      <c r="E312" s="45"/>
      <c r="F312" s="149"/>
      <c r="G312" s="206"/>
      <c r="H312" s="297"/>
    </row>
    <row r="313" spans="1:8" ht="18.75" customHeight="1">
      <c r="A313" s="165"/>
      <c r="B313" s="157" t="s">
        <v>335</v>
      </c>
      <c r="C313" s="44"/>
      <c r="D313" s="45"/>
      <c r="E313" s="45"/>
      <c r="F313" s="149"/>
      <c r="G313" s="206"/>
      <c r="H313" s="297"/>
    </row>
    <row r="314" spans="1:9" ht="18.75" customHeight="1">
      <c r="A314" s="161" t="s">
        <v>336</v>
      </c>
      <c r="B314" s="55" t="s">
        <v>339</v>
      </c>
      <c r="C314" s="34" t="s">
        <v>197</v>
      </c>
      <c r="D314" s="16" t="s">
        <v>40</v>
      </c>
      <c r="E314" s="16">
        <v>6</v>
      </c>
      <c r="F314" s="15"/>
      <c r="G314" s="264">
        <v>410.04</v>
      </c>
      <c r="H314" s="297">
        <f t="shared" si="8"/>
        <v>0</v>
      </c>
      <c r="I314" s="156"/>
    </row>
    <row r="315" spans="1:9" ht="18.75" customHeight="1">
      <c r="A315" s="161" t="s">
        <v>337</v>
      </c>
      <c r="B315" s="55" t="s">
        <v>340</v>
      </c>
      <c r="C315" s="34" t="s">
        <v>197</v>
      </c>
      <c r="D315" s="16" t="s">
        <v>40</v>
      </c>
      <c r="E315" s="16">
        <v>6</v>
      </c>
      <c r="F315" s="15"/>
      <c r="G315" s="264">
        <v>410.04</v>
      </c>
      <c r="H315" s="297">
        <f t="shared" si="8"/>
        <v>0</v>
      </c>
      <c r="I315" s="156"/>
    </row>
    <row r="316" spans="1:9" ht="18.75" customHeight="1">
      <c r="A316" s="161" t="s">
        <v>338</v>
      </c>
      <c r="B316" s="55" t="s">
        <v>341</v>
      </c>
      <c r="C316" s="34" t="s">
        <v>197</v>
      </c>
      <c r="D316" s="16" t="s">
        <v>40</v>
      </c>
      <c r="E316" s="16">
        <v>6</v>
      </c>
      <c r="F316" s="15"/>
      <c r="G316" s="264">
        <v>410.04</v>
      </c>
      <c r="H316" s="297">
        <f t="shared" si="8"/>
        <v>0</v>
      </c>
      <c r="I316" s="156"/>
    </row>
    <row r="317" spans="1:8" ht="18.75" customHeight="1">
      <c r="A317" s="165"/>
      <c r="B317" s="56"/>
      <c r="C317" s="44"/>
      <c r="D317" s="45"/>
      <c r="E317" s="45"/>
      <c r="F317" s="149"/>
      <c r="G317" s="206"/>
      <c r="H317" s="297"/>
    </row>
    <row r="318" spans="1:8" ht="18.75" customHeight="1">
      <c r="A318" s="165"/>
      <c r="B318" s="157" t="s">
        <v>310</v>
      </c>
      <c r="C318" s="44"/>
      <c r="D318" s="45"/>
      <c r="E318" s="45"/>
      <c r="F318" s="149"/>
      <c r="G318" s="206"/>
      <c r="H318" s="297"/>
    </row>
    <row r="319" spans="1:9" ht="18.75" customHeight="1">
      <c r="A319" s="161" t="s">
        <v>311</v>
      </c>
      <c r="B319" s="55" t="s">
        <v>320</v>
      </c>
      <c r="C319" s="34" t="s">
        <v>197</v>
      </c>
      <c r="D319" s="16" t="s">
        <v>40</v>
      </c>
      <c r="E319" s="16">
        <v>6</v>
      </c>
      <c r="F319" s="15"/>
      <c r="G319" s="264">
        <v>410.04</v>
      </c>
      <c r="H319" s="297">
        <f aca="true" t="shared" si="9" ref="H319:H349">F319*G319</f>
        <v>0</v>
      </c>
      <c r="I319" s="174"/>
    </row>
    <row r="320" spans="1:8" ht="18.75" customHeight="1">
      <c r="A320" s="161" t="s">
        <v>312</v>
      </c>
      <c r="B320" s="55" t="s">
        <v>321</v>
      </c>
      <c r="C320" s="34" t="s">
        <v>197</v>
      </c>
      <c r="D320" s="16" t="s">
        <v>40</v>
      </c>
      <c r="E320" s="16">
        <v>6</v>
      </c>
      <c r="F320" s="15"/>
      <c r="G320" s="264">
        <v>410.04</v>
      </c>
      <c r="H320" s="297">
        <f t="shared" si="9"/>
        <v>0</v>
      </c>
    </row>
    <row r="321" spans="1:8" ht="18.75" customHeight="1">
      <c r="A321" s="161" t="s">
        <v>313</v>
      </c>
      <c r="B321" s="55" t="s">
        <v>322</v>
      </c>
      <c r="C321" s="34" t="s">
        <v>197</v>
      </c>
      <c r="D321" s="16" t="s">
        <v>40</v>
      </c>
      <c r="E321" s="16">
        <v>6</v>
      </c>
      <c r="F321" s="15"/>
      <c r="G321" s="264">
        <v>410.04</v>
      </c>
      <c r="H321" s="297">
        <f t="shared" si="9"/>
        <v>0</v>
      </c>
    </row>
    <row r="322" spans="1:8" ht="18.75" customHeight="1">
      <c r="A322" s="161" t="s">
        <v>314</v>
      </c>
      <c r="B322" s="55" t="s">
        <v>323</v>
      </c>
      <c r="C322" s="34" t="s">
        <v>197</v>
      </c>
      <c r="D322" s="16" t="s">
        <v>40</v>
      </c>
      <c r="E322" s="16">
        <v>6</v>
      </c>
      <c r="F322" s="15"/>
      <c r="G322" s="264">
        <v>410.04</v>
      </c>
      <c r="H322" s="297">
        <f t="shared" si="9"/>
        <v>0</v>
      </c>
    </row>
    <row r="323" spans="1:8" ht="18.75" customHeight="1">
      <c r="A323" s="161" t="s">
        <v>315</v>
      </c>
      <c r="B323" s="55" t="s">
        <v>324</v>
      </c>
      <c r="C323" s="34" t="s">
        <v>197</v>
      </c>
      <c r="D323" s="16" t="s">
        <v>40</v>
      </c>
      <c r="E323" s="16">
        <v>6</v>
      </c>
      <c r="F323" s="15"/>
      <c r="G323" s="264">
        <v>410.04</v>
      </c>
      <c r="H323" s="297">
        <f t="shared" si="9"/>
        <v>0</v>
      </c>
    </row>
    <row r="324" spans="1:8" ht="18.75" customHeight="1">
      <c r="A324" s="161" t="s">
        <v>316</v>
      </c>
      <c r="B324" s="55" t="s">
        <v>325</v>
      </c>
      <c r="C324" s="34" t="s">
        <v>197</v>
      </c>
      <c r="D324" s="16" t="s">
        <v>40</v>
      </c>
      <c r="E324" s="16">
        <v>6</v>
      </c>
      <c r="F324" s="15"/>
      <c r="G324" s="264">
        <v>410.04</v>
      </c>
      <c r="H324" s="297">
        <f t="shared" si="9"/>
        <v>0</v>
      </c>
    </row>
    <row r="325" spans="1:8" ht="18.75" customHeight="1">
      <c r="A325" s="161" t="s">
        <v>317</v>
      </c>
      <c r="B325" s="55" t="s">
        <v>326</v>
      </c>
      <c r="C325" s="34" t="s">
        <v>197</v>
      </c>
      <c r="D325" s="16" t="s">
        <v>40</v>
      </c>
      <c r="E325" s="16">
        <v>6</v>
      </c>
      <c r="F325" s="15"/>
      <c r="G325" s="264">
        <v>410.04</v>
      </c>
      <c r="H325" s="297">
        <f t="shared" si="9"/>
        <v>0</v>
      </c>
    </row>
    <row r="326" spans="1:8" ht="18.75" customHeight="1">
      <c r="A326" s="161" t="s">
        <v>318</v>
      </c>
      <c r="B326" s="55" t="s">
        <v>327</v>
      </c>
      <c r="C326" s="34" t="s">
        <v>197</v>
      </c>
      <c r="D326" s="16" t="s">
        <v>40</v>
      </c>
      <c r="E326" s="16">
        <v>6</v>
      </c>
      <c r="F326" s="15"/>
      <c r="G326" s="264">
        <v>410.04</v>
      </c>
      <c r="H326" s="297">
        <f t="shared" si="9"/>
        <v>0</v>
      </c>
    </row>
    <row r="327" spans="1:8" ht="18.75" customHeight="1">
      <c r="A327" s="161" t="s">
        <v>319</v>
      </c>
      <c r="B327" s="55" t="s">
        <v>328</v>
      </c>
      <c r="C327" s="34" t="s">
        <v>197</v>
      </c>
      <c r="D327" s="16" t="s">
        <v>40</v>
      </c>
      <c r="E327" s="16">
        <v>6</v>
      </c>
      <c r="F327" s="15"/>
      <c r="G327" s="264">
        <v>410.04</v>
      </c>
      <c r="H327" s="297">
        <f t="shared" si="9"/>
        <v>0</v>
      </c>
    </row>
    <row r="328" spans="1:8" ht="18.75" customHeight="1">
      <c r="A328" s="165"/>
      <c r="B328" s="56"/>
      <c r="C328" s="44"/>
      <c r="D328" s="45"/>
      <c r="E328" s="45"/>
      <c r="F328" s="149"/>
      <c r="G328" s="206"/>
      <c r="H328" s="297"/>
    </row>
    <row r="329" spans="1:8" ht="18.75" customHeight="1">
      <c r="A329" s="161"/>
      <c r="B329" s="157" t="s">
        <v>289</v>
      </c>
      <c r="C329" s="44"/>
      <c r="D329" s="16"/>
      <c r="E329" s="16"/>
      <c r="F329" s="149"/>
      <c r="G329" s="206"/>
      <c r="H329" s="297"/>
    </row>
    <row r="330" spans="1:10" s="193" customFormat="1" ht="18.75" customHeight="1">
      <c r="A330" s="179" t="s">
        <v>290</v>
      </c>
      <c r="B330" s="55" t="s">
        <v>291</v>
      </c>
      <c r="C330" s="198" t="s">
        <v>197</v>
      </c>
      <c r="D330" s="139" t="s">
        <v>40</v>
      </c>
      <c r="E330" s="139">
        <v>6</v>
      </c>
      <c r="F330" s="149"/>
      <c r="G330" s="264">
        <v>410.04</v>
      </c>
      <c r="H330" s="297">
        <f t="shared" si="9"/>
        <v>0</v>
      </c>
      <c r="J330" s="282"/>
    </row>
    <row r="331" spans="1:8" ht="18.75" customHeight="1">
      <c r="A331" s="165"/>
      <c r="B331" s="56"/>
      <c r="C331" s="44"/>
      <c r="D331" s="45"/>
      <c r="E331" s="45"/>
      <c r="F331" s="149"/>
      <c r="G331" s="206"/>
      <c r="H331" s="297"/>
    </row>
    <row r="332" spans="1:8" ht="18.75" customHeight="1">
      <c r="A332" s="166"/>
      <c r="B332" s="157" t="s">
        <v>275</v>
      </c>
      <c r="C332" s="44"/>
      <c r="D332" s="45"/>
      <c r="E332" s="45"/>
      <c r="F332" s="149"/>
      <c r="G332" s="206"/>
      <c r="H332" s="297"/>
    </row>
    <row r="333" spans="1:8" ht="18.75" customHeight="1">
      <c r="A333" s="167" t="s">
        <v>276</v>
      </c>
      <c r="B333" s="32" t="s">
        <v>281</v>
      </c>
      <c r="C333" s="49" t="s">
        <v>197</v>
      </c>
      <c r="D333" s="16" t="s">
        <v>40</v>
      </c>
      <c r="E333" s="50">
        <v>6</v>
      </c>
      <c r="F333" s="151"/>
      <c r="G333" s="264">
        <v>410.04</v>
      </c>
      <c r="H333" s="297">
        <f t="shared" si="9"/>
        <v>0</v>
      </c>
    </row>
    <row r="334" spans="1:8" ht="18.75" customHeight="1">
      <c r="A334" s="167" t="s">
        <v>277</v>
      </c>
      <c r="B334" s="32" t="s">
        <v>282</v>
      </c>
      <c r="C334" s="49" t="s">
        <v>197</v>
      </c>
      <c r="D334" s="16" t="s">
        <v>40</v>
      </c>
      <c r="E334" s="50">
        <v>6</v>
      </c>
      <c r="F334" s="151"/>
      <c r="G334" s="264">
        <v>410.04</v>
      </c>
      <c r="H334" s="297">
        <f t="shared" si="9"/>
        <v>0</v>
      </c>
    </row>
    <row r="335" spans="1:8" ht="18.75" customHeight="1">
      <c r="A335" s="167" t="s">
        <v>278</v>
      </c>
      <c r="B335" s="32" t="s">
        <v>283</v>
      </c>
      <c r="C335" s="49" t="s">
        <v>197</v>
      </c>
      <c r="D335" s="16" t="s">
        <v>40</v>
      </c>
      <c r="E335" s="50">
        <v>6</v>
      </c>
      <c r="F335" s="151"/>
      <c r="G335" s="264">
        <v>410.04</v>
      </c>
      <c r="H335" s="297">
        <f t="shared" si="9"/>
        <v>0</v>
      </c>
    </row>
    <row r="336" spans="1:8" ht="18.75" customHeight="1">
      <c r="A336" s="100" t="s">
        <v>279</v>
      </c>
      <c r="B336" s="35" t="s">
        <v>284</v>
      </c>
      <c r="C336" s="34" t="s">
        <v>197</v>
      </c>
      <c r="D336" s="16" t="s">
        <v>40</v>
      </c>
      <c r="E336" s="16">
        <v>6</v>
      </c>
      <c r="F336" s="15"/>
      <c r="G336" s="264">
        <v>410.04</v>
      </c>
      <c r="H336" s="297">
        <f t="shared" si="9"/>
        <v>0</v>
      </c>
    </row>
    <row r="337" spans="1:9" ht="18.75" customHeight="1">
      <c r="A337" s="100" t="s">
        <v>280</v>
      </c>
      <c r="B337" s="35" t="s">
        <v>285</v>
      </c>
      <c r="C337" s="34" t="s">
        <v>197</v>
      </c>
      <c r="D337" s="16" t="s">
        <v>40</v>
      </c>
      <c r="E337" s="16">
        <v>6</v>
      </c>
      <c r="F337" s="15"/>
      <c r="G337" s="264">
        <v>410.04</v>
      </c>
      <c r="H337" s="297">
        <f t="shared" si="9"/>
        <v>0</v>
      </c>
      <c r="I337" s="156"/>
    </row>
    <row r="338" spans="1:9" ht="18.75" customHeight="1">
      <c r="A338" s="172"/>
      <c r="B338" s="173"/>
      <c r="C338" s="49"/>
      <c r="D338" s="50"/>
      <c r="E338" s="50"/>
      <c r="F338" s="15"/>
      <c r="G338" s="206"/>
      <c r="H338" s="297"/>
      <c r="I338" s="156"/>
    </row>
    <row r="339" spans="1:8" ht="18.75" customHeight="1">
      <c r="A339" s="38"/>
      <c r="B339" s="158" t="s">
        <v>412</v>
      </c>
      <c r="C339" s="36"/>
      <c r="D339" s="20"/>
      <c r="E339" s="39"/>
      <c r="F339" s="15"/>
      <c r="G339" s="206"/>
      <c r="H339" s="297"/>
    </row>
    <row r="340" spans="1:10" ht="18.75" customHeight="1">
      <c r="A340" s="172" t="s">
        <v>454</v>
      </c>
      <c r="B340" s="173" t="s">
        <v>455</v>
      </c>
      <c r="C340" s="49" t="s">
        <v>197</v>
      </c>
      <c r="D340" s="50" t="s">
        <v>40</v>
      </c>
      <c r="E340" s="53">
        <v>6</v>
      </c>
      <c r="F340" s="150"/>
      <c r="G340" s="264">
        <v>410.04</v>
      </c>
      <c r="H340" s="297">
        <f t="shared" si="9"/>
        <v>0</v>
      </c>
      <c r="I340" s="156"/>
      <c r="J340" s="284"/>
    </row>
    <row r="341" spans="1:10" s="8" customFormat="1" ht="18.75" customHeight="1">
      <c r="A341" s="169" t="s">
        <v>400</v>
      </c>
      <c r="B341" s="48" t="s">
        <v>216</v>
      </c>
      <c r="C341" s="51" t="s">
        <v>197</v>
      </c>
      <c r="D341" s="50" t="s">
        <v>40</v>
      </c>
      <c r="E341" s="53">
        <v>6</v>
      </c>
      <c r="F341" s="15"/>
      <c r="G341" s="264">
        <v>410.04</v>
      </c>
      <c r="H341" s="297">
        <f t="shared" si="9"/>
        <v>0</v>
      </c>
      <c r="I341" s="5"/>
      <c r="J341" s="12"/>
    </row>
    <row r="342" spans="1:8" ht="18.75" customHeight="1">
      <c r="A342" s="227" t="s">
        <v>401</v>
      </c>
      <c r="B342" s="48" t="s">
        <v>217</v>
      </c>
      <c r="C342" s="51" t="s">
        <v>197</v>
      </c>
      <c r="D342" s="50" t="s">
        <v>40</v>
      </c>
      <c r="E342" s="53">
        <v>6</v>
      </c>
      <c r="F342" s="15"/>
      <c r="G342" s="264">
        <v>410.04</v>
      </c>
      <c r="H342" s="297">
        <f t="shared" si="9"/>
        <v>0</v>
      </c>
    </row>
    <row r="343" spans="1:9" ht="18.75" customHeight="1">
      <c r="A343" s="227" t="s">
        <v>542</v>
      </c>
      <c r="B343" s="48" t="s">
        <v>543</v>
      </c>
      <c r="C343" s="51" t="s">
        <v>197</v>
      </c>
      <c r="D343" s="50" t="s">
        <v>40</v>
      </c>
      <c r="E343" s="228">
        <v>6</v>
      </c>
      <c r="F343" s="15"/>
      <c r="G343" s="264">
        <v>410.04</v>
      </c>
      <c r="H343" s="297">
        <f t="shared" si="9"/>
        <v>0</v>
      </c>
      <c r="I343" s="174"/>
    </row>
    <row r="344" spans="1:9" ht="18.75" customHeight="1">
      <c r="A344" s="169" t="s">
        <v>215</v>
      </c>
      <c r="B344" s="169" t="s">
        <v>499</v>
      </c>
      <c r="C344" s="51" t="s">
        <v>197</v>
      </c>
      <c r="D344" s="50" t="s">
        <v>40</v>
      </c>
      <c r="E344" s="53">
        <v>6</v>
      </c>
      <c r="F344" s="15"/>
      <c r="G344" s="264">
        <v>410.04</v>
      </c>
      <c r="H344" s="297">
        <f t="shared" si="9"/>
        <v>0</v>
      </c>
      <c r="I344" s="174"/>
    </row>
    <row r="345" spans="1:9" ht="18.75" customHeight="1">
      <c r="A345" s="169" t="s">
        <v>497</v>
      </c>
      <c r="B345" s="169" t="s">
        <v>498</v>
      </c>
      <c r="C345" s="51" t="s">
        <v>197</v>
      </c>
      <c r="D345" s="50" t="s">
        <v>40</v>
      </c>
      <c r="E345" s="226">
        <v>6</v>
      </c>
      <c r="F345" s="150"/>
      <c r="G345" s="264">
        <v>410.04</v>
      </c>
      <c r="H345" s="297">
        <f t="shared" si="9"/>
        <v>0</v>
      </c>
      <c r="I345" s="174"/>
    </row>
    <row r="346" spans="1:10" ht="18.75" customHeight="1">
      <c r="A346" s="227" t="s">
        <v>461</v>
      </c>
      <c r="B346" s="48" t="s">
        <v>460</v>
      </c>
      <c r="C346" s="51" t="s">
        <v>197</v>
      </c>
      <c r="D346" s="50" t="s">
        <v>40</v>
      </c>
      <c r="E346" s="228">
        <v>6</v>
      </c>
      <c r="F346" s="150"/>
      <c r="G346" s="264">
        <v>410.04</v>
      </c>
      <c r="H346" s="297">
        <f t="shared" si="9"/>
        <v>0</v>
      </c>
      <c r="I346" s="156"/>
      <c r="J346" s="285"/>
    </row>
    <row r="347" spans="1:10" ht="18.75" customHeight="1">
      <c r="A347" s="227" t="s">
        <v>544</v>
      </c>
      <c r="B347" s="48" t="s">
        <v>545</v>
      </c>
      <c r="C347" s="51" t="s">
        <v>197</v>
      </c>
      <c r="D347" s="50" t="s">
        <v>40</v>
      </c>
      <c r="E347" s="228">
        <v>6</v>
      </c>
      <c r="F347" s="15"/>
      <c r="G347" s="264">
        <v>410.04</v>
      </c>
      <c r="H347" s="297">
        <f t="shared" si="9"/>
        <v>0</v>
      </c>
      <c r="I347" s="156"/>
      <c r="J347" s="285"/>
    </row>
    <row r="348" spans="1:9" ht="18.75" customHeight="1">
      <c r="A348" s="227" t="s">
        <v>493</v>
      </c>
      <c r="B348" s="48" t="s">
        <v>494</v>
      </c>
      <c r="C348" s="33" t="s">
        <v>197</v>
      </c>
      <c r="D348" s="50" t="s">
        <v>40</v>
      </c>
      <c r="E348" s="229">
        <v>6</v>
      </c>
      <c r="F348" s="150"/>
      <c r="G348" s="264">
        <v>410.04</v>
      </c>
      <c r="H348" s="297">
        <f t="shared" si="9"/>
        <v>0</v>
      </c>
      <c r="I348" s="156"/>
    </row>
    <row r="349" spans="1:8" ht="18.75" customHeight="1">
      <c r="A349" s="227" t="s">
        <v>200</v>
      </c>
      <c r="B349" s="48" t="s">
        <v>201</v>
      </c>
      <c r="C349" s="33" t="s">
        <v>197</v>
      </c>
      <c r="D349" s="50" t="s">
        <v>40</v>
      </c>
      <c r="E349" s="229">
        <v>6</v>
      </c>
      <c r="F349" s="15"/>
      <c r="G349" s="264">
        <v>410.04</v>
      </c>
      <c r="H349" s="297">
        <f t="shared" si="9"/>
        <v>0</v>
      </c>
    </row>
    <row r="350" spans="1:8" ht="18.75" customHeight="1">
      <c r="A350" s="177" t="s">
        <v>239</v>
      </c>
      <c r="B350" s="52" t="s">
        <v>500</v>
      </c>
      <c r="C350" s="36" t="s">
        <v>197</v>
      </c>
      <c r="D350" s="16" t="s">
        <v>40</v>
      </c>
      <c r="E350" s="39">
        <v>6</v>
      </c>
      <c r="F350" s="15"/>
      <c r="G350" s="264">
        <v>410.04</v>
      </c>
      <c r="H350" s="297">
        <f aca="true" t="shared" si="10" ref="H350:H390">F350*G350</f>
        <v>0</v>
      </c>
    </row>
    <row r="351" spans="1:8" ht="18.75" customHeight="1">
      <c r="A351" s="168" t="s">
        <v>240</v>
      </c>
      <c r="B351" s="52" t="s">
        <v>501</v>
      </c>
      <c r="C351" s="19" t="s">
        <v>197</v>
      </c>
      <c r="D351" s="16" t="s">
        <v>40</v>
      </c>
      <c r="E351" s="14">
        <v>6</v>
      </c>
      <c r="F351" s="15"/>
      <c r="G351" s="264">
        <v>410.04</v>
      </c>
      <c r="H351" s="297">
        <f t="shared" si="10"/>
        <v>0</v>
      </c>
    </row>
    <row r="352" spans="1:9" ht="18.75" customHeight="1">
      <c r="A352" s="181" t="s">
        <v>198</v>
      </c>
      <c r="B352" s="230" t="s">
        <v>199</v>
      </c>
      <c r="C352" s="33" t="s">
        <v>197</v>
      </c>
      <c r="D352" s="50" t="s">
        <v>40</v>
      </c>
      <c r="E352" s="229">
        <v>6</v>
      </c>
      <c r="F352" s="15"/>
      <c r="G352" s="264">
        <v>410.04</v>
      </c>
      <c r="H352" s="297">
        <f t="shared" si="10"/>
        <v>0</v>
      </c>
      <c r="I352" s="174"/>
    </row>
    <row r="353" spans="1:8" ht="18.75" customHeight="1">
      <c r="A353" s="231" t="s">
        <v>202</v>
      </c>
      <c r="B353" s="232" t="s">
        <v>203</v>
      </c>
      <c r="C353" s="51" t="s">
        <v>197</v>
      </c>
      <c r="D353" s="50" t="s">
        <v>40</v>
      </c>
      <c r="E353" s="53">
        <v>6</v>
      </c>
      <c r="F353" s="15"/>
      <c r="G353" s="264">
        <v>410.04</v>
      </c>
      <c r="H353" s="297">
        <f t="shared" si="10"/>
        <v>0</v>
      </c>
    </row>
    <row r="354" spans="1:8" ht="18.75" customHeight="1">
      <c r="A354" s="231" t="s">
        <v>204</v>
      </c>
      <c r="B354" s="232" t="s">
        <v>205</v>
      </c>
      <c r="C354" s="51" t="s">
        <v>197</v>
      </c>
      <c r="D354" s="50" t="s">
        <v>40</v>
      </c>
      <c r="E354" s="53">
        <v>6</v>
      </c>
      <c r="F354" s="15"/>
      <c r="G354" s="264">
        <v>410.04</v>
      </c>
      <c r="H354" s="297">
        <f t="shared" si="10"/>
        <v>0</v>
      </c>
    </row>
    <row r="355" spans="1:8" ht="18.75" customHeight="1">
      <c r="A355" s="227" t="s">
        <v>402</v>
      </c>
      <c r="B355" s="48" t="s">
        <v>221</v>
      </c>
      <c r="C355" s="51" t="s">
        <v>197</v>
      </c>
      <c r="D355" s="50" t="s">
        <v>40</v>
      </c>
      <c r="E355" s="53">
        <v>6</v>
      </c>
      <c r="F355" s="15"/>
      <c r="G355" s="264">
        <v>410.04</v>
      </c>
      <c r="H355" s="297">
        <f t="shared" si="10"/>
        <v>0</v>
      </c>
    </row>
    <row r="356" spans="1:8" ht="18.75" customHeight="1">
      <c r="A356" s="100" t="s">
        <v>266</v>
      </c>
      <c r="B356" s="35" t="s">
        <v>267</v>
      </c>
      <c r="C356" s="34" t="s">
        <v>197</v>
      </c>
      <c r="D356" s="16" t="s">
        <v>40</v>
      </c>
      <c r="E356" s="16">
        <v>6</v>
      </c>
      <c r="F356" s="15"/>
      <c r="G356" s="264">
        <v>410.04</v>
      </c>
      <c r="H356" s="297">
        <f t="shared" si="10"/>
        <v>0</v>
      </c>
    </row>
    <row r="357" spans="1:10" s="8" customFormat="1" ht="18.75" customHeight="1">
      <c r="A357" s="227" t="s">
        <v>403</v>
      </c>
      <c r="B357" s="48" t="s">
        <v>219</v>
      </c>
      <c r="C357" s="51" t="s">
        <v>197</v>
      </c>
      <c r="D357" s="50" t="s">
        <v>40</v>
      </c>
      <c r="E357" s="53">
        <v>6</v>
      </c>
      <c r="F357" s="15"/>
      <c r="G357" s="264">
        <v>410.04</v>
      </c>
      <c r="H357" s="297">
        <f t="shared" si="10"/>
        <v>0</v>
      </c>
      <c r="I357" s="5"/>
      <c r="J357" s="12"/>
    </row>
    <row r="358" spans="1:8" ht="18.75" customHeight="1">
      <c r="A358" s="227" t="s">
        <v>404</v>
      </c>
      <c r="B358" s="48" t="s">
        <v>220</v>
      </c>
      <c r="C358" s="51" t="s">
        <v>197</v>
      </c>
      <c r="D358" s="50" t="s">
        <v>40</v>
      </c>
      <c r="E358" s="53">
        <v>6</v>
      </c>
      <c r="F358" s="15"/>
      <c r="G358" s="264">
        <v>410.04</v>
      </c>
      <c r="H358" s="297">
        <f t="shared" si="10"/>
        <v>0</v>
      </c>
    </row>
    <row r="359" spans="1:9" ht="18.75" customHeight="1">
      <c r="A359" s="233" t="s">
        <v>243</v>
      </c>
      <c r="B359" s="234" t="s">
        <v>245</v>
      </c>
      <c r="C359" s="33" t="s">
        <v>197</v>
      </c>
      <c r="D359" s="50" t="s">
        <v>40</v>
      </c>
      <c r="E359" s="229">
        <v>6</v>
      </c>
      <c r="F359" s="15"/>
      <c r="G359" s="264">
        <v>410.04</v>
      </c>
      <c r="H359" s="297">
        <f t="shared" si="10"/>
        <v>0</v>
      </c>
      <c r="I359" s="174"/>
    </row>
    <row r="360" spans="1:8" ht="18.75" customHeight="1">
      <c r="A360" s="233" t="s">
        <v>244</v>
      </c>
      <c r="B360" s="234" t="s">
        <v>246</v>
      </c>
      <c r="C360" s="33" t="s">
        <v>197</v>
      </c>
      <c r="D360" s="50" t="s">
        <v>40</v>
      </c>
      <c r="E360" s="229">
        <v>6</v>
      </c>
      <c r="F360" s="15"/>
      <c r="G360" s="264">
        <v>410.04</v>
      </c>
      <c r="H360" s="297">
        <f t="shared" si="10"/>
        <v>0</v>
      </c>
    </row>
    <row r="361" spans="1:8" ht="18.75" customHeight="1">
      <c r="A361" s="233" t="s">
        <v>546</v>
      </c>
      <c r="B361" s="234" t="s">
        <v>547</v>
      </c>
      <c r="C361" s="33" t="s">
        <v>197</v>
      </c>
      <c r="D361" s="50" t="s">
        <v>40</v>
      </c>
      <c r="E361" s="229">
        <v>6</v>
      </c>
      <c r="F361" s="15"/>
      <c r="G361" s="264">
        <v>410.04</v>
      </c>
      <c r="H361" s="297">
        <f t="shared" si="10"/>
        <v>0</v>
      </c>
    </row>
    <row r="362" spans="1:8" ht="18.75" customHeight="1">
      <c r="A362" s="100" t="s">
        <v>264</v>
      </c>
      <c r="B362" s="35" t="s">
        <v>265</v>
      </c>
      <c r="C362" s="34" t="s">
        <v>197</v>
      </c>
      <c r="D362" s="16" t="s">
        <v>40</v>
      </c>
      <c r="E362" s="16">
        <v>6</v>
      </c>
      <c r="F362" s="15"/>
      <c r="G362" s="264">
        <v>410.04</v>
      </c>
      <c r="H362" s="297">
        <f t="shared" si="10"/>
        <v>0</v>
      </c>
    </row>
    <row r="363" spans="1:10" s="8" customFormat="1" ht="18.75" customHeight="1">
      <c r="A363" s="236" t="s">
        <v>495</v>
      </c>
      <c r="B363" s="48" t="s">
        <v>496</v>
      </c>
      <c r="C363" s="237" t="s">
        <v>197</v>
      </c>
      <c r="D363" s="50" t="s">
        <v>40</v>
      </c>
      <c r="E363" s="238">
        <v>6</v>
      </c>
      <c r="F363" s="185"/>
      <c r="G363" s="264">
        <v>410.04</v>
      </c>
      <c r="H363" s="297">
        <f t="shared" si="10"/>
        <v>0</v>
      </c>
      <c r="I363" s="156"/>
      <c r="J363" s="12"/>
    </row>
    <row r="364" spans="1:8" ht="18.75" customHeight="1">
      <c r="A364" s="227" t="s">
        <v>405</v>
      </c>
      <c r="B364" s="48" t="s">
        <v>223</v>
      </c>
      <c r="C364" s="51" t="s">
        <v>197</v>
      </c>
      <c r="D364" s="50" t="s">
        <v>40</v>
      </c>
      <c r="E364" s="53">
        <v>6</v>
      </c>
      <c r="F364" s="15"/>
      <c r="G364" s="264">
        <v>410.04</v>
      </c>
      <c r="H364" s="297">
        <f t="shared" si="10"/>
        <v>0</v>
      </c>
    </row>
    <row r="365" spans="1:245" s="8" customFormat="1" ht="18.75" customHeight="1">
      <c r="A365" s="227" t="s">
        <v>406</v>
      </c>
      <c r="B365" s="48" t="s">
        <v>224</v>
      </c>
      <c r="C365" s="51" t="s">
        <v>197</v>
      </c>
      <c r="D365" s="50" t="s">
        <v>40</v>
      </c>
      <c r="E365" s="53">
        <v>6</v>
      </c>
      <c r="F365" s="15"/>
      <c r="G365" s="264">
        <v>410.04</v>
      </c>
      <c r="H365" s="297">
        <f t="shared" si="10"/>
        <v>0</v>
      </c>
      <c r="I365" s="174"/>
      <c r="J365" s="12"/>
      <c r="IK365" s="5"/>
    </row>
    <row r="366" spans="1:245" s="8" customFormat="1" ht="18.75" customHeight="1">
      <c r="A366" s="227" t="s">
        <v>407</v>
      </c>
      <c r="B366" s="48" t="s">
        <v>225</v>
      </c>
      <c r="C366" s="51" t="s">
        <v>197</v>
      </c>
      <c r="D366" s="50" t="s">
        <v>40</v>
      </c>
      <c r="E366" s="53">
        <v>6</v>
      </c>
      <c r="F366" s="15"/>
      <c r="G366" s="264">
        <v>410.04</v>
      </c>
      <c r="H366" s="297">
        <f t="shared" si="10"/>
        <v>0</v>
      </c>
      <c r="I366" s="174"/>
      <c r="J366" s="12"/>
      <c r="IK366" s="5"/>
    </row>
    <row r="367" spans="1:8" ht="18.75" customHeight="1">
      <c r="A367" s="227" t="s">
        <v>408</v>
      </c>
      <c r="B367" s="48" t="s">
        <v>226</v>
      </c>
      <c r="C367" s="51" t="s">
        <v>197</v>
      </c>
      <c r="D367" s="50" t="s">
        <v>40</v>
      </c>
      <c r="E367" s="53">
        <v>6</v>
      </c>
      <c r="F367" s="15"/>
      <c r="G367" s="264">
        <v>410.04</v>
      </c>
      <c r="H367" s="297">
        <f t="shared" si="10"/>
        <v>0</v>
      </c>
    </row>
    <row r="368" spans="1:9" ht="18.75" customHeight="1">
      <c r="A368" s="227" t="s">
        <v>210</v>
      </c>
      <c r="B368" s="48" t="s">
        <v>211</v>
      </c>
      <c r="C368" s="51" t="s">
        <v>197</v>
      </c>
      <c r="D368" s="50" t="s">
        <v>40</v>
      </c>
      <c r="E368" s="53">
        <v>6</v>
      </c>
      <c r="F368" s="15"/>
      <c r="G368" s="264">
        <v>410.04</v>
      </c>
      <c r="H368" s="297">
        <f t="shared" si="10"/>
        <v>0</v>
      </c>
      <c r="I368" s="8"/>
    </row>
    <row r="369" spans="1:9" ht="18.75" customHeight="1">
      <c r="A369" s="177" t="s">
        <v>443</v>
      </c>
      <c r="B369" s="52" t="s">
        <v>444</v>
      </c>
      <c r="C369" s="36" t="s">
        <v>197</v>
      </c>
      <c r="D369" s="16" t="s">
        <v>40</v>
      </c>
      <c r="E369" s="39">
        <v>6</v>
      </c>
      <c r="F369" s="15"/>
      <c r="G369" s="264">
        <v>410.04</v>
      </c>
      <c r="H369" s="297">
        <f t="shared" si="10"/>
        <v>0</v>
      </c>
      <c r="I369" s="8"/>
    </row>
    <row r="370" spans="1:8" ht="18.75" customHeight="1">
      <c r="A370" s="180" t="s">
        <v>409</v>
      </c>
      <c r="B370" s="40" t="s">
        <v>218</v>
      </c>
      <c r="C370" s="36" t="s">
        <v>197</v>
      </c>
      <c r="D370" s="16" t="s">
        <v>40</v>
      </c>
      <c r="E370" s="39">
        <v>6</v>
      </c>
      <c r="F370" s="15"/>
      <c r="G370" s="264">
        <v>410.04</v>
      </c>
      <c r="H370" s="297">
        <f t="shared" si="10"/>
        <v>0</v>
      </c>
    </row>
    <row r="371" spans="1:8" ht="18.75" customHeight="1">
      <c r="A371" s="161" t="s">
        <v>334</v>
      </c>
      <c r="B371" s="55" t="s">
        <v>333</v>
      </c>
      <c r="C371" s="34" t="s">
        <v>197</v>
      </c>
      <c r="D371" s="16" t="s">
        <v>40</v>
      </c>
      <c r="E371" s="16">
        <v>6</v>
      </c>
      <c r="F371" s="15"/>
      <c r="G371" s="264">
        <v>410.04</v>
      </c>
      <c r="H371" s="297">
        <f t="shared" si="10"/>
        <v>0</v>
      </c>
    </row>
    <row r="372" spans="1:8" ht="18.75" customHeight="1">
      <c r="A372" s="180" t="s">
        <v>548</v>
      </c>
      <c r="B372" s="40" t="s">
        <v>549</v>
      </c>
      <c r="C372" s="198" t="s">
        <v>197</v>
      </c>
      <c r="D372" s="139" t="s">
        <v>40</v>
      </c>
      <c r="E372" s="199">
        <v>6</v>
      </c>
      <c r="F372" s="15"/>
      <c r="G372" s="264">
        <v>410.04</v>
      </c>
      <c r="H372" s="297">
        <f t="shared" si="10"/>
        <v>0</v>
      </c>
    </row>
    <row r="373" spans="1:10" s="8" customFormat="1" ht="18" customHeight="1">
      <c r="A373" s="239" t="s">
        <v>207</v>
      </c>
      <c r="B373" s="240" t="s">
        <v>206</v>
      </c>
      <c r="C373" s="51" t="s">
        <v>197</v>
      </c>
      <c r="D373" s="50" t="s">
        <v>40</v>
      </c>
      <c r="E373" s="53">
        <v>6</v>
      </c>
      <c r="F373" s="15"/>
      <c r="G373" s="264">
        <v>410.04</v>
      </c>
      <c r="H373" s="297">
        <f t="shared" si="10"/>
        <v>0</v>
      </c>
      <c r="I373" s="5"/>
      <c r="J373" s="12"/>
    </row>
    <row r="374" spans="1:10" s="8" customFormat="1" ht="18" customHeight="1">
      <c r="A374" s="239" t="s">
        <v>450</v>
      </c>
      <c r="B374" s="240" t="s">
        <v>451</v>
      </c>
      <c r="C374" s="51" t="s">
        <v>197</v>
      </c>
      <c r="D374" s="50" t="s">
        <v>40</v>
      </c>
      <c r="E374" s="53">
        <v>6</v>
      </c>
      <c r="F374" s="150"/>
      <c r="G374" s="264">
        <v>410.04</v>
      </c>
      <c r="H374" s="297">
        <f t="shared" si="10"/>
        <v>0</v>
      </c>
      <c r="I374" s="156"/>
      <c r="J374" s="286"/>
    </row>
    <row r="375" spans="1:10" s="8" customFormat="1" ht="18" customHeight="1">
      <c r="A375" s="239" t="s">
        <v>602</v>
      </c>
      <c r="B375" s="240" t="s">
        <v>603</v>
      </c>
      <c r="C375" s="51" t="s">
        <v>197</v>
      </c>
      <c r="D375" s="50" t="s">
        <v>40</v>
      </c>
      <c r="E375" s="53">
        <v>6</v>
      </c>
      <c r="F375" s="188"/>
      <c r="G375" s="264">
        <v>410.04</v>
      </c>
      <c r="H375" s="306">
        <f t="shared" si="10"/>
        <v>0</v>
      </c>
      <c r="I375" s="184"/>
      <c r="J375" s="286"/>
    </row>
    <row r="376" spans="1:8" ht="18.75" customHeight="1">
      <c r="A376" s="177" t="s">
        <v>212</v>
      </c>
      <c r="B376" s="52" t="s">
        <v>213</v>
      </c>
      <c r="C376" s="36" t="s">
        <v>197</v>
      </c>
      <c r="D376" s="16" t="s">
        <v>40</v>
      </c>
      <c r="E376" s="39">
        <v>6</v>
      </c>
      <c r="F376" s="15"/>
      <c r="G376" s="264">
        <v>410.04</v>
      </c>
      <c r="H376" s="297">
        <f t="shared" si="10"/>
        <v>0</v>
      </c>
    </row>
    <row r="377" spans="1:8" ht="18.75" customHeight="1">
      <c r="A377" s="178" t="s">
        <v>250</v>
      </c>
      <c r="B377" s="35" t="s">
        <v>415</v>
      </c>
      <c r="C377" s="19" t="s">
        <v>197</v>
      </c>
      <c r="D377" s="16" t="s">
        <v>40</v>
      </c>
      <c r="E377" s="39">
        <v>6</v>
      </c>
      <c r="F377" s="15"/>
      <c r="G377" s="264">
        <v>410.04</v>
      </c>
      <c r="H377" s="297">
        <f t="shared" si="10"/>
        <v>0</v>
      </c>
    </row>
    <row r="378" spans="1:8" ht="18.75" customHeight="1">
      <c r="A378" s="168"/>
      <c r="B378" s="168"/>
      <c r="C378" s="36"/>
      <c r="D378" s="20"/>
      <c r="E378" s="39"/>
      <c r="F378" s="15"/>
      <c r="G378" s="264"/>
      <c r="H378" s="297"/>
    </row>
    <row r="379" spans="1:8" ht="18.75" customHeight="1">
      <c r="A379" s="38"/>
      <c r="B379" s="158" t="s">
        <v>462</v>
      </c>
      <c r="C379" s="36"/>
      <c r="D379" s="20"/>
      <c r="E379" s="39"/>
      <c r="F379" s="15"/>
      <c r="G379" s="264"/>
      <c r="H379" s="297"/>
    </row>
    <row r="380" spans="1:8" ht="18.75" customHeight="1">
      <c r="A380" s="169" t="s">
        <v>410</v>
      </c>
      <c r="B380" s="48" t="s">
        <v>222</v>
      </c>
      <c r="C380" s="51" t="s">
        <v>197</v>
      </c>
      <c r="D380" s="50" t="s">
        <v>40</v>
      </c>
      <c r="E380" s="53">
        <v>6</v>
      </c>
      <c r="F380" s="15"/>
      <c r="G380" s="264">
        <v>410.04</v>
      </c>
      <c r="H380" s="297">
        <f t="shared" si="10"/>
        <v>0</v>
      </c>
    </row>
    <row r="381" spans="1:9" ht="18.75" customHeight="1">
      <c r="A381" s="172" t="s">
        <v>550</v>
      </c>
      <c r="B381" s="173" t="s">
        <v>463</v>
      </c>
      <c r="C381" s="49" t="s">
        <v>197</v>
      </c>
      <c r="D381" s="50" t="s">
        <v>40</v>
      </c>
      <c r="E381" s="50">
        <v>6</v>
      </c>
      <c r="F381" s="150"/>
      <c r="G381" s="264">
        <v>410.04</v>
      </c>
      <c r="H381" s="297">
        <f t="shared" si="10"/>
        <v>0</v>
      </c>
      <c r="I381" s="156"/>
    </row>
    <row r="382" spans="1:8" ht="18.75" customHeight="1">
      <c r="A382" s="168"/>
      <c r="B382" s="52"/>
      <c r="C382" s="36"/>
      <c r="D382" s="20"/>
      <c r="E382" s="39"/>
      <c r="F382" s="15"/>
      <c r="G382" s="264"/>
      <c r="H382" s="297"/>
    </row>
    <row r="383" spans="1:8" ht="18.75" customHeight="1">
      <c r="A383" s="38"/>
      <c r="B383" s="158" t="s">
        <v>449</v>
      </c>
      <c r="C383" s="36"/>
      <c r="D383" s="20"/>
      <c r="E383" s="39"/>
      <c r="F383" s="15"/>
      <c r="G383" s="264"/>
      <c r="H383" s="297"/>
    </row>
    <row r="384" spans="1:8" ht="18.75" customHeight="1">
      <c r="A384" s="169" t="s">
        <v>411</v>
      </c>
      <c r="B384" s="48" t="s">
        <v>214</v>
      </c>
      <c r="C384" s="51" t="s">
        <v>197</v>
      </c>
      <c r="D384" s="50" t="s">
        <v>40</v>
      </c>
      <c r="E384" s="53">
        <v>6</v>
      </c>
      <c r="F384" s="15"/>
      <c r="G384" s="264">
        <v>410.04</v>
      </c>
      <c r="H384" s="297">
        <f t="shared" si="10"/>
        <v>0</v>
      </c>
    </row>
    <row r="385" spans="1:8" ht="18.75" customHeight="1">
      <c r="A385" s="169" t="s">
        <v>208</v>
      </c>
      <c r="B385" s="48" t="s">
        <v>209</v>
      </c>
      <c r="C385" s="51" t="s">
        <v>197</v>
      </c>
      <c r="D385" s="50" t="s">
        <v>40</v>
      </c>
      <c r="E385" s="53">
        <v>6</v>
      </c>
      <c r="F385" s="15"/>
      <c r="G385" s="264">
        <v>410.04</v>
      </c>
      <c r="H385" s="297">
        <f t="shared" si="10"/>
        <v>0</v>
      </c>
    </row>
    <row r="386" spans="1:8" ht="18.75" customHeight="1">
      <c r="A386" s="169" t="s">
        <v>445</v>
      </c>
      <c r="B386" s="48" t="s">
        <v>446</v>
      </c>
      <c r="C386" s="51" t="s">
        <v>197</v>
      </c>
      <c r="D386" s="50" t="s">
        <v>40</v>
      </c>
      <c r="E386" s="53">
        <v>6</v>
      </c>
      <c r="F386" s="151"/>
      <c r="G386" s="264">
        <v>410.04</v>
      </c>
      <c r="H386" s="297">
        <f t="shared" si="10"/>
        <v>0</v>
      </c>
    </row>
    <row r="387" spans="1:9" ht="18.75" customHeight="1">
      <c r="A387" s="169" t="s">
        <v>456</v>
      </c>
      <c r="B387" s="48" t="s">
        <v>459</v>
      </c>
      <c r="C387" s="51" t="s">
        <v>197</v>
      </c>
      <c r="D387" s="50" t="s">
        <v>40</v>
      </c>
      <c r="E387" s="53">
        <v>6</v>
      </c>
      <c r="F387" s="150"/>
      <c r="G387" s="264">
        <v>410.04</v>
      </c>
      <c r="H387" s="297">
        <f t="shared" si="10"/>
        <v>0</v>
      </c>
      <c r="I387" s="156"/>
    </row>
    <row r="388" spans="1:9" ht="18.75" customHeight="1">
      <c r="A388" s="169" t="s">
        <v>457</v>
      </c>
      <c r="B388" s="48" t="s">
        <v>458</v>
      </c>
      <c r="C388" s="51" t="s">
        <v>197</v>
      </c>
      <c r="D388" s="50" t="s">
        <v>40</v>
      </c>
      <c r="E388" s="53">
        <v>6</v>
      </c>
      <c r="F388" s="150"/>
      <c r="G388" s="264">
        <v>410.04</v>
      </c>
      <c r="H388" s="297">
        <f t="shared" si="10"/>
        <v>0</v>
      </c>
      <c r="I388" s="156"/>
    </row>
    <row r="389" spans="1:9" ht="18.75" customHeight="1">
      <c r="A389" s="161" t="s">
        <v>395</v>
      </c>
      <c r="B389" s="55" t="s">
        <v>397</v>
      </c>
      <c r="C389" s="34" t="s">
        <v>197</v>
      </c>
      <c r="D389" s="16" t="s">
        <v>40</v>
      </c>
      <c r="E389" s="16">
        <v>6</v>
      </c>
      <c r="F389" s="15"/>
      <c r="G389" s="264">
        <v>410.04</v>
      </c>
      <c r="H389" s="297">
        <f t="shared" si="10"/>
        <v>0</v>
      </c>
      <c r="I389" s="156"/>
    </row>
    <row r="390" spans="1:9" ht="18.75" customHeight="1">
      <c r="A390" s="161" t="s">
        <v>396</v>
      </c>
      <c r="B390" s="55" t="s">
        <v>398</v>
      </c>
      <c r="C390" s="34" t="s">
        <v>197</v>
      </c>
      <c r="D390" s="16" t="s">
        <v>40</v>
      </c>
      <c r="E390" s="16">
        <v>6</v>
      </c>
      <c r="F390" s="15"/>
      <c r="G390" s="264">
        <v>410.04</v>
      </c>
      <c r="H390" s="297">
        <f t="shared" si="10"/>
        <v>0</v>
      </c>
      <c r="I390" s="156"/>
    </row>
    <row r="391" spans="1:8" ht="18.75" customHeight="1">
      <c r="A391" s="152"/>
      <c r="B391" s="152"/>
      <c r="C391" s="36"/>
      <c r="D391" s="20"/>
      <c r="E391" s="39"/>
      <c r="F391" s="15"/>
      <c r="G391" s="206"/>
      <c r="H391" s="297"/>
    </row>
    <row r="392" spans="1:9" ht="18.75" customHeight="1">
      <c r="A392" s="21"/>
      <c r="B392" s="22" t="s">
        <v>227</v>
      </c>
      <c r="C392" s="23"/>
      <c r="D392" s="24"/>
      <c r="E392" s="24"/>
      <c r="F392" s="24"/>
      <c r="G392" s="211"/>
      <c r="H392" s="292"/>
      <c r="I392" s="35"/>
    </row>
    <row r="393" spans="1:9" ht="18.75" customHeight="1">
      <c r="A393" s="59"/>
      <c r="B393" s="253" t="s">
        <v>399</v>
      </c>
      <c r="C393" s="36"/>
      <c r="D393" s="35"/>
      <c r="E393" s="14"/>
      <c r="F393" s="84"/>
      <c r="G393" s="206"/>
      <c r="H393" s="297"/>
      <c r="I393" s="35"/>
    </row>
    <row r="394" spans="1:9" ht="239.25" customHeight="1">
      <c r="A394" s="55" t="s">
        <v>598</v>
      </c>
      <c r="B394" s="234" t="s">
        <v>600</v>
      </c>
      <c r="C394" s="36" t="s">
        <v>197</v>
      </c>
      <c r="D394" s="35"/>
      <c r="E394" s="194">
        <v>12</v>
      </c>
      <c r="F394" s="84"/>
      <c r="G394" s="250">
        <v>795.38</v>
      </c>
      <c r="H394" s="297">
        <f aca="true" t="shared" si="11" ref="H394:H443">F394*G394</f>
        <v>0</v>
      </c>
      <c r="I394" s="35"/>
    </row>
    <row r="395" spans="1:9" ht="228" customHeight="1">
      <c r="A395" s="55" t="s">
        <v>599</v>
      </c>
      <c r="B395" s="234" t="s">
        <v>601</v>
      </c>
      <c r="C395" s="261" t="s">
        <v>197</v>
      </c>
      <c r="D395" s="35"/>
      <c r="E395" s="194">
        <v>12</v>
      </c>
      <c r="F395" s="84"/>
      <c r="G395" s="250">
        <v>1944.26</v>
      </c>
      <c r="H395" s="297">
        <f t="shared" si="11"/>
        <v>0</v>
      </c>
      <c r="I395" s="35"/>
    </row>
    <row r="396" spans="1:10" ht="171" customHeight="1">
      <c r="A396" s="259" t="s">
        <v>553</v>
      </c>
      <c r="B396" s="260" t="s">
        <v>554</v>
      </c>
      <c r="C396" s="261" t="s">
        <v>197</v>
      </c>
      <c r="D396" s="288"/>
      <c r="E396" s="288">
        <v>18</v>
      </c>
      <c r="F396" s="289"/>
      <c r="G396" s="268">
        <v>404.11</v>
      </c>
      <c r="H396" s="297">
        <f t="shared" si="11"/>
        <v>0</v>
      </c>
      <c r="I396" s="59"/>
      <c r="J396" s="287"/>
    </row>
    <row r="397" spans="1:10" ht="18.75" customHeight="1">
      <c r="A397" s="59"/>
      <c r="B397" s="190"/>
      <c r="C397" s="36"/>
      <c r="D397" s="35"/>
      <c r="E397" s="14"/>
      <c r="F397" s="141"/>
      <c r="G397" s="206"/>
      <c r="H397" s="297">
        <f t="shared" si="11"/>
        <v>0</v>
      </c>
      <c r="I397" s="35"/>
      <c r="J397" s="287"/>
    </row>
    <row r="398" spans="1:10" ht="18.75" customHeight="1">
      <c r="A398" s="59"/>
      <c r="B398" s="254" t="s">
        <v>519</v>
      </c>
      <c r="C398" s="36"/>
      <c r="D398" s="35"/>
      <c r="E398" s="14"/>
      <c r="F398" s="141"/>
      <c r="G398" s="206"/>
      <c r="H398" s="297">
        <f t="shared" si="11"/>
        <v>0</v>
      </c>
      <c r="I398" s="35"/>
      <c r="J398" s="287"/>
    </row>
    <row r="399" spans="1:10" ht="218.25" customHeight="1">
      <c r="A399" s="173" t="s">
        <v>556</v>
      </c>
      <c r="B399" s="234" t="s">
        <v>555</v>
      </c>
      <c r="C399" s="256" t="s">
        <v>288</v>
      </c>
      <c r="D399" s="32"/>
      <c r="E399" s="257">
        <v>12</v>
      </c>
      <c r="F399" s="145"/>
      <c r="G399" s="258">
        <v>594.48</v>
      </c>
      <c r="H399" s="297">
        <f t="shared" si="11"/>
        <v>0</v>
      </c>
      <c r="I399" s="35"/>
      <c r="J399" s="287"/>
    </row>
    <row r="400" spans="1:10" s="247" customFormat="1" ht="27.75">
      <c r="A400" s="55"/>
      <c r="B400" s="18"/>
      <c r="C400" s="200"/>
      <c r="D400" s="55"/>
      <c r="E400" s="194"/>
      <c r="F400" s="245"/>
      <c r="G400" s="205"/>
      <c r="H400" s="297">
        <f t="shared" si="11"/>
        <v>0</v>
      </c>
      <c r="I400" s="248"/>
      <c r="J400" s="277"/>
    </row>
    <row r="401" spans="1:10" s="247" customFormat="1" ht="27.75">
      <c r="A401" s="55"/>
      <c r="B401" s="254" t="s">
        <v>413</v>
      </c>
      <c r="C401" s="109"/>
      <c r="D401" s="248"/>
      <c r="E401" s="246"/>
      <c r="F401" s="245"/>
      <c r="G401" s="205"/>
      <c r="H401" s="297">
        <f t="shared" si="11"/>
        <v>0</v>
      </c>
      <c r="I401" s="248"/>
      <c r="J401" s="277"/>
    </row>
    <row r="402" spans="1:10" ht="218.25" customHeight="1">
      <c r="A402" s="173" t="s">
        <v>592</v>
      </c>
      <c r="B402" s="234" t="s">
        <v>557</v>
      </c>
      <c r="C402" s="256" t="s">
        <v>288</v>
      </c>
      <c r="D402" s="32"/>
      <c r="E402" s="257">
        <v>12</v>
      </c>
      <c r="F402" s="145"/>
      <c r="G402" s="258">
        <v>733.34</v>
      </c>
      <c r="H402" s="297">
        <f t="shared" si="11"/>
        <v>0</v>
      </c>
      <c r="I402" s="35"/>
      <c r="J402" s="287"/>
    </row>
    <row r="403" spans="1:9" ht="18">
      <c r="A403" s="59"/>
      <c r="B403" s="155"/>
      <c r="C403" s="36"/>
      <c r="D403" s="35"/>
      <c r="E403" s="14"/>
      <c r="F403" s="141"/>
      <c r="G403" s="205"/>
      <c r="H403" s="297">
        <f t="shared" si="11"/>
        <v>0</v>
      </c>
      <c r="I403" s="35"/>
    </row>
    <row r="404" spans="1:9" ht="18">
      <c r="A404" s="59"/>
      <c r="B404" s="235" t="s">
        <v>414</v>
      </c>
      <c r="C404" s="36"/>
      <c r="D404" s="35"/>
      <c r="E404" s="14"/>
      <c r="F404" s="141"/>
      <c r="G404" s="205"/>
      <c r="H404" s="297">
        <f t="shared" si="11"/>
        <v>0</v>
      </c>
      <c r="I404" s="35"/>
    </row>
    <row r="405" spans="1:9" ht="18">
      <c r="A405" s="60"/>
      <c r="B405" s="35"/>
      <c r="C405" s="41"/>
      <c r="D405" s="60"/>
      <c r="E405" s="65"/>
      <c r="F405" s="136"/>
      <c r="G405" s="206"/>
      <c r="H405" s="297">
        <f t="shared" si="11"/>
        <v>0</v>
      </c>
      <c r="I405" s="249"/>
    </row>
    <row r="406" spans="1:8" ht="18.75">
      <c r="A406" s="21"/>
      <c r="B406" s="22"/>
      <c r="C406" s="23"/>
      <c r="D406" s="24"/>
      <c r="E406" s="24"/>
      <c r="F406" s="24"/>
      <c r="G406" s="211"/>
      <c r="H406" s="292"/>
    </row>
    <row r="407" spans="1:8" ht="18.75">
      <c r="A407" s="170" t="s">
        <v>228</v>
      </c>
      <c r="B407" s="29" t="s">
        <v>229</v>
      </c>
      <c r="C407" s="25"/>
      <c r="D407" s="16" t="s">
        <v>230</v>
      </c>
      <c r="E407" s="16">
        <v>1</v>
      </c>
      <c r="F407" s="84"/>
      <c r="G407" s="206">
        <v>1841.06</v>
      </c>
      <c r="H407" s="297">
        <f t="shared" si="11"/>
        <v>0</v>
      </c>
    </row>
    <row r="408" spans="1:8" ht="18">
      <c r="A408" s="35"/>
      <c r="B408" s="35"/>
      <c r="C408" s="35"/>
      <c r="D408" s="35"/>
      <c r="E408" s="35"/>
      <c r="F408" s="35"/>
      <c r="G408" s="206"/>
      <c r="H408" s="297">
        <f t="shared" si="11"/>
        <v>0</v>
      </c>
    </row>
    <row r="409" spans="1:8" ht="18.75">
      <c r="A409" s="21"/>
      <c r="B409" s="22" t="s">
        <v>251</v>
      </c>
      <c r="C409" s="23"/>
      <c r="D409" s="24"/>
      <c r="E409" s="24"/>
      <c r="F409" s="24"/>
      <c r="G409" s="211"/>
      <c r="H409" s="292"/>
    </row>
    <row r="410" spans="1:8" ht="18">
      <c r="A410" s="312"/>
      <c r="B410" s="313" t="s">
        <v>416</v>
      </c>
      <c r="C410" s="242"/>
      <c r="D410" s="228" t="s">
        <v>75</v>
      </c>
      <c r="E410" s="243">
        <v>5</v>
      </c>
      <c r="F410" s="136"/>
      <c r="G410" s="206">
        <v>75</v>
      </c>
      <c r="H410" s="293">
        <f t="shared" si="11"/>
        <v>0</v>
      </c>
    </row>
    <row r="411" spans="1:8" ht="18">
      <c r="A411" s="170"/>
      <c r="B411" s="66" t="s">
        <v>343</v>
      </c>
      <c r="C411" s="159"/>
      <c r="D411" s="67" t="s">
        <v>344</v>
      </c>
      <c r="E411" s="68">
        <v>40</v>
      </c>
      <c r="F411" s="153"/>
      <c r="G411" s="206">
        <v>500</v>
      </c>
      <c r="H411" s="293">
        <f t="shared" si="11"/>
        <v>0</v>
      </c>
    </row>
    <row r="412" spans="1:8" ht="18">
      <c r="A412" s="170"/>
      <c r="B412" s="66"/>
      <c r="C412" s="159"/>
      <c r="D412" s="67"/>
      <c r="E412" s="68"/>
      <c r="F412" s="153"/>
      <c r="G412" s="206"/>
      <c r="H412" s="293">
        <f t="shared" si="11"/>
        <v>0</v>
      </c>
    </row>
    <row r="413" spans="1:10" s="184" customFormat="1" ht="180" customHeight="1">
      <c r="A413" s="307" t="s">
        <v>559</v>
      </c>
      <c r="B413" s="308" t="s">
        <v>560</v>
      </c>
      <c r="C413" s="309"/>
      <c r="D413" s="228" t="s">
        <v>74</v>
      </c>
      <c r="E413" s="310">
        <v>1</v>
      </c>
      <c r="F413" s="311"/>
      <c r="G413" s="301">
        <v>300</v>
      </c>
      <c r="H413" s="293">
        <f t="shared" si="11"/>
        <v>0</v>
      </c>
      <c r="I413" s="17"/>
      <c r="J413" s="285"/>
    </row>
    <row r="414" spans="1:10" s="184" customFormat="1" ht="180" customHeight="1">
      <c r="A414" s="307" t="s">
        <v>561</v>
      </c>
      <c r="B414" s="308" t="s">
        <v>562</v>
      </c>
      <c r="C414" s="309"/>
      <c r="D414" s="228" t="s">
        <v>74</v>
      </c>
      <c r="E414" s="310">
        <v>1</v>
      </c>
      <c r="F414" s="311"/>
      <c r="G414" s="301">
        <v>300</v>
      </c>
      <c r="H414" s="293">
        <f t="shared" si="11"/>
        <v>0</v>
      </c>
      <c r="I414" s="17"/>
      <c r="J414" s="285"/>
    </row>
    <row r="415" spans="1:8" ht="18">
      <c r="A415" s="170"/>
      <c r="B415" s="77"/>
      <c r="C415" s="27"/>
      <c r="D415" s="20"/>
      <c r="E415" s="28"/>
      <c r="F415" s="84"/>
      <c r="G415" s="206"/>
      <c r="H415" s="293">
        <f t="shared" si="11"/>
        <v>0</v>
      </c>
    </row>
    <row r="416" spans="1:8" ht="18">
      <c r="A416" s="170"/>
      <c r="B416" s="241" t="s">
        <v>510</v>
      </c>
      <c r="C416" s="242"/>
      <c r="D416" s="228" t="s">
        <v>74</v>
      </c>
      <c r="E416" s="243">
        <v>1</v>
      </c>
      <c r="F416" s="136"/>
      <c r="G416" s="206">
        <v>180</v>
      </c>
      <c r="H416" s="293">
        <f t="shared" si="11"/>
        <v>0</v>
      </c>
    </row>
    <row r="417" spans="1:8" ht="18">
      <c r="A417" s="170"/>
      <c r="B417" s="241" t="s">
        <v>511</v>
      </c>
      <c r="C417" s="242"/>
      <c r="D417" s="228" t="s">
        <v>74</v>
      </c>
      <c r="E417" s="243">
        <v>1</v>
      </c>
      <c r="F417" s="136"/>
      <c r="G417" s="206">
        <v>180</v>
      </c>
      <c r="H417" s="293">
        <f t="shared" si="11"/>
        <v>0</v>
      </c>
    </row>
    <row r="418" spans="1:8" ht="18">
      <c r="A418" s="170"/>
      <c r="B418" s="241" t="s">
        <v>512</v>
      </c>
      <c r="C418" s="242"/>
      <c r="D418" s="228" t="s">
        <v>74</v>
      </c>
      <c r="E418" s="243">
        <v>1</v>
      </c>
      <c r="F418" s="136"/>
      <c r="G418" s="206">
        <v>180</v>
      </c>
      <c r="H418" s="293">
        <f t="shared" si="11"/>
        <v>0</v>
      </c>
    </row>
    <row r="419" spans="1:8" ht="18">
      <c r="A419" s="170"/>
      <c r="B419" s="241" t="s">
        <v>513</v>
      </c>
      <c r="C419" s="242"/>
      <c r="D419" s="228" t="s">
        <v>74</v>
      </c>
      <c r="E419" s="243">
        <v>1</v>
      </c>
      <c r="F419" s="136"/>
      <c r="G419" s="206">
        <v>180</v>
      </c>
      <c r="H419" s="293">
        <f t="shared" si="11"/>
        <v>0</v>
      </c>
    </row>
    <row r="420" spans="1:8" ht="18">
      <c r="A420" s="170"/>
      <c r="B420" s="241" t="s">
        <v>514</v>
      </c>
      <c r="C420" s="242"/>
      <c r="D420" s="228" t="s">
        <v>74</v>
      </c>
      <c r="E420" s="243">
        <v>1</v>
      </c>
      <c r="F420" s="136"/>
      <c r="G420" s="206">
        <v>180</v>
      </c>
      <c r="H420" s="293">
        <f t="shared" si="11"/>
        <v>0</v>
      </c>
    </row>
    <row r="421" spans="1:8" ht="18">
      <c r="A421" s="170"/>
      <c r="B421" s="77"/>
      <c r="C421" s="27"/>
      <c r="D421" s="20"/>
      <c r="E421" s="28"/>
      <c r="F421" s="84"/>
      <c r="G421" s="206"/>
      <c r="H421" s="293">
        <f t="shared" si="11"/>
        <v>0</v>
      </c>
    </row>
    <row r="422" spans="1:9" ht="18">
      <c r="A422" s="170"/>
      <c r="B422" s="241" t="s">
        <v>439</v>
      </c>
      <c r="C422" s="242"/>
      <c r="D422" s="228" t="s">
        <v>74</v>
      </c>
      <c r="E422" s="243">
        <v>1</v>
      </c>
      <c r="F422" s="136"/>
      <c r="G422" s="206">
        <v>180</v>
      </c>
      <c r="H422" s="293">
        <f t="shared" si="11"/>
        <v>0</v>
      </c>
      <c r="I422" s="156"/>
    </row>
    <row r="423" spans="1:9" ht="18">
      <c r="A423" s="170"/>
      <c r="B423" s="241" t="s">
        <v>440</v>
      </c>
      <c r="C423" s="242"/>
      <c r="D423" s="228" t="s">
        <v>74</v>
      </c>
      <c r="E423" s="243">
        <v>1</v>
      </c>
      <c r="F423" s="136"/>
      <c r="G423" s="206">
        <v>180</v>
      </c>
      <c r="H423" s="293">
        <f t="shared" si="11"/>
        <v>0</v>
      </c>
      <c r="I423" s="156"/>
    </row>
    <row r="424" spans="1:9" ht="18">
      <c r="A424" s="170"/>
      <c r="B424" s="241" t="s">
        <v>441</v>
      </c>
      <c r="C424" s="242"/>
      <c r="D424" s="228" t="s">
        <v>74</v>
      </c>
      <c r="E424" s="243">
        <v>1</v>
      </c>
      <c r="F424" s="136"/>
      <c r="G424" s="206">
        <v>180</v>
      </c>
      <c r="H424" s="293">
        <f t="shared" si="11"/>
        <v>0</v>
      </c>
      <c r="I424" s="156"/>
    </row>
    <row r="425" spans="1:9" ht="18">
      <c r="A425" s="170"/>
      <c r="B425" s="241" t="s">
        <v>442</v>
      </c>
      <c r="C425" s="242"/>
      <c r="D425" s="228" t="s">
        <v>74</v>
      </c>
      <c r="E425" s="243">
        <v>1</v>
      </c>
      <c r="F425" s="136"/>
      <c r="G425" s="206">
        <v>180</v>
      </c>
      <c r="H425" s="293">
        <f t="shared" si="11"/>
        <v>0</v>
      </c>
      <c r="I425" s="156"/>
    </row>
    <row r="426" spans="1:9" ht="18">
      <c r="A426" s="170"/>
      <c r="B426" s="244"/>
      <c r="C426" s="242"/>
      <c r="D426" s="228"/>
      <c r="E426" s="243"/>
      <c r="F426" s="84"/>
      <c r="G426" s="206"/>
      <c r="H426" s="293">
        <f t="shared" si="11"/>
        <v>0</v>
      </c>
      <c r="I426" s="156"/>
    </row>
    <row r="427" spans="1:8" ht="18">
      <c r="A427" s="170"/>
      <c r="B427" s="26" t="s">
        <v>268</v>
      </c>
      <c r="C427" s="27"/>
      <c r="D427" s="20" t="s">
        <v>74</v>
      </c>
      <c r="E427" s="28">
        <v>1</v>
      </c>
      <c r="F427" s="84"/>
      <c r="G427" s="206">
        <v>550</v>
      </c>
      <c r="H427" s="293">
        <f t="shared" si="11"/>
        <v>0</v>
      </c>
    </row>
    <row r="428" spans="1:8" ht="18">
      <c r="A428" s="170"/>
      <c r="B428" s="26" t="s">
        <v>269</v>
      </c>
      <c r="C428" s="27"/>
      <c r="D428" s="20" t="s">
        <v>74</v>
      </c>
      <c r="E428" s="28">
        <v>1</v>
      </c>
      <c r="F428" s="84"/>
      <c r="G428" s="206">
        <v>550</v>
      </c>
      <c r="H428" s="293">
        <f t="shared" si="11"/>
        <v>0</v>
      </c>
    </row>
    <row r="429" spans="1:8" ht="18">
      <c r="A429" s="170"/>
      <c r="B429" s="26" t="s">
        <v>270</v>
      </c>
      <c r="C429" s="27"/>
      <c r="D429" s="20" t="s">
        <v>74</v>
      </c>
      <c r="E429" s="28">
        <v>1</v>
      </c>
      <c r="F429" s="84"/>
      <c r="G429" s="206">
        <v>550</v>
      </c>
      <c r="H429" s="293">
        <f t="shared" si="11"/>
        <v>0</v>
      </c>
    </row>
    <row r="430" spans="1:8" ht="18">
      <c r="A430" s="170"/>
      <c r="B430" s="26" t="s">
        <v>271</v>
      </c>
      <c r="C430" s="27"/>
      <c r="D430" s="20" t="s">
        <v>74</v>
      </c>
      <c r="E430" s="28">
        <v>1</v>
      </c>
      <c r="F430" s="84"/>
      <c r="G430" s="206">
        <v>550</v>
      </c>
      <c r="H430" s="293">
        <f t="shared" si="11"/>
        <v>0</v>
      </c>
    </row>
    <row r="431" spans="1:8" ht="18">
      <c r="A431" s="170"/>
      <c r="B431" s="26" t="s">
        <v>272</v>
      </c>
      <c r="C431" s="27"/>
      <c r="D431" s="20" t="s">
        <v>74</v>
      </c>
      <c r="E431" s="28">
        <v>1</v>
      </c>
      <c r="F431" s="84"/>
      <c r="G431" s="206">
        <v>550</v>
      </c>
      <c r="H431" s="293">
        <f t="shared" si="11"/>
        <v>0</v>
      </c>
    </row>
    <row r="432" spans="1:8" ht="18">
      <c r="A432" s="170"/>
      <c r="B432" s="26" t="s">
        <v>273</v>
      </c>
      <c r="C432" s="27"/>
      <c r="D432" s="20" t="s">
        <v>74</v>
      </c>
      <c r="E432" s="28">
        <v>1</v>
      </c>
      <c r="F432" s="84"/>
      <c r="G432" s="206">
        <v>550</v>
      </c>
      <c r="H432" s="293">
        <f t="shared" si="11"/>
        <v>0</v>
      </c>
    </row>
    <row r="433" spans="1:8" ht="18">
      <c r="A433" s="170"/>
      <c r="B433" s="26" t="s">
        <v>274</v>
      </c>
      <c r="C433" s="27"/>
      <c r="D433" s="20" t="s">
        <v>74</v>
      </c>
      <c r="E433" s="28">
        <v>1</v>
      </c>
      <c r="F433" s="84"/>
      <c r="G433" s="206">
        <v>550</v>
      </c>
      <c r="H433" s="293">
        <f t="shared" si="11"/>
        <v>0</v>
      </c>
    </row>
    <row r="434" spans="1:8" ht="18">
      <c r="A434" s="170"/>
      <c r="B434" s="26"/>
      <c r="C434" s="27"/>
      <c r="D434" s="20"/>
      <c r="E434" s="28"/>
      <c r="F434" s="84"/>
      <c r="G434" s="206"/>
      <c r="H434" s="293">
        <f t="shared" si="11"/>
        <v>0</v>
      </c>
    </row>
    <row r="435" spans="1:8" ht="18">
      <c r="A435" s="171" t="s">
        <v>292</v>
      </c>
      <c r="B435" s="78" t="s">
        <v>293</v>
      </c>
      <c r="C435" s="27"/>
      <c r="D435" s="20" t="s">
        <v>74</v>
      </c>
      <c r="E435" s="28">
        <v>1</v>
      </c>
      <c r="F435" s="84"/>
      <c r="G435" s="206">
        <v>550</v>
      </c>
      <c r="H435" s="293">
        <f t="shared" si="11"/>
        <v>0</v>
      </c>
    </row>
    <row r="436" spans="1:8" ht="18">
      <c r="A436" s="171" t="s">
        <v>294</v>
      </c>
      <c r="B436" s="78" t="s">
        <v>295</v>
      </c>
      <c r="C436" s="27"/>
      <c r="D436" s="20" t="s">
        <v>74</v>
      </c>
      <c r="E436" s="28">
        <v>1</v>
      </c>
      <c r="F436" s="84"/>
      <c r="G436" s="206">
        <v>550</v>
      </c>
      <c r="H436" s="293">
        <f t="shared" si="11"/>
        <v>0</v>
      </c>
    </row>
    <row r="437" spans="1:8" ht="18">
      <c r="A437" s="171" t="s">
        <v>296</v>
      </c>
      <c r="B437" s="78" t="s">
        <v>297</v>
      </c>
      <c r="C437" s="27"/>
      <c r="D437" s="20" t="s">
        <v>74</v>
      </c>
      <c r="E437" s="28">
        <v>1</v>
      </c>
      <c r="F437" s="84"/>
      <c r="G437" s="206">
        <v>550</v>
      </c>
      <c r="H437" s="293">
        <f t="shared" si="11"/>
        <v>0</v>
      </c>
    </row>
    <row r="438" spans="1:8" ht="18">
      <c r="A438" s="171" t="s">
        <v>298</v>
      </c>
      <c r="B438" s="78" t="s">
        <v>299</v>
      </c>
      <c r="C438" s="27"/>
      <c r="D438" s="20" t="s">
        <v>74</v>
      </c>
      <c r="E438" s="28">
        <v>1</v>
      </c>
      <c r="F438" s="84"/>
      <c r="G438" s="206">
        <v>550</v>
      </c>
      <c r="H438" s="293">
        <f t="shared" si="11"/>
        <v>0</v>
      </c>
    </row>
    <row r="439" spans="1:8" ht="18">
      <c r="A439" s="171" t="s">
        <v>300</v>
      </c>
      <c r="B439" s="78" t="s">
        <v>301</v>
      </c>
      <c r="C439" s="27"/>
      <c r="D439" s="20" t="s">
        <v>74</v>
      </c>
      <c r="E439" s="28">
        <v>1</v>
      </c>
      <c r="F439" s="84"/>
      <c r="G439" s="206">
        <v>550</v>
      </c>
      <c r="H439" s="293">
        <f t="shared" si="11"/>
        <v>0</v>
      </c>
    </row>
    <row r="440" spans="1:8" ht="18">
      <c r="A440" s="171" t="s">
        <v>302</v>
      </c>
      <c r="B440" s="78" t="s">
        <v>303</v>
      </c>
      <c r="C440" s="27"/>
      <c r="D440" s="20" t="s">
        <v>74</v>
      </c>
      <c r="E440" s="28">
        <v>1</v>
      </c>
      <c r="F440" s="84"/>
      <c r="G440" s="206">
        <v>550</v>
      </c>
      <c r="H440" s="293">
        <f t="shared" si="11"/>
        <v>0</v>
      </c>
    </row>
    <row r="441" spans="1:8" ht="18">
      <c r="A441" s="171" t="s">
        <v>304</v>
      </c>
      <c r="B441" s="78" t="s">
        <v>305</v>
      </c>
      <c r="C441" s="27"/>
      <c r="D441" s="20" t="s">
        <v>74</v>
      </c>
      <c r="E441" s="28">
        <v>1</v>
      </c>
      <c r="F441" s="84"/>
      <c r="G441" s="206">
        <v>550</v>
      </c>
      <c r="H441" s="293">
        <f t="shared" si="11"/>
        <v>0</v>
      </c>
    </row>
    <row r="442" spans="1:8" ht="18">
      <c r="A442" s="171" t="s">
        <v>306</v>
      </c>
      <c r="B442" s="78" t="s">
        <v>307</v>
      </c>
      <c r="C442" s="27"/>
      <c r="D442" s="20" t="s">
        <v>74</v>
      </c>
      <c r="E442" s="28">
        <v>1</v>
      </c>
      <c r="F442" s="84"/>
      <c r="G442" s="206">
        <v>550</v>
      </c>
      <c r="H442" s="293">
        <f t="shared" si="11"/>
        <v>0</v>
      </c>
    </row>
    <row r="443" spans="1:8" ht="18">
      <c r="A443" s="171" t="s">
        <v>308</v>
      </c>
      <c r="B443" s="78" t="s">
        <v>309</v>
      </c>
      <c r="C443" s="27"/>
      <c r="D443" s="20" t="s">
        <v>74</v>
      </c>
      <c r="E443" s="28">
        <v>1</v>
      </c>
      <c r="F443" s="84"/>
      <c r="G443" s="206">
        <v>550</v>
      </c>
      <c r="H443" s="293">
        <f t="shared" si="11"/>
        <v>0</v>
      </c>
    </row>
    <row r="444" spans="1:8" ht="18">
      <c r="A444" s="63"/>
      <c r="B444" s="63"/>
      <c r="C444" s="57"/>
      <c r="D444" s="42"/>
      <c r="E444" s="58"/>
      <c r="F444" s="136"/>
      <c r="G444" s="209"/>
      <c r="H444" s="293"/>
    </row>
    <row r="445" spans="1:8" ht="18">
      <c r="A445" s="37" t="s">
        <v>231</v>
      </c>
      <c r="B445" s="30"/>
      <c r="C445" s="31"/>
      <c r="D445" s="15"/>
      <c r="E445" s="15"/>
      <c r="F445" s="154">
        <f>SUM(F10:F444)</f>
        <v>0</v>
      </c>
      <c r="G445" s="210"/>
      <c r="H445" s="294">
        <f>SUM(H10:H444)</f>
        <v>0</v>
      </c>
    </row>
    <row r="446" spans="1:10" s="193" customFormat="1" ht="18">
      <c r="A446" s="201"/>
      <c r="B446" s="202"/>
      <c r="C446" s="203"/>
      <c r="D446" s="204"/>
      <c r="E446" s="204"/>
      <c r="F446" s="204"/>
      <c r="G446" s="204"/>
      <c r="H446" s="295"/>
      <c r="J446" s="282"/>
    </row>
    <row r="447" spans="1:10" s="193" customFormat="1" ht="18">
      <c r="A447" s="201"/>
      <c r="B447" s="202"/>
      <c r="C447" s="203"/>
      <c r="D447" s="204"/>
      <c r="E447" s="204"/>
      <c r="F447" s="204"/>
      <c r="G447" s="204"/>
      <c r="H447" s="295"/>
      <c r="J447" s="282"/>
    </row>
    <row r="448" spans="1:10" s="193" customFormat="1" ht="18">
      <c r="A448" s="201"/>
      <c r="B448" s="202"/>
      <c r="C448" s="203"/>
      <c r="D448" s="204"/>
      <c r="E448" s="204"/>
      <c r="F448" s="204"/>
      <c r="G448" s="204"/>
      <c r="H448" s="295"/>
      <c r="J448" s="282"/>
    </row>
    <row r="449" spans="1:10" s="193" customFormat="1" ht="18">
      <c r="A449" s="201"/>
      <c r="B449" s="202"/>
      <c r="C449" s="203"/>
      <c r="D449" s="204"/>
      <c r="E449" s="204"/>
      <c r="F449" s="204"/>
      <c r="G449" s="204"/>
      <c r="H449" s="295"/>
      <c r="J449" s="282"/>
    </row>
    <row r="450" spans="1:10" s="193" customFormat="1" ht="18">
      <c r="A450" s="201"/>
      <c r="B450" s="202"/>
      <c r="C450" s="203"/>
      <c r="D450" s="204"/>
      <c r="E450" s="204"/>
      <c r="F450" s="204"/>
      <c r="G450" s="204"/>
      <c r="H450" s="295"/>
      <c r="J450" s="282"/>
    </row>
    <row r="451" spans="1:10" s="193" customFormat="1" ht="18">
      <c r="A451" s="201"/>
      <c r="B451" s="202"/>
      <c r="C451" s="203"/>
      <c r="D451" s="204"/>
      <c r="E451" s="204"/>
      <c r="F451" s="204"/>
      <c r="G451" s="204"/>
      <c r="H451" s="295"/>
      <c r="J451" s="282"/>
    </row>
    <row r="452" spans="1:10" s="193" customFormat="1" ht="18">
      <c r="A452" s="201"/>
      <c r="B452" s="202"/>
      <c r="C452" s="203"/>
      <c r="D452" s="204"/>
      <c r="E452" s="204"/>
      <c r="F452" s="204"/>
      <c r="G452" s="204"/>
      <c r="H452" s="295"/>
      <c r="J452" s="282"/>
    </row>
    <row r="453" spans="1:10" s="193" customFormat="1" ht="18">
      <c r="A453" s="201"/>
      <c r="B453" s="202"/>
      <c r="C453" s="203"/>
      <c r="D453" s="204"/>
      <c r="E453" s="204"/>
      <c r="F453" s="204"/>
      <c r="G453" s="204"/>
      <c r="H453" s="295"/>
      <c r="J453" s="282"/>
    </row>
    <row r="454" spans="1:10" s="193" customFormat="1" ht="18">
      <c r="A454" s="201"/>
      <c r="B454" s="202"/>
      <c r="C454" s="203"/>
      <c r="D454" s="204"/>
      <c r="E454" s="204"/>
      <c r="F454" s="204"/>
      <c r="G454" s="204"/>
      <c r="H454" s="295"/>
      <c r="J454" s="282"/>
    </row>
    <row r="455" spans="1:10" s="193" customFormat="1" ht="18">
      <c r="A455" s="201"/>
      <c r="B455" s="202"/>
      <c r="C455" s="203"/>
      <c r="D455" s="204"/>
      <c r="E455" s="204"/>
      <c r="F455" s="204"/>
      <c r="G455" s="204"/>
      <c r="H455" s="295"/>
      <c r="J455" s="282"/>
    </row>
    <row r="456" spans="1:10" s="193" customFormat="1" ht="18">
      <c r="A456" s="201"/>
      <c r="B456" s="202"/>
      <c r="C456" s="203"/>
      <c r="D456" s="204"/>
      <c r="E456" s="204"/>
      <c r="F456" s="204"/>
      <c r="G456" s="204"/>
      <c r="H456" s="295"/>
      <c r="J456" s="282"/>
    </row>
    <row r="457" spans="1:10" s="193" customFormat="1" ht="18">
      <c r="A457" s="201"/>
      <c r="B457" s="202"/>
      <c r="C457" s="203"/>
      <c r="D457" s="204"/>
      <c r="E457" s="204"/>
      <c r="F457" s="204"/>
      <c r="G457" s="204"/>
      <c r="H457" s="295"/>
      <c r="J457" s="282"/>
    </row>
    <row r="458" spans="1:10" s="193" customFormat="1" ht="18">
      <c r="A458" s="201"/>
      <c r="B458" s="202"/>
      <c r="C458" s="203"/>
      <c r="D458" s="204"/>
      <c r="E458" s="204"/>
      <c r="F458" s="204"/>
      <c r="G458" s="204"/>
      <c r="H458" s="295"/>
      <c r="J458" s="282"/>
    </row>
    <row r="459" spans="1:10" s="193" customFormat="1" ht="18">
      <c r="A459" s="201"/>
      <c r="B459" s="202"/>
      <c r="C459" s="203"/>
      <c r="D459" s="204"/>
      <c r="E459" s="204"/>
      <c r="F459" s="204"/>
      <c r="G459" s="204"/>
      <c r="H459" s="295"/>
      <c r="J459" s="282"/>
    </row>
    <row r="460" spans="1:10" s="193" customFormat="1" ht="18">
      <c r="A460" s="201"/>
      <c r="B460" s="202"/>
      <c r="C460" s="203"/>
      <c r="D460" s="204"/>
      <c r="E460" s="204"/>
      <c r="F460" s="204"/>
      <c r="G460" s="204"/>
      <c r="H460" s="295"/>
      <c r="J460" s="282"/>
    </row>
    <row r="461" spans="1:10" s="193" customFormat="1" ht="18">
      <c r="A461" s="201"/>
      <c r="B461" s="202"/>
      <c r="C461" s="203"/>
      <c r="D461" s="204"/>
      <c r="E461" s="204"/>
      <c r="F461" s="204"/>
      <c r="G461" s="204"/>
      <c r="H461" s="295"/>
      <c r="J461" s="282"/>
    </row>
    <row r="462" spans="1:10" s="193" customFormat="1" ht="18">
      <c r="A462" s="201"/>
      <c r="B462" s="202"/>
      <c r="C462" s="203"/>
      <c r="D462" s="204"/>
      <c r="E462" s="204"/>
      <c r="F462" s="204"/>
      <c r="G462" s="204"/>
      <c r="H462" s="295"/>
      <c r="J462" s="282"/>
    </row>
    <row r="463" spans="1:10" s="193" customFormat="1" ht="18">
      <c r="A463" s="201"/>
      <c r="B463" s="202"/>
      <c r="C463" s="203"/>
      <c r="D463" s="204"/>
      <c r="E463" s="204"/>
      <c r="F463" s="204"/>
      <c r="G463" s="204"/>
      <c r="H463" s="295"/>
      <c r="J463" s="282"/>
    </row>
    <row r="464" spans="1:10" s="193" customFormat="1" ht="18">
      <c r="A464" s="201"/>
      <c r="B464" s="202"/>
      <c r="C464" s="203"/>
      <c r="D464" s="204"/>
      <c r="E464" s="204"/>
      <c r="F464" s="204"/>
      <c r="G464" s="204"/>
      <c r="H464" s="295"/>
      <c r="J464" s="282"/>
    </row>
    <row r="465" spans="1:10" s="193" customFormat="1" ht="18">
      <c r="A465" s="201"/>
      <c r="B465" s="202"/>
      <c r="C465" s="203"/>
      <c r="D465" s="204"/>
      <c r="E465" s="204"/>
      <c r="F465" s="204"/>
      <c r="G465" s="204"/>
      <c r="H465" s="295"/>
      <c r="J465" s="282"/>
    </row>
    <row r="466" spans="1:10" s="193" customFormat="1" ht="18">
      <c r="A466" s="201"/>
      <c r="B466" s="202"/>
      <c r="C466" s="203"/>
      <c r="D466" s="204"/>
      <c r="E466" s="204"/>
      <c r="F466" s="204"/>
      <c r="G466" s="204"/>
      <c r="H466" s="295"/>
      <c r="J466" s="282"/>
    </row>
    <row r="467" spans="1:10" s="193" customFormat="1" ht="18">
      <c r="A467" s="201"/>
      <c r="B467" s="202"/>
      <c r="C467" s="203"/>
      <c r="D467" s="204"/>
      <c r="E467" s="204"/>
      <c r="F467" s="204"/>
      <c r="G467" s="204"/>
      <c r="H467" s="295"/>
      <c r="J467" s="282"/>
    </row>
    <row r="468" spans="1:10" s="193" customFormat="1" ht="18">
      <c r="A468" s="201"/>
      <c r="B468" s="202"/>
      <c r="C468" s="203"/>
      <c r="D468" s="204"/>
      <c r="E468" s="204"/>
      <c r="F468" s="204"/>
      <c r="G468" s="204"/>
      <c r="H468" s="295"/>
      <c r="J468" s="282"/>
    </row>
    <row r="469" spans="1:10" s="193" customFormat="1" ht="18">
      <c r="A469" s="201"/>
      <c r="B469" s="202"/>
      <c r="C469" s="203"/>
      <c r="D469" s="204"/>
      <c r="E469" s="204"/>
      <c r="F469" s="204"/>
      <c r="G469" s="204"/>
      <c r="H469" s="295"/>
      <c r="J469" s="282"/>
    </row>
    <row r="470" spans="1:10" s="193" customFormat="1" ht="18">
      <c r="A470" s="201"/>
      <c r="B470" s="202"/>
      <c r="C470" s="203"/>
      <c r="D470" s="204"/>
      <c r="E470" s="204"/>
      <c r="F470" s="204"/>
      <c r="G470" s="204"/>
      <c r="H470" s="295"/>
      <c r="J470" s="282"/>
    </row>
    <row r="471" spans="1:10" s="193" customFormat="1" ht="18">
      <c r="A471" s="201"/>
      <c r="B471" s="202"/>
      <c r="C471" s="203"/>
      <c r="D471" s="204"/>
      <c r="E471" s="204"/>
      <c r="F471" s="204"/>
      <c r="G471" s="204"/>
      <c r="H471" s="295"/>
      <c r="J471" s="282"/>
    </row>
    <row r="472" spans="1:10" s="193" customFormat="1" ht="18">
      <c r="A472" s="201"/>
      <c r="B472" s="202"/>
      <c r="C472" s="203"/>
      <c r="D472" s="204"/>
      <c r="E472" s="204"/>
      <c r="F472" s="204"/>
      <c r="G472" s="204"/>
      <c r="H472" s="295"/>
      <c r="J472" s="282"/>
    </row>
    <row r="473" spans="1:10" s="193" customFormat="1" ht="18">
      <c r="A473" s="201"/>
      <c r="B473" s="202"/>
      <c r="C473" s="203"/>
      <c r="D473" s="204"/>
      <c r="E473" s="204"/>
      <c r="F473" s="204"/>
      <c r="G473" s="204"/>
      <c r="H473" s="295"/>
      <c r="J473" s="282"/>
    </row>
    <row r="474" spans="1:10" s="193" customFormat="1" ht="18">
      <c r="A474" s="201"/>
      <c r="B474" s="202"/>
      <c r="C474" s="203"/>
      <c r="D474" s="204"/>
      <c r="E474" s="204"/>
      <c r="F474" s="204"/>
      <c r="G474" s="204"/>
      <c r="H474" s="295"/>
      <c r="J474" s="282"/>
    </row>
    <row r="475" spans="1:10" s="193" customFormat="1" ht="18">
      <c r="A475" s="201"/>
      <c r="B475" s="202"/>
      <c r="C475" s="203"/>
      <c r="D475" s="204"/>
      <c r="E475" s="204"/>
      <c r="F475" s="204"/>
      <c r="G475" s="204"/>
      <c r="H475" s="295"/>
      <c r="J475" s="282"/>
    </row>
    <row r="476" spans="1:10" s="193" customFormat="1" ht="18">
      <c r="A476" s="201"/>
      <c r="B476" s="202"/>
      <c r="C476" s="203"/>
      <c r="D476" s="204"/>
      <c r="E476" s="204"/>
      <c r="F476" s="204"/>
      <c r="G476" s="204"/>
      <c r="H476" s="295"/>
      <c r="J476" s="282"/>
    </row>
    <row r="477" spans="1:10" s="193" customFormat="1" ht="18">
      <c r="A477" s="201"/>
      <c r="B477" s="202"/>
      <c r="C477" s="203"/>
      <c r="D477" s="204"/>
      <c r="E477" s="204"/>
      <c r="F477" s="204"/>
      <c r="G477" s="204"/>
      <c r="H477" s="295"/>
      <c r="J477" s="282"/>
    </row>
    <row r="478" spans="1:10" s="193" customFormat="1" ht="18">
      <c r="A478" s="201"/>
      <c r="B478" s="202"/>
      <c r="C478" s="203"/>
      <c r="D478" s="204"/>
      <c r="E478" s="204"/>
      <c r="F478" s="204"/>
      <c r="G478" s="204"/>
      <c r="H478" s="295"/>
      <c r="J478" s="282"/>
    </row>
    <row r="479" spans="1:10" s="193" customFormat="1" ht="18">
      <c r="A479" s="201"/>
      <c r="B479" s="202"/>
      <c r="C479" s="203"/>
      <c r="D479" s="204"/>
      <c r="E479" s="204"/>
      <c r="F479" s="204"/>
      <c r="G479" s="204"/>
      <c r="H479" s="295"/>
      <c r="J479" s="282"/>
    </row>
    <row r="480" spans="1:10" s="193" customFormat="1" ht="18">
      <c r="A480" s="201"/>
      <c r="B480" s="202"/>
      <c r="C480" s="203"/>
      <c r="D480" s="204"/>
      <c r="E480" s="204"/>
      <c r="F480" s="204"/>
      <c r="G480" s="204"/>
      <c r="H480" s="295"/>
      <c r="J480" s="282"/>
    </row>
    <row r="481" spans="1:10" s="193" customFormat="1" ht="18">
      <c r="A481" s="201"/>
      <c r="B481" s="202"/>
      <c r="C481" s="203"/>
      <c r="D481" s="204"/>
      <c r="E481" s="204"/>
      <c r="F481" s="204"/>
      <c r="G481" s="204"/>
      <c r="H481" s="295"/>
      <c r="J481" s="282"/>
    </row>
    <row r="482" spans="1:10" s="193" customFormat="1" ht="18">
      <c r="A482" s="201"/>
      <c r="B482" s="202"/>
      <c r="C482" s="203"/>
      <c r="D482" s="204"/>
      <c r="E482" s="204"/>
      <c r="F482" s="204"/>
      <c r="G482" s="204"/>
      <c r="H482" s="295"/>
      <c r="J482" s="282"/>
    </row>
    <row r="483" spans="1:10" s="193" customFormat="1" ht="18">
      <c r="A483" s="201"/>
      <c r="B483" s="202"/>
      <c r="C483" s="203"/>
      <c r="D483" s="204"/>
      <c r="E483" s="204"/>
      <c r="F483" s="204"/>
      <c r="G483" s="204"/>
      <c r="H483" s="295"/>
      <c r="J483" s="282"/>
    </row>
    <row r="484" spans="1:10" s="193" customFormat="1" ht="18">
      <c r="A484" s="201"/>
      <c r="B484" s="202"/>
      <c r="C484" s="203"/>
      <c r="D484" s="204"/>
      <c r="E484" s="204"/>
      <c r="F484" s="204"/>
      <c r="G484" s="204"/>
      <c r="H484" s="295"/>
      <c r="J484" s="282"/>
    </row>
    <row r="485" spans="1:10" s="193" customFormat="1" ht="18">
      <c r="A485" s="201"/>
      <c r="B485" s="202"/>
      <c r="C485" s="203"/>
      <c r="D485" s="204"/>
      <c r="E485" s="204"/>
      <c r="F485" s="204"/>
      <c r="G485" s="204"/>
      <c r="H485" s="295"/>
      <c r="J485" s="282"/>
    </row>
    <row r="486" spans="1:10" s="193" customFormat="1" ht="18">
      <c r="A486" s="201"/>
      <c r="B486" s="202"/>
      <c r="C486" s="203"/>
      <c r="D486" s="204"/>
      <c r="E486" s="204"/>
      <c r="F486" s="204"/>
      <c r="G486" s="204"/>
      <c r="H486" s="295"/>
      <c r="J486" s="282"/>
    </row>
    <row r="487" spans="1:10" s="193" customFormat="1" ht="18">
      <c r="A487" s="201"/>
      <c r="B487" s="202"/>
      <c r="C487" s="203"/>
      <c r="D487" s="204"/>
      <c r="E487" s="204"/>
      <c r="F487" s="204"/>
      <c r="G487" s="204"/>
      <c r="H487" s="295"/>
      <c r="J487" s="282"/>
    </row>
    <row r="488" spans="1:10" s="193" customFormat="1" ht="18">
      <c r="A488" s="201"/>
      <c r="B488" s="202"/>
      <c r="C488" s="203"/>
      <c r="D488" s="204"/>
      <c r="E488" s="204"/>
      <c r="F488" s="204"/>
      <c r="G488" s="204"/>
      <c r="H488" s="295"/>
      <c r="J488" s="282"/>
    </row>
    <row r="489" spans="1:10" s="193" customFormat="1" ht="18">
      <c r="A489" s="201"/>
      <c r="B489" s="202"/>
      <c r="C489" s="203"/>
      <c r="D489" s="204"/>
      <c r="E489" s="204"/>
      <c r="F489" s="204"/>
      <c r="G489" s="204"/>
      <c r="H489" s="295"/>
      <c r="J489" s="282"/>
    </row>
    <row r="490" spans="1:10" s="193" customFormat="1" ht="18">
      <c r="A490" s="201"/>
      <c r="B490" s="202"/>
      <c r="C490" s="203"/>
      <c r="D490" s="204"/>
      <c r="E490" s="204"/>
      <c r="F490" s="204"/>
      <c r="G490" s="204"/>
      <c r="H490" s="295"/>
      <c r="J490" s="282"/>
    </row>
    <row r="491" spans="1:10" s="193" customFormat="1" ht="18">
      <c r="A491" s="201"/>
      <c r="B491" s="202"/>
      <c r="C491" s="203"/>
      <c r="D491" s="204"/>
      <c r="E491" s="204"/>
      <c r="F491" s="204"/>
      <c r="G491" s="204"/>
      <c r="H491" s="295"/>
      <c r="J491" s="282"/>
    </row>
    <row r="492" spans="1:10" s="193" customFormat="1" ht="18">
      <c r="A492" s="201"/>
      <c r="B492" s="202"/>
      <c r="C492" s="203"/>
      <c r="D492" s="204"/>
      <c r="E492" s="204"/>
      <c r="F492" s="204"/>
      <c r="G492" s="204"/>
      <c r="H492" s="295"/>
      <c r="J492" s="282"/>
    </row>
    <row r="493" spans="1:10" s="193" customFormat="1" ht="18">
      <c r="A493" s="201"/>
      <c r="B493" s="202"/>
      <c r="C493" s="203"/>
      <c r="D493" s="204"/>
      <c r="E493" s="204"/>
      <c r="F493" s="204"/>
      <c r="G493" s="204"/>
      <c r="H493" s="295"/>
      <c r="J493" s="282"/>
    </row>
    <row r="494" spans="1:10" s="193" customFormat="1" ht="18">
      <c r="A494" s="201"/>
      <c r="B494" s="202"/>
      <c r="C494" s="203"/>
      <c r="D494" s="204"/>
      <c r="E494" s="204"/>
      <c r="F494" s="204"/>
      <c r="G494" s="204"/>
      <c r="H494" s="295"/>
      <c r="J494" s="282"/>
    </row>
    <row r="495" spans="1:10" s="193" customFormat="1" ht="18">
      <c r="A495" s="201"/>
      <c r="B495" s="202"/>
      <c r="C495" s="203"/>
      <c r="D495" s="204"/>
      <c r="E495" s="204"/>
      <c r="F495" s="204"/>
      <c r="G495" s="204"/>
      <c r="H495" s="295"/>
      <c r="J495" s="282"/>
    </row>
    <row r="496" spans="1:10" s="193" customFormat="1" ht="18">
      <c r="A496" s="201"/>
      <c r="B496" s="202"/>
      <c r="C496" s="203"/>
      <c r="D496" s="204"/>
      <c r="E496" s="204"/>
      <c r="F496" s="204"/>
      <c r="G496" s="204"/>
      <c r="H496" s="295"/>
      <c r="J496" s="282"/>
    </row>
    <row r="497" spans="1:10" s="193" customFormat="1" ht="18">
      <c r="A497" s="201"/>
      <c r="B497" s="202"/>
      <c r="C497" s="203"/>
      <c r="D497" s="204"/>
      <c r="E497" s="204"/>
      <c r="F497" s="204"/>
      <c r="G497" s="204"/>
      <c r="H497" s="295"/>
      <c r="J497" s="282"/>
    </row>
    <row r="498" spans="1:10" s="193" customFormat="1" ht="18">
      <c r="A498" s="201"/>
      <c r="B498" s="202"/>
      <c r="C498" s="203"/>
      <c r="D498" s="204"/>
      <c r="E498" s="204"/>
      <c r="F498" s="204"/>
      <c r="G498" s="204"/>
      <c r="H498" s="295"/>
      <c r="J498" s="282"/>
    </row>
    <row r="499" spans="1:10" s="193" customFormat="1" ht="18">
      <c r="A499" s="201"/>
      <c r="B499" s="202"/>
      <c r="C499" s="203"/>
      <c r="D499" s="204"/>
      <c r="E499" s="204"/>
      <c r="F499" s="204"/>
      <c r="G499" s="204"/>
      <c r="H499" s="295"/>
      <c r="J499" s="282"/>
    </row>
    <row r="500" spans="1:10" s="193" customFormat="1" ht="18">
      <c r="A500" s="201"/>
      <c r="B500" s="202"/>
      <c r="C500" s="203"/>
      <c r="D500" s="204"/>
      <c r="E500" s="204"/>
      <c r="F500" s="204"/>
      <c r="G500" s="204"/>
      <c r="H500" s="295"/>
      <c r="J500" s="282"/>
    </row>
    <row r="501" spans="1:10" s="193" customFormat="1" ht="18">
      <c r="A501" s="201"/>
      <c r="B501" s="202"/>
      <c r="C501" s="203"/>
      <c r="D501" s="204"/>
      <c r="E501" s="204"/>
      <c r="F501" s="204"/>
      <c r="G501" s="204"/>
      <c r="H501" s="295"/>
      <c r="J501" s="282"/>
    </row>
    <row r="502" spans="1:10" s="193" customFormat="1" ht="18">
      <c r="A502" s="201"/>
      <c r="B502" s="202"/>
      <c r="C502" s="203"/>
      <c r="D502" s="204"/>
      <c r="E502" s="204"/>
      <c r="F502" s="204"/>
      <c r="G502" s="204"/>
      <c r="H502" s="295"/>
      <c r="J502" s="282"/>
    </row>
    <row r="503" spans="1:10" s="193" customFormat="1" ht="18">
      <c r="A503" s="201"/>
      <c r="B503" s="202"/>
      <c r="C503" s="203"/>
      <c r="D503" s="204"/>
      <c r="E503" s="204"/>
      <c r="F503" s="204"/>
      <c r="G503" s="204"/>
      <c r="H503" s="295"/>
      <c r="J503" s="282"/>
    </row>
    <row r="504" spans="1:10" s="193" customFormat="1" ht="18">
      <c r="A504" s="201"/>
      <c r="B504" s="202"/>
      <c r="C504" s="203"/>
      <c r="D504" s="204"/>
      <c r="E504" s="204"/>
      <c r="F504" s="204"/>
      <c r="G504" s="204"/>
      <c r="H504" s="295"/>
      <c r="J504" s="282"/>
    </row>
    <row r="505" spans="1:10" s="193" customFormat="1" ht="18">
      <c r="A505" s="201"/>
      <c r="B505" s="202"/>
      <c r="C505" s="203"/>
      <c r="D505" s="204"/>
      <c r="E505" s="204"/>
      <c r="F505" s="204"/>
      <c r="G505" s="204"/>
      <c r="H505" s="295"/>
      <c r="J505" s="282"/>
    </row>
    <row r="506" spans="1:10" s="193" customFormat="1" ht="18">
      <c r="A506" s="201"/>
      <c r="B506" s="202"/>
      <c r="C506" s="203"/>
      <c r="D506" s="204"/>
      <c r="E506" s="204"/>
      <c r="F506" s="204"/>
      <c r="G506" s="204"/>
      <c r="H506" s="295"/>
      <c r="J506" s="282"/>
    </row>
    <row r="507" spans="1:10" s="193" customFormat="1" ht="18">
      <c r="A507" s="201"/>
      <c r="B507" s="202"/>
      <c r="C507" s="203"/>
      <c r="D507" s="204"/>
      <c r="E507" s="204"/>
      <c r="F507" s="204"/>
      <c r="G507" s="204"/>
      <c r="H507" s="295"/>
      <c r="J507" s="282"/>
    </row>
    <row r="508" spans="1:10" s="193" customFormat="1" ht="18">
      <c r="A508" s="201"/>
      <c r="B508" s="202"/>
      <c r="C508" s="203"/>
      <c r="D508" s="204"/>
      <c r="E508" s="204"/>
      <c r="F508" s="204"/>
      <c r="G508" s="204"/>
      <c r="H508" s="295"/>
      <c r="J508" s="282"/>
    </row>
    <row r="509" spans="1:10" s="193" customFormat="1" ht="18">
      <c r="A509" s="201"/>
      <c r="B509" s="202"/>
      <c r="C509" s="203"/>
      <c r="D509" s="204"/>
      <c r="E509" s="204"/>
      <c r="F509" s="204"/>
      <c r="G509" s="204"/>
      <c r="H509" s="295"/>
      <c r="J509" s="282"/>
    </row>
    <row r="510" spans="1:10" s="193" customFormat="1" ht="18">
      <c r="A510" s="201"/>
      <c r="B510" s="202"/>
      <c r="C510" s="203"/>
      <c r="D510" s="204"/>
      <c r="E510" s="204"/>
      <c r="F510" s="204"/>
      <c r="G510" s="204"/>
      <c r="H510" s="295"/>
      <c r="J510" s="282"/>
    </row>
    <row r="511" spans="1:10" s="193" customFormat="1" ht="18">
      <c r="A511" s="201"/>
      <c r="B511" s="202"/>
      <c r="C511" s="203"/>
      <c r="D511" s="204"/>
      <c r="E511" s="204"/>
      <c r="F511" s="204"/>
      <c r="G511" s="204"/>
      <c r="H511" s="295"/>
      <c r="J511" s="282"/>
    </row>
    <row r="512" spans="1:10" s="193" customFormat="1" ht="18">
      <c r="A512" s="201"/>
      <c r="B512" s="202"/>
      <c r="C512" s="203"/>
      <c r="D512" s="204"/>
      <c r="E512" s="204"/>
      <c r="F512" s="204"/>
      <c r="G512" s="204"/>
      <c r="H512" s="295"/>
      <c r="J512" s="282"/>
    </row>
    <row r="513" spans="1:10" s="193" customFormat="1" ht="18">
      <c r="A513" s="201"/>
      <c r="B513" s="202"/>
      <c r="C513" s="203"/>
      <c r="D513" s="204"/>
      <c r="E513" s="204"/>
      <c r="F513" s="204"/>
      <c r="G513" s="204"/>
      <c r="H513" s="295"/>
      <c r="J513" s="282"/>
    </row>
    <row r="514" spans="1:10" s="193" customFormat="1" ht="18">
      <c r="A514" s="201"/>
      <c r="B514" s="202"/>
      <c r="C514" s="203"/>
      <c r="D514" s="204"/>
      <c r="E514" s="204"/>
      <c r="F514" s="204"/>
      <c r="G514" s="204"/>
      <c r="H514" s="295"/>
      <c r="J514" s="282"/>
    </row>
    <row r="515" spans="1:10" s="193" customFormat="1" ht="18">
      <c r="A515" s="201"/>
      <c r="B515" s="202"/>
      <c r="C515" s="203"/>
      <c r="D515" s="204"/>
      <c r="E515" s="204"/>
      <c r="F515" s="204"/>
      <c r="G515" s="204"/>
      <c r="H515" s="295"/>
      <c r="J515" s="282"/>
    </row>
    <row r="516" spans="1:10" s="193" customFormat="1" ht="18">
      <c r="A516" s="201"/>
      <c r="B516" s="202"/>
      <c r="C516" s="203"/>
      <c r="D516" s="204"/>
      <c r="E516" s="204"/>
      <c r="F516" s="204"/>
      <c r="G516" s="204"/>
      <c r="H516" s="295"/>
      <c r="J516" s="282"/>
    </row>
    <row r="517" spans="1:10" s="193" customFormat="1" ht="18">
      <c r="A517" s="201"/>
      <c r="B517" s="202"/>
      <c r="C517" s="203"/>
      <c r="D517" s="204"/>
      <c r="E517" s="204"/>
      <c r="F517" s="204"/>
      <c r="G517" s="204"/>
      <c r="H517" s="295"/>
      <c r="J517" s="282"/>
    </row>
    <row r="518" spans="1:10" s="193" customFormat="1" ht="18">
      <c r="A518" s="201"/>
      <c r="B518" s="202"/>
      <c r="C518" s="203"/>
      <c r="D518" s="204"/>
      <c r="E518" s="204"/>
      <c r="F518" s="204"/>
      <c r="G518" s="204"/>
      <c r="H518" s="295"/>
      <c r="J518" s="282"/>
    </row>
    <row r="519" spans="1:10" s="193" customFormat="1" ht="18">
      <c r="A519" s="201"/>
      <c r="B519" s="202"/>
      <c r="C519" s="203"/>
      <c r="D519" s="204"/>
      <c r="E519" s="204"/>
      <c r="F519" s="204"/>
      <c r="G519" s="204"/>
      <c r="H519" s="295"/>
      <c r="J519" s="282"/>
    </row>
    <row r="520" spans="1:10" s="193" customFormat="1" ht="18">
      <c r="A520" s="201"/>
      <c r="B520" s="202"/>
      <c r="C520" s="203"/>
      <c r="D520" s="204"/>
      <c r="E520" s="204"/>
      <c r="F520" s="204"/>
      <c r="G520" s="204"/>
      <c r="H520" s="295"/>
      <c r="J520" s="282"/>
    </row>
    <row r="521" spans="1:10" s="193" customFormat="1" ht="18">
      <c r="A521" s="201"/>
      <c r="B521" s="202"/>
      <c r="C521" s="203"/>
      <c r="D521" s="204"/>
      <c r="E521" s="204"/>
      <c r="F521" s="204"/>
      <c r="G521" s="204"/>
      <c r="H521" s="295"/>
      <c r="J521" s="282"/>
    </row>
    <row r="522" spans="1:10" s="193" customFormat="1" ht="18">
      <c r="A522" s="201"/>
      <c r="B522" s="202"/>
      <c r="C522" s="203"/>
      <c r="D522" s="204"/>
      <c r="E522" s="204"/>
      <c r="F522" s="204"/>
      <c r="G522" s="204"/>
      <c r="H522" s="295"/>
      <c r="J522" s="282"/>
    </row>
    <row r="523" spans="1:10" s="193" customFormat="1" ht="18">
      <c r="A523" s="201"/>
      <c r="B523" s="202"/>
      <c r="C523" s="203"/>
      <c r="D523" s="204"/>
      <c r="E523" s="204"/>
      <c r="F523" s="204"/>
      <c r="G523" s="204"/>
      <c r="H523" s="295"/>
      <c r="J523" s="282"/>
    </row>
    <row r="524" spans="1:10" s="193" customFormat="1" ht="18">
      <c r="A524" s="201"/>
      <c r="B524" s="202"/>
      <c r="C524" s="203"/>
      <c r="D524" s="204"/>
      <c r="E524" s="204"/>
      <c r="F524" s="204"/>
      <c r="G524" s="204"/>
      <c r="H524" s="295"/>
      <c r="J524" s="282"/>
    </row>
    <row r="525" spans="1:10" s="193" customFormat="1" ht="18">
      <c r="A525" s="201"/>
      <c r="B525" s="202"/>
      <c r="C525" s="203"/>
      <c r="D525" s="204"/>
      <c r="E525" s="204"/>
      <c r="F525" s="204"/>
      <c r="G525" s="204"/>
      <c r="H525" s="295"/>
      <c r="J525" s="282"/>
    </row>
  </sheetData>
  <sheetProtection/>
  <autoFilter ref="A1:H445"/>
  <mergeCells count="2">
    <mergeCell ref="A2:H3"/>
    <mergeCell ref="A4:H7"/>
  </mergeCells>
  <printOptions/>
  <pageMargins left="0.39375" right="0.15763888888888888" top="0.19652777777777777" bottom="0.39375" header="0.5118055555555556" footer="0.5118055555555556"/>
  <pageSetup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Бокова</dc:creator>
  <cp:keywords/>
  <dc:description/>
  <cp:lastModifiedBy>Lenovo</cp:lastModifiedBy>
  <cp:lastPrinted>2016-06-22T10:55:44Z</cp:lastPrinted>
  <dcterms:created xsi:type="dcterms:W3CDTF">2010-01-26T11:48:52Z</dcterms:created>
  <dcterms:modified xsi:type="dcterms:W3CDTF">2018-07-24T06:40:03Z</dcterms:modified>
  <cp:category/>
  <cp:version/>
  <cp:contentType/>
  <cp:contentStatus/>
</cp:coreProperties>
</file>